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User\Downloads\Porfolio\Excel-Dashboard-Portfolio\Porfolio\"/>
    </mc:Choice>
  </mc:AlternateContent>
  <xr:revisionPtr revIDLastSave="0" documentId="8_{39D278F7-52E5-412B-81B5-E4C2DF2795CA}" xr6:coauthVersionLast="47" xr6:coauthVersionMax="47" xr10:uidLastSave="{00000000-0000-0000-0000-000000000000}"/>
  <bookViews>
    <workbookView showSheetTabs="0" xWindow="-120" yWindow="-120" windowWidth="20730" windowHeight="11160" tabRatio="689" activeTab="1" xr2:uid="{00000000-000D-0000-FFFF-FFFF00000000}"/>
  </bookViews>
  <sheets>
    <sheet name="Total_sales" sheetId="18" r:id="rId1"/>
    <sheet name="Sheet3" sheetId="23" r:id="rId2"/>
    <sheet name="Sheet2" sheetId="22" r:id="rId3"/>
    <sheet name="orders" sheetId="17" r:id="rId4"/>
    <sheet name="customers" sheetId="13" r:id="rId5"/>
    <sheet name="products" sheetId="2" r:id="rId6"/>
  </sheets>
  <definedNames>
    <definedName name="_xlnm._FilterDatabase" localSheetId="4" hidden="1">customers!$A$1:$I$1001</definedName>
    <definedName name="_xlnm._FilterDatabase" localSheetId="3" hidden="1">orders!$A$1:$M$1001</definedName>
    <definedName name="_xlnm._FilterDatabase" localSheetId="5" hidden="1">products!$A$1:$G$49</definedName>
    <definedName name="NativeTimeline_Order_Date">#N/A</definedName>
    <definedName name="Slicer_Loyalty">#N/A</definedName>
    <definedName name="Slicer_Roast_Type_Name">#N/A</definedName>
    <definedName name="Slicer_Size">#N/A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2" i="17" l="1"/>
  <c r="G502" i="17"/>
  <c r="H502" i="17" a="1"/>
  <c r="H502" i="17"/>
  <c r="I502" i="17"/>
  <c r="J502" i="17"/>
  <c r="K502" i="17"/>
  <c r="L502" i="17"/>
  <c r="M502" i="17"/>
  <c r="N502" i="17"/>
  <c r="O502" i="17"/>
  <c r="P502" i="17"/>
  <c r="F503" i="17"/>
  <c r="G503" i="17"/>
  <c r="H503" i="17" a="1"/>
  <c r="H503" i="17"/>
  <c r="I503" i="17"/>
  <c r="J503" i="17"/>
  <c r="K503" i="17"/>
  <c r="L503" i="17"/>
  <c r="M503" i="17"/>
  <c r="N503" i="17"/>
  <c r="O503" i="17"/>
  <c r="P503" i="17"/>
  <c r="F504" i="17"/>
  <c r="G504" i="17"/>
  <c r="H504" i="17" a="1"/>
  <c r="H504" i="17"/>
  <c r="I504" i="17"/>
  <c r="J504" i="17"/>
  <c r="K504" i="17"/>
  <c r="L504" i="17"/>
  <c r="M504" i="17"/>
  <c r="N504" i="17"/>
  <c r="O504" i="17"/>
  <c r="P504" i="17"/>
  <c r="F505" i="17"/>
  <c r="G505" i="17"/>
  <c r="H505" i="17" a="1"/>
  <c r="H505" i="17"/>
  <c r="I505" i="17"/>
  <c r="J505" i="17"/>
  <c r="K505" i="17"/>
  <c r="L505" i="17"/>
  <c r="M505" i="17"/>
  <c r="N505" i="17"/>
  <c r="O505" i="17"/>
  <c r="P505" i="17"/>
  <c r="F506" i="17"/>
  <c r="G506" i="17"/>
  <c r="H506" i="17" a="1"/>
  <c r="H506" i="17"/>
  <c r="I506" i="17"/>
  <c r="J506" i="17"/>
  <c r="K506" i="17"/>
  <c r="L506" i="17"/>
  <c r="M506" i="17"/>
  <c r="N506" i="17"/>
  <c r="O506" i="17"/>
  <c r="P506" i="17"/>
  <c r="F507" i="17"/>
  <c r="G507" i="17"/>
  <c r="H507" i="17" a="1"/>
  <c r="H507" i="17"/>
  <c r="I507" i="17"/>
  <c r="J507" i="17"/>
  <c r="K507" i="17"/>
  <c r="L507" i="17"/>
  <c r="M507" i="17"/>
  <c r="N507" i="17"/>
  <c r="O507" i="17"/>
  <c r="P507" i="17"/>
  <c r="F508" i="17"/>
  <c r="G508" i="17"/>
  <c r="H508" i="17" a="1"/>
  <c r="H508" i="17"/>
  <c r="I508" i="17"/>
  <c r="J508" i="17"/>
  <c r="K508" i="17"/>
  <c r="L508" i="17"/>
  <c r="M508" i="17"/>
  <c r="N508" i="17"/>
  <c r="O508" i="17"/>
  <c r="P508" i="17"/>
  <c r="F509" i="17"/>
  <c r="G509" i="17"/>
  <c r="H509" i="17" a="1"/>
  <c r="H509" i="17"/>
  <c r="I509" i="17"/>
  <c r="J509" i="17"/>
  <c r="K509" i="17"/>
  <c r="L509" i="17"/>
  <c r="M509" i="17"/>
  <c r="N509" i="17"/>
  <c r="O509" i="17"/>
  <c r="P509" i="17"/>
  <c r="F510" i="17"/>
  <c r="G510" i="17"/>
  <c r="H510" i="17" a="1"/>
  <c r="H510" i="17"/>
  <c r="I510" i="17"/>
  <c r="J510" i="17"/>
  <c r="K510" i="17"/>
  <c r="L510" i="17"/>
  <c r="M510" i="17"/>
  <c r="N510" i="17"/>
  <c r="O510" i="17"/>
  <c r="P510" i="17"/>
  <c r="F511" i="17"/>
  <c r="G511" i="17"/>
  <c r="H511" i="17" a="1"/>
  <c r="H511" i="17"/>
  <c r="I511" i="17"/>
  <c r="J511" i="17"/>
  <c r="K511" i="17"/>
  <c r="L511" i="17"/>
  <c r="M511" i="17"/>
  <c r="N511" i="17"/>
  <c r="O511" i="17"/>
  <c r="P511" i="17"/>
  <c r="F512" i="17"/>
  <c r="G512" i="17"/>
  <c r="H512" i="17" a="1"/>
  <c r="H512" i="17"/>
  <c r="I512" i="17"/>
  <c r="J512" i="17"/>
  <c r="K512" i="17"/>
  <c r="L512" i="17"/>
  <c r="M512" i="17"/>
  <c r="N512" i="17"/>
  <c r="O512" i="17"/>
  <c r="P512" i="17"/>
  <c r="F513" i="17"/>
  <c r="G513" i="17"/>
  <c r="H513" i="17" a="1"/>
  <c r="H513" i="17"/>
  <c r="I513" i="17"/>
  <c r="J513" i="17"/>
  <c r="K513" i="17"/>
  <c r="L513" i="17"/>
  <c r="M513" i="17"/>
  <c r="N513" i="17"/>
  <c r="O513" i="17"/>
  <c r="P513" i="17"/>
  <c r="F514" i="17"/>
  <c r="G514" i="17"/>
  <c r="H514" i="17" a="1"/>
  <c r="H514" i="17"/>
  <c r="I514" i="17"/>
  <c r="J514" i="17"/>
  <c r="K514" i="17"/>
  <c r="L514" i="17"/>
  <c r="M514" i="17"/>
  <c r="N514" i="17"/>
  <c r="O514" i="17"/>
  <c r="P514" i="17"/>
  <c r="F515" i="17"/>
  <c r="G515" i="17"/>
  <c r="H515" i="17" a="1"/>
  <c r="H515" i="17"/>
  <c r="I515" i="17"/>
  <c r="J515" i="17"/>
  <c r="K515" i="17"/>
  <c r="L515" i="17"/>
  <c r="M515" i="17"/>
  <c r="N515" i="17"/>
  <c r="O515" i="17"/>
  <c r="P515" i="17"/>
  <c r="F516" i="17"/>
  <c r="G516" i="17"/>
  <c r="H516" i="17" a="1"/>
  <c r="H516" i="17"/>
  <c r="I516" i="17"/>
  <c r="J516" i="17"/>
  <c r="K516" i="17"/>
  <c r="L516" i="17"/>
  <c r="M516" i="17"/>
  <c r="N516" i="17"/>
  <c r="O516" i="17"/>
  <c r="P516" i="17"/>
  <c r="F517" i="17"/>
  <c r="G517" i="17"/>
  <c r="H517" i="17" a="1"/>
  <c r="H517" i="17"/>
  <c r="I517" i="17"/>
  <c r="J517" i="17"/>
  <c r="K517" i="17"/>
  <c r="L517" i="17"/>
  <c r="M517" i="17"/>
  <c r="N517" i="17"/>
  <c r="O517" i="17"/>
  <c r="P517" i="17"/>
  <c r="F518" i="17"/>
  <c r="G518" i="17"/>
  <c r="H518" i="17" a="1"/>
  <c r="H518" i="17"/>
  <c r="I518" i="17"/>
  <c r="J518" i="17"/>
  <c r="K518" i="17"/>
  <c r="L518" i="17"/>
  <c r="M518" i="17"/>
  <c r="N518" i="17"/>
  <c r="O518" i="17"/>
  <c r="P518" i="17"/>
  <c r="F519" i="17"/>
  <c r="G519" i="17"/>
  <c r="H519" i="17" a="1"/>
  <c r="H519" i="17"/>
  <c r="I519" i="17"/>
  <c r="J519" i="17"/>
  <c r="K519" i="17"/>
  <c r="L519" i="17"/>
  <c r="M519" i="17"/>
  <c r="N519" i="17"/>
  <c r="O519" i="17"/>
  <c r="P519" i="17"/>
  <c r="F520" i="17"/>
  <c r="G520" i="17"/>
  <c r="H520" i="17" a="1"/>
  <c r="H520" i="17"/>
  <c r="I520" i="17"/>
  <c r="J520" i="17"/>
  <c r="K520" i="17"/>
  <c r="L520" i="17"/>
  <c r="M520" i="17"/>
  <c r="N520" i="17"/>
  <c r="O520" i="17"/>
  <c r="P520" i="17"/>
  <c r="F521" i="17"/>
  <c r="G521" i="17"/>
  <c r="H521" i="17" a="1"/>
  <c r="H521" i="17"/>
  <c r="I521" i="17"/>
  <c r="J521" i="17"/>
  <c r="K521" i="17"/>
  <c r="L521" i="17"/>
  <c r="M521" i="17"/>
  <c r="N521" i="17"/>
  <c r="O521" i="17"/>
  <c r="P521" i="17"/>
  <c r="F522" i="17"/>
  <c r="G522" i="17"/>
  <c r="H522" i="17" a="1"/>
  <c r="H522" i="17"/>
  <c r="I522" i="17"/>
  <c r="J522" i="17"/>
  <c r="K522" i="17"/>
  <c r="L522" i="17"/>
  <c r="M522" i="17"/>
  <c r="N522" i="17"/>
  <c r="O522" i="17"/>
  <c r="P522" i="17"/>
  <c r="F523" i="17"/>
  <c r="G523" i="17"/>
  <c r="H523" i="17" a="1"/>
  <c r="H523" i="17"/>
  <c r="I523" i="17"/>
  <c r="J523" i="17"/>
  <c r="K523" i="17"/>
  <c r="L523" i="17"/>
  <c r="M523" i="17"/>
  <c r="N523" i="17"/>
  <c r="O523" i="17"/>
  <c r="P523" i="17"/>
  <c r="F524" i="17"/>
  <c r="G524" i="17"/>
  <c r="H524" i="17" a="1"/>
  <c r="H524" i="17"/>
  <c r="I524" i="17"/>
  <c r="J524" i="17"/>
  <c r="K524" i="17"/>
  <c r="L524" i="17"/>
  <c r="M524" i="17"/>
  <c r="N524" i="17"/>
  <c r="O524" i="17"/>
  <c r="P524" i="17"/>
  <c r="F525" i="17"/>
  <c r="G525" i="17"/>
  <c r="H525" i="17" a="1"/>
  <c r="H525" i="17"/>
  <c r="I525" i="17"/>
  <c r="J525" i="17"/>
  <c r="K525" i="17"/>
  <c r="L525" i="17"/>
  <c r="M525" i="17"/>
  <c r="N525" i="17"/>
  <c r="O525" i="17"/>
  <c r="P525" i="17"/>
  <c r="F526" i="17"/>
  <c r="G526" i="17"/>
  <c r="H526" i="17" a="1"/>
  <c r="H526" i="17"/>
  <c r="I526" i="17"/>
  <c r="J526" i="17"/>
  <c r="K526" i="17"/>
  <c r="L526" i="17"/>
  <c r="M526" i="17"/>
  <c r="N526" i="17"/>
  <c r="O526" i="17"/>
  <c r="P526" i="17"/>
  <c r="F527" i="17"/>
  <c r="G527" i="17"/>
  <c r="H527" i="17" a="1"/>
  <c r="H527" i="17"/>
  <c r="I527" i="17"/>
  <c r="J527" i="17"/>
  <c r="K527" i="17"/>
  <c r="L527" i="17"/>
  <c r="M527" i="17"/>
  <c r="N527" i="17"/>
  <c r="O527" i="17"/>
  <c r="P527" i="17"/>
  <c r="F528" i="17"/>
  <c r="G528" i="17"/>
  <c r="H528" i="17" a="1"/>
  <c r="H528" i="17"/>
  <c r="I528" i="17"/>
  <c r="J528" i="17"/>
  <c r="K528" i="17"/>
  <c r="L528" i="17"/>
  <c r="M528" i="17"/>
  <c r="N528" i="17"/>
  <c r="O528" i="17"/>
  <c r="P528" i="17"/>
  <c r="F529" i="17"/>
  <c r="G529" i="17"/>
  <c r="H529" i="17" a="1"/>
  <c r="H529" i="17"/>
  <c r="I529" i="17"/>
  <c r="J529" i="17"/>
  <c r="K529" i="17"/>
  <c r="L529" i="17"/>
  <c r="M529" i="17"/>
  <c r="N529" i="17"/>
  <c r="O529" i="17"/>
  <c r="P529" i="17"/>
  <c r="F530" i="17"/>
  <c r="G530" i="17"/>
  <c r="H530" i="17" a="1"/>
  <c r="H530" i="17"/>
  <c r="I530" i="17"/>
  <c r="J530" i="17"/>
  <c r="K530" i="17"/>
  <c r="L530" i="17"/>
  <c r="M530" i="17"/>
  <c r="N530" i="17"/>
  <c r="O530" i="17"/>
  <c r="P530" i="17"/>
  <c r="F531" i="17"/>
  <c r="G531" i="17"/>
  <c r="H531" i="17" a="1"/>
  <c r="H531" i="17"/>
  <c r="I531" i="17"/>
  <c r="J531" i="17"/>
  <c r="K531" i="17"/>
  <c r="L531" i="17"/>
  <c r="M531" i="17"/>
  <c r="N531" i="17"/>
  <c r="O531" i="17"/>
  <c r="P531" i="17"/>
  <c r="F532" i="17"/>
  <c r="G532" i="17"/>
  <c r="H532" i="17" a="1"/>
  <c r="H532" i="17"/>
  <c r="I532" i="17"/>
  <c r="J532" i="17"/>
  <c r="K532" i="17"/>
  <c r="L532" i="17"/>
  <c r="M532" i="17"/>
  <c r="N532" i="17"/>
  <c r="O532" i="17"/>
  <c r="P532" i="17"/>
  <c r="F533" i="17"/>
  <c r="G533" i="17"/>
  <c r="H533" i="17" a="1"/>
  <c r="H533" i="17"/>
  <c r="I533" i="17"/>
  <c r="J533" i="17"/>
  <c r="K533" i="17"/>
  <c r="L533" i="17"/>
  <c r="M533" i="17"/>
  <c r="N533" i="17"/>
  <c r="O533" i="17"/>
  <c r="P533" i="17"/>
  <c r="F534" i="17"/>
  <c r="G534" i="17"/>
  <c r="H534" i="17" a="1"/>
  <c r="H534" i="17"/>
  <c r="I534" i="17"/>
  <c r="J534" i="17"/>
  <c r="K534" i="17"/>
  <c r="L534" i="17"/>
  <c r="M534" i="17"/>
  <c r="N534" i="17"/>
  <c r="O534" i="17"/>
  <c r="P534" i="17"/>
  <c r="F535" i="17"/>
  <c r="G535" i="17"/>
  <c r="H535" i="17" a="1"/>
  <c r="H535" i="17"/>
  <c r="I535" i="17"/>
  <c r="J535" i="17"/>
  <c r="K535" i="17"/>
  <c r="L535" i="17"/>
  <c r="M535" i="17"/>
  <c r="N535" i="17"/>
  <c r="O535" i="17"/>
  <c r="P535" i="17"/>
  <c r="F536" i="17"/>
  <c r="G536" i="17"/>
  <c r="H536" i="17" a="1"/>
  <c r="H536" i="17"/>
  <c r="I536" i="17"/>
  <c r="J536" i="17"/>
  <c r="K536" i="17"/>
  <c r="L536" i="17"/>
  <c r="M536" i="17"/>
  <c r="N536" i="17"/>
  <c r="O536" i="17"/>
  <c r="P536" i="17"/>
  <c r="F537" i="17"/>
  <c r="G537" i="17"/>
  <c r="H537" i="17" a="1"/>
  <c r="H537" i="17"/>
  <c r="I537" i="17"/>
  <c r="J537" i="17"/>
  <c r="K537" i="17"/>
  <c r="L537" i="17"/>
  <c r="M537" i="17"/>
  <c r="N537" i="17"/>
  <c r="O537" i="17"/>
  <c r="P537" i="17"/>
  <c r="F538" i="17"/>
  <c r="G538" i="17"/>
  <c r="H538" i="17" a="1"/>
  <c r="H538" i="17"/>
  <c r="I538" i="17"/>
  <c r="J538" i="17"/>
  <c r="K538" i="17"/>
  <c r="L538" i="17"/>
  <c r="M538" i="17"/>
  <c r="N538" i="17"/>
  <c r="O538" i="17"/>
  <c r="P538" i="17"/>
  <c r="F539" i="17"/>
  <c r="G539" i="17"/>
  <c r="H539" i="17" a="1"/>
  <c r="H539" i="17"/>
  <c r="I539" i="17"/>
  <c r="J539" i="17"/>
  <c r="K539" i="17"/>
  <c r="L539" i="17"/>
  <c r="M539" i="17"/>
  <c r="N539" i="17"/>
  <c r="O539" i="17"/>
  <c r="P539" i="17"/>
  <c r="F540" i="17"/>
  <c r="G540" i="17"/>
  <c r="H540" i="17" a="1"/>
  <c r="H540" i="17"/>
  <c r="I540" i="17"/>
  <c r="J540" i="17"/>
  <c r="K540" i="17"/>
  <c r="L540" i="17"/>
  <c r="M540" i="17"/>
  <c r="N540" i="17"/>
  <c r="O540" i="17"/>
  <c r="P540" i="17"/>
  <c r="F541" i="17"/>
  <c r="G541" i="17"/>
  <c r="H541" i="17" a="1"/>
  <c r="H541" i="17"/>
  <c r="I541" i="17"/>
  <c r="J541" i="17"/>
  <c r="K541" i="17"/>
  <c r="L541" i="17"/>
  <c r="M541" i="17"/>
  <c r="N541" i="17"/>
  <c r="O541" i="17"/>
  <c r="P541" i="17"/>
  <c r="F542" i="17"/>
  <c r="G542" i="17"/>
  <c r="H542" i="17" a="1"/>
  <c r="H542" i="17"/>
  <c r="I542" i="17"/>
  <c r="J542" i="17"/>
  <c r="K542" i="17"/>
  <c r="L542" i="17"/>
  <c r="M542" i="17"/>
  <c r="N542" i="17"/>
  <c r="O542" i="17"/>
  <c r="P542" i="17"/>
  <c r="F543" i="17"/>
  <c r="G543" i="17"/>
  <c r="H543" i="17" a="1"/>
  <c r="H543" i="17"/>
  <c r="I543" i="17"/>
  <c r="J543" i="17"/>
  <c r="K543" i="17"/>
  <c r="L543" i="17"/>
  <c r="M543" i="17"/>
  <c r="N543" i="17"/>
  <c r="O543" i="17"/>
  <c r="P543" i="17"/>
  <c r="F544" i="17"/>
  <c r="G544" i="17"/>
  <c r="H544" i="17" a="1"/>
  <c r="H544" i="17"/>
  <c r="I544" i="17"/>
  <c r="J544" i="17"/>
  <c r="K544" i="17"/>
  <c r="L544" i="17"/>
  <c r="M544" i="17"/>
  <c r="N544" i="17"/>
  <c r="O544" i="17"/>
  <c r="P544" i="17"/>
  <c r="F545" i="17"/>
  <c r="G545" i="17"/>
  <c r="H545" i="17" a="1"/>
  <c r="H545" i="17"/>
  <c r="I545" i="17"/>
  <c r="J545" i="17"/>
  <c r="K545" i="17"/>
  <c r="L545" i="17"/>
  <c r="M545" i="17"/>
  <c r="N545" i="17"/>
  <c r="O545" i="17"/>
  <c r="P545" i="17"/>
  <c r="F546" i="17"/>
  <c r="G546" i="17"/>
  <c r="H546" i="17" a="1"/>
  <c r="H546" i="17"/>
  <c r="I546" i="17"/>
  <c r="J546" i="17"/>
  <c r="K546" i="17"/>
  <c r="L546" i="17"/>
  <c r="M546" i="17"/>
  <c r="N546" i="17"/>
  <c r="O546" i="17"/>
  <c r="P546" i="17"/>
  <c r="F547" i="17"/>
  <c r="G547" i="17"/>
  <c r="H547" i="17" a="1"/>
  <c r="H547" i="17"/>
  <c r="I547" i="17"/>
  <c r="J547" i="17"/>
  <c r="K547" i="17"/>
  <c r="L547" i="17"/>
  <c r="M547" i="17"/>
  <c r="N547" i="17"/>
  <c r="O547" i="17"/>
  <c r="P547" i="17"/>
  <c r="F548" i="17"/>
  <c r="G548" i="17"/>
  <c r="H548" i="17" a="1"/>
  <c r="H548" i="17"/>
  <c r="I548" i="17"/>
  <c r="J548" i="17"/>
  <c r="K548" i="17"/>
  <c r="L548" i="17"/>
  <c r="M548" i="17"/>
  <c r="N548" i="17"/>
  <c r="O548" i="17"/>
  <c r="P548" i="17"/>
  <c r="F549" i="17"/>
  <c r="G549" i="17"/>
  <c r="H549" i="17" a="1"/>
  <c r="H549" i="17"/>
  <c r="I549" i="17"/>
  <c r="J549" i="17"/>
  <c r="K549" i="17"/>
  <c r="L549" i="17"/>
  <c r="M549" i="17"/>
  <c r="N549" i="17"/>
  <c r="O549" i="17"/>
  <c r="P549" i="17"/>
  <c r="F550" i="17"/>
  <c r="G550" i="17"/>
  <c r="H550" i="17" a="1"/>
  <c r="H550" i="17"/>
  <c r="I550" i="17"/>
  <c r="J550" i="17"/>
  <c r="K550" i="17"/>
  <c r="L550" i="17"/>
  <c r="M550" i="17"/>
  <c r="N550" i="17"/>
  <c r="O550" i="17"/>
  <c r="P550" i="17"/>
  <c r="F551" i="17"/>
  <c r="G551" i="17"/>
  <c r="H551" i="17" a="1"/>
  <c r="H551" i="17"/>
  <c r="I551" i="17"/>
  <c r="J551" i="17"/>
  <c r="K551" i="17"/>
  <c r="L551" i="17"/>
  <c r="M551" i="17"/>
  <c r="N551" i="17"/>
  <c r="O551" i="17"/>
  <c r="P551" i="17"/>
  <c r="F552" i="17"/>
  <c r="G552" i="17"/>
  <c r="H552" i="17" a="1"/>
  <c r="H552" i="17"/>
  <c r="I552" i="17"/>
  <c r="J552" i="17"/>
  <c r="K552" i="17"/>
  <c r="L552" i="17"/>
  <c r="M552" i="17"/>
  <c r="N552" i="17"/>
  <c r="O552" i="17"/>
  <c r="P552" i="17"/>
  <c r="F553" i="17"/>
  <c r="G553" i="17"/>
  <c r="H553" i="17" a="1"/>
  <c r="H553" i="17"/>
  <c r="I553" i="17"/>
  <c r="J553" i="17"/>
  <c r="K553" i="17"/>
  <c r="L553" i="17"/>
  <c r="M553" i="17"/>
  <c r="N553" i="17"/>
  <c r="O553" i="17"/>
  <c r="P553" i="17"/>
  <c r="F554" i="17"/>
  <c r="G554" i="17"/>
  <c r="H554" i="17" a="1"/>
  <c r="H554" i="17"/>
  <c r="I554" i="17"/>
  <c r="J554" i="17"/>
  <c r="K554" i="17"/>
  <c r="L554" i="17"/>
  <c r="M554" i="17"/>
  <c r="N554" i="17"/>
  <c r="O554" i="17"/>
  <c r="P554" i="17"/>
  <c r="F555" i="17"/>
  <c r="G555" i="17"/>
  <c r="H555" i="17" a="1"/>
  <c r="H555" i="17"/>
  <c r="I555" i="17"/>
  <c r="J555" i="17"/>
  <c r="K555" i="17"/>
  <c r="L555" i="17"/>
  <c r="M555" i="17"/>
  <c r="N555" i="17"/>
  <c r="O555" i="17"/>
  <c r="P555" i="17"/>
  <c r="F556" i="17"/>
  <c r="G556" i="17"/>
  <c r="H556" i="17" a="1"/>
  <c r="H556" i="17"/>
  <c r="I556" i="17"/>
  <c r="J556" i="17"/>
  <c r="K556" i="17"/>
  <c r="L556" i="17"/>
  <c r="M556" i="17"/>
  <c r="N556" i="17"/>
  <c r="O556" i="17"/>
  <c r="P556" i="17"/>
  <c r="F557" i="17"/>
  <c r="G557" i="17"/>
  <c r="H557" i="17" a="1"/>
  <c r="H557" i="17"/>
  <c r="I557" i="17"/>
  <c r="J557" i="17"/>
  <c r="K557" i="17"/>
  <c r="L557" i="17"/>
  <c r="M557" i="17"/>
  <c r="N557" i="17"/>
  <c r="O557" i="17"/>
  <c r="P557" i="17"/>
  <c r="F558" i="17"/>
  <c r="G558" i="17"/>
  <c r="H558" i="17" a="1"/>
  <c r="H558" i="17"/>
  <c r="I558" i="17"/>
  <c r="J558" i="17"/>
  <c r="K558" i="17"/>
  <c r="L558" i="17"/>
  <c r="M558" i="17"/>
  <c r="N558" i="17"/>
  <c r="O558" i="17"/>
  <c r="P558" i="17"/>
  <c r="F559" i="17"/>
  <c r="G559" i="17"/>
  <c r="H559" i="17" a="1"/>
  <c r="H559" i="17"/>
  <c r="I559" i="17"/>
  <c r="J559" i="17"/>
  <c r="K559" i="17"/>
  <c r="L559" i="17"/>
  <c r="M559" i="17"/>
  <c r="N559" i="17"/>
  <c r="O559" i="17"/>
  <c r="P559" i="17"/>
  <c r="F560" i="17"/>
  <c r="G560" i="17"/>
  <c r="H560" i="17" a="1"/>
  <c r="H560" i="17"/>
  <c r="I560" i="17"/>
  <c r="J560" i="17"/>
  <c r="K560" i="17"/>
  <c r="L560" i="17"/>
  <c r="M560" i="17"/>
  <c r="N560" i="17"/>
  <c r="O560" i="17"/>
  <c r="P560" i="17"/>
  <c r="F561" i="17"/>
  <c r="G561" i="17"/>
  <c r="H561" i="17" a="1"/>
  <c r="H561" i="17"/>
  <c r="I561" i="17"/>
  <c r="J561" i="17"/>
  <c r="K561" i="17"/>
  <c r="L561" i="17"/>
  <c r="M561" i="17"/>
  <c r="N561" i="17"/>
  <c r="O561" i="17"/>
  <c r="P561" i="17"/>
  <c r="F562" i="17"/>
  <c r="G562" i="17"/>
  <c r="H562" i="17" a="1"/>
  <c r="H562" i="17"/>
  <c r="I562" i="17"/>
  <c r="J562" i="17"/>
  <c r="K562" i="17"/>
  <c r="L562" i="17"/>
  <c r="M562" i="17"/>
  <c r="N562" i="17"/>
  <c r="O562" i="17"/>
  <c r="P562" i="17"/>
  <c r="F563" i="17"/>
  <c r="G563" i="17"/>
  <c r="H563" i="17" a="1"/>
  <c r="H563" i="17"/>
  <c r="I563" i="17"/>
  <c r="J563" i="17"/>
  <c r="K563" i="17"/>
  <c r="L563" i="17"/>
  <c r="M563" i="17"/>
  <c r="N563" i="17"/>
  <c r="O563" i="17"/>
  <c r="P563" i="17"/>
  <c r="F564" i="17"/>
  <c r="G564" i="17"/>
  <c r="H564" i="17" a="1"/>
  <c r="H564" i="17"/>
  <c r="I564" i="17"/>
  <c r="J564" i="17"/>
  <c r="K564" i="17"/>
  <c r="L564" i="17"/>
  <c r="M564" i="17"/>
  <c r="N564" i="17"/>
  <c r="O564" i="17"/>
  <c r="P564" i="17"/>
  <c r="F565" i="17"/>
  <c r="G565" i="17"/>
  <c r="H565" i="17" a="1"/>
  <c r="H565" i="17"/>
  <c r="I565" i="17"/>
  <c r="J565" i="17"/>
  <c r="K565" i="17"/>
  <c r="L565" i="17"/>
  <c r="M565" i="17"/>
  <c r="N565" i="17"/>
  <c r="O565" i="17"/>
  <c r="P565" i="17"/>
  <c r="F566" i="17"/>
  <c r="G566" i="17"/>
  <c r="H566" i="17" a="1"/>
  <c r="H566" i="17"/>
  <c r="I566" i="17"/>
  <c r="J566" i="17"/>
  <c r="K566" i="17"/>
  <c r="L566" i="17"/>
  <c r="M566" i="17"/>
  <c r="N566" i="17"/>
  <c r="O566" i="17"/>
  <c r="P566" i="17"/>
  <c r="F567" i="17"/>
  <c r="G567" i="17"/>
  <c r="H567" i="17" a="1"/>
  <c r="H567" i="17"/>
  <c r="I567" i="17"/>
  <c r="J567" i="17"/>
  <c r="K567" i="17"/>
  <c r="L567" i="17"/>
  <c r="M567" i="17"/>
  <c r="N567" i="17"/>
  <c r="O567" i="17"/>
  <c r="P567" i="17"/>
  <c r="F568" i="17"/>
  <c r="G568" i="17"/>
  <c r="H568" i="17" a="1"/>
  <c r="H568" i="17"/>
  <c r="I568" i="17"/>
  <c r="J568" i="17"/>
  <c r="K568" i="17"/>
  <c r="L568" i="17"/>
  <c r="M568" i="17"/>
  <c r="N568" i="17"/>
  <c r="O568" i="17"/>
  <c r="P568" i="17"/>
  <c r="F569" i="17"/>
  <c r="G569" i="17"/>
  <c r="H569" i="17" a="1"/>
  <c r="H569" i="17"/>
  <c r="I569" i="17"/>
  <c r="J569" i="17"/>
  <c r="K569" i="17"/>
  <c r="L569" i="17"/>
  <c r="M569" i="17"/>
  <c r="N569" i="17"/>
  <c r="O569" i="17"/>
  <c r="P569" i="17"/>
  <c r="F570" i="17"/>
  <c r="G570" i="17"/>
  <c r="H570" i="17" a="1"/>
  <c r="H570" i="17"/>
  <c r="I570" i="17"/>
  <c r="J570" i="17"/>
  <c r="K570" i="17"/>
  <c r="L570" i="17"/>
  <c r="M570" i="17"/>
  <c r="N570" i="17"/>
  <c r="O570" i="17"/>
  <c r="P570" i="17"/>
  <c r="F571" i="17"/>
  <c r="G571" i="17"/>
  <c r="H571" i="17" a="1"/>
  <c r="H571" i="17"/>
  <c r="I571" i="17"/>
  <c r="J571" i="17"/>
  <c r="K571" i="17"/>
  <c r="L571" i="17"/>
  <c r="M571" i="17"/>
  <c r="N571" i="17"/>
  <c r="O571" i="17"/>
  <c r="P571" i="17"/>
  <c r="F572" i="17"/>
  <c r="G572" i="17"/>
  <c r="H572" i="17" a="1"/>
  <c r="H572" i="17"/>
  <c r="I572" i="17"/>
  <c r="J572" i="17"/>
  <c r="K572" i="17"/>
  <c r="L572" i="17"/>
  <c r="M572" i="17"/>
  <c r="N572" i="17"/>
  <c r="O572" i="17"/>
  <c r="P572" i="17"/>
  <c r="F573" i="17"/>
  <c r="G573" i="17"/>
  <c r="H573" i="17" a="1"/>
  <c r="H573" i="17"/>
  <c r="I573" i="17"/>
  <c r="J573" i="17"/>
  <c r="K573" i="17"/>
  <c r="L573" i="17"/>
  <c r="M573" i="17"/>
  <c r="N573" i="17"/>
  <c r="O573" i="17"/>
  <c r="P573" i="17"/>
  <c r="F574" i="17"/>
  <c r="G574" i="17"/>
  <c r="H574" i="17" a="1"/>
  <c r="H574" i="17"/>
  <c r="I574" i="17"/>
  <c r="J574" i="17"/>
  <c r="K574" i="17"/>
  <c r="L574" i="17"/>
  <c r="M574" i="17"/>
  <c r="N574" i="17"/>
  <c r="O574" i="17"/>
  <c r="P574" i="17"/>
  <c r="F575" i="17"/>
  <c r="G575" i="17"/>
  <c r="H575" i="17" a="1"/>
  <c r="H575" i="17"/>
  <c r="I575" i="17"/>
  <c r="J575" i="17"/>
  <c r="K575" i="17"/>
  <c r="L575" i="17"/>
  <c r="M575" i="17"/>
  <c r="N575" i="17"/>
  <c r="O575" i="17"/>
  <c r="P575" i="17"/>
  <c r="F576" i="17"/>
  <c r="G576" i="17"/>
  <c r="H576" i="17" a="1"/>
  <c r="H576" i="17"/>
  <c r="I576" i="17"/>
  <c r="J576" i="17"/>
  <c r="K576" i="17"/>
  <c r="L576" i="17"/>
  <c r="M576" i="17"/>
  <c r="N576" i="17"/>
  <c r="O576" i="17"/>
  <c r="P576" i="17"/>
  <c r="F577" i="17"/>
  <c r="G577" i="17"/>
  <c r="H577" i="17" a="1"/>
  <c r="H577" i="17"/>
  <c r="I577" i="17"/>
  <c r="J577" i="17"/>
  <c r="K577" i="17"/>
  <c r="L577" i="17"/>
  <c r="M577" i="17"/>
  <c r="N577" i="17"/>
  <c r="O577" i="17"/>
  <c r="P577" i="17"/>
  <c r="F578" i="17"/>
  <c r="G578" i="17"/>
  <c r="H578" i="17" a="1"/>
  <c r="H578" i="17"/>
  <c r="I578" i="17"/>
  <c r="J578" i="17"/>
  <c r="K578" i="17"/>
  <c r="L578" i="17"/>
  <c r="M578" i="17"/>
  <c r="N578" i="17"/>
  <c r="O578" i="17"/>
  <c r="P578" i="17"/>
  <c r="F579" i="17"/>
  <c r="G579" i="17"/>
  <c r="H579" i="17" a="1"/>
  <c r="H579" i="17"/>
  <c r="I579" i="17"/>
  <c r="J579" i="17"/>
  <c r="K579" i="17"/>
  <c r="L579" i="17"/>
  <c r="M579" i="17"/>
  <c r="N579" i="17"/>
  <c r="O579" i="17"/>
  <c r="P579" i="17"/>
  <c r="F580" i="17"/>
  <c r="G580" i="17"/>
  <c r="H580" i="17" a="1"/>
  <c r="H580" i="17"/>
  <c r="I580" i="17"/>
  <c r="J580" i="17"/>
  <c r="K580" i="17"/>
  <c r="L580" i="17"/>
  <c r="M580" i="17"/>
  <c r="N580" i="17"/>
  <c r="O580" i="17"/>
  <c r="P580" i="17"/>
  <c r="F581" i="17"/>
  <c r="G581" i="17"/>
  <c r="H581" i="17" a="1"/>
  <c r="H581" i="17"/>
  <c r="I581" i="17"/>
  <c r="J581" i="17"/>
  <c r="K581" i="17"/>
  <c r="L581" i="17"/>
  <c r="M581" i="17"/>
  <c r="N581" i="17"/>
  <c r="O581" i="17"/>
  <c r="P581" i="17"/>
  <c r="F582" i="17"/>
  <c r="G582" i="17"/>
  <c r="H582" i="17" a="1"/>
  <c r="H582" i="17"/>
  <c r="I582" i="17"/>
  <c r="J582" i="17"/>
  <c r="K582" i="17"/>
  <c r="L582" i="17"/>
  <c r="M582" i="17"/>
  <c r="N582" i="17"/>
  <c r="O582" i="17"/>
  <c r="P582" i="17"/>
  <c r="F583" i="17"/>
  <c r="G583" i="17"/>
  <c r="H583" i="17" a="1"/>
  <c r="H583" i="17"/>
  <c r="I583" i="17"/>
  <c r="J583" i="17"/>
  <c r="K583" i="17"/>
  <c r="L583" i="17"/>
  <c r="M583" i="17"/>
  <c r="N583" i="17"/>
  <c r="O583" i="17"/>
  <c r="P583" i="17"/>
  <c r="F584" i="17"/>
  <c r="G584" i="17"/>
  <c r="H584" i="17" a="1"/>
  <c r="H584" i="17"/>
  <c r="I584" i="17"/>
  <c r="J584" i="17"/>
  <c r="K584" i="17"/>
  <c r="L584" i="17"/>
  <c r="M584" i="17"/>
  <c r="N584" i="17"/>
  <c r="O584" i="17"/>
  <c r="P584" i="17"/>
  <c r="F585" i="17"/>
  <c r="G585" i="17"/>
  <c r="H585" i="17" a="1"/>
  <c r="H585" i="17"/>
  <c r="I585" i="17"/>
  <c r="J585" i="17"/>
  <c r="K585" i="17"/>
  <c r="L585" i="17"/>
  <c r="M585" i="17"/>
  <c r="N585" i="17"/>
  <c r="O585" i="17"/>
  <c r="P585" i="17"/>
  <c r="F586" i="17"/>
  <c r="G586" i="17"/>
  <c r="H586" i="17" a="1"/>
  <c r="H586" i="17"/>
  <c r="I586" i="17"/>
  <c r="J586" i="17"/>
  <c r="K586" i="17"/>
  <c r="L586" i="17"/>
  <c r="M586" i="17"/>
  <c r="N586" i="17"/>
  <c r="O586" i="17"/>
  <c r="P586" i="17"/>
  <c r="F587" i="17"/>
  <c r="G587" i="17"/>
  <c r="H587" i="17" a="1"/>
  <c r="H587" i="17"/>
  <c r="I587" i="17"/>
  <c r="J587" i="17"/>
  <c r="K587" i="17"/>
  <c r="L587" i="17"/>
  <c r="M587" i="17"/>
  <c r="N587" i="17"/>
  <c r="O587" i="17"/>
  <c r="P587" i="17"/>
  <c r="F588" i="17"/>
  <c r="G588" i="17"/>
  <c r="H588" i="17" a="1"/>
  <c r="H588" i="17"/>
  <c r="I588" i="17"/>
  <c r="J588" i="17"/>
  <c r="K588" i="17"/>
  <c r="L588" i="17"/>
  <c r="M588" i="17"/>
  <c r="N588" i="17"/>
  <c r="O588" i="17"/>
  <c r="P588" i="17"/>
  <c r="F589" i="17"/>
  <c r="G589" i="17"/>
  <c r="H589" i="17" a="1"/>
  <c r="H589" i="17"/>
  <c r="I589" i="17"/>
  <c r="J589" i="17"/>
  <c r="K589" i="17"/>
  <c r="L589" i="17"/>
  <c r="M589" i="17"/>
  <c r="N589" i="17"/>
  <c r="O589" i="17"/>
  <c r="P589" i="17"/>
  <c r="F590" i="17"/>
  <c r="G590" i="17"/>
  <c r="H590" i="17" a="1"/>
  <c r="H590" i="17"/>
  <c r="I590" i="17"/>
  <c r="J590" i="17"/>
  <c r="K590" i="17"/>
  <c r="L590" i="17"/>
  <c r="M590" i="17"/>
  <c r="N590" i="17"/>
  <c r="O590" i="17"/>
  <c r="P590" i="17"/>
  <c r="F591" i="17"/>
  <c r="G591" i="17"/>
  <c r="H591" i="17" a="1"/>
  <c r="H591" i="17"/>
  <c r="I591" i="17"/>
  <c r="J591" i="17"/>
  <c r="K591" i="17"/>
  <c r="L591" i="17"/>
  <c r="M591" i="17"/>
  <c r="N591" i="17"/>
  <c r="O591" i="17"/>
  <c r="P591" i="17"/>
  <c r="F592" i="17"/>
  <c r="G592" i="17"/>
  <c r="H592" i="17" a="1"/>
  <c r="H592" i="17"/>
  <c r="I592" i="17"/>
  <c r="J592" i="17"/>
  <c r="K592" i="17"/>
  <c r="L592" i="17"/>
  <c r="M592" i="17"/>
  <c r="N592" i="17"/>
  <c r="O592" i="17"/>
  <c r="P592" i="17"/>
  <c r="F593" i="17"/>
  <c r="G593" i="17"/>
  <c r="H593" i="17" a="1"/>
  <c r="H593" i="17"/>
  <c r="I593" i="17"/>
  <c r="J593" i="17"/>
  <c r="K593" i="17"/>
  <c r="L593" i="17"/>
  <c r="M593" i="17"/>
  <c r="N593" i="17"/>
  <c r="O593" i="17"/>
  <c r="P593" i="17"/>
  <c r="F594" i="17"/>
  <c r="G594" i="17"/>
  <c r="H594" i="17" a="1"/>
  <c r="H594" i="17"/>
  <c r="I594" i="17"/>
  <c r="J594" i="17"/>
  <c r="K594" i="17"/>
  <c r="L594" i="17"/>
  <c r="M594" i="17"/>
  <c r="N594" i="17"/>
  <c r="O594" i="17"/>
  <c r="P594" i="17"/>
  <c r="F595" i="17"/>
  <c r="G595" i="17"/>
  <c r="H595" i="17" a="1"/>
  <c r="H595" i="17"/>
  <c r="I595" i="17"/>
  <c r="J595" i="17"/>
  <c r="K595" i="17"/>
  <c r="L595" i="17"/>
  <c r="M595" i="17"/>
  <c r="N595" i="17"/>
  <c r="O595" i="17"/>
  <c r="P595" i="17"/>
  <c r="F596" i="17"/>
  <c r="G596" i="17"/>
  <c r="H596" i="17" a="1"/>
  <c r="H596" i="17"/>
  <c r="I596" i="17"/>
  <c r="J596" i="17"/>
  <c r="K596" i="17"/>
  <c r="L596" i="17"/>
  <c r="M596" i="17"/>
  <c r="N596" i="17"/>
  <c r="O596" i="17"/>
  <c r="P596" i="17"/>
  <c r="F597" i="17"/>
  <c r="G597" i="17"/>
  <c r="H597" i="17" a="1"/>
  <c r="H597" i="17"/>
  <c r="I597" i="17"/>
  <c r="J597" i="17"/>
  <c r="K597" i="17"/>
  <c r="L597" i="17"/>
  <c r="M597" i="17"/>
  <c r="N597" i="17"/>
  <c r="O597" i="17"/>
  <c r="P597" i="17"/>
  <c r="F598" i="17"/>
  <c r="G598" i="17"/>
  <c r="H598" i="17" a="1"/>
  <c r="H598" i="17"/>
  <c r="I598" i="17"/>
  <c r="J598" i="17"/>
  <c r="K598" i="17"/>
  <c r="L598" i="17"/>
  <c r="M598" i="17"/>
  <c r="N598" i="17"/>
  <c r="O598" i="17"/>
  <c r="P598" i="17"/>
  <c r="F599" i="17"/>
  <c r="G599" i="17"/>
  <c r="H599" i="17" a="1"/>
  <c r="H599" i="17"/>
  <c r="I599" i="17"/>
  <c r="J599" i="17"/>
  <c r="K599" i="17"/>
  <c r="L599" i="17"/>
  <c r="M599" i="17"/>
  <c r="N599" i="17"/>
  <c r="O599" i="17"/>
  <c r="P599" i="17"/>
  <c r="F600" i="17"/>
  <c r="G600" i="17"/>
  <c r="H600" i="17" a="1"/>
  <c r="H600" i="17"/>
  <c r="I600" i="17"/>
  <c r="J600" i="17"/>
  <c r="K600" i="17"/>
  <c r="L600" i="17"/>
  <c r="M600" i="17"/>
  <c r="N600" i="17"/>
  <c r="O600" i="17"/>
  <c r="P600" i="17"/>
  <c r="F601" i="17"/>
  <c r="G601" i="17"/>
  <c r="H601" i="17" a="1"/>
  <c r="H601" i="17"/>
  <c r="I601" i="17"/>
  <c r="J601" i="17"/>
  <c r="K601" i="17"/>
  <c r="L601" i="17"/>
  <c r="M601" i="17"/>
  <c r="N601" i="17"/>
  <c r="O601" i="17"/>
  <c r="P601" i="17"/>
  <c r="F602" i="17"/>
  <c r="G602" i="17"/>
  <c r="H602" i="17" a="1"/>
  <c r="H602" i="17"/>
  <c r="I602" i="17"/>
  <c r="J602" i="17"/>
  <c r="K602" i="17"/>
  <c r="L602" i="17"/>
  <c r="M602" i="17"/>
  <c r="N602" i="17"/>
  <c r="O602" i="17"/>
  <c r="P602" i="17"/>
  <c r="F603" i="17"/>
  <c r="G603" i="17"/>
  <c r="H603" i="17" a="1"/>
  <c r="H603" i="17"/>
  <c r="I603" i="17"/>
  <c r="J603" i="17"/>
  <c r="K603" i="17"/>
  <c r="L603" i="17"/>
  <c r="M603" i="17"/>
  <c r="N603" i="17"/>
  <c r="O603" i="17"/>
  <c r="P603" i="17"/>
  <c r="F604" i="17"/>
  <c r="G604" i="17"/>
  <c r="H604" i="17" a="1"/>
  <c r="H604" i="17"/>
  <c r="I604" i="17"/>
  <c r="J604" i="17"/>
  <c r="K604" i="17"/>
  <c r="L604" i="17"/>
  <c r="M604" i="17"/>
  <c r="N604" i="17"/>
  <c r="O604" i="17"/>
  <c r="P604" i="17"/>
  <c r="F605" i="17"/>
  <c r="G605" i="17"/>
  <c r="H605" i="17" a="1"/>
  <c r="H605" i="17"/>
  <c r="I605" i="17"/>
  <c r="J605" i="17"/>
  <c r="K605" i="17"/>
  <c r="L605" i="17"/>
  <c r="M605" i="17"/>
  <c r="N605" i="17"/>
  <c r="O605" i="17"/>
  <c r="P605" i="17"/>
  <c r="F606" i="17"/>
  <c r="G606" i="17"/>
  <c r="H606" i="17" a="1"/>
  <c r="H606" i="17"/>
  <c r="I606" i="17"/>
  <c r="J606" i="17"/>
  <c r="K606" i="17"/>
  <c r="L606" i="17"/>
  <c r="M606" i="17"/>
  <c r="N606" i="17"/>
  <c r="O606" i="17"/>
  <c r="P606" i="17"/>
  <c r="F607" i="17"/>
  <c r="G607" i="17"/>
  <c r="H607" i="17" a="1"/>
  <c r="H607" i="17"/>
  <c r="I607" i="17"/>
  <c r="J607" i="17"/>
  <c r="K607" i="17"/>
  <c r="L607" i="17"/>
  <c r="M607" i="17"/>
  <c r="N607" i="17"/>
  <c r="O607" i="17"/>
  <c r="P607" i="17"/>
  <c r="F608" i="17"/>
  <c r="G608" i="17"/>
  <c r="H608" i="17" a="1"/>
  <c r="H608" i="17"/>
  <c r="I608" i="17"/>
  <c r="J608" i="17"/>
  <c r="K608" i="17"/>
  <c r="L608" i="17"/>
  <c r="M608" i="17"/>
  <c r="N608" i="17"/>
  <c r="O608" i="17"/>
  <c r="P608" i="17"/>
  <c r="F609" i="17"/>
  <c r="G609" i="17"/>
  <c r="H609" i="17" a="1"/>
  <c r="H609" i="17"/>
  <c r="I609" i="17"/>
  <c r="J609" i="17"/>
  <c r="K609" i="17"/>
  <c r="L609" i="17"/>
  <c r="M609" i="17"/>
  <c r="N609" i="17"/>
  <c r="O609" i="17"/>
  <c r="P609" i="17"/>
  <c r="F610" i="17"/>
  <c r="G610" i="17"/>
  <c r="H610" i="17" a="1"/>
  <c r="H610" i="17"/>
  <c r="I610" i="17"/>
  <c r="J610" i="17"/>
  <c r="K610" i="17"/>
  <c r="L610" i="17"/>
  <c r="M610" i="17"/>
  <c r="N610" i="17"/>
  <c r="O610" i="17"/>
  <c r="P610" i="17"/>
  <c r="F611" i="17"/>
  <c r="G611" i="17"/>
  <c r="H611" i="17" a="1"/>
  <c r="H611" i="17"/>
  <c r="I611" i="17"/>
  <c r="J611" i="17"/>
  <c r="K611" i="17"/>
  <c r="L611" i="17"/>
  <c r="M611" i="17"/>
  <c r="N611" i="17"/>
  <c r="O611" i="17"/>
  <c r="P611" i="17"/>
  <c r="F612" i="17"/>
  <c r="G612" i="17"/>
  <c r="H612" i="17" a="1"/>
  <c r="H612" i="17"/>
  <c r="I612" i="17"/>
  <c r="J612" i="17"/>
  <c r="K612" i="17"/>
  <c r="L612" i="17"/>
  <c r="M612" i="17"/>
  <c r="N612" i="17"/>
  <c r="O612" i="17"/>
  <c r="P612" i="17"/>
  <c r="F613" i="17"/>
  <c r="G613" i="17"/>
  <c r="H613" i="17" a="1"/>
  <c r="H613" i="17"/>
  <c r="I613" i="17"/>
  <c r="J613" i="17"/>
  <c r="K613" i="17"/>
  <c r="L613" i="17"/>
  <c r="M613" i="17"/>
  <c r="N613" i="17"/>
  <c r="O613" i="17"/>
  <c r="P613" i="17"/>
  <c r="F614" i="17"/>
  <c r="G614" i="17"/>
  <c r="H614" i="17" a="1"/>
  <c r="H614" i="17"/>
  <c r="I614" i="17"/>
  <c r="J614" i="17"/>
  <c r="K614" i="17"/>
  <c r="L614" i="17"/>
  <c r="M614" i="17"/>
  <c r="N614" i="17"/>
  <c r="O614" i="17"/>
  <c r="P614" i="17"/>
  <c r="F615" i="17"/>
  <c r="G615" i="17"/>
  <c r="H615" i="17" a="1"/>
  <c r="H615" i="17"/>
  <c r="I615" i="17"/>
  <c r="J615" i="17"/>
  <c r="K615" i="17"/>
  <c r="L615" i="17"/>
  <c r="M615" i="17"/>
  <c r="N615" i="17"/>
  <c r="O615" i="17"/>
  <c r="P615" i="17"/>
  <c r="F616" i="17"/>
  <c r="G616" i="17"/>
  <c r="H616" i="17" a="1"/>
  <c r="H616" i="17"/>
  <c r="I616" i="17"/>
  <c r="J616" i="17"/>
  <c r="K616" i="17"/>
  <c r="L616" i="17"/>
  <c r="M616" i="17"/>
  <c r="N616" i="17"/>
  <c r="O616" i="17"/>
  <c r="P616" i="17"/>
  <c r="F617" i="17"/>
  <c r="G617" i="17"/>
  <c r="H617" i="17" a="1"/>
  <c r="H617" i="17"/>
  <c r="I617" i="17"/>
  <c r="J617" i="17"/>
  <c r="K617" i="17"/>
  <c r="L617" i="17"/>
  <c r="M617" i="17"/>
  <c r="N617" i="17"/>
  <c r="O617" i="17"/>
  <c r="P617" i="17"/>
  <c r="F618" i="17"/>
  <c r="G618" i="17"/>
  <c r="H618" i="17" a="1"/>
  <c r="H618" i="17"/>
  <c r="I618" i="17"/>
  <c r="J618" i="17"/>
  <c r="K618" i="17"/>
  <c r="L618" i="17"/>
  <c r="M618" i="17"/>
  <c r="N618" i="17"/>
  <c r="O618" i="17"/>
  <c r="P618" i="17"/>
  <c r="F619" i="17"/>
  <c r="G619" i="17"/>
  <c r="H619" i="17" a="1"/>
  <c r="H619" i="17"/>
  <c r="I619" i="17"/>
  <c r="J619" i="17"/>
  <c r="K619" i="17"/>
  <c r="L619" i="17"/>
  <c r="M619" i="17"/>
  <c r="N619" i="17"/>
  <c r="O619" i="17"/>
  <c r="P619" i="17"/>
  <c r="F620" i="17"/>
  <c r="G620" i="17"/>
  <c r="H620" i="17" a="1"/>
  <c r="H620" i="17"/>
  <c r="I620" i="17"/>
  <c r="J620" i="17"/>
  <c r="K620" i="17"/>
  <c r="L620" i="17"/>
  <c r="M620" i="17"/>
  <c r="N620" i="17"/>
  <c r="O620" i="17"/>
  <c r="P620" i="17"/>
  <c r="F621" i="17"/>
  <c r="G621" i="17"/>
  <c r="H621" i="17" a="1"/>
  <c r="H621" i="17"/>
  <c r="I621" i="17"/>
  <c r="J621" i="17"/>
  <c r="K621" i="17"/>
  <c r="L621" i="17"/>
  <c r="M621" i="17"/>
  <c r="N621" i="17"/>
  <c r="O621" i="17"/>
  <c r="P621" i="17"/>
  <c r="F622" i="17"/>
  <c r="G622" i="17"/>
  <c r="H622" i="17" a="1"/>
  <c r="H622" i="17"/>
  <c r="I622" i="17"/>
  <c r="J622" i="17"/>
  <c r="K622" i="17"/>
  <c r="L622" i="17"/>
  <c r="M622" i="17"/>
  <c r="N622" i="17"/>
  <c r="O622" i="17"/>
  <c r="P622" i="17"/>
  <c r="F623" i="17"/>
  <c r="G623" i="17"/>
  <c r="H623" i="17" a="1"/>
  <c r="H623" i="17"/>
  <c r="I623" i="17"/>
  <c r="J623" i="17"/>
  <c r="K623" i="17"/>
  <c r="L623" i="17"/>
  <c r="M623" i="17"/>
  <c r="N623" i="17"/>
  <c r="O623" i="17"/>
  <c r="P623" i="17"/>
  <c r="F624" i="17"/>
  <c r="G624" i="17"/>
  <c r="H624" i="17" a="1"/>
  <c r="H624" i="17"/>
  <c r="I624" i="17"/>
  <c r="J624" i="17"/>
  <c r="K624" i="17"/>
  <c r="L624" i="17"/>
  <c r="M624" i="17"/>
  <c r="N624" i="17"/>
  <c r="O624" i="17"/>
  <c r="P624" i="17"/>
  <c r="F625" i="17"/>
  <c r="G625" i="17"/>
  <c r="H625" i="17" a="1"/>
  <c r="H625" i="17"/>
  <c r="I625" i="17"/>
  <c r="J625" i="17"/>
  <c r="K625" i="17"/>
  <c r="L625" i="17"/>
  <c r="M625" i="17"/>
  <c r="N625" i="17"/>
  <c r="O625" i="17"/>
  <c r="P625" i="17"/>
  <c r="F626" i="17"/>
  <c r="G626" i="17"/>
  <c r="H626" i="17" a="1"/>
  <c r="H626" i="17"/>
  <c r="I626" i="17"/>
  <c r="J626" i="17"/>
  <c r="K626" i="17"/>
  <c r="L626" i="17"/>
  <c r="M626" i="17"/>
  <c r="N626" i="17"/>
  <c r="O626" i="17"/>
  <c r="P626" i="17"/>
  <c r="F627" i="17"/>
  <c r="G627" i="17"/>
  <c r="H627" i="17" a="1"/>
  <c r="H627" i="17"/>
  <c r="I627" i="17"/>
  <c r="J627" i="17"/>
  <c r="K627" i="17"/>
  <c r="L627" i="17"/>
  <c r="M627" i="17"/>
  <c r="N627" i="17"/>
  <c r="O627" i="17"/>
  <c r="P627" i="17"/>
  <c r="F628" i="17"/>
  <c r="G628" i="17"/>
  <c r="H628" i="17" a="1"/>
  <c r="H628" i="17"/>
  <c r="I628" i="17"/>
  <c r="J628" i="17"/>
  <c r="K628" i="17"/>
  <c r="L628" i="17"/>
  <c r="M628" i="17"/>
  <c r="N628" i="17"/>
  <c r="O628" i="17"/>
  <c r="P628" i="17"/>
  <c r="F629" i="17"/>
  <c r="G629" i="17"/>
  <c r="H629" i="17" a="1"/>
  <c r="H629" i="17"/>
  <c r="I629" i="17"/>
  <c r="J629" i="17"/>
  <c r="K629" i="17"/>
  <c r="L629" i="17"/>
  <c r="M629" i="17"/>
  <c r="N629" i="17"/>
  <c r="O629" i="17"/>
  <c r="P629" i="17"/>
  <c r="F630" i="17"/>
  <c r="G630" i="17"/>
  <c r="H630" i="17" a="1"/>
  <c r="H630" i="17"/>
  <c r="I630" i="17"/>
  <c r="J630" i="17"/>
  <c r="K630" i="17"/>
  <c r="L630" i="17"/>
  <c r="M630" i="17"/>
  <c r="N630" i="17"/>
  <c r="O630" i="17"/>
  <c r="P630" i="17"/>
  <c r="F631" i="17"/>
  <c r="G631" i="17"/>
  <c r="H631" i="17" a="1"/>
  <c r="H631" i="17"/>
  <c r="I631" i="17"/>
  <c r="J631" i="17"/>
  <c r="K631" i="17"/>
  <c r="L631" i="17"/>
  <c r="M631" i="17"/>
  <c r="N631" i="17"/>
  <c r="O631" i="17"/>
  <c r="P631" i="17"/>
  <c r="F632" i="17"/>
  <c r="G632" i="17"/>
  <c r="H632" i="17" a="1"/>
  <c r="H632" i="17"/>
  <c r="I632" i="17"/>
  <c r="J632" i="17"/>
  <c r="K632" i="17"/>
  <c r="L632" i="17"/>
  <c r="M632" i="17"/>
  <c r="N632" i="17"/>
  <c r="O632" i="17"/>
  <c r="P632" i="17"/>
  <c r="F633" i="17"/>
  <c r="G633" i="17"/>
  <c r="H633" i="17" a="1"/>
  <c r="H633" i="17"/>
  <c r="I633" i="17"/>
  <c r="J633" i="17"/>
  <c r="K633" i="17"/>
  <c r="L633" i="17"/>
  <c r="M633" i="17"/>
  <c r="N633" i="17"/>
  <c r="O633" i="17"/>
  <c r="P633" i="17"/>
  <c r="F634" i="17"/>
  <c r="G634" i="17"/>
  <c r="H634" i="17" a="1"/>
  <c r="H634" i="17"/>
  <c r="I634" i="17"/>
  <c r="J634" i="17"/>
  <c r="K634" i="17"/>
  <c r="L634" i="17"/>
  <c r="M634" i="17"/>
  <c r="N634" i="17"/>
  <c r="O634" i="17"/>
  <c r="P634" i="17"/>
  <c r="F635" i="17"/>
  <c r="G635" i="17"/>
  <c r="H635" i="17" a="1"/>
  <c r="H635" i="17"/>
  <c r="I635" i="17"/>
  <c r="J635" i="17"/>
  <c r="K635" i="17"/>
  <c r="L635" i="17"/>
  <c r="M635" i="17"/>
  <c r="N635" i="17"/>
  <c r="O635" i="17"/>
  <c r="P635" i="17"/>
  <c r="F636" i="17"/>
  <c r="G636" i="17"/>
  <c r="H636" i="17" a="1"/>
  <c r="H636" i="17"/>
  <c r="I636" i="17"/>
  <c r="J636" i="17"/>
  <c r="K636" i="17"/>
  <c r="L636" i="17"/>
  <c r="M636" i="17"/>
  <c r="N636" i="17"/>
  <c r="O636" i="17"/>
  <c r="P636" i="17"/>
  <c r="F637" i="17"/>
  <c r="G637" i="17"/>
  <c r="H637" i="17" a="1"/>
  <c r="H637" i="17"/>
  <c r="I637" i="17"/>
  <c r="J637" i="17"/>
  <c r="K637" i="17"/>
  <c r="L637" i="17"/>
  <c r="M637" i="17"/>
  <c r="N637" i="17"/>
  <c r="O637" i="17"/>
  <c r="P637" i="17"/>
  <c r="F638" i="17"/>
  <c r="G638" i="17"/>
  <c r="H638" i="17" a="1"/>
  <c r="H638" i="17"/>
  <c r="I638" i="17"/>
  <c r="J638" i="17"/>
  <c r="K638" i="17"/>
  <c r="L638" i="17"/>
  <c r="M638" i="17"/>
  <c r="N638" i="17"/>
  <c r="O638" i="17"/>
  <c r="P638" i="17"/>
  <c r="F639" i="17"/>
  <c r="G639" i="17"/>
  <c r="H639" i="17" a="1"/>
  <c r="H639" i="17"/>
  <c r="I639" i="17"/>
  <c r="J639" i="17"/>
  <c r="K639" i="17"/>
  <c r="L639" i="17"/>
  <c r="M639" i="17"/>
  <c r="N639" i="17"/>
  <c r="O639" i="17"/>
  <c r="P639" i="17"/>
  <c r="F640" i="17"/>
  <c r="G640" i="17"/>
  <c r="H640" i="17" a="1"/>
  <c r="H640" i="17"/>
  <c r="I640" i="17"/>
  <c r="J640" i="17"/>
  <c r="K640" i="17"/>
  <c r="L640" i="17"/>
  <c r="M640" i="17"/>
  <c r="N640" i="17"/>
  <c r="O640" i="17"/>
  <c r="P640" i="17"/>
  <c r="F641" i="17"/>
  <c r="G641" i="17"/>
  <c r="H641" i="17" a="1"/>
  <c r="H641" i="17"/>
  <c r="I641" i="17"/>
  <c r="J641" i="17"/>
  <c r="K641" i="17"/>
  <c r="L641" i="17"/>
  <c r="M641" i="17"/>
  <c r="N641" i="17"/>
  <c r="O641" i="17"/>
  <c r="P641" i="17"/>
  <c r="F642" i="17"/>
  <c r="G642" i="17"/>
  <c r="H642" i="17" a="1"/>
  <c r="H642" i="17"/>
  <c r="I642" i="17"/>
  <c r="J642" i="17"/>
  <c r="K642" i="17"/>
  <c r="L642" i="17"/>
  <c r="M642" i="17"/>
  <c r="N642" i="17"/>
  <c r="O642" i="17"/>
  <c r="P642" i="17"/>
  <c r="F643" i="17"/>
  <c r="G643" i="17"/>
  <c r="H643" i="17" a="1"/>
  <c r="H643" i="17"/>
  <c r="I643" i="17"/>
  <c r="J643" i="17"/>
  <c r="K643" i="17"/>
  <c r="L643" i="17"/>
  <c r="M643" i="17"/>
  <c r="N643" i="17"/>
  <c r="O643" i="17"/>
  <c r="P643" i="17"/>
  <c r="F644" i="17"/>
  <c r="G644" i="17"/>
  <c r="H644" i="17" a="1"/>
  <c r="H644" i="17"/>
  <c r="I644" i="17"/>
  <c r="J644" i="17"/>
  <c r="K644" i="17"/>
  <c r="L644" i="17"/>
  <c r="M644" i="17"/>
  <c r="N644" i="17"/>
  <c r="O644" i="17"/>
  <c r="P644" i="17"/>
  <c r="F645" i="17"/>
  <c r="G645" i="17"/>
  <c r="H645" i="17" a="1"/>
  <c r="H645" i="17"/>
  <c r="I645" i="17"/>
  <c r="J645" i="17"/>
  <c r="K645" i="17"/>
  <c r="L645" i="17"/>
  <c r="M645" i="17"/>
  <c r="N645" i="17"/>
  <c r="O645" i="17"/>
  <c r="P645" i="17"/>
  <c r="F646" i="17"/>
  <c r="G646" i="17"/>
  <c r="H646" i="17" a="1"/>
  <c r="H646" i="17"/>
  <c r="I646" i="17"/>
  <c r="J646" i="17"/>
  <c r="K646" i="17"/>
  <c r="L646" i="17"/>
  <c r="M646" i="17"/>
  <c r="N646" i="17"/>
  <c r="O646" i="17"/>
  <c r="P646" i="17"/>
  <c r="F647" i="17"/>
  <c r="G647" i="17"/>
  <c r="H647" i="17" a="1"/>
  <c r="H647" i="17"/>
  <c r="I647" i="17"/>
  <c r="J647" i="17"/>
  <c r="K647" i="17"/>
  <c r="L647" i="17"/>
  <c r="M647" i="17"/>
  <c r="N647" i="17"/>
  <c r="O647" i="17"/>
  <c r="P647" i="17"/>
  <c r="F648" i="17"/>
  <c r="G648" i="17"/>
  <c r="H648" i="17" a="1"/>
  <c r="H648" i="17"/>
  <c r="I648" i="17"/>
  <c r="J648" i="17"/>
  <c r="K648" i="17"/>
  <c r="L648" i="17"/>
  <c r="M648" i="17"/>
  <c r="N648" i="17"/>
  <c r="O648" i="17"/>
  <c r="P648" i="17"/>
  <c r="F649" i="17"/>
  <c r="G649" i="17"/>
  <c r="H649" i="17" a="1"/>
  <c r="H649" i="17"/>
  <c r="I649" i="17"/>
  <c r="J649" i="17"/>
  <c r="K649" i="17"/>
  <c r="L649" i="17"/>
  <c r="M649" i="17"/>
  <c r="N649" i="17"/>
  <c r="O649" i="17"/>
  <c r="P649" i="17"/>
  <c r="F650" i="17"/>
  <c r="G650" i="17"/>
  <c r="H650" i="17" a="1"/>
  <c r="H650" i="17"/>
  <c r="I650" i="17"/>
  <c r="J650" i="17"/>
  <c r="K650" i="17"/>
  <c r="L650" i="17"/>
  <c r="M650" i="17"/>
  <c r="N650" i="17"/>
  <c r="O650" i="17"/>
  <c r="P650" i="17"/>
  <c r="F651" i="17"/>
  <c r="G651" i="17"/>
  <c r="H651" i="17" a="1"/>
  <c r="H651" i="17"/>
  <c r="I651" i="17"/>
  <c r="J651" i="17"/>
  <c r="K651" i="17"/>
  <c r="L651" i="17"/>
  <c r="M651" i="17"/>
  <c r="N651" i="17"/>
  <c r="O651" i="17"/>
  <c r="P651" i="17"/>
  <c r="F652" i="17"/>
  <c r="G652" i="17"/>
  <c r="H652" i="17" a="1"/>
  <c r="H652" i="17"/>
  <c r="I652" i="17"/>
  <c r="J652" i="17"/>
  <c r="K652" i="17"/>
  <c r="L652" i="17"/>
  <c r="M652" i="17"/>
  <c r="N652" i="17"/>
  <c r="O652" i="17"/>
  <c r="P652" i="17"/>
  <c r="F653" i="17"/>
  <c r="G653" i="17"/>
  <c r="H653" i="17" a="1"/>
  <c r="H653" i="17"/>
  <c r="I653" i="17"/>
  <c r="J653" i="17"/>
  <c r="K653" i="17"/>
  <c r="L653" i="17"/>
  <c r="M653" i="17"/>
  <c r="N653" i="17"/>
  <c r="O653" i="17"/>
  <c r="P653" i="17"/>
  <c r="F654" i="17"/>
  <c r="G654" i="17"/>
  <c r="H654" i="17" a="1"/>
  <c r="H654" i="17"/>
  <c r="I654" i="17"/>
  <c r="J654" i="17"/>
  <c r="K654" i="17"/>
  <c r="L654" i="17"/>
  <c r="M654" i="17"/>
  <c r="N654" i="17"/>
  <c r="O654" i="17"/>
  <c r="P654" i="17"/>
  <c r="F655" i="17"/>
  <c r="G655" i="17"/>
  <c r="H655" i="17" a="1"/>
  <c r="H655" i="17"/>
  <c r="I655" i="17"/>
  <c r="J655" i="17"/>
  <c r="K655" i="17"/>
  <c r="L655" i="17"/>
  <c r="M655" i="17"/>
  <c r="N655" i="17"/>
  <c r="O655" i="17"/>
  <c r="P655" i="17"/>
  <c r="F656" i="17"/>
  <c r="G656" i="17"/>
  <c r="H656" i="17" a="1"/>
  <c r="H656" i="17"/>
  <c r="I656" i="17"/>
  <c r="J656" i="17"/>
  <c r="K656" i="17"/>
  <c r="L656" i="17"/>
  <c r="M656" i="17"/>
  <c r="N656" i="17"/>
  <c r="O656" i="17"/>
  <c r="P656" i="17"/>
  <c r="F657" i="17"/>
  <c r="G657" i="17"/>
  <c r="H657" i="17" a="1"/>
  <c r="H657" i="17"/>
  <c r="I657" i="17"/>
  <c r="J657" i="17"/>
  <c r="K657" i="17"/>
  <c r="L657" i="17"/>
  <c r="M657" i="17"/>
  <c r="N657" i="17"/>
  <c r="O657" i="17"/>
  <c r="P657" i="17"/>
  <c r="F658" i="17"/>
  <c r="G658" i="17"/>
  <c r="H658" i="17" a="1"/>
  <c r="H658" i="17"/>
  <c r="I658" i="17"/>
  <c r="J658" i="17"/>
  <c r="K658" i="17"/>
  <c r="L658" i="17"/>
  <c r="M658" i="17"/>
  <c r="N658" i="17"/>
  <c r="O658" i="17"/>
  <c r="P658" i="17"/>
  <c r="F659" i="17"/>
  <c r="G659" i="17"/>
  <c r="H659" i="17" a="1"/>
  <c r="H659" i="17"/>
  <c r="I659" i="17"/>
  <c r="J659" i="17"/>
  <c r="K659" i="17"/>
  <c r="L659" i="17"/>
  <c r="M659" i="17"/>
  <c r="N659" i="17"/>
  <c r="O659" i="17"/>
  <c r="P659" i="17"/>
  <c r="F660" i="17"/>
  <c r="G660" i="17"/>
  <c r="H660" i="17" a="1"/>
  <c r="H660" i="17"/>
  <c r="I660" i="17"/>
  <c r="J660" i="17"/>
  <c r="K660" i="17"/>
  <c r="L660" i="17"/>
  <c r="M660" i="17"/>
  <c r="N660" i="17"/>
  <c r="O660" i="17"/>
  <c r="P660" i="17"/>
  <c r="F661" i="17"/>
  <c r="G661" i="17"/>
  <c r="H661" i="17" a="1"/>
  <c r="H661" i="17"/>
  <c r="I661" i="17"/>
  <c r="J661" i="17"/>
  <c r="K661" i="17"/>
  <c r="L661" i="17"/>
  <c r="M661" i="17"/>
  <c r="N661" i="17"/>
  <c r="O661" i="17"/>
  <c r="P661" i="17"/>
  <c r="F662" i="17"/>
  <c r="G662" i="17"/>
  <c r="H662" i="17" a="1"/>
  <c r="H662" i="17"/>
  <c r="I662" i="17"/>
  <c r="J662" i="17"/>
  <c r="K662" i="17"/>
  <c r="L662" i="17"/>
  <c r="M662" i="17"/>
  <c r="N662" i="17"/>
  <c r="O662" i="17"/>
  <c r="P662" i="17"/>
  <c r="F663" i="17"/>
  <c r="G663" i="17"/>
  <c r="H663" i="17" a="1"/>
  <c r="H663" i="17"/>
  <c r="I663" i="17"/>
  <c r="J663" i="17"/>
  <c r="K663" i="17"/>
  <c r="L663" i="17"/>
  <c r="M663" i="17"/>
  <c r="N663" i="17"/>
  <c r="O663" i="17"/>
  <c r="P663" i="17"/>
  <c r="F664" i="17"/>
  <c r="G664" i="17"/>
  <c r="H664" i="17" a="1"/>
  <c r="H664" i="17"/>
  <c r="I664" i="17"/>
  <c r="J664" i="17"/>
  <c r="K664" i="17"/>
  <c r="L664" i="17"/>
  <c r="M664" i="17"/>
  <c r="N664" i="17"/>
  <c r="O664" i="17"/>
  <c r="P664" i="17"/>
  <c r="F665" i="17"/>
  <c r="G665" i="17"/>
  <c r="H665" i="17" a="1"/>
  <c r="H665" i="17"/>
  <c r="I665" i="17"/>
  <c r="J665" i="17"/>
  <c r="K665" i="17"/>
  <c r="L665" i="17"/>
  <c r="M665" i="17"/>
  <c r="N665" i="17"/>
  <c r="O665" i="17"/>
  <c r="P665" i="17"/>
  <c r="F666" i="17"/>
  <c r="G666" i="17"/>
  <c r="H666" i="17" a="1"/>
  <c r="H666" i="17"/>
  <c r="I666" i="17"/>
  <c r="J666" i="17"/>
  <c r="K666" i="17"/>
  <c r="L666" i="17"/>
  <c r="M666" i="17"/>
  <c r="N666" i="17"/>
  <c r="O666" i="17"/>
  <c r="P666" i="17"/>
  <c r="F667" i="17"/>
  <c r="G667" i="17"/>
  <c r="H667" i="17" a="1"/>
  <c r="H667" i="17"/>
  <c r="I667" i="17"/>
  <c r="J667" i="17"/>
  <c r="K667" i="17"/>
  <c r="L667" i="17"/>
  <c r="M667" i="17"/>
  <c r="N667" i="17"/>
  <c r="O667" i="17"/>
  <c r="P667" i="17"/>
  <c r="F668" i="17"/>
  <c r="G668" i="17"/>
  <c r="H668" i="17" a="1"/>
  <c r="H668" i="17"/>
  <c r="I668" i="17"/>
  <c r="J668" i="17"/>
  <c r="K668" i="17"/>
  <c r="L668" i="17"/>
  <c r="M668" i="17"/>
  <c r="N668" i="17"/>
  <c r="O668" i="17"/>
  <c r="P668" i="17"/>
  <c r="F669" i="17"/>
  <c r="G669" i="17"/>
  <c r="H669" i="17" a="1"/>
  <c r="H669" i="17"/>
  <c r="I669" i="17"/>
  <c r="J669" i="17"/>
  <c r="K669" i="17"/>
  <c r="L669" i="17"/>
  <c r="M669" i="17"/>
  <c r="N669" i="17"/>
  <c r="O669" i="17"/>
  <c r="P669" i="17"/>
  <c r="F670" i="17"/>
  <c r="G670" i="17"/>
  <c r="H670" i="17" a="1"/>
  <c r="H670" i="17"/>
  <c r="I670" i="17"/>
  <c r="J670" i="17"/>
  <c r="K670" i="17"/>
  <c r="L670" i="17"/>
  <c r="M670" i="17"/>
  <c r="N670" i="17"/>
  <c r="O670" i="17"/>
  <c r="P670" i="17"/>
  <c r="F671" i="17"/>
  <c r="G671" i="17"/>
  <c r="H671" i="17" a="1"/>
  <c r="H671" i="17"/>
  <c r="I671" i="17"/>
  <c r="J671" i="17"/>
  <c r="K671" i="17"/>
  <c r="L671" i="17"/>
  <c r="M671" i="17"/>
  <c r="N671" i="17"/>
  <c r="O671" i="17"/>
  <c r="P671" i="17"/>
  <c r="F672" i="17"/>
  <c r="G672" i="17"/>
  <c r="H672" i="17" a="1"/>
  <c r="H672" i="17"/>
  <c r="I672" i="17"/>
  <c r="J672" i="17"/>
  <c r="K672" i="17"/>
  <c r="L672" i="17"/>
  <c r="M672" i="17"/>
  <c r="N672" i="17"/>
  <c r="O672" i="17"/>
  <c r="P672" i="17"/>
  <c r="F673" i="17"/>
  <c r="G673" i="17"/>
  <c r="H673" i="17" a="1"/>
  <c r="H673" i="17"/>
  <c r="I673" i="17"/>
  <c r="J673" i="17"/>
  <c r="K673" i="17"/>
  <c r="L673" i="17"/>
  <c r="M673" i="17"/>
  <c r="N673" i="17"/>
  <c r="O673" i="17"/>
  <c r="P673" i="17"/>
  <c r="F674" i="17"/>
  <c r="G674" i="17"/>
  <c r="H674" i="17" a="1"/>
  <c r="H674" i="17"/>
  <c r="I674" i="17"/>
  <c r="J674" i="17"/>
  <c r="K674" i="17"/>
  <c r="L674" i="17"/>
  <c r="M674" i="17"/>
  <c r="N674" i="17"/>
  <c r="O674" i="17"/>
  <c r="P674" i="17"/>
  <c r="F675" i="17"/>
  <c r="G675" i="17"/>
  <c r="H675" i="17" a="1"/>
  <c r="H675" i="17"/>
  <c r="I675" i="17"/>
  <c r="J675" i="17"/>
  <c r="K675" i="17"/>
  <c r="L675" i="17"/>
  <c r="M675" i="17"/>
  <c r="N675" i="17"/>
  <c r="O675" i="17"/>
  <c r="P675" i="17"/>
  <c r="F676" i="17"/>
  <c r="G676" i="17"/>
  <c r="H676" i="17" a="1"/>
  <c r="H676" i="17"/>
  <c r="I676" i="17"/>
  <c r="J676" i="17"/>
  <c r="K676" i="17"/>
  <c r="L676" i="17"/>
  <c r="M676" i="17"/>
  <c r="N676" i="17"/>
  <c r="O676" i="17"/>
  <c r="P676" i="17"/>
  <c r="F677" i="17"/>
  <c r="G677" i="17"/>
  <c r="H677" i="17" a="1"/>
  <c r="H677" i="17"/>
  <c r="I677" i="17"/>
  <c r="J677" i="17"/>
  <c r="K677" i="17"/>
  <c r="L677" i="17"/>
  <c r="M677" i="17"/>
  <c r="N677" i="17"/>
  <c r="O677" i="17"/>
  <c r="P677" i="17"/>
  <c r="F678" i="17"/>
  <c r="G678" i="17"/>
  <c r="H678" i="17" a="1"/>
  <c r="H678" i="17"/>
  <c r="I678" i="17"/>
  <c r="J678" i="17"/>
  <c r="K678" i="17"/>
  <c r="L678" i="17"/>
  <c r="M678" i="17"/>
  <c r="N678" i="17"/>
  <c r="O678" i="17"/>
  <c r="P678" i="17"/>
  <c r="F679" i="17"/>
  <c r="G679" i="17"/>
  <c r="H679" i="17" a="1"/>
  <c r="H679" i="17"/>
  <c r="I679" i="17"/>
  <c r="J679" i="17"/>
  <c r="K679" i="17"/>
  <c r="L679" i="17"/>
  <c r="M679" i="17"/>
  <c r="N679" i="17"/>
  <c r="O679" i="17"/>
  <c r="P679" i="17"/>
  <c r="F680" i="17"/>
  <c r="G680" i="17"/>
  <c r="H680" i="17" a="1"/>
  <c r="H680" i="17"/>
  <c r="I680" i="17"/>
  <c r="J680" i="17"/>
  <c r="K680" i="17"/>
  <c r="L680" i="17"/>
  <c r="M680" i="17"/>
  <c r="N680" i="17"/>
  <c r="O680" i="17"/>
  <c r="P680" i="17"/>
  <c r="F681" i="17"/>
  <c r="G681" i="17"/>
  <c r="H681" i="17" a="1"/>
  <c r="H681" i="17"/>
  <c r="I681" i="17"/>
  <c r="J681" i="17"/>
  <c r="K681" i="17"/>
  <c r="L681" i="17"/>
  <c r="M681" i="17"/>
  <c r="N681" i="17"/>
  <c r="O681" i="17"/>
  <c r="P681" i="17"/>
  <c r="F682" i="17"/>
  <c r="G682" i="17"/>
  <c r="H682" i="17" a="1"/>
  <c r="H682" i="17"/>
  <c r="I682" i="17"/>
  <c r="J682" i="17"/>
  <c r="K682" i="17"/>
  <c r="L682" i="17"/>
  <c r="M682" i="17"/>
  <c r="N682" i="17"/>
  <c r="O682" i="17"/>
  <c r="P682" i="17"/>
  <c r="F683" i="17"/>
  <c r="G683" i="17"/>
  <c r="H683" i="17" a="1"/>
  <c r="H683" i="17"/>
  <c r="I683" i="17"/>
  <c r="J683" i="17"/>
  <c r="K683" i="17"/>
  <c r="L683" i="17"/>
  <c r="M683" i="17"/>
  <c r="N683" i="17"/>
  <c r="O683" i="17"/>
  <c r="P683" i="17"/>
  <c r="F684" i="17"/>
  <c r="G684" i="17"/>
  <c r="H684" i="17" a="1"/>
  <c r="H684" i="17"/>
  <c r="I684" i="17"/>
  <c r="J684" i="17"/>
  <c r="K684" i="17"/>
  <c r="L684" i="17"/>
  <c r="M684" i="17"/>
  <c r="N684" i="17"/>
  <c r="O684" i="17"/>
  <c r="P684" i="17"/>
  <c r="F685" i="17"/>
  <c r="G685" i="17"/>
  <c r="H685" i="17" a="1"/>
  <c r="H685" i="17"/>
  <c r="I685" i="17"/>
  <c r="J685" i="17"/>
  <c r="K685" i="17"/>
  <c r="L685" i="17"/>
  <c r="M685" i="17"/>
  <c r="N685" i="17"/>
  <c r="O685" i="17"/>
  <c r="P685" i="17"/>
  <c r="F686" i="17"/>
  <c r="G686" i="17"/>
  <c r="H686" i="17" a="1"/>
  <c r="H686" i="17"/>
  <c r="I686" i="17"/>
  <c r="J686" i="17"/>
  <c r="K686" i="17"/>
  <c r="L686" i="17"/>
  <c r="M686" i="17"/>
  <c r="N686" i="17"/>
  <c r="O686" i="17"/>
  <c r="P686" i="17"/>
  <c r="F687" i="17"/>
  <c r="G687" i="17"/>
  <c r="H687" i="17" a="1"/>
  <c r="H687" i="17"/>
  <c r="I687" i="17"/>
  <c r="J687" i="17"/>
  <c r="K687" i="17"/>
  <c r="L687" i="17"/>
  <c r="M687" i="17"/>
  <c r="N687" i="17"/>
  <c r="O687" i="17"/>
  <c r="P687" i="17"/>
  <c r="F688" i="17"/>
  <c r="G688" i="17"/>
  <c r="H688" i="17" a="1"/>
  <c r="H688" i="17"/>
  <c r="I688" i="17"/>
  <c r="J688" i="17"/>
  <c r="K688" i="17"/>
  <c r="L688" i="17"/>
  <c r="M688" i="17"/>
  <c r="N688" i="17"/>
  <c r="O688" i="17"/>
  <c r="P688" i="17"/>
  <c r="F689" i="17"/>
  <c r="G689" i="17"/>
  <c r="H689" i="17" a="1"/>
  <c r="H689" i="17"/>
  <c r="I689" i="17"/>
  <c r="J689" i="17"/>
  <c r="K689" i="17"/>
  <c r="L689" i="17"/>
  <c r="M689" i="17"/>
  <c r="N689" i="17"/>
  <c r="O689" i="17"/>
  <c r="P689" i="17"/>
  <c r="F690" i="17"/>
  <c r="G690" i="17"/>
  <c r="H690" i="17" a="1"/>
  <c r="H690" i="17"/>
  <c r="I690" i="17"/>
  <c r="J690" i="17"/>
  <c r="K690" i="17"/>
  <c r="L690" i="17"/>
  <c r="M690" i="17"/>
  <c r="N690" i="17"/>
  <c r="O690" i="17"/>
  <c r="P690" i="17"/>
  <c r="F691" i="17"/>
  <c r="G691" i="17"/>
  <c r="H691" i="17" a="1"/>
  <c r="H691" i="17"/>
  <c r="I691" i="17"/>
  <c r="J691" i="17"/>
  <c r="K691" i="17"/>
  <c r="L691" i="17"/>
  <c r="M691" i="17"/>
  <c r="N691" i="17"/>
  <c r="O691" i="17"/>
  <c r="P691" i="17"/>
  <c r="F692" i="17"/>
  <c r="G692" i="17"/>
  <c r="H692" i="17" a="1"/>
  <c r="H692" i="17"/>
  <c r="I692" i="17"/>
  <c r="J692" i="17"/>
  <c r="K692" i="17"/>
  <c r="L692" i="17"/>
  <c r="M692" i="17"/>
  <c r="N692" i="17"/>
  <c r="O692" i="17"/>
  <c r="P692" i="17"/>
  <c r="F693" i="17"/>
  <c r="G693" i="17"/>
  <c r="H693" i="17" a="1"/>
  <c r="H693" i="17"/>
  <c r="I693" i="17"/>
  <c r="J693" i="17"/>
  <c r="K693" i="17"/>
  <c r="L693" i="17"/>
  <c r="M693" i="17"/>
  <c r="N693" i="17"/>
  <c r="O693" i="17"/>
  <c r="P693" i="17"/>
  <c r="F694" i="17"/>
  <c r="G694" i="17"/>
  <c r="H694" i="17" a="1"/>
  <c r="H694" i="17"/>
  <c r="I694" i="17"/>
  <c r="J694" i="17"/>
  <c r="K694" i="17"/>
  <c r="L694" i="17"/>
  <c r="M694" i="17"/>
  <c r="N694" i="17"/>
  <c r="O694" i="17"/>
  <c r="P694" i="17"/>
  <c r="F695" i="17"/>
  <c r="G695" i="17"/>
  <c r="H695" i="17" a="1"/>
  <c r="H695" i="17"/>
  <c r="I695" i="17"/>
  <c r="J695" i="17"/>
  <c r="K695" i="17"/>
  <c r="L695" i="17"/>
  <c r="M695" i="17"/>
  <c r="N695" i="17"/>
  <c r="O695" i="17"/>
  <c r="P695" i="17"/>
  <c r="F696" i="17"/>
  <c r="G696" i="17"/>
  <c r="H696" i="17" a="1"/>
  <c r="H696" i="17"/>
  <c r="I696" i="17"/>
  <c r="J696" i="17"/>
  <c r="K696" i="17"/>
  <c r="L696" i="17"/>
  <c r="M696" i="17"/>
  <c r="N696" i="17"/>
  <c r="O696" i="17"/>
  <c r="P696" i="17"/>
  <c r="F697" i="17"/>
  <c r="G697" i="17"/>
  <c r="H697" i="17" a="1"/>
  <c r="H697" i="17"/>
  <c r="I697" i="17"/>
  <c r="J697" i="17"/>
  <c r="K697" i="17"/>
  <c r="L697" i="17"/>
  <c r="M697" i="17"/>
  <c r="N697" i="17"/>
  <c r="O697" i="17"/>
  <c r="P697" i="17"/>
  <c r="F698" i="17"/>
  <c r="G698" i="17"/>
  <c r="H698" i="17" a="1"/>
  <c r="H698" i="17"/>
  <c r="I698" i="17"/>
  <c r="J698" i="17"/>
  <c r="K698" i="17"/>
  <c r="L698" i="17"/>
  <c r="M698" i="17"/>
  <c r="N698" i="17"/>
  <c r="O698" i="17"/>
  <c r="P698" i="17"/>
  <c r="F699" i="17"/>
  <c r="G699" i="17"/>
  <c r="H699" i="17" a="1"/>
  <c r="H699" i="17"/>
  <c r="I699" i="17"/>
  <c r="J699" i="17"/>
  <c r="K699" i="17"/>
  <c r="L699" i="17"/>
  <c r="M699" i="17"/>
  <c r="N699" i="17"/>
  <c r="O699" i="17"/>
  <c r="P699" i="17"/>
  <c r="F700" i="17"/>
  <c r="G700" i="17"/>
  <c r="H700" i="17" a="1"/>
  <c r="H700" i="17"/>
  <c r="I700" i="17"/>
  <c r="J700" i="17"/>
  <c r="K700" i="17"/>
  <c r="L700" i="17"/>
  <c r="M700" i="17"/>
  <c r="N700" i="17"/>
  <c r="O700" i="17"/>
  <c r="P700" i="17"/>
  <c r="F701" i="17"/>
  <c r="G701" i="17"/>
  <c r="H701" i="17" a="1"/>
  <c r="H701" i="17"/>
  <c r="I701" i="17"/>
  <c r="J701" i="17"/>
  <c r="K701" i="17"/>
  <c r="L701" i="17"/>
  <c r="M701" i="17"/>
  <c r="N701" i="17"/>
  <c r="O701" i="17"/>
  <c r="P701" i="17"/>
  <c r="F702" i="17"/>
  <c r="G702" i="17"/>
  <c r="H702" i="17" a="1"/>
  <c r="H702" i="17"/>
  <c r="I702" i="17"/>
  <c r="J702" i="17"/>
  <c r="K702" i="17"/>
  <c r="L702" i="17"/>
  <c r="M702" i="17"/>
  <c r="N702" i="17"/>
  <c r="O702" i="17"/>
  <c r="P702" i="17"/>
  <c r="F703" i="17"/>
  <c r="G703" i="17"/>
  <c r="H703" i="17" a="1"/>
  <c r="H703" i="17"/>
  <c r="I703" i="17"/>
  <c r="J703" i="17"/>
  <c r="K703" i="17"/>
  <c r="L703" i="17"/>
  <c r="M703" i="17"/>
  <c r="N703" i="17"/>
  <c r="O703" i="17"/>
  <c r="P703" i="17"/>
  <c r="F704" i="17"/>
  <c r="G704" i="17"/>
  <c r="H704" i="17" a="1"/>
  <c r="H704" i="17"/>
  <c r="I704" i="17"/>
  <c r="J704" i="17"/>
  <c r="K704" i="17"/>
  <c r="L704" i="17"/>
  <c r="M704" i="17"/>
  <c r="N704" i="17"/>
  <c r="O704" i="17"/>
  <c r="P704" i="17"/>
  <c r="F705" i="17"/>
  <c r="G705" i="17"/>
  <c r="H705" i="17" a="1"/>
  <c r="H705" i="17"/>
  <c r="I705" i="17"/>
  <c r="J705" i="17"/>
  <c r="K705" i="17"/>
  <c r="L705" i="17"/>
  <c r="M705" i="17"/>
  <c r="N705" i="17"/>
  <c r="O705" i="17"/>
  <c r="P705" i="17"/>
  <c r="F706" i="17"/>
  <c r="G706" i="17"/>
  <c r="H706" i="17" a="1"/>
  <c r="H706" i="17"/>
  <c r="I706" i="17"/>
  <c r="J706" i="17"/>
  <c r="K706" i="17"/>
  <c r="L706" i="17"/>
  <c r="M706" i="17"/>
  <c r="N706" i="17"/>
  <c r="O706" i="17"/>
  <c r="P706" i="17"/>
  <c r="F707" i="17"/>
  <c r="G707" i="17"/>
  <c r="H707" i="17" a="1"/>
  <c r="H707" i="17"/>
  <c r="I707" i="17"/>
  <c r="J707" i="17"/>
  <c r="K707" i="17"/>
  <c r="L707" i="17"/>
  <c r="M707" i="17"/>
  <c r="N707" i="17"/>
  <c r="O707" i="17"/>
  <c r="P707" i="17"/>
  <c r="F708" i="17"/>
  <c r="G708" i="17"/>
  <c r="H708" i="17" a="1"/>
  <c r="H708" i="17"/>
  <c r="I708" i="17"/>
  <c r="J708" i="17"/>
  <c r="K708" i="17"/>
  <c r="L708" i="17"/>
  <c r="M708" i="17"/>
  <c r="N708" i="17"/>
  <c r="O708" i="17"/>
  <c r="P708" i="17"/>
  <c r="F709" i="17"/>
  <c r="G709" i="17"/>
  <c r="H709" i="17" a="1"/>
  <c r="H709" i="17"/>
  <c r="I709" i="17"/>
  <c r="J709" i="17"/>
  <c r="K709" i="17"/>
  <c r="L709" i="17"/>
  <c r="M709" i="17"/>
  <c r="N709" i="17"/>
  <c r="O709" i="17"/>
  <c r="P709" i="17"/>
  <c r="F710" i="17"/>
  <c r="G710" i="17"/>
  <c r="H710" i="17" a="1"/>
  <c r="H710" i="17"/>
  <c r="I710" i="17"/>
  <c r="J710" i="17"/>
  <c r="K710" i="17"/>
  <c r="L710" i="17"/>
  <c r="M710" i="17"/>
  <c r="N710" i="17"/>
  <c r="O710" i="17"/>
  <c r="P710" i="17"/>
  <c r="F711" i="17"/>
  <c r="G711" i="17"/>
  <c r="H711" i="17" a="1"/>
  <c r="H711" i="17"/>
  <c r="I711" i="17"/>
  <c r="J711" i="17"/>
  <c r="K711" i="17"/>
  <c r="L711" i="17"/>
  <c r="M711" i="17"/>
  <c r="N711" i="17"/>
  <c r="O711" i="17"/>
  <c r="P711" i="17"/>
  <c r="F712" i="17"/>
  <c r="G712" i="17"/>
  <c r="H712" i="17" a="1"/>
  <c r="H712" i="17"/>
  <c r="I712" i="17"/>
  <c r="J712" i="17"/>
  <c r="K712" i="17"/>
  <c r="L712" i="17"/>
  <c r="M712" i="17"/>
  <c r="N712" i="17"/>
  <c r="O712" i="17"/>
  <c r="P712" i="17"/>
  <c r="F713" i="17"/>
  <c r="G713" i="17"/>
  <c r="H713" i="17" a="1"/>
  <c r="H713" i="17"/>
  <c r="I713" i="17"/>
  <c r="J713" i="17"/>
  <c r="K713" i="17"/>
  <c r="L713" i="17"/>
  <c r="M713" i="17"/>
  <c r="N713" i="17"/>
  <c r="O713" i="17"/>
  <c r="P713" i="17"/>
  <c r="F714" i="17"/>
  <c r="G714" i="17"/>
  <c r="H714" i="17" a="1"/>
  <c r="H714" i="17"/>
  <c r="I714" i="17"/>
  <c r="J714" i="17"/>
  <c r="K714" i="17"/>
  <c r="L714" i="17"/>
  <c r="M714" i="17"/>
  <c r="N714" i="17"/>
  <c r="O714" i="17"/>
  <c r="P714" i="17"/>
  <c r="F715" i="17"/>
  <c r="G715" i="17"/>
  <c r="H715" i="17" a="1"/>
  <c r="H715" i="17"/>
  <c r="I715" i="17"/>
  <c r="J715" i="17"/>
  <c r="K715" i="17"/>
  <c r="L715" i="17"/>
  <c r="M715" i="17"/>
  <c r="N715" i="17"/>
  <c r="O715" i="17"/>
  <c r="P715" i="17"/>
  <c r="F716" i="17"/>
  <c r="G716" i="17"/>
  <c r="H716" i="17" a="1"/>
  <c r="H716" i="17"/>
  <c r="I716" i="17"/>
  <c r="J716" i="17"/>
  <c r="K716" i="17"/>
  <c r="L716" i="17"/>
  <c r="M716" i="17"/>
  <c r="N716" i="17"/>
  <c r="O716" i="17"/>
  <c r="P716" i="17"/>
  <c r="F717" i="17"/>
  <c r="G717" i="17"/>
  <c r="H717" i="17" a="1"/>
  <c r="H717" i="17"/>
  <c r="I717" i="17"/>
  <c r="J717" i="17"/>
  <c r="K717" i="17"/>
  <c r="L717" i="17"/>
  <c r="M717" i="17"/>
  <c r="N717" i="17"/>
  <c r="O717" i="17"/>
  <c r="P717" i="17"/>
  <c r="F718" i="17"/>
  <c r="G718" i="17"/>
  <c r="H718" i="17" a="1"/>
  <c r="H718" i="17"/>
  <c r="I718" i="17"/>
  <c r="J718" i="17"/>
  <c r="K718" i="17"/>
  <c r="L718" i="17"/>
  <c r="M718" i="17"/>
  <c r="N718" i="17"/>
  <c r="O718" i="17"/>
  <c r="P718" i="17"/>
  <c r="F719" i="17"/>
  <c r="G719" i="17"/>
  <c r="H719" i="17" a="1"/>
  <c r="H719" i="17"/>
  <c r="I719" i="17"/>
  <c r="J719" i="17"/>
  <c r="K719" i="17"/>
  <c r="L719" i="17"/>
  <c r="M719" i="17"/>
  <c r="N719" i="17"/>
  <c r="O719" i="17"/>
  <c r="P719" i="17"/>
  <c r="F720" i="17"/>
  <c r="G720" i="17"/>
  <c r="H720" i="17" a="1"/>
  <c r="H720" i="17"/>
  <c r="I720" i="17"/>
  <c r="J720" i="17"/>
  <c r="K720" i="17"/>
  <c r="L720" i="17"/>
  <c r="M720" i="17"/>
  <c r="N720" i="17"/>
  <c r="O720" i="17"/>
  <c r="P720" i="17"/>
  <c r="F721" i="17"/>
  <c r="G721" i="17"/>
  <c r="H721" i="17" a="1"/>
  <c r="H721" i="17"/>
  <c r="I721" i="17"/>
  <c r="J721" i="17"/>
  <c r="K721" i="17"/>
  <c r="L721" i="17"/>
  <c r="M721" i="17"/>
  <c r="N721" i="17"/>
  <c r="O721" i="17"/>
  <c r="P721" i="17"/>
  <c r="F722" i="17"/>
  <c r="G722" i="17"/>
  <c r="H722" i="17" a="1"/>
  <c r="H722" i="17"/>
  <c r="I722" i="17"/>
  <c r="J722" i="17"/>
  <c r="K722" i="17"/>
  <c r="L722" i="17"/>
  <c r="M722" i="17"/>
  <c r="N722" i="17"/>
  <c r="O722" i="17"/>
  <c r="P722" i="17"/>
  <c r="F723" i="17"/>
  <c r="G723" i="17"/>
  <c r="H723" i="17" a="1"/>
  <c r="H723" i="17"/>
  <c r="I723" i="17"/>
  <c r="J723" i="17"/>
  <c r="K723" i="17"/>
  <c r="L723" i="17"/>
  <c r="M723" i="17"/>
  <c r="N723" i="17"/>
  <c r="O723" i="17"/>
  <c r="P723" i="17"/>
  <c r="F724" i="17"/>
  <c r="G724" i="17"/>
  <c r="H724" i="17" a="1"/>
  <c r="H724" i="17"/>
  <c r="I724" i="17"/>
  <c r="J724" i="17"/>
  <c r="K724" i="17"/>
  <c r="L724" i="17"/>
  <c r="M724" i="17"/>
  <c r="N724" i="17"/>
  <c r="O724" i="17"/>
  <c r="P724" i="17"/>
  <c r="F725" i="17"/>
  <c r="G725" i="17"/>
  <c r="H725" i="17" a="1"/>
  <c r="H725" i="17"/>
  <c r="I725" i="17"/>
  <c r="J725" i="17"/>
  <c r="K725" i="17"/>
  <c r="L725" i="17"/>
  <c r="M725" i="17"/>
  <c r="N725" i="17"/>
  <c r="O725" i="17"/>
  <c r="P725" i="17"/>
  <c r="F726" i="17"/>
  <c r="G726" i="17"/>
  <c r="H726" i="17" a="1"/>
  <c r="H726" i="17"/>
  <c r="I726" i="17"/>
  <c r="J726" i="17"/>
  <c r="K726" i="17"/>
  <c r="L726" i="17"/>
  <c r="M726" i="17"/>
  <c r="N726" i="17"/>
  <c r="O726" i="17"/>
  <c r="P726" i="17"/>
  <c r="F727" i="17"/>
  <c r="G727" i="17"/>
  <c r="H727" i="17" a="1"/>
  <c r="H727" i="17"/>
  <c r="I727" i="17"/>
  <c r="J727" i="17"/>
  <c r="K727" i="17"/>
  <c r="L727" i="17"/>
  <c r="M727" i="17"/>
  <c r="N727" i="17"/>
  <c r="O727" i="17"/>
  <c r="P727" i="17"/>
  <c r="F728" i="17"/>
  <c r="G728" i="17"/>
  <c r="H728" i="17" a="1"/>
  <c r="H728" i="17"/>
  <c r="I728" i="17"/>
  <c r="J728" i="17"/>
  <c r="K728" i="17"/>
  <c r="L728" i="17"/>
  <c r="M728" i="17"/>
  <c r="N728" i="17"/>
  <c r="O728" i="17"/>
  <c r="P728" i="17"/>
  <c r="F729" i="17"/>
  <c r="G729" i="17"/>
  <c r="H729" i="17" a="1"/>
  <c r="H729" i="17"/>
  <c r="I729" i="17"/>
  <c r="J729" i="17"/>
  <c r="K729" i="17"/>
  <c r="L729" i="17"/>
  <c r="M729" i="17"/>
  <c r="N729" i="17"/>
  <c r="O729" i="17"/>
  <c r="P729" i="17"/>
  <c r="F730" i="17"/>
  <c r="G730" i="17"/>
  <c r="H730" i="17" a="1"/>
  <c r="H730" i="17"/>
  <c r="I730" i="17"/>
  <c r="J730" i="17"/>
  <c r="K730" i="17"/>
  <c r="L730" i="17"/>
  <c r="M730" i="17"/>
  <c r="N730" i="17"/>
  <c r="O730" i="17"/>
  <c r="P730" i="17"/>
  <c r="F731" i="17"/>
  <c r="G731" i="17"/>
  <c r="H731" i="17" a="1"/>
  <c r="H731" i="17"/>
  <c r="I731" i="17"/>
  <c r="J731" i="17"/>
  <c r="K731" i="17"/>
  <c r="L731" i="17"/>
  <c r="M731" i="17"/>
  <c r="N731" i="17"/>
  <c r="O731" i="17"/>
  <c r="P731" i="17"/>
  <c r="F732" i="17"/>
  <c r="G732" i="17"/>
  <c r="H732" i="17" a="1"/>
  <c r="H732" i="17"/>
  <c r="I732" i="17"/>
  <c r="J732" i="17"/>
  <c r="K732" i="17"/>
  <c r="L732" i="17"/>
  <c r="M732" i="17"/>
  <c r="N732" i="17"/>
  <c r="O732" i="17"/>
  <c r="P732" i="17"/>
  <c r="F733" i="17"/>
  <c r="G733" i="17"/>
  <c r="H733" i="17" a="1"/>
  <c r="H733" i="17"/>
  <c r="I733" i="17"/>
  <c r="J733" i="17"/>
  <c r="K733" i="17"/>
  <c r="L733" i="17"/>
  <c r="M733" i="17"/>
  <c r="N733" i="17"/>
  <c r="O733" i="17"/>
  <c r="P733" i="17"/>
  <c r="F734" i="17"/>
  <c r="G734" i="17"/>
  <c r="H734" i="17" a="1"/>
  <c r="H734" i="17"/>
  <c r="I734" i="17"/>
  <c r="J734" i="17"/>
  <c r="K734" i="17"/>
  <c r="L734" i="17"/>
  <c r="M734" i="17"/>
  <c r="N734" i="17"/>
  <c r="O734" i="17"/>
  <c r="P734" i="17"/>
  <c r="F735" i="17"/>
  <c r="G735" i="17"/>
  <c r="H735" i="17" a="1"/>
  <c r="H735" i="17"/>
  <c r="I735" i="17"/>
  <c r="J735" i="17"/>
  <c r="K735" i="17"/>
  <c r="L735" i="17"/>
  <c r="M735" i="17"/>
  <c r="N735" i="17"/>
  <c r="O735" i="17"/>
  <c r="P735" i="17"/>
  <c r="F736" i="17"/>
  <c r="G736" i="17"/>
  <c r="H736" i="17" a="1"/>
  <c r="H736" i="17"/>
  <c r="I736" i="17"/>
  <c r="J736" i="17"/>
  <c r="K736" i="17"/>
  <c r="L736" i="17"/>
  <c r="M736" i="17"/>
  <c r="N736" i="17"/>
  <c r="O736" i="17"/>
  <c r="P736" i="17"/>
  <c r="F737" i="17"/>
  <c r="G737" i="17"/>
  <c r="H737" i="17" a="1"/>
  <c r="H737" i="17"/>
  <c r="I737" i="17"/>
  <c r="J737" i="17"/>
  <c r="K737" i="17"/>
  <c r="L737" i="17"/>
  <c r="M737" i="17"/>
  <c r="N737" i="17"/>
  <c r="O737" i="17"/>
  <c r="P737" i="17"/>
  <c r="F738" i="17"/>
  <c r="G738" i="17"/>
  <c r="H738" i="17" a="1"/>
  <c r="H738" i="17"/>
  <c r="I738" i="17"/>
  <c r="J738" i="17"/>
  <c r="K738" i="17"/>
  <c r="L738" i="17"/>
  <c r="M738" i="17"/>
  <c r="N738" i="17"/>
  <c r="O738" i="17"/>
  <c r="P738" i="17"/>
  <c r="F739" i="17"/>
  <c r="G739" i="17"/>
  <c r="H739" i="17" a="1"/>
  <c r="H739" i="17"/>
  <c r="I739" i="17"/>
  <c r="J739" i="17"/>
  <c r="K739" i="17"/>
  <c r="L739" i="17"/>
  <c r="M739" i="17"/>
  <c r="N739" i="17"/>
  <c r="O739" i="17"/>
  <c r="P739" i="17"/>
  <c r="F740" i="17"/>
  <c r="G740" i="17"/>
  <c r="H740" i="17" a="1"/>
  <c r="H740" i="17"/>
  <c r="I740" i="17"/>
  <c r="J740" i="17"/>
  <c r="K740" i="17"/>
  <c r="L740" i="17"/>
  <c r="M740" i="17"/>
  <c r="N740" i="17"/>
  <c r="O740" i="17"/>
  <c r="P740" i="17"/>
  <c r="F741" i="17"/>
  <c r="G741" i="17"/>
  <c r="H741" i="17" a="1"/>
  <c r="H741" i="17"/>
  <c r="I741" i="17"/>
  <c r="J741" i="17"/>
  <c r="K741" i="17"/>
  <c r="L741" i="17"/>
  <c r="M741" i="17"/>
  <c r="N741" i="17"/>
  <c r="O741" i="17"/>
  <c r="P741" i="17"/>
  <c r="F742" i="17"/>
  <c r="G742" i="17"/>
  <c r="H742" i="17" a="1"/>
  <c r="H742" i="17"/>
  <c r="I742" i="17"/>
  <c r="J742" i="17"/>
  <c r="K742" i="17"/>
  <c r="L742" i="17"/>
  <c r="M742" i="17"/>
  <c r="N742" i="17"/>
  <c r="O742" i="17"/>
  <c r="P742" i="17"/>
  <c r="F743" i="17"/>
  <c r="G743" i="17"/>
  <c r="H743" i="17" a="1"/>
  <c r="H743" i="17"/>
  <c r="I743" i="17"/>
  <c r="J743" i="17"/>
  <c r="K743" i="17"/>
  <c r="L743" i="17"/>
  <c r="M743" i="17"/>
  <c r="N743" i="17"/>
  <c r="O743" i="17"/>
  <c r="P743" i="17"/>
  <c r="F744" i="17"/>
  <c r="G744" i="17"/>
  <c r="H744" i="17" a="1"/>
  <c r="H744" i="17"/>
  <c r="I744" i="17"/>
  <c r="J744" i="17"/>
  <c r="K744" i="17"/>
  <c r="L744" i="17"/>
  <c r="M744" i="17"/>
  <c r="N744" i="17"/>
  <c r="O744" i="17"/>
  <c r="P744" i="17"/>
  <c r="F745" i="17"/>
  <c r="G745" i="17"/>
  <c r="H745" i="17" a="1"/>
  <c r="H745" i="17"/>
  <c r="I745" i="17"/>
  <c r="J745" i="17"/>
  <c r="K745" i="17"/>
  <c r="L745" i="17"/>
  <c r="M745" i="17"/>
  <c r="N745" i="17"/>
  <c r="O745" i="17"/>
  <c r="P745" i="17"/>
  <c r="F746" i="17"/>
  <c r="G746" i="17"/>
  <c r="H746" i="17" a="1"/>
  <c r="H746" i="17"/>
  <c r="I746" i="17"/>
  <c r="J746" i="17"/>
  <c r="K746" i="17"/>
  <c r="L746" i="17"/>
  <c r="M746" i="17"/>
  <c r="N746" i="17"/>
  <c r="O746" i="17"/>
  <c r="P746" i="17"/>
  <c r="F747" i="17"/>
  <c r="G747" i="17"/>
  <c r="H747" i="17" a="1"/>
  <c r="H747" i="17"/>
  <c r="I747" i="17"/>
  <c r="J747" i="17"/>
  <c r="K747" i="17"/>
  <c r="L747" i="17"/>
  <c r="M747" i="17"/>
  <c r="N747" i="17"/>
  <c r="O747" i="17"/>
  <c r="P747" i="17"/>
  <c r="F748" i="17"/>
  <c r="G748" i="17"/>
  <c r="H748" i="17" a="1"/>
  <c r="H748" i="17"/>
  <c r="I748" i="17"/>
  <c r="J748" i="17"/>
  <c r="K748" i="17"/>
  <c r="L748" i="17"/>
  <c r="M748" i="17"/>
  <c r="N748" i="17"/>
  <c r="O748" i="17"/>
  <c r="P748" i="17"/>
  <c r="F749" i="17"/>
  <c r="G749" i="17"/>
  <c r="H749" i="17" a="1"/>
  <c r="H749" i="17"/>
  <c r="I749" i="17"/>
  <c r="J749" i="17"/>
  <c r="K749" i="17"/>
  <c r="L749" i="17"/>
  <c r="M749" i="17"/>
  <c r="N749" i="17"/>
  <c r="O749" i="17"/>
  <c r="P749" i="17"/>
  <c r="F750" i="17"/>
  <c r="G750" i="17"/>
  <c r="H750" i="17" a="1"/>
  <c r="H750" i="17"/>
  <c r="I750" i="17"/>
  <c r="J750" i="17"/>
  <c r="K750" i="17"/>
  <c r="L750" i="17"/>
  <c r="M750" i="17"/>
  <c r="N750" i="17"/>
  <c r="O750" i="17"/>
  <c r="P750" i="17"/>
  <c r="F751" i="17"/>
  <c r="G751" i="17"/>
  <c r="H751" i="17" a="1"/>
  <c r="H751" i="17"/>
  <c r="I751" i="17"/>
  <c r="J751" i="17"/>
  <c r="K751" i="17"/>
  <c r="L751" i="17"/>
  <c r="M751" i="17"/>
  <c r="N751" i="17"/>
  <c r="O751" i="17"/>
  <c r="P751" i="17"/>
  <c r="F752" i="17"/>
  <c r="G752" i="17"/>
  <c r="H752" i="17" a="1"/>
  <c r="H752" i="17"/>
  <c r="I752" i="17"/>
  <c r="J752" i="17"/>
  <c r="K752" i="17"/>
  <c r="L752" i="17"/>
  <c r="M752" i="17"/>
  <c r="N752" i="17"/>
  <c r="O752" i="17"/>
  <c r="P752" i="17"/>
  <c r="F753" i="17"/>
  <c r="G753" i="17"/>
  <c r="H753" i="17" a="1"/>
  <c r="H753" i="17"/>
  <c r="I753" i="17"/>
  <c r="J753" i="17"/>
  <c r="K753" i="17"/>
  <c r="L753" i="17"/>
  <c r="M753" i="17"/>
  <c r="N753" i="17"/>
  <c r="O753" i="17"/>
  <c r="P753" i="17"/>
  <c r="F754" i="17"/>
  <c r="G754" i="17"/>
  <c r="H754" i="17" a="1"/>
  <c r="H754" i="17"/>
  <c r="I754" i="17"/>
  <c r="J754" i="17"/>
  <c r="K754" i="17"/>
  <c r="L754" i="17"/>
  <c r="M754" i="17"/>
  <c r="N754" i="17"/>
  <c r="O754" i="17"/>
  <c r="P754" i="17"/>
  <c r="F755" i="17"/>
  <c r="G755" i="17"/>
  <c r="H755" i="17" a="1"/>
  <c r="H755" i="17"/>
  <c r="I755" i="17"/>
  <c r="J755" i="17"/>
  <c r="K755" i="17"/>
  <c r="L755" i="17"/>
  <c r="M755" i="17"/>
  <c r="N755" i="17"/>
  <c r="O755" i="17"/>
  <c r="P755" i="17"/>
  <c r="F756" i="17"/>
  <c r="G756" i="17"/>
  <c r="H756" i="17" a="1"/>
  <c r="H756" i="17"/>
  <c r="I756" i="17"/>
  <c r="J756" i="17"/>
  <c r="K756" i="17"/>
  <c r="L756" i="17"/>
  <c r="M756" i="17"/>
  <c r="N756" i="17"/>
  <c r="O756" i="17"/>
  <c r="P756" i="17"/>
  <c r="F757" i="17"/>
  <c r="G757" i="17"/>
  <c r="H757" i="17" a="1"/>
  <c r="H757" i="17"/>
  <c r="I757" i="17"/>
  <c r="J757" i="17"/>
  <c r="K757" i="17"/>
  <c r="L757" i="17"/>
  <c r="M757" i="17"/>
  <c r="N757" i="17"/>
  <c r="O757" i="17"/>
  <c r="P757" i="17"/>
  <c r="F758" i="17"/>
  <c r="G758" i="17"/>
  <c r="H758" i="17" a="1"/>
  <c r="H758" i="17"/>
  <c r="I758" i="17"/>
  <c r="J758" i="17"/>
  <c r="K758" i="17"/>
  <c r="L758" i="17"/>
  <c r="M758" i="17"/>
  <c r="N758" i="17"/>
  <c r="O758" i="17"/>
  <c r="P758" i="17"/>
  <c r="F759" i="17"/>
  <c r="G759" i="17"/>
  <c r="H759" i="17" a="1"/>
  <c r="H759" i="17"/>
  <c r="I759" i="17"/>
  <c r="J759" i="17"/>
  <c r="K759" i="17"/>
  <c r="L759" i="17"/>
  <c r="M759" i="17"/>
  <c r="N759" i="17"/>
  <c r="O759" i="17"/>
  <c r="P759" i="17"/>
  <c r="F760" i="17"/>
  <c r="G760" i="17"/>
  <c r="H760" i="17" a="1"/>
  <c r="H760" i="17"/>
  <c r="I760" i="17"/>
  <c r="J760" i="17"/>
  <c r="K760" i="17"/>
  <c r="L760" i="17"/>
  <c r="M760" i="17"/>
  <c r="N760" i="17"/>
  <c r="O760" i="17"/>
  <c r="P760" i="17"/>
  <c r="F761" i="17"/>
  <c r="G761" i="17"/>
  <c r="H761" i="17" a="1"/>
  <c r="H761" i="17"/>
  <c r="I761" i="17"/>
  <c r="J761" i="17"/>
  <c r="K761" i="17"/>
  <c r="L761" i="17"/>
  <c r="M761" i="17"/>
  <c r="N761" i="17"/>
  <c r="O761" i="17"/>
  <c r="P761" i="17"/>
  <c r="F762" i="17"/>
  <c r="G762" i="17"/>
  <c r="H762" i="17" a="1"/>
  <c r="H762" i="17"/>
  <c r="I762" i="17"/>
  <c r="J762" i="17"/>
  <c r="K762" i="17"/>
  <c r="L762" i="17"/>
  <c r="M762" i="17"/>
  <c r="N762" i="17"/>
  <c r="O762" i="17"/>
  <c r="P762" i="17"/>
  <c r="F763" i="17"/>
  <c r="G763" i="17"/>
  <c r="H763" i="17" a="1"/>
  <c r="H763" i="17"/>
  <c r="I763" i="17"/>
  <c r="J763" i="17"/>
  <c r="K763" i="17"/>
  <c r="L763" i="17"/>
  <c r="M763" i="17"/>
  <c r="N763" i="17"/>
  <c r="O763" i="17"/>
  <c r="P763" i="17"/>
  <c r="F764" i="17"/>
  <c r="G764" i="17"/>
  <c r="H764" i="17" a="1"/>
  <c r="H764" i="17"/>
  <c r="I764" i="17"/>
  <c r="J764" i="17"/>
  <c r="K764" i="17"/>
  <c r="L764" i="17"/>
  <c r="M764" i="17"/>
  <c r="N764" i="17"/>
  <c r="O764" i="17"/>
  <c r="P764" i="17"/>
  <c r="F765" i="17"/>
  <c r="G765" i="17"/>
  <c r="H765" i="17" a="1"/>
  <c r="H765" i="17"/>
  <c r="I765" i="17"/>
  <c r="J765" i="17"/>
  <c r="K765" i="17"/>
  <c r="L765" i="17"/>
  <c r="M765" i="17"/>
  <c r="N765" i="17"/>
  <c r="O765" i="17"/>
  <c r="P765" i="17"/>
  <c r="F766" i="17"/>
  <c r="G766" i="17"/>
  <c r="H766" i="17" a="1"/>
  <c r="H766" i="17"/>
  <c r="I766" i="17"/>
  <c r="J766" i="17"/>
  <c r="K766" i="17"/>
  <c r="L766" i="17"/>
  <c r="M766" i="17"/>
  <c r="N766" i="17"/>
  <c r="O766" i="17"/>
  <c r="P766" i="17"/>
  <c r="F767" i="17"/>
  <c r="G767" i="17"/>
  <c r="H767" i="17" a="1"/>
  <c r="H767" i="17"/>
  <c r="I767" i="17"/>
  <c r="J767" i="17"/>
  <c r="K767" i="17"/>
  <c r="L767" i="17"/>
  <c r="M767" i="17"/>
  <c r="N767" i="17"/>
  <c r="O767" i="17"/>
  <c r="P767" i="17"/>
  <c r="F768" i="17"/>
  <c r="G768" i="17"/>
  <c r="H768" i="17" a="1"/>
  <c r="H768" i="17"/>
  <c r="I768" i="17"/>
  <c r="J768" i="17"/>
  <c r="K768" i="17"/>
  <c r="L768" i="17"/>
  <c r="M768" i="17"/>
  <c r="N768" i="17"/>
  <c r="O768" i="17"/>
  <c r="P768" i="17"/>
  <c r="F769" i="17"/>
  <c r="G769" i="17"/>
  <c r="H769" i="17" a="1"/>
  <c r="H769" i="17"/>
  <c r="I769" i="17"/>
  <c r="J769" i="17"/>
  <c r="K769" i="17"/>
  <c r="L769" i="17"/>
  <c r="M769" i="17"/>
  <c r="N769" i="17"/>
  <c r="O769" i="17"/>
  <c r="P769" i="17"/>
  <c r="F770" i="17"/>
  <c r="G770" i="17"/>
  <c r="H770" i="17" a="1"/>
  <c r="H770" i="17"/>
  <c r="I770" i="17"/>
  <c r="J770" i="17"/>
  <c r="K770" i="17"/>
  <c r="L770" i="17"/>
  <c r="M770" i="17"/>
  <c r="N770" i="17"/>
  <c r="O770" i="17"/>
  <c r="P770" i="17"/>
  <c r="F771" i="17"/>
  <c r="G771" i="17"/>
  <c r="H771" i="17" a="1"/>
  <c r="H771" i="17"/>
  <c r="I771" i="17"/>
  <c r="J771" i="17"/>
  <c r="K771" i="17"/>
  <c r="L771" i="17"/>
  <c r="M771" i="17"/>
  <c r="N771" i="17"/>
  <c r="O771" i="17"/>
  <c r="P771" i="17"/>
  <c r="F772" i="17"/>
  <c r="G772" i="17"/>
  <c r="H772" i="17" a="1"/>
  <c r="H772" i="17"/>
  <c r="I772" i="17"/>
  <c r="J772" i="17"/>
  <c r="K772" i="17"/>
  <c r="L772" i="17"/>
  <c r="M772" i="17"/>
  <c r="N772" i="17"/>
  <c r="O772" i="17"/>
  <c r="P772" i="17"/>
  <c r="F773" i="17"/>
  <c r="G773" i="17"/>
  <c r="H773" i="17" a="1"/>
  <c r="H773" i="17"/>
  <c r="I773" i="17"/>
  <c r="J773" i="17"/>
  <c r="K773" i="17"/>
  <c r="L773" i="17"/>
  <c r="M773" i="17"/>
  <c r="N773" i="17"/>
  <c r="O773" i="17"/>
  <c r="P773" i="17"/>
  <c r="F774" i="17"/>
  <c r="G774" i="17"/>
  <c r="H774" i="17" a="1"/>
  <c r="H774" i="17"/>
  <c r="I774" i="17"/>
  <c r="J774" i="17"/>
  <c r="K774" i="17"/>
  <c r="L774" i="17"/>
  <c r="M774" i="17"/>
  <c r="N774" i="17"/>
  <c r="O774" i="17"/>
  <c r="P774" i="17"/>
  <c r="F775" i="17"/>
  <c r="G775" i="17"/>
  <c r="H775" i="17" a="1"/>
  <c r="H775" i="17"/>
  <c r="I775" i="17"/>
  <c r="J775" i="17"/>
  <c r="K775" i="17"/>
  <c r="L775" i="17"/>
  <c r="M775" i="17"/>
  <c r="N775" i="17"/>
  <c r="O775" i="17"/>
  <c r="P775" i="17"/>
  <c r="F776" i="17"/>
  <c r="G776" i="17"/>
  <c r="H776" i="17" a="1"/>
  <c r="H776" i="17"/>
  <c r="I776" i="17"/>
  <c r="J776" i="17"/>
  <c r="K776" i="17"/>
  <c r="L776" i="17"/>
  <c r="M776" i="17"/>
  <c r="N776" i="17"/>
  <c r="O776" i="17"/>
  <c r="P776" i="17"/>
  <c r="F777" i="17"/>
  <c r="G777" i="17"/>
  <c r="H777" i="17" a="1"/>
  <c r="H777" i="17"/>
  <c r="I777" i="17"/>
  <c r="J777" i="17"/>
  <c r="K777" i="17"/>
  <c r="L777" i="17"/>
  <c r="M777" i="17"/>
  <c r="N777" i="17"/>
  <c r="O777" i="17"/>
  <c r="P777" i="17"/>
  <c r="F778" i="17"/>
  <c r="G778" i="17"/>
  <c r="H778" i="17" a="1"/>
  <c r="H778" i="17"/>
  <c r="I778" i="17"/>
  <c r="J778" i="17"/>
  <c r="K778" i="17"/>
  <c r="L778" i="17"/>
  <c r="M778" i="17"/>
  <c r="N778" i="17"/>
  <c r="O778" i="17"/>
  <c r="P778" i="17"/>
  <c r="F779" i="17"/>
  <c r="G779" i="17"/>
  <c r="H779" i="17" a="1"/>
  <c r="H779" i="17"/>
  <c r="I779" i="17"/>
  <c r="J779" i="17"/>
  <c r="K779" i="17"/>
  <c r="L779" i="17"/>
  <c r="M779" i="17"/>
  <c r="N779" i="17"/>
  <c r="O779" i="17"/>
  <c r="P779" i="17"/>
  <c r="F780" i="17"/>
  <c r="G780" i="17"/>
  <c r="H780" i="17" a="1"/>
  <c r="H780" i="17"/>
  <c r="I780" i="17"/>
  <c r="J780" i="17"/>
  <c r="K780" i="17"/>
  <c r="L780" i="17"/>
  <c r="M780" i="17"/>
  <c r="N780" i="17"/>
  <c r="O780" i="17"/>
  <c r="P780" i="17"/>
  <c r="F781" i="17"/>
  <c r="G781" i="17"/>
  <c r="H781" i="17" a="1"/>
  <c r="H781" i="17"/>
  <c r="I781" i="17"/>
  <c r="J781" i="17"/>
  <c r="K781" i="17"/>
  <c r="L781" i="17"/>
  <c r="M781" i="17"/>
  <c r="N781" i="17"/>
  <c r="O781" i="17"/>
  <c r="P781" i="17"/>
  <c r="F782" i="17"/>
  <c r="G782" i="17"/>
  <c r="H782" i="17" a="1"/>
  <c r="H782" i="17"/>
  <c r="I782" i="17"/>
  <c r="J782" i="17"/>
  <c r="K782" i="17"/>
  <c r="L782" i="17"/>
  <c r="M782" i="17"/>
  <c r="N782" i="17"/>
  <c r="O782" i="17"/>
  <c r="P782" i="17"/>
  <c r="F783" i="17"/>
  <c r="G783" i="17"/>
  <c r="H783" i="17" a="1"/>
  <c r="H783" i="17"/>
  <c r="I783" i="17"/>
  <c r="J783" i="17"/>
  <c r="K783" i="17"/>
  <c r="L783" i="17"/>
  <c r="M783" i="17"/>
  <c r="N783" i="17"/>
  <c r="O783" i="17"/>
  <c r="P783" i="17"/>
  <c r="F784" i="17"/>
  <c r="G784" i="17"/>
  <c r="H784" i="17" a="1"/>
  <c r="H784" i="17"/>
  <c r="I784" i="17"/>
  <c r="J784" i="17"/>
  <c r="K784" i="17"/>
  <c r="L784" i="17"/>
  <c r="M784" i="17"/>
  <c r="N784" i="17"/>
  <c r="O784" i="17"/>
  <c r="P784" i="17"/>
  <c r="F785" i="17"/>
  <c r="G785" i="17"/>
  <c r="H785" i="17" a="1"/>
  <c r="H785" i="17"/>
  <c r="I785" i="17"/>
  <c r="J785" i="17"/>
  <c r="K785" i="17"/>
  <c r="L785" i="17"/>
  <c r="M785" i="17"/>
  <c r="N785" i="17"/>
  <c r="O785" i="17"/>
  <c r="P785" i="17"/>
  <c r="F786" i="17"/>
  <c r="G786" i="17"/>
  <c r="H786" i="17" a="1"/>
  <c r="H786" i="17"/>
  <c r="I786" i="17"/>
  <c r="J786" i="17"/>
  <c r="K786" i="17"/>
  <c r="L786" i="17"/>
  <c r="M786" i="17"/>
  <c r="N786" i="17"/>
  <c r="O786" i="17"/>
  <c r="P786" i="17"/>
  <c r="F787" i="17"/>
  <c r="G787" i="17"/>
  <c r="H787" i="17" a="1"/>
  <c r="H787" i="17"/>
  <c r="I787" i="17"/>
  <c r="J787" i="17"/>
  <c r="K787" i="17"/>
  <c r="L787" i="17"/>
  <c r="M787" i="17"/>
  <c r="N787" i="17"/>
  <c r="O787" i="17"/>
  <c r="P787" i="17"/>
  <c r="F788" i="17"/>
  <c r="G788" i="17"/>
  <c r="H788" i="17" a="1"/>
  <c r="H788" i="17"/>
  <c r="I788" i="17"/>
  <c r="J788" i="17"/>
  <c r="K788" i="17"/>
  <c r="L788" i="17"/>
  <c r="M788" i="17"/>
  <c r="N788" i="17"/>
  <c r="O788" i="17"/>
  <c r="P788" i="17"/>
  <c r="F789" i="17"/>
  <c r="G789" i="17"/>
  <c r="H789" i="17" a="1"/>
  <c r="H789" i="17"/>
  <c r="I789" i="17"/>
  <c r="J789" i="17"/>
  <c r="K789" i="17"/>
  <c r="L789" i="17"/>
  <c r="M789" i="17"/>
  <c r="N789" i="17"/>
  <c r="O789" i="17"/>
  <c r="P789" i="17"/>
  <c r="F790" i="17"/>
  <c r="G790" i="17"/>
  <c r="H790" i="17" a="1"/>
  <c r="H790" i="17"/>
  <c r="I790" i="17"/>
  <c r="J790" i="17"/>
  <c r="K790" i="17"/>
  <c r="L790" i="17"/>
  <c r="M790" i="17"/>
  <c r="N790" i="17"/>
  <c r="O790" i="17"/>
  <c r="P790" i="17"/>
  <c r="F791" i="17"/>
  <c r="G791" i="17"/>
  <c r="H791" i="17" a="1"/>
  <c r="H791" i="17"/>
  <c r="I791" i="17"/>
  <c r="J791" i="17"/>
  <c r="K791" i="17"/>
  <c r="L791" i="17"/>
  <c r="M791" i="17"/>
  <c r="N791" i="17"/>
  <c r="O791" i="17"/>
  <c r="P791" i="17"/>
  <c r="F792" i="17"/>
  <c r="G792" i="17"/>
  <c r="H792" i="17" a="1"/>
  <c r="H792" i="17"/>
  <c r="I792" i="17"/>
  <c r="J792" i="17"/>
  <c r="K792" i="17"/>
  <c r="L792" i="17"/>
  <c r="M792" i="17"/>
  <c r="N792" i="17"/>
  <c r="O792" i="17"/>
  <c r="P792" i="17"/>
  <c r="F793" i="17"/>
  <c r="G793" i="17"/>
  <c r="H793" i="17" a="1"/>
  <c r="H793" i="17"/>
  <c r="I793" i="17"/>
  <c r="J793" i="17"/>
  <c r="K793" i="17"/>
  <c r="L793" i="17"/>
  <c r="M793" i="17"/>
  <c r="N793" i="17"/>
  <c r="O793" i="17"/>
  <c r="P793" i="17"/>
  <c r="F794" i="17"/>
  <c r="G794" i="17"/>
  <c r="H794" i="17" a="1"/>
  <c r="H794" i="17"/>
  <c r="I794" i="17"/>
  <c r="J794" i="17"/>
  <c r="K794" i="17"/>
  <c r="L794" i="17"/>
  <c r="M794" i="17"/>
  <c r="N794" i="17"/>
  <c r="O794" i="17"/>
  <c r="P794" i="17"/>
  <c r="F795" i="17"/>
  <c r="G795" i="17"/>
  <c r="H795" i="17" a="1"/>
  <c r="H795" i="17"/>
  <c r="I795" i="17"/>
  <c r="J795" i="17"/>
  <c r="K795" i="17"/>
  <c r="L795" i="17"/>
  <c r="M795" i="17"/>
  <c r="N795" i="17"/>
  <c r="O795" i="17"/>
  <c r="P795" i="17"/>
  <c r="F796" i="17"/>
  <c r="G796" i="17"/>
  <c r="H796" i="17" a="1"/>
  <c r="H796" i="17"/>
  <c r="I796" i="17"/>
  <c r="J796" i="17"/>
  <c r="K796" i="17"/>
  <c r="L796" i="17"/>
  <c r="M796" i="17"/>
  <c r="N796" i="17"/>
  <c r="O796" i="17"/>
  <c r="P796" i="17"/>
  <c r="F797" i="17"/>
  <c r="G797" i="17"/>
  <c r="H797" i="17" a="1"/>
  <c r="H797" i="17"/>
  <c r="I797" i="17"/>
  <c r="J797" i="17"/>
  <c r="K797" i="17"/>
  <c r="L797" i="17"/>
  <c r="M797" i="17"/>
  <c r="N797" i="17"/>
  <c r="O797" i="17"/>
  <c r="P797" i="17"/>
  <c r="F798" i="17"/>
  <c r="G798" i="17"/>
  <c r="H798" i="17" a="1"/>
  <c r="H798" i="17"/>
  <c r="I798" i="17"/>
  <c r="J798" i="17"/>
  <c r="K798" i="17"/>
  <c r="L798" i="17"/>
  <c r="M798" i="17"/>
  <c r="N798" i="17"/>
  <c r="O798" i="17"/>
  <c r="P798" i="17"/>
  <c r="F799" i="17"/>
  <c r="G799" i="17"/>
  <c r="H799" i="17" a="1"/>
  <c r="H799" i="17"/>
  <c r="I799" i="17"/>
  <c r="J799" i="17"/>
  <c r="K799" i="17"/>
  <c r="L799" i="17"/>
  <c r="M799" i="17"/>
  <c r="N799" i="17"/>
  <c r="O799" i="17"/>
  <c r="P799" i="17"/>
  <c r="F800" i="17"/>
  <c r="G800" i="17"/>
  <c r="H800" i="17" a="1"/>
  <c r="H800" i="17"/>
  <c r="I800" i="17"/>
  <c r="J800" i="17"/>
  <c r="K800" i="17"/>
  <c r="L800" i="17"/>
  <c r="M800" i="17"/>
  <c r="N800" i="17"/>
  <c r="O800" i="17"/>
  <c r="P800" i="17"/>
  <c r="F801" i="17"/>
  <c r="G801" i="17"/>
  <c r="H801" i="17" a="1"/>
  <c r="H801" i="17"/>
  <c r="I801" i="17"/>
  <c r="J801" i="17"/>
  <c r="K801" i="17"/>
  <c r="L801" i="17"/>
  <c r="M801" i="17"/>
  <c r="N801" i="17"/>
  <c r="O801" i="17"/>
  <c r="P801" i="17"/>
  <c r="F802" i="17"/>
  <c r="G802" i="17"/>
  <c r="H802" i="17" a="1"/>
  <c r="H802" i="17"/>
  <c r="I802" i="17"/>
  <c r="J802" i="17"/>
  <c r="K802" i="17"/>
  <c r="L802" i="17"/>
  <c r="M802" i="17"/>
  <c r="N802" i="17"/>
  <c r="O802" i="17"/>
  <c r="P802" i="17"/>
  <c r="F803" i="17"/>
  <c r="G803" i="17"/>
  <c r="H803" i="17" a="1"/>
  <c r="H803" i="17"/>
  <c r="I803" i="17"/>
  <c r="J803" i="17"/>
  <c r="K803" i="17"/>
  <c r="L803" i="17"/>
  <c r="M803" i="17"/>
  <c r="N803" i="17"/>
  <c r="O803" i="17"/>
  <c r="P803" i="17"/>
  <c r="F804" i="17"/>
  <c r="G804" i="17"/>
  <c r="H804" i="17" a="1"/>
  <c r="H804" i="17"/>
  <c r="I804" i="17"/>
  <c r="J804" i="17"/>
  <c r="K804" i="17"/>
  <c r="L804" i="17"/>
  <c r="M804" i="17"/>
  <c r="N804" i="17"/>
  <c r="O804" i="17"/>
  <c r="P804" i="17"/>
  <c r="F805" i="17"/>
  <c r="G805" i="17"/>
  <c r="H805" i="17" a="1"/>
  <c r="H805" i="17"/>
  <c r="I805" i="17"/>
  <c r="J805" i="17"/>
  <c r="K805" i="17"/>
  <c r="L805" i="17"/>
  <c r="M805" i="17"/>
  <c r="N805" i="17"/>
  <c r="O805" i="17"/>
  <c r="P805" i="17"/>
  <c r="F806" i="17"/>
  <c r="G806" i="17"/>
  <c r="H806" i="17" a="1"/>
  <c r="H806" i="17"/>
  <c r="I806" i="17"/>
  <c r="J806" i="17"/>
  <c r="K806" i="17"/>
  <c r="L806" i="17"/>
  <c r="M806" i="17"/>
  <c r="N806" i="17"/>
  <c r="O806" i="17"/>
  <c r="P806" i="17"/>
  <c r="F807" i="17"/>
  <c r="G807" i="17"/>
  <c r="H807" i="17" a="1"/>
  <c r="H807" i="17"/>
  <c r="I807" i="17"/>
  <c r="J807" i="17"/>
  <c r="K807" i="17"/>
  <c r="L807" i="17"/>
  <c r="M807" i="17"/>
  <c r="N807" i="17"/>
  <c r="O807" i="17"/>
  <c r="P807" i="17"/>
  <c r="F808" i="17"/>
  <c r="G808" i="17"/>
  <c r="H808" i="17" a="1"/>
  <c r="H808" i="17"/>
  <c r="I808" i="17"/>
  <c r="J808" i="17"/>
  <c r="K808" i="17"/>
  <c r="L808" i="17"/>
  <c r="M808" i="17"/>
  <c r="N808" i="17"/>
  <c r="O808" i="17"/>
  <c r="P808" i="17"/>
  <c r="F809" i="17"/>
  <c r="G809" i="17"/>
  <c r="H809" i="17" a="1"/>
  <c r="H809" i="17"/>
  <c r="I809" i="17"/>
  <c r="J809" i="17"/>
  <c r="K809" i="17"/>
  <c r="L809" i="17"/>
  <c r="M809" i="17"/>
  <c r="N809" i="17"/>
  <c r="O809" i="17"/>
  <c r="P809" i="17"/>
  <c r="F810" i="17"/>
  <c r="G810" i="17"/>
  <c r="H810" i="17" a="1"/>
  <c r="H810" i="17"/>
  <c r="I810" i="17"/>
  <c r="J810" i="17"/>
  <c r="K810" i="17"/>
  <c r="L810" i="17"/>
  <c r="M810" i="17"/>
  <c r="N810" i="17"/>
  <c r="O810" i="17"/>
  <c r="P810" i="17"/>
  <c r="F811" i="17"/>
  <c r="G811" i="17"/>
  <c r="H811" i="17" a="1"/>
  <c r="H811" i="17"/>
  <c r="I811" i="17"/>
  <c r="J811" i="17"/>
  <c r="K811" i="17"/>
  <c r="L811" i="17"/>
  <c r="M811" i="17"/>
  <c r="N811" i="17"/>
  <c r="O811" i="17"/>
  <c r="P811" i="17"/>
  <c r="F812" i="17"/>
  <c r="G812" i="17"/>
  <c r="H812" i="17" a="1"/>
  <c r="H812" i="17"/>
  <c r="I812" i="17"/>
  <c r="J812" i="17"/>
  <c r="K812" i="17"/>
  <c r="L812" i="17"/>
  <c r="M812" i="17"/>
  <c r="N812" i="17"/>
  <c r="O812" i="17"/>
  <c r="P812" i="17"/>
  <c r="F813" i="17"/>
  <c r="G813" i="17"/>
  <c r="H813" i="17" a="1"/>
  <c r="H813" i="17"/>
  <c r="I813" i="17"/>
  <c r="J813" i="17"/>
  <c r="K813" i="17"/>
  <c r="L813" i="17"/>
  <c r="M813" i="17"/>
  <c r="N813" i="17"/>
  <c r="O813" i="17"/>
  <c r="P813" i="17"/>
  <c r="F814" i="17"/>
  <c r="G814" i="17"/>
  <c r="H814" i="17" a="1"/>
  <c r="H814" i="17"/>
  <c r="I814" i="17"/>
  <c r="J814" i="17"/>
  <c r="K814" i="17"/>
  <c r="L814" i="17"/>
  <c r="M814" i="17"/>
  <c r="N814" i="17"/>
  <c r="O814" i="17"/>
  <c r="P814" i="17"/>
  <c r="F815" i="17"/>
  <c r="G815" i="17"/>
  <c r="H815" i="17" a="1"/>
  <c r="H815" i="17"/>
  <c r="I815" i="17"/>
  <c r="J815" i="17"/>
  <c r="K815" i="17"/>
  <c r="L815" i="17"/>
  <c r="M815" i="17"/>
  <c r="N815" i="17"/>
  <c r="O815" i="17"/>
  <c r="P815" i="17"/>
  <c r="F816" i="17"/>
  <c r="G816" i="17"/>
  <c r="H816" i="17" a="1"/>
  <c r="H816" i="17"/>
  <c r="I816" i="17"/>
  <c r="J816" i="17"/>
  <c r="K816" i="17"/>
  <c r="L816" i="17"/>
  <c r="M816" i="17"/>
  <c r="N816" i="17"/>
  <c r="O816" i="17"/>
  <c r="P816" i="17"/>
  <c r="F817" i="17"/>
  <c r="G817" i="17"/>
  <c r="H817" i="17" a="1"/>
  <c r="H817" i="17"/>
  <c r="I817" i="17"/>
  <c r="J817" i="17"/>
  <c r="K817" i="17"/>
  <c r="L817" i="17"/>
  <c r="M817" i="17"/>
  <c r="N817" i="17"/>
  <c r="O817" i="17"/>
  <c r="P817" i="17"/>
  <c r="F818" i="17"/>
  <c r="G818" i="17"/>
  <c r="H818" i="17" a="1"/>
  <c r="H818" i="17"/>
  <c r="I818" i="17"/>
  <c r="J818" i="17"/>
  <c r="K818" i="17"/>
  <c r="L818" i="17"/>
  <c r="M818" i="17"/>
  <c r="N818" i="17"/>
  <c r="O818" i="17"/>
  <c r="P818" i="17"/>
  <c r="F819" i="17"/>
  <c r="G819" i="17"/>
  <c r="H819" i="17" a="1"/>
  <c r="H819" i="17"/>
  <c r="I819" i="17"/>
  <c r="J819" i="17"/>
  <c r="K819" i="17"/>
  <c r="L819" i="17"/>
  <c r="M819" i="17"/>
  <c r="N819" i="17"/>
  <c r="O819" i="17"/>
  <c r="P819" i="17"/>
  <c r="F820" i="17"/>
  <c r="G820" i="17"/>
  <c r="H820" i="17" a="1"/>
  <c r="H820" i="17"/>
  <c r="I820" i="17"/>
  <c r="J820" i="17"/>
  <c r="K820" i="17"/>
  <c r="L820" i="17"/>
  <c r="M820" i="17"/>
  <c r="N820" i="17"/>
  <c r="O820" i="17"/>
  <c r="P820" i="17"/>
  <c r="F821" i="17"/>
  <c r="G821" i="17"/>
  <c r="H821" i="17" a="1"/>
  <c r="H821" i="17"/>
  <c r="I821" i="17"/>
  <c r="J821" i="17"/>
  <c r="K821" i="17"/>
  <c r="L821" i="17"/>
  <c r="M821" i="17"/>
  <c r="N821" i="17"/>
  <c r="O821" i="17"/>
  <c r="P821" i="17"/>
  <c r="F822" i="17"/>
  <c r="G822" i="17"/>
  <c r="H822" i="17" a="1"/>
  <c r="H822" i="17"/>
  <c r="I822" i="17"/>
  <c r="J822" i="17"/>
  <c r="K822" i="17"/>
  <c r="L822" i="17"/>
  <c r="M822" i="17"/>
  <c r="N822" i="17"/>
  <c r="O822" i="17"/>
  <c r="P822" i="17"/>
  <c r="F823" i="17"/>
  <c r="G823" i="17"/>
  <c r="H823" i="17" a="1"/>
  <c r="H823" i="17"/>
  <c r="I823" i="17"/>
  <c r="J823" i="17"/>
  <c r="K823" i="17"/>
  <c r="L823" i="17"/>
  <c r="M823" i="17"/>
  <c r="N823" i="17"/>
  <c r="O823" i="17"/>
  <c r="P823" i="17"/>
  <c r="F824" i="17"/>
  <c r="G824" i="17"/>
  <c r="H824" i="17" a="1"/>
  <c r="H824" i="17"/>
  <c r="I824" i="17"/>
  <c r="J824" i="17"/>
  <c r="K824" i="17"/>
  <c r="L824" i="17"/>
  <c r="M824" i="17"/>
  <c r="N824" i="17"/>
  <c r="O824" i="17"/>
  <c r="P824" i="17"/>
  <c r="F825" i="17"/>
  <c r="G825" i="17"/>
  <c r="H825" i="17" a="1"/>
  <c r="H825" i="17"/>
  <c r="I825" i="17"/>
  <c r="J825" i="17"/>
  <c r="K825" i="17"/>
  <c r="L825" i="17"/>
  <c r="M825" i="17"/>
  <c r="N825" i="17"/>
  <c r="O825" i="17"/>
  <c r="P825" i="17"/>
  <c r="F826" i="17"/>
  <c r="G826" i="17"/>
  <c r="H826" i="17" a="1"/>
  <c r="H826" i="17"/>
  <c r="I826" i="17"/>
  <c r="J826" i="17"/>
  <c r="K826" i="17"/>
  <c r="L826" i="17"/>
  <c r="M826" i="17"/>
  <c r="N826" i="17"/>
  <c r="O826" i="17"/>
  <c r="P826" i="17"/>
  <c r="F827" i="17"/>
  <c r="G827" i="17"/>
  <c r="H827" i="17" a="1"/>
  <c r="H827" i="17"/>
  <c r="I827" i="17"/>
  <c r="J827" i="17"/>
  <c r="K827" i="17"/>
  <c r="L827" i="17"/>
  <c r="M827" i="17"/>
  <c r="N827" i="17"/>
  <c r="O827" i="17"/>
  <c r="P827" i="17"/>
  <c r="F828" i="17"/>
  <c r="G828" i="17"/>
  <c r="H828" i="17" a="1"/>
  <c r="H828" i="17"/>
  <c r="I828" i="17"/>
  <c r="J828" i="17"/>
  <c r="K828" i="17"/>
  <c r="L828" i="17"/>
  <c r="M828" i="17"/>
  <c r="N828" i="17"/>
  <c r="O828" i="17"/>
  <c r="P828" i="17"/>
  <c r="F829" i="17"/>
  <c r="G829" i="17"/>
  <c r="H829" i="17" a="1"/>
  <c r="H829" i="17"/>
  <c r="I829" i="17"/>
  <c r="J829" i="17"/>
  <c r="K829" i="17"/>
  <c r="L829" i="17"/>
  <c r="M829" i="17"/>
  <c r="N829" i="17"/>
  <c r="O829" i="17"/>
  <c r="P829" i="17"/>
  <c r="F830" i="17"/>
  <c r="G830" i="17"/>
  <c r="H830" i="17" a="1"/>
  <c r="H830" i="17"/>
  <c r="I830" i="17"/>
  <c r="J830" i="17"/>
  <c r="K830" i="17"/>
  <c r="L830" i="17"/>
  <c r="M830" i="17"/>
  <c r="N830" i="17"/>
  <c r="O830" i="17"/>
  <c r="P830" i="17"/>
  <c r="F831" i="17"/>
  <c r="G831" i="17"/>
  <c r="H831" i="17" a="1"/>
  <c r="H831" i="17"/>
  <c r="I831" i="17"/>
  <c r="J831" i="17"/>
  <c r="K831" i="17"/>
  <c r="L831" i="17"/>
  <c r="M831" i="17"/>
  <c r="N831" i="17"/>
  <c r="O831" i="17"/>
  <c r="P831" i="17"/>
  <c r="F832" i="17"/>
  <c r="G832" i="17"/>
  <c r="H832" i="17" a="1"/>
  <c r="H832" i="17"/>
  <c r="I832" i="17"/>
  <c r="J832" i="17"/>
  <c r="K832" i="17"/>
  <c r="L832" i="17"/>
  <c r="M832" i="17"/>
  <c r="N832" i="17"/>
  <c r="O832" i="17"/>
  <c r="P832" i="17"/>
  <c r="F833" i="17"/>
  <c r="G833" i="17"/>
  <c r="H833" i="17" a="1"/>
  <c r="H833" i="17"/>
  <c r="I833" i="17"/>
  <c r="J833" i="17"/>
  <c r="K833" i="17"/>
  <c r="L833" i="17"/>
  <c r="M833" i="17"/>
  <c r="N833" i="17"/>
  <c r="O833" i="17"/>
  <c r="P833" i="17"/>
  <c r="F834" i="17"/>
  <c r="G834" i="17"/>
  <c r="H834" i="17" a="1"/>
  <c r="H834" i="17"/>
  <c r="I834" i="17"/>
  <c r="J834" i="17"/>
  <c r="K834" i="17"/>
  <c r="L834" i="17"/>
  <c r="M834" i="17"/>
  <c r="N834" i="17"/>
  <c r="O834" i="17"/>
  <c r="P834" i="17"/>
  <c r="F835" i="17"/>
  <c r="G835" i="17"/>
  <c r="H835" i="17" a="1"/>
  <c r="H835" i="17"/>
  <c r="I835" i="17"/>
  <c r="J835" i="17"/>
  <c r="K835" i="17"/>
  <c r="L835" i="17"/>
  <c r="M835" i="17"/>
  <c r="N835" i="17"/>
  <c r="O835" i="17"/>
  <c r="P835" i="17"/>
  <c r="F836" i="17"/>
  <c r="G836" i="17"/>
  <c r="H836" i="17" a="1"/>
  <c r="H836" i="17"/>
  <c r="I836" i="17"/>
  <c r="J836" i="17"/>
  <c r="K836" i="17"/>
  <c r="L836" i="17"/>
  <c r="M836" i="17"/>
  <c r="N836" i="17"/>
  <c r="O836" i="17"/>
  <c r="P836" i="17"/>
  <c r="F837" i="17"/>
  <c r="G837" i="17"/>
  <c r="H837" i="17" a="1"/>
  <c r="H837" i="17"/>
  <c r="I837" i="17"/>
  <c r="J837" i="17"/>
  <c r="K837" i="17"/>
  <c r="L837" i="17"/>
  <c r="M837" i="17"/>
  <c r="N837" i="17"/>
  <c r="O837" i="17"/>
  <c r="P837" i="17"/>
  <c r="F838" i="17"/>
  <c r="G838" i="17"/>
  <c r="H838" i="17" a="1"/>
  <c r="H838" i="17"/>
  <c r="I838" i="17"/>
  <c r="J838" i="17"/>
  <c r="K838" i="17"/>
  <c r="L838" i="17"/>
  <c r="M838" i="17"/>
  <c r="N838" i="17"/>
  <c r="O838" i="17"/>
  <c r="P838" i="17"/>
  <c r="F839" i="17"/>
  <c r="G839" i="17"/>
  <c r="H839" i="17" a="1"/>
  <c r="H839" i="17"/>
  <c r="I839" i="17"/>
  <c r="J839" i="17"/>
  <c r="K839" i="17"/>
  <c r="L839" i="17"/>
  <c r="M839" i="17"/>
  <c r="N839" i="17"/>
  <c r="O839" i="17"/>
  <c r="P839" i="17"/>
  <c r="F840" i="17"/>
  <c r="G840" i="17"/>
  <c r="H840" i="17" a="1"/>
  <c r="H840" i="17"/>
  <c r="I840" i="17"/>
  <c r="J840" i="17"/>
  <c r="K840" i="17"/>
  <c r="L840" i="17"/>
  <c r="M840" i="17"/>
  <c r="N840" i="17"/>
  <c r="O840" i="17"/>
  <c r="P840" i="17"/>
  <c r="F841" i="17"/>
  <c r="G841" i="17"/>
  <c r="H841" i="17" a="1"/>
  <c r="H841" i="17"/>
  <c r="I841" i="17"/>
  <c r="J841" i="17"/>
  <c r="K841" i="17"/>
  <c r="L841" i="17"/>
  <c r="M841" i="17"/>
  <c r="N841" i="17"/>
  <c r="O841" i="17"/>
  <c r="P841" i="17"/>
  <c r="F842" i="17"/>
  <c r="G842" i="17"/>
  <c r="H842" i="17" a="1"/>
  <c r="H842" i="17"/>
  <c r="I842" i="17"/>
  <c r="J842" i="17"/>
  <c r="K842" i="17"/>
  <c r="L842" i="17"/>
  <c r="M842" i="17"/>
  <c r="N842" i="17"/>
  <c r="O842" i="17"/>
  <c r="P842" i="17"/>
  <c r="F843" i="17"/>
  <c r="G843" i="17"/>
  <c r="H843" i="17" a="1"/>
  <c r="H843" i="17"/>
  <c r="I843" i="17"/>
  <c r="J843" i="17"/>
  <c r="K843" i="17"/>
  <c r="L843" i="17"/>
  <c r="M843" i="17"/>
  <c r="N843" i="17"/>
  <c r="O843" i="17"/>
  <c r="P843" i="17"/>
  <c r="F844" i="17"/>
  <c r="G844" i="17"/>
  <c r="H844" i="17" a="1"/>
  <c r="H844" i="17"/>
  <c r="I844" i="17"/>
  <c r="J844" i="17"/>
  <c r="K844" i="17"/>
  <c r="L844" i="17"/>
  <c r="M844" i="17"/>
  <c r="N844" i="17"/>
  <c r="O844" i="17"/>
  <c r="P844" i="17"/>
  <c r="F845" i="17"/>
  <c r="G845" i="17"/>
  <c r="H845" i="17" a="1"/>
  <c r="H845" i="17"/>
  <c r="I845" i="17"/>
  <c r="J845" i="17"/>
  <c r="K845" i="17"/>
  <c r="L845" i="17"/>
  <c r="M845" i="17"/>
  <c r="N845" i="17"/>
  <c r="O845" i="17"/>
  <c r="P845" i="17"/>
  <c r="F846" i="17"/>
  <c r="G846" i="17"/>
  <c r="H846" i="17" a="1"/>
  <c r="H846" i="17"/>
  <c r="I846" i="17"/>
  <c r="J846" i="17"/>
  <c r="K846" i="17"/>
  <c r="L846" i="17"/>
  <c r="M846" i="17"/>
  <c r="N846" i="17"/>
  <c r="O846" i="17"/>
  <c r="P846" i="17"/>
  <c r="F847" i="17"/>
  <c r="G847" i="17"/>
  <c r="H847" i="17" a="1"/>
  <c r="H847" i="17"/>
  <c r="I847" i="17"/>
  <c r="J847" i="17"/>
  <c r="K847" i="17"/>
  <c r="L847" i="17"/>
  <c r="M847" i="17"/>
  <c r="N847" i="17"/>
  <c r="O847" i="17"/>
  <c r="P847" i="17"/>
  <c r="F848" i="17"/>
  <c r="G848" i="17"/>
  <c r="H848" i="17" a="1"/>
  <c r="H848" i="17"/>
  <c r="I848" i="17"/>
  <c r="J848" i="17"/>
  <c r="K848" i="17"/>
  <c r="L848" i="17"/>
  <c r="M848" i="17"/>
  <c r="N848" i="17"/>
  <c r="O848" i="17"/>
  <c r="P848" i="17"/>
  <c r="F849" i="17"/>
  <c r="G849" i="17"/>
  <c r="H849" i="17" a="1"/>
  <c r="H849" i="17"/>
  <c r="I849" i="17"/>
  <c r="J849" i="17"/>
  <c r="K849" i="17"/>
  <c r="L849" i="17"/>
  <c r="M849" i="17"/>
  <c r="N849" i="17"/>
  <c r="O849" i="17"/>
  <c r="P849" i="17"/>
  <c r="F850" i="17"/>
  <c r="G850" i="17"/>
  <c r="H850" i="17" a="1"/>
  <c r="H850" i="17"/>
  <c r="I850" i="17"/>
  <c r="J850" i="17"/>
  <c r="K850" i="17"/>
  <c r="L850" i="17"/>
  <c r="M850" i="17"/>
  <c r="N850" i="17"/>
  <c r="O850" i="17"/>
  <c r="P850" i="17"/>
  <c r="F851" i="17"/>
  <c r="G851" i="17"/>
  <c r="H851" i="17" a="1"/>
  <c r="H851" i="17"/>
  <c r="I851" i="17"/>
  <c r="J851" i="17"/>
  <c r="K851" i="17"/>
  <c r="L851" i="17"/>
  <c r="M851" i="17"/>
  <c r="N851" i="17"/>
  <c r="O851" i="17"/>
  <c r="P851" i="17"/>
  <c r="F852" i="17"/>
  <c r="G852" i="17"/>
  <c r="H852" i="17" a="1"/>
  <c r="H852" i="17"/>
  <c r="I852" i="17"/>
  <c r="J852" i="17"/>
  <c r="K852" i="17"/>
  <c r="L852" i="17"/>
  <c r="M852" i="17"/>
  <c r="N852" i="17"/>
  <c r="O852" i="17"/>
  <c r="P852" i="17"/>
  <c r="F853" i="17"/>
  <c r="G853" i="17"/>
  <c r="H853" i="17" a="1"/>
  <c r="H853" i="17"/>
  <c r="I853" i="17"/>
  <c r="J853" i="17"/>
  <c r="K853" i="17"/>
  <c r="L853" i="17"/>
  <c r="M853" i="17"/>
  <c r="N853" i="17"/>
  <c r="O853" i="17"/>
  <c r="P853" i="17"/>
  <c r="F854" i="17"/>
  <c r="G854" i="17"/>
  <c r="H854" i="17" a="1"/>
  <c r="H854" i="17"/>
  <c r="I854" i="17"/>
  <c r="J854" i="17"/>
  <c r="K854" i="17"/>
  <c r="L854" i="17"/>
  <c r="M854" i="17"/>
  <c r="N854" i="17"/>
  <c r="O854" i="17"/>
  <c r="P854" i="17"/>
  <c r="F855" i="17"/>
  <c r="G855" i="17"/>
  <c r="H855" i="17" a="1"/>
  <c r="H855" i="17"/>
  <c r="I855" i="17"/>
  <c r="J855" i="17"/>
  <c r="K855" i="17"/>
  <c r="L855" i="17"/>
  <c r="M855" i="17"/>
  <c r="N855" i="17"/>
  <c r="O855" i="17"/>
  <c r="P855" i="17"/>
  <c r="F856" i="17"/>
  <c r="G856" i="17"/>
  <c r="H856" i="17" a="1"/>
  <c r="H856" i="17"/>
  <c r="I856" i="17"/>
  <c r="J856" i="17"/>
  <c r="K856" i="17"/>
  <c r="L856" i="17"/>
  <c r="M856" i="17"/>
  <c r="N856" i="17"/>
  <c r="O856" i="17"/>
  <c r="P856" i="17"/>
  <c r="F857" i="17"/>
  <c r="G857" i="17"/>
  <c r="H857" i="17" a="1"/>
  <c r="H857" i="17"/>
  <c r="I857" i="17"/>
  <c r="J857" i="17"/>
  <c r="K857" i="17"/>
  <c r="L857" i="17"/>
  <c r="M857" i="17"/>
  <c r="N857" i="17"/>
  <c r="O857" i="17"/>
  <c r="P857" i="17"/>
  <c r="F858" i="17"/>
  <c r="G858" i="17"/>
  <c r="H858" i="17" a="1"/>
  <c r="H858" i="17"/>
  <c r="I858" i="17"/>
  <c r="J858" i="17"/>
  <c r="K858" i="17"/>
  <c r="L858" i="17"/>
  <c r="M858" i="17"/>
  <c r="N858" i="17"/>
  <c r="O858" i="17"/>
  <c r="P858" i="17"/>
  <c r="F859" i="17"/>
  <c r="G859" i="17"/>
  <c r="H859" i="17" a="1"/>
  <c r="H859" i="17"/>
  <c r="I859" i="17"/>
  <c r="J859" i="17"/>
  <c r="K859" i="17"/>
  <c r="L859" i="17"/>
  <c r="M859" i="17"/>
  <c r="N859" i="17"/>
  <c r="O859" i="17"/>
  <c r="P859" i="17"/>
  <c r="F860" i="17"/>
  <c r="G860" i="17"/>
  <c r="H860" i="17" a="1"/>
  <c r="H860" i="17"/>
  <c r="I860" i="17"/>
  <c r="J860" i="17"/>
  <c r="K860" i="17"/>
  <c r="L860" i="17"/>
  <c r="M860" i="17"/>
  <c r="N860" i="17"/>
  <c r="O860" i="17"/>
  <c r="P860" i="17"/>
  <c r="F861" i="17"/>
  <c r="G861" i="17"/>
  <c r="H861" i="17" a="1"/>
  <c r="H861" i="17"/>
  <c r="I861" i="17"/>
  <c r="J861" i="17"/>
  <c r="K861" i="17"/>
  <c r="L861" i="17"/>
  <c r="M861" i="17"/>
  <c r="N861" i="17"/>
  <c r="O861" i="17"/>
  <c r="P861" i="17"/>
  <c r="F862" i="17"/>
  <c r="G862" i="17"/>
  <c r="H862" i="17" a="1"/>
  <c r="H862" i="17"/>
  <c r="I862" i="17"/>
  <c r="J862" i="17"/>
  <c r="K862" i="17"/>
  <c r="L862" i="17"/>
  <c r="M862" i="17"/>
  <c r="N862" i="17"/>
  <c r="O862" i="17"/>
  <c r="P862" i="17"/>
  <c r="F863" i="17"/>
  <c r="G863" i="17"/>
  <c r="H863" i="17" a="1"/>
  <c r="H863" i="17"/>
  <c r="I863" i="17"/>
  <c r="J863" i="17"/>
  <c r="K863" i="17"/>
  <c r="L863" i="17"/>
  <c r="M863" i="17"/>
  <c r="N863" i="17"/>
  <c r="O863" i="17"/>
  <c r="P863" i="17"/>
  <c r="F864" i="17"/>
  <c r="G864" i="17"/>
  <c r="H864" i="17" a="1"/>
  <c r="H864" i="17"/>
  <c r="I864" i="17"/>
  <c r="J864" i="17"/>
  <c r="K864" i="17"/>
  <c r="L864" i="17"/>
  <c r="M864" i="17"/>
  <c r="N864" i="17"/>
  <c r="O864" i="17"/>
  <c r="P864" i="17"/>
  <c r="F865" i="17"/>
  <c r="G865" i="17"/>
  <c r="H865" i="17" a="1"/>
  <c r="H865" i="17"/>
  <c r="I865" i="17"/>
  <c r="J865" i="17"/>
  <c r="K865" i="17"/>
  <c r="L865" i="17"/>
  <c r="M865" i="17"/>
  <c r="N865" i="17"/>
  <c r="O865" i="17"/>
  <c r="P865" i="17"/>
  <c r="F866" i="17"/>
  <c r="G866" i="17"/>
  <c r="H866" i="17" a="1"/>
  <c r="H866" i="17"/>
  <c r="I866" i="17"/>
  <c r="J866" i="17"/>
  <c r="K866" i="17"/>
  <c r="L866" i="17"/>
  <c r="M866" i="17"/>
  <c r="N866" i="17"/>
  <c r="O866" i="17"/>
  <c r="P866" i="17"/>
  <c r="F867" i="17"/>
  <c r="G867" i="17"/>
  <c r="H867" i="17" a="1"/>
  <c r="H867" i="17"/>
  <c r="I867" i="17"/>
  <c r="J867" i="17"/>
  <c r="K867" i="17"/>
  <c r="L867" i="17"/>
  <c r="M867" i="17"/>
  <c r="N867" i="17"/>
  <c r="O867" i="17"/>
  <c r="P867" i="17"/>
  <c r="F868" i="17"/>
  <c r="G868" i="17"/>
  <c r="H868" i="17" a="1"/>
  <c r="H868" i="17"/>
  <c r="I868" i="17"/>
  <c r="J868" i="17"/>
  <c r="K868" i="17"/>
  <c r="L868" i="17"/>
  <c r="M868" i="17"/>
  <c r="N868" i="17"/>
  <c r="O868" i="17"/>
  <c r="P868" i="17"/>
  <c r="F869" i="17"/>
  <c r="G869" i="17"/>
  <c r="H869" i="17" a="1"/>
  <c r="H869" i="17"/>
  <c r="I869" i="17"/>
  <c r="J869" i="17"/>
  <c r="K869" i="17"/>
  <c r="L869" i="17"/>
  <c r="M869" i="17"/>
  <c r="N869" i="17"/>
  <c r="O869" i="17"/>
  <c r="P869" i="17"/>
  <c r="F870" i="17"/>
  <c r="G870" i="17"/>
  <c r="H870" i="17" a="1"/>
  <c r="H870" i="17"/>
  <c r="I870" i="17"/>
  <c r="J870" i="17"/>
  <c r="K870" i="17"/>
  <c r="L870" i="17"/>
  <c r="M870" i="17"/>
  <c r="N870" i="17"/>
  <c r="O870" i="17"/>
  <c r="P870" i="17"/>
  <c r="F871" i="17"/>
  <c r="G871" i="17"/>
  <c r="H871" i="17" a="1"/>
  <c r="H871" i="17"/>
  <c r="I871" i="17"/>
  <c r="J871" i="17"/>
  <c r="K871" i="17"/>
  <c r="L871" i="17"/>
  <c r="M871" i="17"/>
  <c r="N871" i="17"/>
  <c r="O871" i="17"/>
  <c r="P871" i="17"/>
  <c r="F872" i="17"/>
  <c r="G872" i="17"/>
  <c r="H872" i="17" a="1"/>
  <c r="H872" i="17"/>
  <c r="I872" i="17"/>
  <c r="J872" i="17"/>
  <c r="K872" i="17"/>
  <c r="L872" i="17"/>
  <c r="M872" i="17"/>
  <c r="N872" i="17"/>
  <c r="O872" i="17"/>
  <c r="P872" i="17"/>
  <c r="F873" i="17"/>
  <c r="G873" i="17"/>
  <c r="H873" i="17" a="1"/>
  <c r="H873" i="17"/>
  <c r="I873" i="17"/>
  <c r="J873" i="17"/>
  <c r="K873" i="17"/>
  <c r="L873" i="17"/>
  <c r="M873" i="17"/>
  <c r="N873" i="17"/>
  <c r="O873" i="17"/>
  <c r="P873" i="17"/>
  <c r="F874" i="17"/>
  <c r="G874" i="17"/>
  <c r="H874" i="17" a="1"/>
  <c r="H874" i="17"/>
  <c r="I874" i="17"/>
  <c r="J874" i="17"/>
  <c r="K874" i="17"/>
  <c r="L874" i="17"/>
  <c r="M874" i="17"/>
  <c r="N874" i="17"/>
  <c r="O874" i="17"/>
  <c r="P874" i="17"/>
  <c r="F875" i="17"/>
  <c r="G875" i="17"/>
  <c r="H875" i="17" a="1"/>
  <c r="H875" i="17"/>
  <c r="I875" i="17"/>
  <c r="J875" i="17"/>
  <c r="K875" i="17"/>
  <c r="L875" i="17"/>
  <c r="M875" i="17"/>
  <c r="N875" i="17"/>
  <c r="O875" i="17"/>
  <c r="P875" i="17"/>
  <c r="F876" i="17"/>
  <c r="G876" i="17"/>
  <c r="H876" i="17" a="1"/>
  <c r="H876" i="17"/>
  <c r="I876" i="17"/>
  <c r="J876" i="17"/>
  <c r="K876" i="17"/>
  <c r="L876" i="17"/>
  <c r="M876" i="17"/>
  <c r="N876" i="17"/>
  <c r="O876" i="17"/>
  <c r="P876" i="17"/>
  <c r="F877" i="17"/>
  <c r="G877" i="17"/>
  <c r="H877" i="17" a="1"/>
  <c r="H877" i="17"/>
  <c r="I877" i="17"/>
  <c r="J877" i="17"/>
  <c r="K877" i="17"/>
  <c r="L877" i="17"/>
  <c r="M877" i="17"/>
  <c r="N877" i="17"/>
  <c r="O877" i="17"/>
  <c r="P877" i="17"/>
  <c r="F878" i="17"/>
  <c r="G878" i="17"/>
  <c r="H878" i="17" a="1"/>
  <c r="H878" i="17"/>
  <c r="I878" i="17"/>
  <c r="J878" i="17"/>
  <c r="K878" i="17"/>
  <c r="L878" i="17"/>
  <c r="M878" i="17"/>
  <c r="N878" i="17"/>
  <c r="O878" i="17"/>
  <c r="P878" i="17"/>
  <c r="F879" i="17"/>
  <c r="G879" i="17"/>
  <c r="H879" i="17" a="1"/>
  <c r="H879" i="17"/>
  <c r="I879" i="17"/>
  <c r="J879" i="17"/>
  <c r="K879" i="17"/>
  <c r="L879" i="17"/>
  <c r="M879" i="17"/>
  <c r="N879" i="17"/>
  <c r="O879" i="17"/>
  <c r="P879" i="17"/>
  <c r="F880" i="17"/>
  <c r="G880" i="17"/>
  <c r="H880" i="17" a="1"/>
  <c r="H880" i="17"/>
  <c r="I880" i="17"/>
  <c r="J880" i="17"/>
  <c r="K880" i="17"/>
  <c r="L880" i="17"/>
  <c r="M880" i="17"/>
  <c r="N880" i="17"/>
  <c r="O880" i="17"/>
  <c r="P880" i="17"/>
  <c r="F881" i="17"/>
  <c r="G881" i="17"/>
  <c r="H881" i="17" a="1"/>
  <c r="H881" i="17"/>
  <c r="I881" i="17"/>
  <c r="J881" i="17"/>
  <c r="K881" i="17"/>
  <c r="L881" i="17"/>
  <c r="M881" i="17"/>
  <c r="N881" i="17"/>
  <c r="O881" i="17"/>
  <c r="P881" i="17"/>
  <c r="F882" i="17"/>
  <c r="G882" i="17"/>
  <c r="H882" i="17" a="1"/>
  <c r="H882" i="17"/>
  <c r="I882" i="17"/>
  <c r="J882" i="17"/>
  <c r="K882" i="17"/>
  <c r="L882" i="17"/>
  <c r="M882" i="17"/>
  <c r="N882" i="17"/>
  <c r="O882" i="17"/>
  <c r="P882" i="17"/>
  <c r="F883" i="17"/>
  <c r="G883" i="17"/>
  <c r="H883" i="17" a="1"/>
  <c r="H883" i="17"/>
  <c r="I883" i="17"/>
  <c r="J883" i="17"/>
  <c r="K883" i="17"/>
  <c r="L883" i="17"/>
  <c r="M883" i="17"/>
  <c r="N883" i="17"/>
  <c r="O883" i="17"/>
  <c r="P883" i="17"/>
  <c r="F884" i="17"/>
  <c r="G884" i="17"/>
  <c r="H884" i="17" a="1"/>
  <c r="H884" i="17"/>
  <c r="I884" i="17"/>
  <c r="J884" i="17"/>
  <c r="K884" i="17"/>
  <c r="L884" i="17"/>
  <c r="M884" i="17"/>
  <c r="N884" i="17"/>
  <c r="O884" i="17"/>
  <c r="P884" i="17"/>
  <c r="F885" i="17"/>
  <c r="G885" i="17"/>
  <c r="H885" i="17" a="1"/>
  <c r="H885" i="17"/>
  <c r="I885" i="17"/>
  <c r="J885" i="17"/>
  <c r="K885" i="17"/>
  <c r="L885" i="17"/>
  <c r="M885" i="17"/>
  <c r="N885" i="17"/>
  <c r="O885" i="17"/>
  <c r="P885" i="17"/>
  <c r="F886" i="17"/>
  <c r="G886" i="17"/>
  <c r="H886" i="17" a="1"/>
  <c r="H886" i="17"/>
  <c r="I886" i="17"/>
  <c r="J886" i="17"/>
  <c r="K886" i="17"/>
  <c r="L886" i="17"/>
  <c r="M886" i="17"/>
  <c r="N886" i="17"/>
  <c r="O886" i="17"/>
  <c r="P886" i="17"/>
  <c r="F887" i="17"/>
  <c r="G887" i="17"/>
  <c r="H887" i="17" a="1"/>
  <c r="H887" i="17"/>
  <c r="I887" i="17"/>
  <c r="J887" i="17"/>
  <c r="K887" i="17"/>
  <c r="L887" i="17"/>
  <c r="M887" i="17"/>
  <c r="N887" i="17"/>
  <c r="O887" i="17"/>
  <c r="P887" i="17"/>
  <c r="F888" i="17"/>
  <c r="G888" i="17"/>
  <c r="H888" i="17" a="1"/>
  <c r="H888" i="17"/>
  <c r="I888" i="17"/>
  <c r="J888" i="17"/>
  <c r="K888" i="17"/>
  <c r="L888" i="17"/>
  <c r="M888" i="17"/>
  <c r="N888" i="17"/>
  <c r="O888" i="17"/>
  <c r="P888" i="17"/>
  <c r="F889" i="17"/>
  <c r="G889" i="17"/>
  <c r="H889" i="17" a="1"/>
  <c r="H889" i="17"/>
  <c r="I889" i="17"/>
  <c r="J889" i="17"/>
  <c r="K889" i="17"/>
  <c r="L889" i="17"/>
  <c r="M889" i="17"/>
  <c r="N889" i="17"/>
  <c r="O889" i="17"/>
  <c r="P889" i="17"/>
  <c r="F890" i="17"/>
  <c r="G890" i="17"/>
  <c r="H890" i="17" a="1"/>
  <c r="H890" i="17"/>
  <c r="I890" i="17"/>
  <c r="J890" i="17"/>
  <c r="K890" i="17"/>
  <c r="L890" i="17"/>
  <c r="M890" i="17"/>
  <c r="N890" i="17"/>
  <c r="O890" i="17"/>
  <c r="P890" i="17"/>
  <c r="F891" i="17"/>
  <c r="G891" i="17"/>
  <c r="H891" i="17" a="1"/>
  <c r="H891" i="17"/>
  <c r="I891" i="17"/>
  <c r="J891" i="17"/>
  <c r="K891" i="17"/>
  <c r="L891" i="17"/>
  <c r="M891" i="17"/>
  <c r="N891" i="17"/>
  <c r="O891" i="17"/>
  <c r="P891" i="17"/>
  <c r="F892" i="17"/>
  <c r="G892" i="17"/>
  <c r="H892" i="17" a="1"/>
  <c r="H892" i="17"/>
  <c r="I892" i="17"/>
  <c r="J892" i="17"/>
  <c r="K892" i="17"/>
  <c r="L892" i="17"/>
  <c r="M892" i="17"/>
  <c r="N892" i="17"/>
  <c r="O892" i="17"/>
  <c r="P892" i="17"/>
  <c r="F893" i="17"/>
  <c r="G893" i="17"/>
  <c r="H893" i="17" a="1"/>
  <c r="H893" i="17"/>
  <c r="I893" i="17"/>
  <c r="J893" i="17"/>
  <c r="K893" i="17"/>
  <c r="L893" i="17"/>
  <c r="M893" i="17"/>
  <c r="N893" i="17"/>
  <c r="O893" i="17"/>
  <c r="P893" i="17"/>
  <c r="F894" i="17"/>
  <c r="G894" i="17"/>
  <c r="H894" i="17" a="1"/>
  <c r="H894" i="17"/>
  <c r="I894" i="17"/>
  <c r="J894" i="17"/>
  <c r="K894" i="17"/>
  <c r="L894" i="17"/>
  <c r="M894" i="17"/>
  <c r="N894" i="17"/>
  <c r="O894" i="17"/>
  <c r="P894" i="17"/>
  <c r="F895" i="17"/>
  <c r="G895" i="17"/>
  <c r="H895" i="17" a="1"/>
  <c r="H895" i="17"/>
  <c r="I895" i="17"/>
  <c r="J895" i="17"/>
  <c r="K895" i="17"/>
  <c r="L895" i="17"/>
  <c r="M895" i="17"/>
  <c r="N895" i="17"/>
  <c r="O895" i="17"/>
  <c r="P895" i="17"/>
  <c r="F896" i="17"/>
  <c r="G896" i="17"/>
  <c r="H896" i="17" a="1"/>
  <c r="H896" i="17"/>
  <c r="I896" i="17"/>
  <c r="J896" i="17"/>
  <c r="K896" i="17"/>
  <c r="L896" i="17"/>
  <c r="M896" i="17"/>
  <c r="N896" i="17"/>
  <c r="O896" i="17"/>
  <c r="P896" i="17"/>
  <c r="F897" i="17"/>
  <c r="G897" i="17"/>
  <c r="H897" i="17" a="1"/>
  <c r="H897" i="17"/>
  <c r="I897" i="17"/>
  <c r="J897" i="17"/>
  <c r="K897" i="17"/>
  <c r="L897" i="17"/>
  <c r="M897" i="17"/>
  <c r="N897" i="17"/>
  <c r="O897" i="17"/>
  <c r="P897" i="17"/>
  <c r="F898" i="17"/>
  <c r="G898" i="17"/>
  <c r="H898" i="17" a="1"/>
  <c r="H898" i="17"/>
  <c r="I898" i="17"/>
  <c r="J898" i="17"/>
  <c r="K898" i="17"/>
  <c r="L898" i="17"/>
  <c r="M898" i="17"/>
  <c r="N898" i="17"/>
  <c r="O898" i="17"/>
  <c r="P898" i="17"/>
  <c r="F899" i="17"/>
  <c r="G899" i="17"/>
  <c r="H899" i="17" a="1"/>
  <c r="H899" i="17"/>
  <c r="I899" i="17"/>
  <c r="J899" i="17"/>
  <c r="K899" i="17"/>
  <c r="L899" i="17"/>
  <c r="M899" i="17"/>
  <c r="N899" i="17"/>
  <c r="O899" i="17"/>
  <c r="P899" i="17"/>
  <c r="F900" i="17"/>
  <c r="G900" i="17"/>
  <c r="H900" i="17" a="1"/>
  <c r="H900" i="17"/>
  <c r="I900" i="17"/>
  <c r="J900" i="17"/>
  <c r="K900" i="17"/>
  <c r="L900" i="17"/>
  <c r="M900" i="17"/>
  <c r="N900" i="17"/>
  <c r="O900" i="17"/>
  <c r="P900" i="17"/>
  <c r="F901" i="17"/>
  <c r="G901" i="17"/>
  <c r="H901" i="17" a="1"/>
  <c r="H901" i="17"/>
  <c r="I901" i="17"/>
  <c r="J901" i="17"/>
  <c r="K901" i="17"/>
  <c r="L901" i="17"/>
  <c r="M901" i="17"/>
  <c r="N901" i="17"/>
  <c r="O901" i="17"/>
  <c r="P901" i="17"/>
  <c r="F902" i="17"/>
  <c r="G902" i="17"/>
  <c r="H902" i="17" a="1"/>
  <c r="H902" i="17"/>
  <c r="I902" i="17"/>
  <c r="J902" i="17"/>
  <c r="K902" i="17"/>
  <c r="L902" i="17"/>
  <c r="M902" i="17"/>
  <c r="N902" i="17"/>
  <c r="O902" i="17"/>
  <c r="P902" i="17"/>
  <c r="F903" i="17"/>
  <c r="G903" i="17"/>
  <c r="H903" i="17" a="1"/>
  <c r="H903" i="17"/>
  <c r="I903" i="17"/>
  <c r="J903" i="17"/>
  <c r="K903" i="17"/>
  <c r="L903" i="17"/>
  <c r="M903" i="17"/>
  <c r="N903" i="17"/>
  <c r="O903" i="17"/>
  <c r="P903" i="17"/>
  <c r="F904" i="17"/>
  <c r="G904" i="17"/>
  <c r="H904" i="17" a="1"/>
  <c r="H904" i="17"/>
  <c r="I904" i="17"/>
  <c r="J904" i="17"/>
  <c r="K904" i="17"/>
  <c r="L904" i="17"/>
  <c r="M904" i="17"/>
  <c r="N904" i="17"/>
  <c r="O904" i="17"/>
  <c r="P904" i="17"/>
  <c r="F905" i="17"/>
  <c r="G905" i="17"/>
  <c r="H905" i="17" a="1"/>
  <c r="H905" i="17"/>
  <c r="I905" i="17"/>
  <c r="J905" i="17"/>
  <c r="K905" i="17"/>
  <c r="L905" i="17"/>
  <c r="M905" i="17"/>
  <c r="N905" i="17"/>
  <c r="O905" i="17"/>
  <c r="P905" i="17"/>
  <c r="F906" i="17"/>
  <c r="G906" i="17"/>
  <c r="H906" i="17" a="1"/>
  <c r="H906" i="17"/>
  <c r="I906" i="17"/>
  <c r="J906" i="17"/>
  <c r="K906" i="17"/>
  <c r="L906" i="17"/>
  <c r="M906" i="17"/>
  <c r="N906" i="17"/>
  <c r="O906" i="17"/>
  <c r="P906" i="17"/>
  <c r="F907" i="17"/>
  <c r="G907" i="17"/>
  <c r="H907" i="17" a="1"/>
  <c r="H907" i="17"/>
  <c r="I907" i="17"/>
  <c r="J907" i="17"/>
  <c r="K907" i="17"/>
  <c r="L907" i="17"/>
  <c r="M907" i="17"/>
  <c r="N907" i="17"/>
  <c r="O907" i="17"/>
  <c r="P907" i="17"/>
  <c r="F908" i="17"/>
  <c r="G908" i="17"/>
  <c r="H908" i="17" a="1"/>
  <c r="H908" i="17"/>
  <c r="I908" i="17"/>
  <c r="J908" i="17"/>
  <c r="K908" i="17"/>
  <c r="L908" i="17"/>
  <c r="M908" i="17"/>
  <c r="N908" i="17"/>
  <c r="O908" i="17"/>
  <c r="P908" i="17"/>
  <c r="F909" i="17"/>
  <c r="G909" i="17"/>
  <c r="H909" i="17" a="1"/>
  <c r="H909" i="17"/>
  <c r="I909" i="17"/>
  <c r="J909" i="17"/>
  <c r="K909" i="17"/>
  <c r="L909" i="17"/>
  <c r="M909" i="17"/>
  <c r="N909" i="17"/>
  <c r="O909" i="17"/>
  <c r="P909" i="17"/>
  <c r="F910" i="17"/>
  <c r="G910" i="17"/>
  <c r="H910" i="17" a="1"/>
  <c r="H910" i="17"/>
  <c r="I910" i="17"/>
  <c r="J910" i="17"/>
  <c r="K910" i="17"/>
  <c r="L910" i="17"/>
  <c r="M910" i="17"/>
  <c r="N910" i="17"/>
  <c r="O910" i="17"/>
  <c r="P910" i="17"/>
  <c r="F911" i="17"/>
  <c r="G911" i="17"/>
  <c r="H911" i="17" a="1"/>
  <c r="H911" i="17"/>
  <c r="I911" i="17"/>
  <c r="J911" i="17"/>
  <c r="K911" i="17"/>
  <c r="L911" i="17"/>
  <c r="M911" i="17"/>
  <c r="N911" i="17"/>
  <c r="O911" i="17"/>
  <c r="P911" i="17"/>
  <c r="F912" i="17"/>
  <c r="G912" i="17"/>
  <c r="H912" i="17" a="1"/>
  <c r="H912" i="17"/>
  <c r="I912" i="17"/>
  <c r="J912" i="17"/>
  <c r="K912" i="17"/>
  <c r="L912" i="17"/>
  <c r="M912" i="17"/>
  <c r="N912" i="17"/>
  <c r="O912" i="17"/>
  <c r="P912" i="17"/>
  <c r="F913" i="17"/>
  <c r="G913" i="17"/>
  <c r="H913" i="17" a="1"/>
  <c r="H913" i="17"/>
  <c r="I913" i="17"/>
  <c r="J913" i="17"/>
  <c r="K913" i="17"/>
  <c r="L913" i="17"/>
  <c r="M913" i="17"/>
  <c r="N913" i="17"/>
  <c r="O913" i="17"/>
  <c r="P913" i="17"/>
  <c r="F914" i="17"/>
  <c r="G914" i="17"/>
  <c r="H914" i="17" a="1"/>
  <c r="H914" i="17"/>
  <c r="I914" i="17"/>
  <c r="J914" i="17"/>
  <c r="K914" i="17"/>
  <c r="L914" i="17"/>
  <c r="M914" i="17"/>
  <c r="N914" i="17"/>
  <c r="O914" i="17"/>
  <c r="P914" i="17"/>
  <c r="F915" i="17"/>
  <c r="G915" i="17"/>
  <c r="H915" i="17" a="1"/>
  <c r="H915" i="17"/>
  <c r="I915" i="17"/>
  <c r="J915" i="17"/>
  <c r="K915" i="17"/>
  <c r="L915" i="17"/>
  <c r="M915" i="17"/>
  <c r="N915" i="17"/>
  <c r="O915" i="17"/>
  <c r="P915" i="17"/>
  <c r="F916" i="17"/>
  <c r="G916" i="17"/>
  <c r="H916" i="17" a="1"/>
  <c r="H916" i="17"/>
  <c r="I916" i="17"/>
  <c r="J916" i="17"/>
  <c r="K916" i="17"/>
  <c r="L916" i="17"/>
  <c r="M916" i="17"/>
  <c r="N916" i="17"/>
  <c r="O916" i="17"/>
  <c r="P916" i="17"/>
  <c r="F917" i="17"/>
  <c r="G917" i="17"/>
  <c r="H917" i="17" a="1"/>
  <c r="H917" i="17"/>
  <c r="I917" i="17"/>
  <c r="J917" i="17"/>
  <c r="K917" i="17"/>
  <c r="L917" i="17"/>
  <c r="M917" i="17"/>
  <c r="N917" i="17"/>
  <c r="O917" i="17"/>
  <c r="P917" i="17"/>
  <c r="F918" i="17"/>
  <c r="G918" i="17"/>
  <c r="H918" i="17" a="1"/>
  <c r="H918" i="17"/>
  <c r="I918" i="17"/>
  <c r="J918" i="17"/>
  <c r="K918" i="17"/>
  <c r="L918" i="17"/>
  <c r="M918" i="17"/>
  <c r="N918" i="17"/>
  <c r="O918" i="17"/>
  <c r="P918" i="17"/>
  <c r="F919" i="17"/>
  <c r="G919" i="17"/>
  <c r="H919" i="17" a="1"/>
  <c r="H919" i="17"/>
  <c r="I919" i="17"/>
  <c r="J919" i="17"/>
  <c r="K919" i="17"/>
  <c r="L919" i="17"/>
  <c r="M919" i="17"/>
  <c r="N919" i="17"/>
  <c r="O919" i="17"/>
  <c r="P919" i="17"/>
  <c r="F920" i="17"/>
  <c r="G920" i="17"/>
  <c r="H920" i="17" a="1"/>
  <c r="H920" i="17"/>
  <c r="I920" i="17"/>
  <c r="J920" i="17"/>
  <c r="K920" i="17"/>
  <c r="L920" i="17"/>
  <c r="M920" i="17"/>
  <c r="N920" i="17"/>
  <c r="O920" i="17"/>
  <c r="P920" i="17"/>
  <c r="F921" i="17"/>
  <c r="G921" i="17"/>
  <c r="H921" i="17" a="1"/>
  <c r="H921" i="17"/>
  <c r="I921" i="17"/>
  <c r="J921" i="17"/>
  <c r="K921" i="17"/>
  <c r="L921" i="17"/>
  <c r="M921" i="17"/>
  <c r="N921" i="17"/>
  <c r="O921" i="17"/>
  <c r="P921" i="17"/>
  <c r="F922" i="17"/>
  <c r="G922" i="17"/>
  <c r="H922" i="17" a="1"/>
  <c r="H922" i="17"/>
  <c r="I922" i="17"/>
  <c r="J922" i="17"/>
  <c r="K922" i="17"/>
  <c r="L922" i="17"/>
  <c r="M922" i="17"/>
  <c r="N922" i="17"/>
  <c r="O922" i="17"/>
  <c r="P922" i="17"/>
  <c r="F923" i="17"/>
  <c r="G923" i="17"/>
  <c r="H923" i="17" a="1"/>
  <c r="H923" i="17"/>
  <c r="I923" i="17"/>
  <c r="J923" i="17"/>
  <c r="K923" i="17"/>
  <c r="L923" i="17"/>
  <c r="M923" i="17"/>
  <c r="N923" i="17"/>
  <c r="O923" i="17"/>
  <c r="P923" i="17"/>
  <c r="F924" i="17"/>
  <c r="G924" i="17"/>
  <c r="H924" i="17" a="1"/>
  <c r="H924" i="17"/>
  <c r="I924" i="17"/>
  <c r="J924" i="17"/>
  <c r="K924" i="17"/>
  <c r="L924" i="17"/>
  <c r="M924" i="17"/>
  <c r="N924" i="17"/>
  <c r="O924" i="17"/>
  <c r="P924" i="17"/>
  <c r="F925" i="17"/>
  <c r="G925" i="17"/>
  <c r="H925" i="17" a="1"/>
  <c r="H925" i="17"/>
  <c r="I925" i="17"/>
  <c r="J925" i="17"/>
  <c r="K925" i="17"/>
  <c r="L925" i="17"/>
  <c r="M925" i="17"/>
  <c r="N925" i="17"/>
  <c r="O925" i="17"/>
  <c r="P925" i="17"/>
  <c r="F926" i="17"/>
  <c r="G926" i="17"/>
  <c r="H926" i="17" a="1"/>
  <c r="H926" i="17"/>
  <c r="I926" i="17"/>
  <c r="J926" i="17"/>
  <c r="K926" i="17"/>
  <c r="L926" i="17"/>
  <c r="M926" i="17"/>
  <c r="N926" i="17"/>
  <c r="O926" i="17"/>
  <c r="P926" i="17"/>
  <c r="F927" i="17"/>
  <c r="G927" i="17"/>
  <c r="H927" i="17" a="1"/>
  <c r="H927" i="17"/>
  <c r="I927" i="17"/>
  <c r="J927" i="17"/>
  <c r="K927" i="17"/>
  <c r="L927" i="17"/>
  <c r="M927" i="17"/>
  <c r="N927" i="17"/>
  <c r="O927" i="17"/>
  <c r="P927" i="17"/>
  <c r="F928" i="17"/>
  <c r="G928" i="17"/>
  <c r="H928" i="17" a="1"/>
  <c r="H928" i="17"/>
  <c r="I928" i="17"/>
  <c r="J928" i="17"/>
  <c r="K928" i="17"/>
  <c r="L928" i="17"/>
  <c r="M928" i="17"/>
  <c r="N928" i="17"/>
  <c r="O928" i="17"/>
  <c r="P928" i="17"/>
  <c r="F929" i="17"/>
  <c r="G929" i="17"/>
  <c r="H929" i="17" a="1"/>
  <c r="H929" i="17"/>
  <c r="I929" i="17"/>
  <c r="J929" i="17"/>
  <c r="K929" i="17"/>
  <c r="L929" i="17"/>
  <c r="M929" i="17"/>
  <c r="N929" i="17"/>
  <c r="O929" i="17"/>
  <c r="P929" i="17"/>
  <c r="F930" i="17"/>
  <c r="G930" i="17"/>
  <c r="H930" i="17" a="1"/>
  <c r="H930" i="17"/>
  <c r="I930" i="17"/>
  <c r="J930" i="17"/>
  <c r="K930" i="17"/>
  <c r="L930" i="17"/>
  <c r="M930" i="17"/>
  <c r="N930" i="17"/>
  <c r="O930" i="17"/>
  <c r="P930" i="17"/>
  <c r="F931" i="17"/>
  <c r="G931" i="17"/>
  <c r="H931" i="17" a="1"/>
  <c r="H931" i="17"/>
  <c r="I931" i="17"/>
  <c r="J931" i="17"/>
  <c r="K931" i="17"/>
  <c r="L931" i="17"/>
  <c r="M931" i="17"/>
  <c r="N931" i="17"/>
  <c r="O931" i="17"/>
  <c r="P931" i="17"/>
  <c r="F932" i="17"/>
  <c r="G932" i="17"/>
  <c r="H932" i="17" a="1"/>
  <c r="H932" i="17"/>
  <c r="I932" i="17"/>
  <c r="J932" i="17"/>
  <c r="K932" i="17"/>
  <c r="L932" i="17"/>
  <c r="M932" i="17"/>
  <c r="N932" i="17"/>
  <c r="O932" i="17"/>
  <c r="P932" i="17"/>
  <c r="F933" i="17"/>
  <c r="G933" i="17"/>
  <c r="H933" i="17" a="1"/>
  <c r="H933" i="17"/>
  <c r="I933" i="17"/>
  <c r="J933" i="17"/>
  <c r="K933" i="17"/>
  <c r="L933" i="17"/>
  <c r="M933" i="17"/>
  <c r="N933" i="17"/>
  <c r="O933" i="17"/>
  <c r="P933" i="17"/>
  <c r="F934" i="17"/>
  <c r="G934" i="17"/>
  <c r="H934" i="17" a="1"/>
  <c r="H934" i="17"/>
  <c r="I934" i="17"/>
  <c r="J934" i="17"/>
  <c r="K934" i="17"/>
  <c r="L934" i="17"/>
  <c r="M934" i="17"/>
  <c r="N934" i="17"/>
  <c r="O934" i="17"/>
  <c r="P934" i="17"/>
  <c r="F935" i="17"/>
  <c r="G935" i="17"/>
  <c r="H935" i="17" a="1"/>
  <c r="H935" i="17"/>
  <c r="I935" i="17"/>
  <c r="J935" i="17"/>
  <c r="K935" i="17"/>
  <c r="L935" i="17"/>
  <c r="M935" i="17"/>
  <c r="N935" i="17"/>
  <c r="O935" i="17"/>
  <c r="P935" i="17"/>
  <c r="F936" i="17"/>
  <c r="G936" i="17"/>
  <c r="H936" i="17" a="1"/>
  <c r="H936" i="17"/>
  <c r="I936" i="17"/>
  <c r="J936" i="17"/>
  <c r="K936" i="17"/>
  <c r="L936" i="17"/>
  <c r="M936" i="17"/>
  <c r="N936" i="17"/>
  <c r="O936" i="17"/>
  <c r="P936" i="17"/>
  <c r="F937" i="17"/>
  <c r="G937" i="17"/>
  <c r="H937" i="17" a="1"/>
  <c r="H937" i="17"/>
  <c r="I937" i="17"/>
  <c r="J937" i="17"/>
  <c r="K937" i="17"/>
  <c r="L937" i="17"/>
  <c r="M937" i="17"/>
  <c r="N937" i="17"/>
  <c r="O937" i="17"/>
  <c r="P937" i="17"/>
  <c r="F938" i="17"/>
  <c r="G938" i="17"/>
  <c r="H938" i="17" a="1"/>
  <c r="H938" i="17"/>
  <c r="I938" i="17"/>
  <c r="J938" i="17"/>
  <c r="K938" i="17"/>
  <c r="L938" i="17"/>
  <c r="M938" i="17"/>
  <c r="N938" i="17"/>
  <c r="O938" i="17"/>
  <c r="P938" i="17"/>
  <c r="F939" i="17"/>
  <c r="G939" i="17"/>
  <c r="H939" i="17" a="1"/>
  <c r="H939" i="17"/>
  <c r="I939" i="17"/>
  <c r="J939" i="17"/>
  <c r="K939" i="17"/>
  <c r="L939" i="17"/>
  <c r="M939" i="17"/>
  <c r="N939" i="17"/>
  <c r="O939" i="17"/>
  <c r="P939" i="17"/>
  <c r="F940" i="17"/>
  <c r="G940" i="17"/>
  <c r="H940" i="17" a="1"/>
  <c r="H940" i="17"/>
  <c r="I940" i="17"/>
  <c r="J940" i="17"/>
  <c r="K940" i="17"/>
  <c r="L940" i="17"/>
  <c r="M940" i="17"/>
  <c r="N940" i="17"/>
  <c r="O940" i="17"/>
  <c r="P940" i="17"/>
  <c r="F941" i="17"/>
  <c r="G941" i="17"/>
  <c r="H941" i="17" a="1"/>
  <c r="H941" i="17"/>
  <c r="I941" i="17"/>
  <c r="J941" i="17"/>
  <c r="K941" i="17"/>
  <c r="L941" i="17"/>
  <c r="M941" i="17"/>
  <c r="N941" i="17"/>
  <c r="O941" i="17"/>
  <c r="P941" i="17"/>
  <c r="F942" i="17"/>
  <c r="G942" i="17"/>
  <c r="H942" i="17" a="1"/>
  <c r="H942" i="17"/>
  <c r="I942" i="17"/>
  <c r="J942" i="17"/>
  <c r="K942" i="17"/>
  <c r="L942" i="17"/>
  <c r="M942" i="17"/>
  <c r="N942" i="17"/>
  <c r="O942" i="17"/>
  <c r="P942" i="17"/>
  <c r="F943" i="17"/>
  <c r="G943" i="17"/>
  <c r="H943" i="17" a="1"/>
  <c r="H943" i="17"/>
  <c r="I943" i="17"/>
  <c r="J943" i="17"/>
  <c r="K943" i="17"/>
  <c r="L943" i="17"/>
  <c r="M943" i="17"/>
  <c r="N943" i="17"/>
  <c r="O943" i="17"/>
  <c r="P943" i="17"/>
  <c r="F944" i="17"/>
  <c r="G944" i="17"/>
  <c r="H944" i="17" a="1"/>
  <c r="H944" i="17"/>
  <c r="I944" i="17"/>
  <c r="J944" i="17"/>
  <c r="K944" i="17"/>
  <c r="L944" i="17"/>
  <c r="M944" i="17"/>
  <c r="N944" i="17"/>
  <c r="O944" i="17"/>
  <c r="P944" i="17"/>
  <c r="F945" i="17"/>
  <c r="G945" i="17"/>
  <c r="H945" i="17" a="1"/>
  <c r="H945" i="17"/>
  <c r="I945" i="17"/>
  <c r="J945" i="17"/>
  <c r="K945" i="17"/>
  <c r="L945" i="17"/>
  <c r="M945" i="17"/>
  <c r="N945" i="17"/>
  <c r="O945" i="17"/>
  <c r="P945" i="17"/>
  <c r="F946" i="17"/>
  <c r="G946" i="17"/>
  <c r="H946" i="17" a="1"/>
  <c r="H946" i="17"/>
  <c r="I946" i="17"/>
  <c r="J946" i="17"/>
  <c r="K946" i="17"/>
  <c r="L946" i="17"/>
  <c r="M946" i="17"/>
  <c r="N946" i="17"/>
  <c r="O946" i="17"/>
  <c r="P946" i="17"/>
  <c r="F947" i="17"/>
  <c r="G947" i="17"/>
  <c r="H947" i="17" a="1"/>
  <c r="H947" i="17"/>
  <c r="I947" i="17"/>
  <c r="J947" i="17"/>
  <c r="K947" i="17"/>
  <c r="L947" i="17"/>
  <c r="M947" i="17"/>
  <c r="N947" i="17"/>
  <c r="O947" i="17"/>
  <c r="P947" i="17"/>
  <c r="F948" i="17"/>
  <c r="G948" i="17"/>
  <c r="H948" i="17" a="1"/>
  <c r="H948" i="17"/>
  <c r="I948" i="17"/>
  <c r="J948" i="17"/>
  <c r="K948" i="17"/>
  <c r="L948" i="17"/>
  <c r="M948" i="17"/>
  <c r="N948" i="17"/>
  <c r="O948" i="17"/>
  <c r="P948" i="17"/>
  <c r="F949" i="17"/>
  <c r="G949" i="17"/>
  <c r="H949" i="17" a="1"/>
  <c r="H949" i="17"/>
  <c r="I949" i="17"/>
  <c r="J949" i="17"/>
  <c r="K949" i="17"/>
  <c r="L949" i="17"/>
  <c r="M949" i="17"/>
  <c r="N949" i="17"/>
  <c r="O949" i="17"/>
  <c r="P949" i="17"/>
  <c r="F950" i="17"/>
  <c r="G950" i="17"/>
  <c r="H950" i="17" a="1"/>
  <c r="H950" i="17"/>
  <c r="I950" i="17"/>
  <c r="J950" i="17"/>
  <c r="K950" i="17"/>
  <c r="L950" i="17"/>
  <c r="M950" i="17"/>
  <c r="N950" i="17"/>
  <c r="O950" i="17"/>
  <c r="P950" i="17"/>
  <c r="F951" i="17"/>
  <c r="G951" i="17"/>
  <c r="H951" i="17" a="1"/>
  <c r="H951" i="17"/>
  <c r="I951" i="17"/>
  <c r="J951" i="17"/>
  <c r="K951" i="17"/>
  <c r="L951" i="17"/>
  <c r="M951" i="17"/>
  <c r="N951" i="17"/>
  <c r="O951" i="17"/>
  <c r="P951" i="17"/>
  <c r="F952" i="17"/>
  <c r="G952" i="17"/>
  <c r="H952" i="17" a="1"/>
  <c r="H952" i="17"/>
  <c r="I952" i="17"/>
  <c r="J952" i="17"/>
  <c r="K952" i="17"/>
  <c r="L952" i="17"/>
  <c r="M952" i="17"/>
  <c r="N952" i="17"/>
  <c r="O952" i="17"/>
  <c r="P952" i="17"/>
  <c r="F953" i="17"/>
  <c r="G953" i="17"/>
  <c r="H953" i="17" a="1"/>
  <c r="H953" i="17"/>
  <c r="I953" i="17"/>
  <c r="J953" i="17"/>
  <c r="K953" i="17"/>
  <c r="L953" i="17"/>
  <c r="M953" i="17"/>
  <c r="N953" i="17"/>
  <c r="O953" i="17"/>
  <c r="P953" i="17"/>
  <c r="F954" i="17"/>
  <c r="G954" i="17"/>
  <c r="H954" i="17" a="1"/>
  <c r="H954" i="17"/>
  <c r="I954" i="17"/>
  <c r="J954" i="17"/>
  <c r="K954" i="17"/>
  <c r="L954" i="17"/>
  <c r="M954" i="17"/>
  <c r="N954" i="17"/>
  <c r="O954" i="17"/>
  <c r="P954" i="17"/>
  <c r="F955" i="17"/>
  <c r="G955" i="17"/>
  <c r="H955" i="17" a="1"/>
  <c r="H955" i="17"/>
  <c r="I955" i="17"/>
  <c r="J955" i="17"/>
  <c r="K955" i="17"/>
  <c r="L955" i="17"/>
  <c r="M955" i="17"/>
  <c r="N955" i="17"/>
  <c r="O955" i="17"/>
  <c r="P955" i="17"/>
  <c r="F956" i="17"/>
  <c r="G956" i="17"/>
  <c r="H956" i="17" a="1"/>
  <c r="H956" i="17"/>
  <c r="I956" i="17"/>
  <c r="J956" i="17"/>
  <c r="K956" i="17"/>
  <c r="L956" i="17"/>
  <c r="M956" i="17"/>
  <c r="N956" i="17"/>
  <c r="O956" i="17"/>
  <c r="P956" i="17"/>
  <c r="F957" i="17"/>
  <c r="G957" i="17"/>
  <c r="H957" i="17" a="1"/>
  <c r="H957" i="17"/>
  <c r="I957" i="17"/>
  <c r="J957" i="17"/>
  <c r="K957" i="17"/>
  <c r="L957" i="17"/>
  <c r="M957" i="17"/>
  <c r="N957" i="17"/>
  <c r="O957" i="17"/>
  <c r="P957" i="17"/>
  <c r="F958" i="17"/>
  <c r="G958" i="17"/>
  <c r="H958" i="17" a="1"/>
  <c r="H958" i="17"/>
  <c r="I958" i="17"/>
  <c r="J958" i="17"/>
  <c r="K958" i="17"/>
  <c r="L958" i="17"/>
  <c r="M958" i="17"/>
  <c r="N958" i="17"/>
  <c r="O958" i="17"/>
  <c r="P958" i="17"/>
  <c r="F959" i="17"/>
  <c r="G959" i="17"/>
  <c r="H959" i="17" a="1"/>
  <c r="H959" i="17"/>
  <c r="I959" i="17"/>
  <c r="J959" i="17"/>
  <c r="K959" i="17"/>
  <c r="L959" i="17"/>
  <c r="M959" i="17"/>
  <c r="N959" i="17"/>
  <c r="O959" i="17"/>
  <c r="P959" i="17"/>
  <c r="F960" i="17"/>
  <c r="G960" i="17"/>
  <c r="H960" i="17" a="1"/>
  <c r="H960" i="17"/>
  <c r="I960" i="17"/>
  <c r="J960" i="17"/>
  <c r="K960" i="17"/>
  <c r="L960" i="17"/>
  <c r="M960" i="17"/>
  <c r="N960" i="17"/>
  <c r="O960" i="17"/>
  <c r="P960" i="17"/>
  <c r="F961" i="17"/>
  <c r="G961" i="17"/>
  <c r="H961" i="17" a="1"/>
  <c r="H961" i="17"/>
  <c r="I961" i="17"/>
  <c r="J961" i="17"/>
  <c r="K961" i="17"/>
  <c r="L961" i="17"/>
  <c r="M961" i="17"/>
  <c r="N961" i="17"/>
  <c r="O961" i="17"/>
  <c r="P961" i="17"/>
  <c r="F962" i="17"/>
  <c r="G962" i="17"/>
  <c r="H962" i="17" a="1"/>
  <c r="H962" i="17"/>
  <c r="I962" i="17"/>
  <c r="J962" i="17"/>
  <c r="K962" i="17"/>
  <c r="L962" i="17"/>
  <c r="M962" i="17"/>
  <c r="N962" i="17"/>
  <c r="O962" i="17"/>
  <c r="P962" i="17"/>
  <c r="F963" i="17"/>
  <c r="G963" i="17"/>
  <c r="H963" i="17" a="1"/>
  <c r="H963" i="17"/>
  <c r="I963" i="17"/>
  <c r="J963" i="17"/>
  <c r="K963" i="17"/>
  <c r="L963" i="17"/>
  <c r="M963" i="17"/>
  <c r="N963" i="17"/>
  <c r="O963" i="17"/>
  <c r="P963" i="17"/>
  <c r="F964" i="17"/>
  <c r="G964" i="17"/>
  <c r="H964" i="17" a="1"/>
  <c r="H964" i="17"/>
  <c r="I964" i="17"/>
  <c r="J964" i="17"/>
  <c r="K964" i="17"/>
  <c r="L964" i="17"/>
  <c r="M964" i="17"/>
  <c r="N964" i="17"/>
  <c r="O964" i="17"/>
  <c r="P964" i="17"/>
  <c r="F965" i="17"/>
  <c r="G965" i="17"/>
  <c r="H965" i="17" a="1"/>
  <c r="H965" i="17"/>
  <c r="I965" i="17"/>
  <c r="J965" i="17"/>
  <c r="K965" i="17"/>
  <c r="L965" i="17"/>
  <c r="M965" i="17"/>
  <c r="N965" i="17"/>
  <c r="O965" i="17"/>
  <c r="P965" i="17"/>
  <c r="F966" i="17"/>
  <c r="G966" i="17"/>
  <c r="H966" i="17" a="1"/>
  <c r="H966" i="17"/>
  <c r="I966" i="17"/>
  <c r="J966" i="17"/>
  <c r="K966" i="17"/>
  <c r="L966" i="17"/>
  <c r="M966" i="17"/>
  <c r="N966" i="17"/>
  <c r="O966" i="17"/>
  <c r="P966" i="17"/>
  <c r="F967" i="17"/>
  <c r="G967" i="17"/>
  <c r="H967" i="17" a="1"/>
  <c r="H967" i="17"/>
  <c r="I967" i="17"/>
  <c r="J967" i="17"/>
  <c r="K967" i="17"/>
  <c r="L967" i="17"/>
  <c r="M967" i="17"/>
  <c r="N967" i="17"/>
  <c r="O967" i="17"/>
  <c r="P967" i="17"/>
  <c r="F968" i="17"/>
  <c r="G968" i="17"/>
  <c r="H968" i="17" a="1"/>
  <c r="H968" i="17"/>
  <c r="I968" i="17"/>
  <c r="J968" i="17"/>
  <c r="K968" i="17"/>
  <c r="L968" i="17"/>
  <c r="M968" i="17"/>
  <c r="N968" i="17"/>
  <c r="O968" i="17"/>
  <c r="P968" i="17"/>
  <c r="F969" i="17"/>
  <c r="G969" i="17"/>
  <c r="H969" i="17" a="1"/>
  <c r="H969" i="17"/>
  <c r="I969" i="17"/>
  <c r="J969" i="17"/>
  <c r="K969" i="17"/>
  <c r="L969" i="17"/>
  <c r="M969" i="17"/>
  <c r="N969" i="17"/>
  <c r="O969" i="17"/>
  <c r="P969" i="17"/>
  <c r="F970" i="17"/>
  <c r="G970" i="17"/>
  <c r="H970" i="17" a="1"/>
  <c r="H970" i="17"/>
  <c r="I970" i="17"/>
  <c r="J970" i="17"/>
  <c r="K970" i="17"/>
  <c r="L970" i="17"/>
  <c r="M970" i="17"/>
  <c r="N970" i="17"/>
  <c r="O970" i="17"/>
  <c r="P970" i="17"/>
  <c r="F971" i="17"/>
  <c r="G971" i="17"/>
  <c r="H971" i="17" a="1"/>
  <c r="H971" i="17"/>
  <c r="I971" i="17"/>
  <c r="J971" i="17"/>
  <c r="K971" i="17"/>
  <c r="L971" i="17"/>
  <c r="M971" i="17"/>
  <c r="N971" i="17"/>
  <c r="O971" i="17"/>
  <c r="P971" i="17"/>
  <c r="F972" i="17"/>
  <c r="G972" i="17"/>
  <c r="H972" i="17" a="1"/>
  <c r="H972" i="17"/>
  <c r="I972" i="17"/>
  <c r="J972" i="17"/>
  <c r="K972" i="17"/>
  <c r="L972" i="17"/>
  <c r="M972" i="17"/>
  <c r="N972" i="17"/>
  <c r="O972" i="17"/>
  <c r="P972" i="17"/>
  <c r="F973" i="17"/>
  <c r="G973" i="17"/>
  <c r="H973" i="17" a="1"/>
  <c r="H973" i="17"/>
  <c r="I973" i="17"/>
  <c r="J973" i="17"/>
  <c r="K973" i="17"/>
  <c r="L973" i="17"/>
  <c r="M973" i="17"/>
  <c r="N973" i="17"/>
  <c r="O973" i="17"/>
  <c r="P973" i="17"/>
  <c r="F974" i="17"/>
  <c r="G974" i="17"/>
  <c r="H974" i="17" a="1"/>
  <c r="H974" i="17"/>
  <c r="I974" i="17"/>
  <c r="J974" i="17"/>
  <c r="K974" i="17"/>
  <c r="L974" i="17"/>
  <c r="M974" i="17"/>
  <c r="N974" i="17"/>
  <c r="O974" i="17"/>
  <c r="P974" i="17"/>
  <c r="F975" i="17"/>
  <c r="G975" i="17"/>
  <c r="H975" i="17" a="1"/>
  <c r="H975" i="17"/>
  <c r="I975" i="17"/>
  <c r="J975" i="17"/>
  <c r="K975" i="17"/>
  <c r="L975" i="17"/>
  <c r="M975" i="17"/>
  <c r="N975" i="17"/>
  <c r="O975" i="17"/>
  <c r="P975" i="17"/>
  <c r="F976" i="17"/>
  <c r="G976" i="17"/>
  <c r="H976" i="17" a="1"/>
  <c r="H976" i="17"/>
  <c r="I976" i="17"/>
  <c r="J976" i="17"/>
  <c r="K976" i="17"/>
  <c r="L976" i="17"/>
  <c r="M976" i="17"/>
  <c r="N976" i="17"/>
  <c r="O976" i="17"/>
  <c r="P976" i="17"/>
  <c r="F977" i="17"/>
  <c r="G977" i="17"/>
  <c r="H977" i="17" a="1"/>
  <c r="H977" i="17"/>
  <c r="I977" i="17"/>
  <c r="J977" i="17"/>
  <c r="K977" i="17"/>
  <c r="L977" i="17"/>
  <c r="M977" i="17"/>
  <c r="N977" i="17"/>
  <c r="O977" i="17"/>
  <c r="P977" i="17"/>
  <c r="F978" i="17"/>
  <c r="G978" i="17"/>
  <c r="H978" i="17" a="1"/>
  <c r="H978" i="17"/>
  <c r="I978" i="17"/>
  <c r="J978" i="17"/>
  <c r="K978" i="17"/>
  <c r="L978" i="17"/>
  <c r="M978" i="17"/>
  <c r="N978" i="17"/>
  <c r="O978" i="17"/>
  <c r="P978" i="17"/>
  <c r="F979" i="17"/>
  <c r="G979" i="17"/>
  <c r="H979" i="17" a="1"/>
  <c r="H979" i="17"/>
  <c r="I979" i="17"/>
  <c r="J979" i="17"/>
  <c r="K979" i="17"/>
  <c r="L979" i="17"/>
  <c r="M979" i="17"/>
  <c r="N979" i="17"/>
  <c r="O979" i="17"/>
  <c r="P979" i="17"/>
  <c r="F980" i="17"/>
  <c r="G980" i="17"/>
  <c r="H980" i="17" a="1"/>
  <c r="H980" i="17"/>
  <c r="I980" i="17"/>
  <c r="J980" i="17"/>
  <c r="K980" i="17"/>
  <c r="L980" i="17"/>
  <c r="M980" i="17"/>
  <c r="N980" i="17"/>
  <c r="O980" i="17"/>
  <c r="P980" i="17"/>
  <c r="F981" i="17"/>
  <c r="G981" i="17"/>
  <c r="H981" i="17" a="1"/>
  <c r="H981" i="17"/>
  <c r="I981" i="17"/>
  <c r="J981" i="17"/>
  <c r="K981" i="17"/>
  <c r="L981" i="17"/>
  <c r="M981" i="17"/>
  <c r="N981" i="17"/>
  <c r="O981" i="17"/>
  <c r="P981" i="17"/>
  <c r="F982" i="17"/>
  <c r="G982" i="17"/>
  <c r="H982" i="17" a="1"/>
  <c r="H982" i="17"/>
  <c r="I982" i="17"/>
  <c r="J982" i="17"/>
  <c r="K982" i="17"/>
  <c r="L982" i="17"/>
  <c r="M982" i="17"/>
  <c r="N982" i="17"/>
  <c r="O982" i="17"/>
  <c r="P982" i="17"/>
  <c r="F983" i="17"/>
  <c r="G983" i="17"/>
  <c r="H983" i="17" a="1"/>
  <c r="H983" i="17"/>
  <c r="I983" i="17"/>
  <c r="J983" i="17"/>
  <c r="K983" i="17"/>
  <c r="L983" i="17"/>
  <c r="M983" i="17"/>
  <c r="N983" i="17"/>
  <c r="O983" i="17"/>
  <c r="P983" i="17"/>
  <c r="F984" i="17"/>
  <c r="G984" i="17"/>
  <c r="H984" i="17" a="1"/>
  <c r="H984" i="17"/>
  <c r="I984" i="17"/>
  <c r="J984" i="17"/>
  <c r="K984" i="17"/>
  <c r="L984" i="17"/>
  <c r="M984" i="17"/>
  <c r="N984" i="17"/>
  <c r="O984" i="17"/>
  <c r="P984" i="17"/>
  <c r="F985" i="17"/>
  <c r="G985" i="17"/>
  <c r="H985" i="17" a="1"/>
  <c r="H985" i="17"/>
  <c r="I985" i="17"/>
  <c r="J985" i="17"/>
  <c r="K985" i="17"/>
  <c r="L985" i="17"/>
  <c r="M985" i="17"/>
  <c r="N985" i="17"/>
  <c r="O985" i="17"/>
  <c r="P985" i="17"/>
  <c r="F986" i="17"/>
  <c r="G986" i="17"/>
  <c r="H986" i="17" a="1"/>
  <c r="H986" i="17"/>
  <c r="I986" i="17"/>
  <c r="J986" i="17"/>
  <c r="K986" i="17"/>
  <c r="L986" i="17"/>
  <c r="M986" i="17"/>
  <c r="N986" i="17"/>
  <c r="O986" i="17"/>
  <c r="P986" i="17"/>
  <c r="F987" i="17"/>
  <c r="G987" i="17"/>
  <c r="H987" i="17" a="1"/>
  <c r="H987" i="17"/>
  <c r="I987" i="17"/>
  <c r="J987" i="17"/>
  <c r="K987" i="17"/>
  <c r="L987" i="17"/>
  <c r="M987" i="17"/>
  <c r="N987" i="17"/>
  <c r="O987" i="17"/>
  <c r="P987" i="17"/>
  <c r="F988" i="17"/>
  <c r="G988" i="17"/>
  <c r="H988" i="17" a="1"/>
  <c r="H988" i="17"/>
  <c r="I988" i="17"/>
  <c r="J988" i="17"/>
  <c r="K988" i="17"/>
  <c r="L988" i="17"/>
  <c r="M988" i="17"/>
  <c r="N988" i="17"/>
  <c r="O988" i="17"/>
  <c r="P988" i="17"/>
  <c r="F989" i="17"/>
  <c r="G989" i="17"/>
  <c r="H989" i="17" a="1"/>
  <c r="H989" i="17"/>
  <c r="I989" i="17"/>
  <c r="J989" i="17"/>
  <c r="K989" i="17"/>
  <c r="L989" i="17"/>
  <c r="M989" i="17"/>
  <c r="N989" i="17"/>
  <c r="O989" i="17"/>
  <c r="P989" i="17"/>
  <c r="F990" i="17"/>
  <c r="G990" i="17"/>
  <c r="H990" i="17" a="1"/>
  <c r="H990" i="17"/>
  <c r="I990" i="17"/>
  <c r="J990" i="17"/>
  <c r="K990" i="17"/>
  <c r="L990" i="17"/>
  <c r="M990" i="17"/>
  <c r="N990" i="17"/>
  <c r="O990" i="17"/>
  <c r="P990" i="17"/>
  <c r="F991" i="17"/>
  <c r="G991" i="17"/>
  <c r="H991" i="17" a="1"/>
  <c r="H991" i="17"/>
  <c r="I991" i="17"/>
  <c r="J991" i="17"/>
  <c r="K991" i="17"/>
  <c r="L991" i="17"/>
  <c r="M991" i="17"/>
  <c r="N991" i="17"/>
  <c r="O991" i="17"/>
  <c r="P991" i="17"/>
  <c r="F992" i="17"/>
  <c r="G992" i="17"/>
  <c r="H992" i="17" a="1"/>
  <c r="H992" i="17"/>
  <c r="I992" i="17"/>
  <c r="J992" i="17"/>
  <c r="K992" i="17"/>
  <c r="L992" i="17"/>
  <c r="M992" i="17"/>
  <c r="N992" i="17"/>
  <c r="O992" i="17"/>
  <c r="P992" i="17"/>
  <c r="F993" i="17"/>
  <c r="G993" i="17"/>
  <c r="H993" i="17" a="1"/>
  <c r="H993" i="17"/>
  <c r="I993" i="17"/>
  <c r="J993" i="17"/>
  <c r="K993" i="17"/>
  <c r="L993" i="17"/>
  <c r="M993" i="17"/>
  <c r="N993" i="17"/>
  <c r="O993" i="17"/>
  <c r="P993" i="17"/>
  <c r="F994" i="17"/>
  <c r="G994" i="17"/>
  <c r="H994" i="17" a="1"/>
  <c r="H994" i="17"/>
  <c r="I994" i="17"/>
  <c r="J994" i="17"/>
  <c r="K994" i="17"/>
  <c r="L994" i="17"/>
  <c r="M994" i="17"/>
  <c r="N994" i="17"/>
  <c r="O994" i="17"/>
  <c r="P994" i="17"/>
  <c r="F995" i="17"/>
  <c r="G995" i="17"/>
  <c r="H995" i="17" a="1"/>
  <c r="H995" i="17"/>
  <c r="I995" i="17"/>
  <c r="J995" i="17"/>
  <c r="K995" i="17"/>
  <c r="L995" i="17"/>
  <c r="M995" i="17"/>
  <c r="N995" i="17"/>
  <c r="O995" i="17"/>
  <c r="P995" i="17"/>
  <c r="F996" i="17"/>
  <c r="G996" i="17"/>
  <c r="H996" i="17" a="1"/>
  <c r="H996" i="17"/>
  <c r="I996" i="17"/>
  <c r="J996" i="17"/>
  <c r="K996" i="17"/>
  <c r="L996" i="17"/>
  <c r="M996" i="17"/>
  <c r="N996" i="17"/>
  <c r="O996" i="17"/>
  <c r="P996" i="17"/>
  <c r="F997" i="17"/>
  <c r="G997" i="17"/>
  <c r="H997" i="17" a="1"/>
  <c r="H997" i="17"/>
  <c r="I997" i="17"/>
  <c r="J997" i="17"/>
  <c r="K997" i="17"/>
  <c r="L997" i="17"/>
  <c r="M997" i="17"/>
  <c r="N997" i="17"/>
  <c r="O997" i="17"/>
  <c r="P997" i="17"/>
  <c r="F998" i="17"/>
  <c r="G998" i="17"/>
  <c r="H998" i="17" a="1"/>
  <c r="H998" i="17"/>
  <c r="I998" i="17"/>
  <c r="J998" i="17"/>
  <c r="K998" i="17"/>
  <c r="L998" i="17"/>
  <c r="M998" i="17"/>
  <c r="N998" i="17"/>
  <c r="O998" i="17"/>
  <c r="P998" i="17"/>
  <c r="F999" i="17"/>
  <c r="G999" i="17"/>
  <c r="H999" i="17" a="1"/>
  <c r="H999" i="17"/>
  <c r="I999" i="17"/>
  <c r="J999" i="17"/>
  <c r="K999" i="17"/>
  <c r="L999" i="17"/>
  <c r="M999" i="17"/>
  <c r="N999" i="17"/>
  <c r="O999" i="17"/>
  <c r="P999" i="17"/>
  <c r="F1000" i="17"/>
  <c r="G1000" i="17"/>
  <c r="H1000" i="17" a="1"/>
  <c r="H1000" i="17"/>
  <c r="I1000" i="17"/>
  <c r="J1000" i="17"/>
  <c r="K1000" i="17"/>
  <c r="L1000" i="17"/>
  <c r="M1000" i="17"/>
  <c r="N1000" i="17"/>
  <c r="O1000" i="17"/>
  <c r="P1000" i="17"/>
  <c r="F1001" i="17"/>
  <c r="G1001" i="17"/>
  <c r="H1001" i="17" a="1"/>
  <c r="H1001" i="17"/>
  <c r="I1001" i="17"/>
  <c r="J1001" i="17"/>
  <c r="K1001" i="17"/>
  <c r="L1001" i="17"/>
  <c r="M1001" i="17"/>
  <c r="N1001" i="17"/>
  <c r="O1001" i="17"/>
  <c r="P1001" i="17"/>
  <c r="F500" i="17"/>
  <c r="G500" i="17"/>
  <c r="H500" i="17" a="1"/>
  <c r="H500" i="17"/>
  <c r="I500" i="17"/>
  <c r="J500" i="17"/>
  <c r="K500" i="17"/>
  <c r="L500" i="17"/>
  <c r="M500" i="17"/>
  <c r="N500" i="17"/>
  <c r="O500" i="17"/>
  <c r="P500" i="17"/>
  <c r="F2" i="17"/>
  <c r="G2" i="17"/>
  <c r="H2" i="17" a="1"/>
  <c r="H2" i="17"/>
  <c r="I2" i="17"/>
  <c r="J2" i="17"/>
  <c r="K2" i="17"/>
  <c r="L2" i="17"/>
  <c r="M2" i="17"/>
  <c r="N2" i="17"/>
  <c r="O2" i="17"/>
  <c r="P2" i="17"/>
  <c r="F3" i="17"/>
  <c r="G3" i="17"/>
  <c r="H3" i="17" a="1"/>
  <c r="H3" i="17"/>
  <c r="I3" i="17"/>
  <c r="J3" i="17"/>
  <c r="K3" i="17"/>
  <c r="L3" i="17"/>
  <c r="M3" i="17"/>
  <c r="N3" i="17"/>
  <c r="O3" i="17"/>
  <c r="P3" i="17"/>
  <c r="F4" i="17"/>
  <c r="G4" i="17"/>
  <c r="H4" i="17" a="1"/>
  <c r="H4" i="17"/>
  <c r="I4" i="17"/>
  <c r="J4" i="17"/>
  <c r="K4" i="17"/>
  <c r="L4" i="17"/>
  <c r="M4" i="17"/>
  <c r="N4" i="17"/>
  <c r="O4" i="17"/>
  <c r="P4" i="17"/>
  <c r="F5" i="17"/>
  <c r="G5" i="17"/>
  <c r="H5" i="17" a="1"/>
  <c r="H5" i="17"/>
  <c r="I5" i="17"/>
  <c r="J5" i="17"/>
  <c r="K5" i="17"/>
  <c r="L5" i="17"/>
  <c r="M5" i="17"/>
  <c r="N5" i="17"/>
  <c r="O5" i="17"/>
  <c r="P5" i="17"/>
  <c r="F6" i="17"/>
  <c r="G6" i="17"/>
  <c r="H6" i="17" a="1"/>
  <c r="H6" i="17"/>
  <c r="I6" i="17"/>
  <c r="J6" i="17"/>
  <c r="K6" i="17"/>
  <c r="L6" i="17"/>
  <c r="M6" i="17"/>
  <c r="N6" i="17"/>
  <c r="O6" i="17"/>
  <c r="P6" i="17"/>
  <c r="F7" i="17"/>
  <c r="G7" i="17"/>
  <c r="H7" i="17" a="1"/>
  <c r="H7" i="17"/>
  <c r="I7" i="17"/>
  <c r="J7" i="17"/>
  <c r="K7" i="17"/>
  <c r="L7" i="17"/>
  <c r="M7" i="17"/>
  <c r="N7" i="17"/>
  <c r="O7" i="17"/>
  <c r="P7" i="17"/>
  <c r="F8" i="17"/>
  <c r="G8" i="17"/>
  <c r="H8" i="17" a="1"/>
  <c r="H8" i="17"/>
  <c r="I8" i="17"/>
  <c r="J8" i="17"/>
  <c r="K8" i="17"/>
  <c r="L8" i="17"/>
  <c r="M8" i="17"/>
  <c r="N8" i="17"/>
  <c r="O8" i="17"/>
  <c r="P8" i="17"/>
  <c r="F9" i="17"/>
  <c r="G9" i="17"/>
  <c r="H9" i="17" a="1"/>
  <c r="H9" i="17"/>
  <c r="I9" i="17"/>
  <c r="J9" i="17"/>
  <c r="K9" i="17"/>
  <c r="L9" i="17"/>
  <c r="M9" i="17"/>
  <c r="N9" i="17"/>
  <c r="O9" i="17"/>
  <c r="P9" i="17"/>
  <c r="F10" i="17"/>
  <c r="G10" i="17"/>
  <c r="H10" i="17" a="1"/>
  <c r="H10" i="17"/>
  <c r="I10" i="17"/>
  <c r="J10" i="17"/>
  <c r="K10" i="17"/>
  <c r="L10" i="17"/>
  <c r="M10" i="17"/>
  <c r="N10" i="17"/>
  <c r="O10" i="17"/>
  <c r="P10" i="17"/>
  <c r="F11" i="17"/>
  <c r="G11" i="17"/>
  <c r="H11" i="17" a="1"/>
  <c r="H11" i="17"/>
  <c r="I11" i="17"/>
  <c r="J11" i="17"/>
  <c r="K11" i="17"/>
  <c r="L11" i="17"/>
  <c r="M11" i="17"/>
  <c r="N11" i="17"/>
  <c r="O11" i="17"/>
  <c r="P11" i="17"/>
  <c r="F12" i="17"/>
  <c r="G12" i="17"/>
  <c r="H12" i="17" a="1"/>
  <c r="H12" i="17"/>
  <c r="I12" i="17"/>
  <c r="J12" i="17"/>
  <c r="K12" i="17"/>
  <c r="L12" i="17"/>
  <c r="M12" i="17"/>
  <c r="N12" i="17"/>
  <c r="O12" i="17"/>
  <c r="P12" i="17"/>
  <c r="F13" i="17"/>
  <c r="G13" i="17"/>
  <c r="H13" i="17" a="1"/>
  <c r="H13" i="17"/>
  <c r="I13" i="17"/>
  <c r="J13" i="17"/>
  <c r="K13" i="17"/>
  <c r="L13" i="17"/>
  <c r="M13" i="17"/>
  <c r="N13" i="17"/>
  <c r="O13" i="17"/>
  <c r="P13" i="17"/>
  <c r="F14" i="17"/>
  <c r="G14" i="17"/>
  <c r="H14" i="17" a="1"/>
  <c r="H14" i="17"/>
  <c r="I14" i="17"/>
  <c r="J14" i="17"/>
  <c r="K14" i="17"/>
  <c r="L14" i="17"/>
  <c r="M14" i="17"/>
  <c r="N14" i="17"/>
  <c r="O14" i="17"/>
  <c r="P14" i="17"/>
  <c r="F15" i="17"/>
  <c r="G15" i="17"/>
  <c r="H15" i="17" a="1"/>
  <c r="H15" i="17"/>
  <c r="I15" i="17"/>
  <c r="J15" i="17"/>
  <c r="K15" i="17"/>
  <c r="L15" i="17"/>
  <c r="M15" i="17"/>
  <c r="N15" i="17"/>
  <c r="O15" i="17"/>
  <c r="P15" i="17"/>
  <c r="F16" i="17"/>
  <c r="G16" i="17"/>
  <c r="H16" i="17" a="1"/>
  <c r="H16" i="17"/>
  <c r="I16" i="17"/>
  <c r="J16" i="17"/>
  <c r="K16" i="17"/>
  <c r="L16" i="17"/>
  <c r="M16" i="17"/>
  <c r="N16" i="17"/>
  <c r="O16" i="17"/>
  <c r="P16" i="17"/>
  <c r="F17" i="17"/>
  <c r="G17" i="17"/>
  <c r="H17" i="17" a="1"/>
  <c r="H17" i="17"/>
  <c r="I17" i="17"/>
  <c r="J17" i="17"/>
  <c r="K17" i="17"/>
  <c r="L17" i="17"/>
  <c r="M17" i="17"/>
  <c r="N17" i="17"/>
  <c r="O17" i="17"/>
  <c r="P17" i="17"/>
  <c r="F18" i="17"/>
  <c r="G18" i="17"/>
  <c r="H18" i="17" a="1"/>
  <c r="H18" i="17"/>
  <c r="I18" i="17"/>
  <c r="J18" i="17"/>
  <c r="K18" i="17"/>
  <c r="L18" i="17"/>
  <c r="M18" i="17"/>
  <c r="N18" i="17"/>
  <c r="O18" i="17"/>
  <c r="P18" i="17"/>
  <c r="F19" i="17"/>
  <c r="G19" i="17"/>
  <c r="H19" i="17" a="1"/>
  <c r="H19" i="17"/>
  <c r="I19" i="17"/>
  <c r="J19" i="17"/>
  <c r="K19" i="17"/>
  <c r="L19" i="17"/>
  <c r="M19" i="17"/>
  <c r="N19" i="17"/>
  <c r="O19" i="17"/>
  <c r="P19" i="17"/>
  <c r="F20" i="17"/>
  <c r="G20" i="17"/>
  <c r="H20" i="17" a="1"/>
  <c r="H20" i="17"/>
  <c r="I20" i="17"/>
  <c r="J20" i="17"/>
  <c r="K20" i="17"/>
  <c r="L20" i="17"/>
  <c r="M20" i="17"/>
  <c r="N20" i="17"/>
  <c r="O20" i="17"/>
  <c r="P20" i="17"/>
  <c r="F21" i="17"/>
  <c r="G21" i="17"/>
  <c r="H21" i="17" a="1"/>
  <c r="H21" i="17"/>
  <c r="I21" i="17"/>
  <c r="J21" i="17"/>
  <c r="K21" i="17"/>
  <c r="L21" i="17"/>
  <c r="M21" i="17"/>
  <c r="N21" i="17"/>
  <c r="O21" i="17"/>
  <c r="P21" i="17"/>
  <c r="F22" i="17"/>
  <c r="G22" i="17"/>
  <c r="H22" i="17" a="1"/>
  <c r="H22" i="17"/>
  <c r="I22" i="17"/>
  <c r="J22" i="17"/>
  <c r="K22" i="17"/>
  <c r="L22" i="17"/>
  <c r="M22" i="17"/>
  <c r="N22" i="17"/>
  <c r="O22" i="17"/>
  <c r="P22" i="17"/>
  <c r="F23" i="17"/>
  <c r="G23" i="17"/>
  <c r="H23" i="17" a="1"/>
  <c r="H23" i="17"/>
  <c r="I23" i="17"/>
  <c r="J23" i="17"/>
  <c r="K23" i="17"/>
  <c r="L23" i="17"/>
  <c r="M23" i="17"/>
  <c r="N23" i="17"/>
  <c r="O23" i="17"/>
  <c r="P23" i="17"/>
  <c r="F24" i="17"/>
  <c r="G24" i="17"/>
  <c r="H24" i="17" a="1"/>
  <c r="H24" i="17"/>
  <c r="I24" i="17"/>
  <c r="J24" i="17"/>
  <c r="K24" i="17"/>
  <c r="L24" i="17"/>
  <c r="M24" i="17"/>
  <c r="N24" i="17"/>
  <c r="O24" i="17"/>
  <c r="P24" i="17"/>
  <c r="F25" i="17"/>
  <c r="G25" i="17"/>
  <c r="H25" i="17" a="1"/>
  <c r="H25" i="17"/>
  <c r="I25" i="17"/>
  <c r="J25" i="17"/>
  <c r="K25" i="17"/>
  <c r="L25" i="17"/>
  <c r="M25" i="17"/>
  <c r="N25" i="17"/>
  <c r="O25" i="17"/>
  <c r="P25" i="17"/>
  <c r="F26" i="17"/>
  <c r="G26" i="17"/>
  <c r="H26" i="17" a="1"/>
  <c r="H26" i="17"/>
  <c r="I26" i="17"/>
  <c r="J26" i="17"/>
  <c r="K26" i="17"/>
  <c r="L26" i="17"/>
  <c r="M26" i="17"/>
  <c r="N26" i="17"/>
  <c r="O26" i="17"/>
  <c r="P26" i="17"/>
  <c r="F27" i="17"/>
  <c r="G27" i="17"/>
  <c r="H27" i="17" a="1"/>
  <c r="H27" i="17"/>
  <c r="I27" i="17"/>
  <c r="J27" i="17"/>
  <c r="K27" i="17"/>
  <c r="L27" i="17"/>
  <c r="M27" i="17"/>
  <c r="N27" i="17"/>
  <c r="O27" i="17"/>
  <c r="P27" i="17"/>
  <c r="F28" i="17"/>
  <c r="G28" i="17"/>
  <c r="H28" i="17" a="1"/>
  <c r="H28" i="17"/>
  <c r="I28" i="17"/>
  <c r="J28" i="17"/>
  <c r="K28" i="17"/>
  <c r="L28" i="17"/>
  <c r="M28" i="17"/>
  <c r="N28" i="17"/>
  <c r="O28" i="17"/>
  <c r="P28" i="17"/>
  <c r="F29" i="17"/>
  <c r="G29" i="17"/>
  <c r="H29" i="17" a="1"/>
  <c r="H29" i="17"/>
  <c r="I29" i="17"/>
  <c r="J29" i="17"/>
  <c r="K29" i="17"/>
  <c r="L29" i="17"/>
  <c r="M29" i="17"/>
  <c r="N29" i="17"/>
  <c r="O29" i="17"/>
  <c r="P29" i="17"/>
  <c r="F30" i="17"/>
  <c r="G30" i="17"/>
  <c r="H30" i="17" a="1"/>
  <c r="H30" i="17"/>
  <c r="I30" i="17"/>
  <c r="J30" i="17"/>
  <c r="K30" i="17"/>
  <c r="L30" i="17"/>
  <c r="M30" i="17"/>
  <c r="N30" i="17"/>
  <c r="O30" i="17"/>
  <c r="P30" i="17"/>
  <c r="F31" i="17"/>
  <c r="G31" i="17"/>
  <c r="H31" i="17" a="1"/>
  <c r="H31" i="17"/>
  <c r="I31" i="17"/>
  <c r="J31" i="17"/>
  <c r="K31" i="17"/>
  <c r="L31" i="17"/>
  <c r="M31" i="17"/>
  <c r="N31" i="17"/>
  <c r="O31" i="17"/>
  <c r="P31" i="17"/>
  <c r="F32" i="17"/>
  <c r="G32" i="17"/>
  <c r="H32" i="17" a="1"/>
  <c r="H32" i="17"/>
  <c r="I32" i="17"/>
  <c r="J32" i="17"/>
  <c r="K32" i="17"/>
  <c r="L32" i="17"/>
  <c r="M32" i="17"/>
  <c r="N32" i="17"/>
  <c r="O32" i="17"/>
  <c r="P32" i="17"/>
  <c r="F33" i="17"/>
  <c r="G33" i="17"/>
  <c r="H33" i="17" a="1"/>
  <c r="H33" i="17"/>
  <c r="I33" i="17"/>
  <c r="J33" i="17"/>
  <c r="K33" i="17"/>
  <c r="L33" i="17"/>
  <c r="M33" i="17"/>
  <c r="N33" i="17"/>
  <c r="O33" i="17"/>
  <c r="P33" i="17"/>
  <c r="F34" i="17"/>
  <c r="G34" i="17"/>
  <c r="H34" i="17" a="1"/>
  <c r="H34" i="17"/>
  <c r="I34" i="17"/>
  <c r="J34" i="17"/>
  <c r="K34" i="17"/>
  <c r="L34" i="17"/>
  <c r="M34" i="17"/>
  <c r="N34" i="17"/>
  <c r="O34" i="17"/>
  <c r="P34" i="17"/>
  <c r="F35" i="17"/>
  <c r="G35" i="17"/>
  <c r="H35" i="17" a="1"/>
  <c r="H35" i="17"/>
  <c r="I35" i="17"/>
  <c r="J35" i="17"/>
  <c r="K35" i="17"/>
  <c r="L35" i="17"/>
  <c r="M35" i="17"/>
  <c r="N35" i="17"/>
  <c r="O35" i="17"/>
  <c r="P35" i="17"/>
  <c r="F36" i="17"/>
  <c r="G36" i="17"/>
  <c r="H36" i="17" a="1"/>
  <c r="H36" i="17"/>
  <c r="I36" i="17"/>
  <c r="J36" i="17"/>
  <c r="K36" i="17"/>
  <c r="L36" i="17"/>
  <c r="M36" i="17"/>
  <c r="N36" i="17"/>
  <c r="O36" i="17"/>
  <c r="P36" i="17"/>
  <c r="F37" i="17"/>
  <c r="G37" i="17"/>
  <c r="H37" i="17" a="1"/>
  <c r="H37" i="17"/>
  <c r="I37" i="17"/>
  <c r="J37" i="17"/>
  <c r="K37" i="17"/>
  <c r="L37" i="17"/>
  <c r="M37" i="17"/>
  <c r="N37" i="17"/>
  <c r="O37" i="17"/>
  <c r="P37" i="17"/>
  <c r="F38" i="17"/>
  <c r="G38" i="17"/>
  <c r="H38" i="17" a="1"/>
  <c r="H38" i="17"/>
  <c r="I38" i="17"/>
  <c r="J38" i="17"/>
  <c r="K38" i="17"/>
  <c r="L38" i="17"/>
  <c r="M38" i="17"/>
  <c r="N38" i="17"/>
  <c r="O38" i="17"/>
  <c r="P38" i="17"/>
  <c r="F39" i="17"/>
  <c r="G39" i="17"/>
  <c r="H39" i="17" a="1"/>
  <c r="H39" i="17"/>
  <c r="I39" i="17"/>
  <c r="J39" i="17"/>
  <c r="K39" i="17"/>
  <c r="L39" i="17"/>
  <c r="M39" i="17"/>
  <c r="N39" i="17"/>
  <c r="O39" i="17"/>
  <c r="P39" i="17"/>
  <c r="F40" i="17"/>
  <c r="G40" i="17"/>
  <c r="H40" i="17" a="1"/>
  <c r="H40" i="17"/>
  <c r="I40" i="17"/>
  <c r="J40" i="17"/>
  <c r="K40" i="17"/>
  <c r="L40" i="17"/>
  <c r="M40" i="17"/>
  <c r="N40" i="17"/>
  <c r="O40" i="17"/>
  <c r="P40" i="17"/>
  <c r="F41" i="17"/>
  <c r="G41" i="17"/>
  <c r="H41" i="17" a="1"/>
  <c r="H41" i="17"/>
  <c r="I41" i="17"/>
  <c r="J41" i="17"/>
  <c r="K41" i="17"/>
  <c r="L41" i="17"/>
  <c r="M41" i="17"/>
  <c r="N41" i="17"/>
  <c r="O41" i="17"/>
  <c r="P41" i="17"/>
  <c r="F42" i="17"/>
  <c r="G42" i="17"/>
  <c r="H42" i="17" a="1"/>
  <c r="H42" i="17"/>
  <c r="I42" i="17"/>
  <c r="J42" i="17"/>
  <c r="K42" i="17"/>
  <c r="L42" i="17"/>
  <c r="M42" i="17"/>
  <c r="N42" i="17"/>
  <c r="O42" i="17"/>
  <c r="P42" i="17"/>
  <c r="F43" i="17"/>
  <c r="G43" i="17"/>
  <c r="H43" i="17" a="1"/>
  <c r="H43" i="17"/>
  <c r="I43" i="17"/>
  <c r="J43" i="17"/>
  <c r="K43" i="17"/>
  <c r="L43" i="17"/>
  <c r="M43" i="17"/>
  <c r="N43" i="17"/>
  <c r="O43" i="17"/>
  <c r="P43" i="17"/>
  <c r="F44" i="17"/>
  <c r="G44" i="17"/>
  <c r="H44" i="17" a="1"/>
  <c r="H44" i="17"/>
  <c r="I44" i="17"/>
  <c r="J44" i="17"/>
  <c r="K44" i="17"/>
  <c r="L44" i="17"/>
  <c r="M44" i="17"/>
  <c r="N44" i="17"/>
  <c r="O44" i="17"/>
  <c r="P44" i="17"/>
  <c r="F45" i="17"/>
  <c r="G45" i="17"/>
  <c r="H45" i="17" a="1"/>
  <c r="H45" i="17"/>
  <c r="I45" i="17"/>
  <c r="J45" i="17"/>
  <c r="K45" i="17"/>
  <c r="L45" i="17"/>
  <c r="M45" i="17"/>
  <c r="N45" i="17"/>
  <c r="O45" i="17"/>
  <c r="P45" i="17"/>
  <c r="F46" i="17"/>
  <c r="G46" i="17"/>
  <c r="H46" i="17" a="1"/>
  <c r="H46" i="17"/>
  <c r="I46" i="17"/>
  <c r="J46" i="17"/>
  <c r="K46" i="17"/>
  <c r="L46" i="17"/>
  <c r="M46" i="17"/>
  <c r="N46" i="17"/>
  <c r="O46" i="17"/>
  <c r="P46" i="17"/>
  <c r="F47" i="17"/>
  <c r="G47" i="17"/>
  <c r="H47" i="17" a="1"/>
  <c r="H47" i="17"/>
  <c r="I47" i="17"/>
  <c r="J47" i="17"/>
  <c r="K47" i="17"/>
  <c r="L47" i="17"/>
  <c r="M47" i="17"/>
  <c r="N47" i="17"/>
  <c r="O47" i="17"/>
  <c r="P47" i="17"/>
  <c r="F48" i="17"/>
  <c r="G48" i="17"/>
  <c r="H48" i="17" a="1"/>
  <c r="H48" i="17"/>
  <c r="I48" i="17"/>
  <c r="J48" i="17"/>
  <c r="K48" i="17"/>
  <c r="L48" i="17"/>
  <c r="M48" i="17"/>
  <c r="N48" i="17"/>
  <c r="O48" i="17"/>
  <c r="P48" i="17"/>
  <c r="F49" i="17"/>
  <c r="G49" i="17"/>
  <c r="H49" i="17" a="1"/>
  <c r="H49" i="17"/>
  <c r="I49" i="17"/>
  <c r="J49" i="17"/>
  <c r="K49" i="17"/>
  <c r="L49" i="17"/>
  <c r="M49" i="17"/>
  <c r="N49" i="17"/>
  <c r="O49" i="17"/>
  <c r="P49" i="17"/>
  <c r="F50" i="17"/>
  <c r="G50" i="17"/>
  <c r="H50" i="17" a="1"/>
  <c r="H50" i="17"/>
  <c r="I50" i="17"/>
  <c r="J50" i="17"/>
  <c r="K50" i="17"/>
  <c r="L50" i="17"/>
  <c r="M50" i="17"/>
  <c r="N50" i="17"/>
  <c r="O50" i="17"/>
  <c r="P50" i="17"/>
  <c r="F51" i="17"/>
  <c r="G51" i="17"/>
  <c r="H51" i="17" a="1"/>
  <c r="H51" i="17"/>
  <c r="I51" i="17"/>
  <c r="J51" i="17"/>
  <c r="K51" i="17"/>
  <c r="L51" i="17"/>
  <c r="M51" i="17"/>
  <c r="N51" i="17"/>
  <c r="O51" i="17"/>
  <c r="P51" i="17"/>
  <c r="F52" i="17"/>
  <c r="G52" i="17"/>
  <c r="H52" i="17" a="1"/>
  <c r="H52" i="17"/>
  <c r="I52" i="17"/>
  <c r="J52" i="17"/>
  <c r="K52" i="17"/>
  <c r="L52" i="17"/>
  <c r="M52" i="17"/>
  <c r="N52" i="17"/>
  <c r="O52" i="17"/>
  <c r="P52" i="17"/>
  <c r="F53" i="17"/>
  <c r="G53" i="17"/>
  <c r="H53" i="17" a="1"/>
  <c r="H53" i="17"/>
  <c r="I53" i="17"/>
  <c r="J53" i="17"/>
  <c r="K53" i="17"/>
  <c r="L53" i="17"/>
  <c r="M53" i="17"/>
  <c r="N53" i="17"/>
  <c r="O53" i="17"/>
  <c r="P53" i="17"/>
  <c r="F54" i="17"/>
  <c r="G54" i="17"/>
  <c r="H54" i="17" a="1"/>
  <c r="H54" i="17"/>
  <c r="I54" i="17"/>
  <c r="J54" i="17"/>
  <c r="K54" i="17"/>
  <c r="L54" i="17"/>
  <c r="M54" i="17"/>
  <c r="N54" i="17"/>
  <c r="O54" i="17"/>
  <c r="P54" i="17"/>
  <c r="F55" i="17"/>
  <c r="G55" i="17"/>
  <c r="H55" i="17" a="1"/>
  <c r="H55" i="17"/>
  <c r="I55" i="17"/>
  <c r="J55" i="17"/>
  <c r="K55" i="17"/>
  <c r="L55" i="17"/>
  <c r="M55" i="17"/>
  <c r="N55" i="17"/>
  <c r="O55" i="17"/>
  <c r="P55" i="17"/>
  <c r="F56" i="17"/>
  <c r="G56" i="17"/>
  <c r="H56" i="17" a="1"/>
  <c r="H56" i="17"/>
  <c r="I56" i="17"/>
  <c r="J56" i="17"/>
  <c r="K56" i="17"/>
  <c r="L56" i="17"/>
  <c r="M56" i="17"/>
  <c r="N56" i="17"/>
  <c r="O56" i="17"/>
  <c r="P56" i="17"/>
  <c r="F57" i="17"/>
  <c r="G57" i="17"/>
  <c r="H57" i="17" a="1"/>
  <c r="H57" i="17"/>
  <c r="I57" i="17"/>
  <c r="J57" i="17"/>
  <c r="K57" i="17"/>
  <c r="L57" i="17"/>
  <c r="M57" i="17"/>
  <c r="N57" i="17"/>
  <c r="O57" i="17"/>
  <c r="P57" i="17"/>
  <c r="F58" i="17"/>
  <c r="G58" i="17"/>
  <c r="H58" i="17" a="1"/>
  <c r="H58" i="17"/>
  <c r="I58" i="17"/>
  <c r="J58" i="17"/>
  <c r="K58" i="17"/>
  <c r="L58" i="17"/>
  <c r="M58" i="17"/>
  <c r="N58" i="17"/>
  <c r="O58" i="17"/>
  <c r="P58" i="17"/>
  <c r="F59" i="17"/>
  <c r="G59" i="17"/>
  <c r="H59" i="17" a="1"/>
  <c r="H59" i="17"/>
  <c r="I59" i="17"/>
  <c r="J59" i="17"/>
  <c r="K59" i="17"/>
  <c r="L59" i="17"/>
  <c r="M59" i="17"/>
  <c r="N59" i="17"/>
  <c r="O59" i="17"/>
  <c r="P59" i="17"/>
  <c r="F60" i="17"/>
  <c r="G60" i="17"/>
  <c r="H60" i="17" a="1"/>
  <c r="H60" i="17"/>
  <c r="I60" i="17"/>
  <c r="J60" i="17"/>
  <c r="K60" i="17"/>
  <c r="L60" i="17"/>
  <c r="M60" i="17"/>
  <c r="N60" i="17"/>
  <c r="O60" i="17"/>
  <c r="P60" i="17"/>
  <c r="F61" i="17"/>
  <c r="G61" i="17"/>
  <c r="H61" i="17" a="1"/>
  <c r="H61" i="17"/>
  <c r="I61" i="17"/>
  <c r="J61" i="17"/>
  <c r="K61" i="17"/>
  <c r="L61" i="17"/>
  <c r="M61" i="17"/>
  <c r="N61" i="17"/>
  <c r="O61" i="17"/>
  <c r="P61" i="17"/>
  <c r="F62" i="17"/>
  <c r="G62" i="17"/>
  <c r="H62" i="17" a="1"/>
  <c r="H62" i="17"/>
  <c r="I62" i="17"/>
  <c r="J62" i="17"/>
  <c r="K62" i="17"/>
  <c r="L62" i="17"/>
  <c r="M62" i="17"/>
  <c r="N62" i="17"/>
  <c r="O62" i="17"/>
  <c r="P62" i="17"/>
  <c r="F63" i="17"/>
  <c r="G63" i="17"/>
  <c r="H63" i="17" a="1"/>
  <c r="H63" i="17"/>
  <c r="I63" i="17"/>
  <c r="J63" i="17"/>
  <c r="K63" i="17"/>
  <c r="L63" i="17"/>
  <c r="M63" i="17"/>
  <c r="N63" i="17"/>
  <c r="O63" i="17"/>
  <c r="P63" i="17"/>
  <c r="F64" i="17"/>
  <c r="G64" i="17"/>
  <c r="H64" i="17" a="1"/>
  <c r="H64" i="17"/>
  <c r="I64" i="17"/>
  <c r="J64" i="17"/>
  <c r="K64" i="17"/>
  <c r="L64" i="17"/>
  <c r="M64" i="17"/>
  <c r="N64" i="17"/>
  <c r="O64" i="17"/>
  <c r="P64" i="17"/>
  <c r="F65" i="17"/>
  <c r="G65" i="17"/>
  <c r="H65" i="17" a="1"/>
  <c r="H65" i="17"/>
  <c r="I65" i="17"/>
  <c r="J65" i="17"/>
  <c r="K65" i="17"/>
  <c r="L65" i="17"/>
  <c r="M65" i="17"/>
  <c r="N65" i="17"/>
  <c r="O65" i="17"/>
  <c r="P65" i="17"/>
  <c r="F66" i="17"/>
  <c r="G66" i="17"/>
  <c r="H66" i="17" a="1"/>
  <c r="H66" i="17"/>
  <c r="I66" i="17"/>
  <c r="J66" i="17"/>
  <c r="K66" i="17"/>
  <c r="L66" i="17"/>
  <c r="M66" i="17"/>
  <c r="N66" i="17"/>
  <c r="O66" i="17"/>
  <c r="P66" i="17"/>
  <c r="F67" i="17"/>
  <c r="G67" i="17"/>
  <c r="H67" i="17" a="1"/>
  <c r="H67" i="17"/>
  <c r="I67" i="17"/>
  <c r="J67" i="17"/>
  <c r="K67" i="17"/>
  <c r="L67" i="17"/>
  <c r="M67" i="17"/>
  <c r="N67" i="17"/>
  <c r="O67" i="17"/>
  <c r="P67" i="17"/>
  <c r="F68" i="17"/>
  <c r="G68" i="17"/>
  <c r="H68" i="17" a="1"/>
  <c r="H68" i="17"/>
  <c r="I68" i="17"/>
  <c r="J68" i="17"/>
  <c r="K68" i="17"/>
  <c r="L68" i="17"/>
  <c r="M68" i="17"/>
  <c r="N68" i="17"/>
  <c r="O68" i="17"/>
  <c r="P68" i="17"/>
  <c r="F69" i="17"/>
  <c r="G69" i="17"/>
  <c r="H69" i="17" a="1"/>
  <c r="H69" i="17"/>
  <c r="I69" i="17"/>
  <c r="J69" i="17"/>
  <c r="K69" i="17"/>
  <c r="L69" i="17"/>
  <c r="M69" i="17"/>
  <c r="N69" i="17"/>
  <c r="O69" i="17"/>
  <c r="P69" i="17"/>
  <c r="F70" i="17"/>
  <c r="G70" i="17"/>
  <c r="H70" i="17" a="1"/>
  <c r="H70" i="17"/>
  <c r="I70" i="17"/>
  <c r="J70" i="17"/>
  <c r="K70" i="17"/>
  <c r="L70" i="17"/>
  <c r="M70" i="17"/>
  <c r="N70" i="17"/>
  <c r="O70" i="17"/>
  <c r="P70" i="17"/>
  <c r="F71" i="17"/>
  <c r="G71" i="17"/>
  <c r="H71" i="17" a="1"/>
  <c r="H71" i="17"/>
  <c r="I71" i="17"/>
  <c r="J71" i="17"/>
  <c r="K71" i="17"/>
  <c r="L71" i="17"/>
  <c r="M71" i="17"/>
  <c r="N71" i="17"/>
  <c r="O71" i="17"/>
  <c r="P71" i="17"/>
  <c r="F72" i="17"/>
  <c r="G72" i="17"/>
  <c r="H72" i="17" a="1"/>
  <c r="H72" i="17"/>
  <c r="I72" i="17"/>
  <c r="J72" i="17"/>
  <c r="K72" i="17"/>
  <c r="L72" i="17"/>
  <c r="M72" i="17"/>
  <c r="N72" i="17"/>
  <c r="O72" i="17"/>
  <c r="P72" i="17"/>
  <c r="F73" i="17"/>
  <c r="G73" i="17"/>
  <c r="H73" i="17" a="1"/>
  <c r="H73" i="17"/>
  <c r="I73" i="17"/>
  <c r="J73" i="17"/>
  <c r="K73" i="17"/>
  <c r="L73" i="17"/>
  <c r="M73" i="17"/>
  <c r="N73" i="17"/>
  <c r="O73" i="17"/>
  <c r="P73" i="17"/>
  <c r="F74" i="17"/>
  <c r="G74" i="17"/>
  <c r="H74" i="17" a="1"/>
  <c r="H74" i="17"/>
  <c r="I74" i="17"/>
  <c r="J74" i="17"/>
  <c r="K74" i="17"/>
  <c r="L74" i="17"/>
  <c r="M74" i="17"/>
  <c r="N74" i="17"/>
  <c r="O74" i="17"/>
  <c r="P74" i="17"/>
  <c r="F75" i="17"/>
  <c r="G75" i="17"/>
  <c r="H75" i="17" a="1"/>
  <c r="H75" i="17"/>
  <c r="I75" i="17"/>
  <c r="J75" i="17"/>
  <c r="K75" i="17"/>
  <c r="L75" i="17"/>
  <c r="M75" i="17"/>
  <c r="N75" i="17"/>
  <c r="O75" i="17"/>
  <c r="P75" i="17"/>
  <c r="F76" i="17"/>
  <c r="G76" i="17"/>
  <c r="H76" i="17" a="1"/>
  <c r="H76" i="17"/>
  <c r="I76" i="17"/>
  <c r="J76" i="17"/>
  <c r="K76" i="17"/>
  <c r="L76" i="17"/>
  <c r="M76" i="17"/>
  <c r="N76" i="17"/>
  <c r="O76" i="17"/>
  <c r="P76" i="17"/>
  <c r="F77" i="17"/>
  <c r="G77" i="17"/>
  <c r="H77" i="17" a="1"/>
  <c r="H77" i="17"/>
  <c r="I77" i="17"/>
  <c r="J77" i="17"/>
  <c r="K77" i="17"/>
  <c r="L77" i="17"/>
  <c r="M77" i="17"/>
  <c r="N77" i="17"/>
  <c r="O77" i="17"/>
  <c r="P77" i="17"/>
  <c r="F78" i="17"/>
  <c r="G78" i="17"/>
  <c r="H78" i="17" a="1"/>
  <c r="H78" i="17"/>
  <c r="I78" i="17"/>
  <c r="J78" i="17"/>
  <c r="K78" i="17"/>
  <c r="L78" i="17"/>
  <c r="M78" i="17"/>
  <c r="N78" i="17"/>
  <c r="O78" i="17"/>
  <c r="P78" i="17"/>
  <c r="F79" i="17"/>
  <c r="G79" i="17"/>
  <c r="H79" i="17" a="1"/>
  <c r="H79" i="17"/>
  <c r="I79" i="17"/>
  <c r="J79" i="17"/>
  <c r="K79" i="17"/>
  <c r="L79" i="17"/>
  <c r="M79" i="17"/>
  <c r="N79" i="17"/>
  <c r="O79" i="17"/>
  <c r="P79" i="17"/>
  <c r="F80" i="17"/>
  <c r="G80" i="17"/>
  <c r="H80" i="17" a="1"/>
  <c r="H80" i="17"/>
  <c r="I80" i="17"/>
  <c r="J80" i="17"/>
  <c r="K80" i="17"/>
  <c r="L80" i="17"/>
  <c r="M80" i="17"/>
  <c r="N80" i="17"/>
  <c r="O80" i="17"/>
  <c r="P80" i="17"/>
  <c r="F81" i="17"/>
  <c r="G81" i="17"/>
  <c r="H81" i="17" a="1"/>
  <c r="H81" i="17"/>
  <c r="I81" i="17"/>
  <c r="J81" i="17"/>
  <c r="K81" i="17"/>
  <c r="L81" i="17"/>
  <c r="M81" i="17"/>
  <c r="N81" i="17"/>
  <c r="O81" i="17"/>
  <c r="P81" i="17"/>
  <c r="F82" i="17"/>
  <c r="G82" i="17"/>
  <c r="H82" i="17" a="1"/>
  <c r="H82" i="17"/>
  <c r="I82" i="17"/>
  <c r="J82" i="17"/>
  <c r="K82" i="17"/>
  <c r="L82" i="17"/>
  <c r="M82" i="17"/>
  <c r="N82" i="17"/>
  <c r="O82" i="17"/>
  <c r="P82" i="17"/>
  <c r="F83" i="17"/>
  <c r="G83" i="17"/>
  <c r="H83" i="17" a="1"/>
  <c r="H83" i="17"/>
  <c r="I83" i="17"/>
  <c r="J83" i="17"/>
  <c r="K83" i="17"/>
  <c r="L83" i="17"/>
  <c r="M83" i="17"/>
  <c r="N83" i="17"/>
  <c r="O83" i="17"/>
  <c r="P83" i="17"/>
  <c r="F84" i="17"/>
  <c r="G84" i="17"/>
  <c r="H84" i="17" a="1"/>
  <c r="H84" i="17"/>
  <c r="I84" i="17"/>
  <c r="J84" i="17"/>
  <c r="K84" i="17"/>
  <c r="L84" i="17"/>
  <c r="M84" i="17"/>
  <c r="N84" i="17"/>
  <c r="O84" i="17"/>
  <c r="P84" i="17"/>
  <c r="F85" i="17"/>
  <c r="G85" i="17"/>
  <c r="H85" i="17" a="1"/>
  <c r="H85" i="17"/>
  <c r="I85" i="17"/>
  <c r="J85" i="17"/>
  <c r="K85" i="17"/>
  <c r="L85" i="17"/>
  <c r="M85" i="17"/>
  <c r="N85" i="17"/>
  <c r="O85" i="17"/>
  <c r="P85" i="17"/>
  <c r="F86" i="17"/>
  <c r="G86" i="17"/>
  <c r="H86" i="17" a="1"/>
  <c r="H86" i="17"/>
  <c r="I86" i="17"/>
  <c r="J86" i="17"/>
  <c r="K86" i="17"/>
  <c r="L86" i="17"/>
  <c r="M86" i="17"/>
  <c r="N86" i="17"/>
  <c r="O86" i="17"/>
  <c r="P86" i="17"/>
  <c r="F87" i="17"/>
  <c r="G87" i="17"/>
  <c r="H87" i="17" a="1"/>
  <c r="H87" i="17"/>
  <c r="I87" i="17"/>
  <c r="J87" i="17"/>
  <c r="K87" i="17"/>
  <c r="L87" i="17"/>
  <c r="M87" i="17"/>
  <c r="N87" i="17"/>
  <c r="O87" i="17"/>
  <c r="P87" i="17"/>
  <c r="F88" i="17"/>
  <c r="G88" i="17"/>
  <c r="H88" i="17" a="1"/>
  <c r="H88" i="17"/>
  <c r="I88" i="17"/>
  <c r="J88" i="17"/>
  <c r="K88" i="17"/>
  <c r="L88" i="17"/>
  <c r="M88" i="17"/>
  <c r="N88" i="17"/>
  <c r="O88" i="17"/>
  <c r="P88" i="17"/>
  <c r="F89" i="17"/>
  <c r="G89" i="17"/>
  <c r="H89" i="17" a="1"/>
  <c r="H89" i="17"/>
  <c r="I89" i="17"/>
  <c r="J89" i="17"/>
  <c r="K89" i="17"/>
  <c r="L89" i="17"/>
  <c r="M89" i="17"/>
  <c r="N89" i="17"/>
  <c r="O89" i="17"/>
  <c r="P89" i="17"/>
  <c r="F90" i="17"/>
  <c r="G90" i="17"/>
  <c r="H90" i="17" a="1"/>
  <c r="H90" i="17"/>
  <c r="I90" i="17"/>
  <c r="J90" i="17"/>
  <c r="K90" i="17"/>
  <c r="L90" i="17"/>
  <c r="M90" i="17"/>
  <c r="N90" i="17"/>
  <c r="O90" i="17"/>
  <c r="P90" i="17"/>
  <c r="F91" i="17"/>
  <c r="G91" i="17"/>
  <c r="H91" i="17" a="1"/>
  <c r="H91" i="17"/>
  <c r="I91" i="17"/>
  <c r="J91" i="17"/>
  <c r="K91" i="17"/>
  <c r="L91" i="17"/>
  <c r="M91" i="17"/>
  <c r="N91" i="17"/>
  <c r="O91" i="17"/>
  <c r="P91" i="17"/>
  <c r="F92" i="17"/>
  <c r="G92" i="17"/>
  <c r="H92" i="17" a="1"/>
  <c r="H92" i="17"/>
  <c r="I92" i="17"/>
  <c r="J92" i="17"/>
  <c r="K92" i="17"/>
  <c r="L92" i="17"/>
  <c r="M92" i="17"/>
  <c r="N92" i="17"/>
  <c r="O92" i="17"/>
  <c r="P92" i="17"/>
  <c r="F93" i="17"/>
  <c r="G93" i="17"/>
  <c r="H93" i="17" a="1"/>
  <c r="H93" i="17"/>
  <c r="I93" i="17"/>
  <c r="J93" i="17"/>
  <c r="K93" i="17"/>
  <c r="L93" i="17"/>
  <c r="M93" i="17"/>
  <c r="N93" i="17"/>
  <c r="O93" i="17"/>
  <c r="P93" i="17"/>
  <c r="F94" i="17"/>
  <c r="G94" i="17"/>
  <c r="H94" i="17" a="1"/>
  <c r="H94" i="17"/>
  <c r="I94" i="17"/>
  <c r="J94" i="17"/>
  <c r="K94" i="17"/>
  <c r="L94" i="17"/>
  <c r="M94" i="17"/>
  <c r="N94" i="17"/>
  <c r="O94" i="17"/>
  <c r="P94" i="17"/>
  <c r="F95" i="17"/>
  <c r="G95" i="17"/>
  <c r="H95" i="17" a="1"/>
  <c r="H95" i="17"/>
  <c r="I95" i="17"/>
  <c r="J95" i="17"/>
  <c r="K95" i="17"/>
  <c r="L95" i="17"/>
  <c r="M95" i="17"/>
  <c r="N95" i="17"/>
  <c r="O95" i="17"/>
  <c r="P95" i="17"/>
  <c r="F96" i="17"/>
  <c r="G96" i="17"/>
  <c r="H96" i="17" a="1"/>
  <c r="H96" i="17"/>
  <c r="I96" i="17"/>
  <c r="J96" i="17"/>
  <c r="K96" i="17"/>
  <c r="L96" i="17"/>
  <c r="M96" i="17"/>
  <c r="N96" i="17"/>
  <c r="O96" i="17"/>
  <c r="P96" i="17"/>
  <c r="F97" i="17"/>
  <c r="G97" i="17"/>
  <c r="H97" i="17" a="1"/>
  <c r="H97" i="17"/>
  <c r="I97" i="17"/>
  <c r="J97" i="17"/>
  <c r="K97" i="17"/>
  <c r="L97" i="17"/>
  <c r="M97" i="17"/>
  <c r="N97" i="17"/>
  <c r="O97" i="17"/>
  <c r="P97" i="17"/>
  <c r="F98" i="17"/>
  <c r="G98" i="17"/>
  <c r="H98" i="17" a="1"/>
  <c r="H98" i="17"/>
  <c r="I98" i="17"/>
  <c r="J98" i="17"/>
  <c r="K98" i="17"/>
  <c r="L98" i="17"/>
  <c r="M98" i="17"/>
  <c r="N98" i="17"/>
  <c r="O98" i="17"/>
  <c r="P98" i="17"/>
  <c r="F99" i="17"/>
  <c r="G99" i="17"/>
  <c r="H99" i="17" a="1"/>
  <c r="H99" i="17"/>
  <c r="I99" i="17"/>
  <c r="J99" i="17"/>
  <c r="K99" i="17"/>
  <c r="L99" i="17"/>
  <c r="M99" i="17"/>
  <c r="N99" i="17"/>
  <c r="O99" i="17"/>
  <c r="P99" i="17"/>
  <c r="F100" i="17"/>
  <c r="G100" i="17"/>
  <c r="H100" i="17" a="1"/>
  <c r="H100" i="17"/>
  <c r="I100" i="17"/>
  <c r="J100" i="17"/>
  <c r="K100" i="17"/>
  <c r="L100" i="17"/>
  <c r="M100" i="17"/>
  <c r="N100" i="17"/>
  <c r="O100" i="17"/>
  <c r="P100" i="17"/>
  <c r="F101" i="17"/>
  <c r="G101" i="17"/>
  <c r="H101" i="17" a="1"/>
  <c r="H101" i="17"/>
  <c r="I101" i="17"/>
  <c r="J101" i="17"/>
  <c r="K101" i="17"/>
  <c r="L101" i="17"/>
  <c r="M101" i="17"/>
  <c r="N101" i="17"/>
  <c r="O101" i="17"/>
  <c r="P101" i="17"/>
  <c r="F102" i="17"/>
  <c r="G102" i="17"/>
  <c r="H102" i="17" a="1"/>
  <c r="H102" i="17"/>
  <c r="I102" i="17"/>
  <c r="J102" i="17"/>
  <c r="K102" i="17"/>
  <c r="L102" i="17"/>
  <c r="M102" i="17"/>
  <c r="N102" i="17"/>
  <c r="O102" i="17"/>
  <c r="P102" i="17"/>
  <c r="F103" i="17"/>
  <c r="G103" i="17"/>
  <c r="H103" i="17" a="1"/>
  <c r="H103" i="17"/>
  <c r="I103" i="17"/>
  <c r="J103" i="17"/>
  <c r="K103" i="17"/>
  <c r="L103" i="17"/>
  <c r="M103" i="17"/>
  <c r="N103" i="17"/>
  <c r="O103" i="17"/>
  <c r="P103" i="17"/>
  <c r="F104" i="17"/>
  <c r="G104" i="17"/>
  <c r="H104" i="17" a="1"/>
  <c r="H104" i="17"/>
  <c r="I104" i="17"/>
  <c r="J104" i="17"/>
  <c r="K104" i="17"/>
  <c r="L104" i="17"/>
  <c r="M104" i="17"/>
  <c r="N104" i="17"/>
  <c r="O104" i="17"/>
  <c r="P104" i="17"/>
  <c r="F105" i="17"/>
  <c r="G105" i="17"/>
  <c r="H105" i="17" a="1"/>
  <c r="H105" i="17"/>
  <c r="I105" i="17"/>
  <c r="J105" i="17"/>
  <c r="K105" i="17"/>
  <c r="L105" i="17"/>
  <c r="M105" i="17"/>
  <c r="N105" i="17"/>
  <c r="O105" i="17"/>
  <c r="P105" i="17"/>
  <c r="F106" i="17"/>
  <c r="G106" i="17"/>
  <c r="H106" i="17" a="1"/>
  <c r="H106" i="17"/>
  <c r="I106" i="17"/>
  <c r="J106" i="17"/>
  <c r="K106" i="17"/>
  <c r="L106" i="17"/>
  <c r="M106" i="17"/>
  <c r="N106" i="17"/>
  <c r="O106" i="17"/>
  <c r="P106" i="17"/>
  <c r="F107" i="17"/>
  <c r="G107" i="17"/>
  <c r="H107" i="17" a="1"/>
  <c r="H107" i="17"/>
  <c r="I107" i="17"/>
  <c r="J107" i="17"/>
  <c r="K107" i="17"/>
  <c r="L107" i="17"/>
  <c r="M107" i="17"/>
  <c r="N107" i="17"/>
  <c r="O107" i="17"/>
  <c r="P107" i="17"/>
  <c r="F108" i="17"/>
  <c r="G108" i="17"/>
  <c r="H108" i="17" a="1"/>
  <c r="H108" i="17"/>
  <c r="I108" i="17"/>
  <c r="J108" i="17"/>
  <c r="K108" i="17"/>
  <c r="L108" i="17"/>
  <c r="M108" i="17"/>
  <c r="N108" i="17"/>
  <c r="O108" i="17"/>
  <c r="P108" i="17"/>
  <c r="F109" i="17"/>
  <c r="G109" i="17"/>
  <c r="H109" i="17" a="1"/>
  <c r="H109" i="17"/>
  <c r="I109" i="17"/>
  <c r="J109" i="17"/>
  <c r="K109" i="17"/>
  <c r="L109" i="17"/>
  <c r="M109" i="17"/>
  <c r="N109" i="17"/>
  <c r="O109" i="17"/>
  <c r="P109" i="17"/>
  <c r="F110" i="17"/>
  <c r="G110" i="17"/>
  <c r="H110" i="17" a="1"/>
  <c r="H110" i="17"/>
  <c r="I110" i="17"/>
  <c r="J110" i="17"/>
  <c r="K110" i="17"/>
  <c r="L110" i="17"/>
  <c r="M110" i="17"/>
  <c r="N110" i="17"/>
  <c r="O110" i="17"/>
  <c r="P110" i="17"/>
  <c r="F111" i="17"/>
  <c r="G111" i="17"/>
  <c r="H111" i="17" a="1"/>
  <c r="H111" i="17"/>
  <c r="I111" i="17"/>
  <c r="J111" i="17"/>
  <c r="K111" i="17"/>
  <c r="L111" i="17"/>
  <c r="M111" i="17"/>
  <c r="N111" i="17"/>
  <c r="O111" i="17"/>
  <c r="P111" i="17"/>
  <c r="F112" i="17"/>
  <c r="G112" i="17"/>
  <c r="H112" i="17" a="1"/>
  <c r="H112" i="17"/>
  <c r="I112" i="17"/>
  <c r="J112" i="17"/>
  <c r="K112" i="17"/>
  <c r="L112" i="17"/>
  <c r="M112" i="17"/>
  <c r="N112" i="17"/>
  <c r="O112" i="17"/>
  <c r="P112" i="17"/>
  <c r="F113" i="17"/>
  <c r="G113" i="17"/>
  <c r="H113" i="17" a="1"/>
  <c r="H113" i="17"/>
  <c r="I113" i="17"/>
  <c r="J113" i="17"/>
  <c r="K113" i="17"/>
  <c r="L113" i="17"/>
  <c r="M113" i="17"/>
  <c r="N113" i="17"/>
  <c r="O113" i="17"/>
  <c r="P113" i="17"/>
  <c r="F114" i="17"/>
  <c r="G114" i="17"/>
  <c r="H114" i="17" a="1"/>
  <c r="H114" i="17"/>
  <c r="I114" i="17"/>
  <c r="J114" i="17"/>
  <c r="K114" i="17"/>
  <c r="L114" i="17"/>
  <c r="M114" i="17"/>
  <c r="N114" i="17"/>
  <c r="O114" i="17"/>
  <c r="P114" i="17"/>
  <c r="F115" i="17"/>
  <c r="G115" i="17"/>
  <c r="H115" i="17" a="1"/>
  <c r="H115" i="17"/>
  <c r="I115" i="17"/>
  <c r="J115" i="17"/>
  <c r="K115" i="17"/>
  <c r="L115" i="17"/>
  <c r="M115" i="17"/>
  <c r="N115" i="17"/>
  <c r="O115" i="17"/>
  <c r="P115" i="17"/>
  <c r="F116" i="17"/>
  <c r="G116" i="17"/>
  <c r="H116" i="17" a="1"/>
  <c r="H116" i="17"/>
  <c r="I116" i="17"/>
  <c r="J116" i="17"/>
  <c r="K116" i="17"/>
  <c r="L116" i="17"/>
  <c r="M116" i="17"/>
  <c r="N116" i="17"/>
  <c r="O116" i="17"/>
  <c r="P116" i="17"/>
  <c r="F117" i="17"/>
  <c r="G117" i="17"/>
  <c r="H117" i="17" a="1"/>
  <c r="H117" i="17"/>
  <c r="I117" i="17"/>
  <c r="J117" i="17"/>
  <c r="K117" i="17"/>
  <c r="L117" i="17"/>
  <c r="M117" i="17"/>
  <c r="N117" i="17"/>
  <c r="O117" i="17"/>
  <c r="P117" i="17"/>
  <c r="F118" i="17"/>
  <c r="G118" i="17"/>
  <c r="H118" i="17" a="1"/>
  <c r="H118" i="17"/>
  <c r="I118" i="17"/>
  <c r="J118" i="17"/>
  <c r="K118" i="17"/>
  <c r="L118" i="17"/>
  <c r="M118" i="17"/>
  <c r="N118" i="17"/>
  <c r="O118" i="17"/>
  <c r="P118" i="17"/>
  <c r="F119" i="17"/>
  <c r="G119" i="17"/>
  <c r="H119" i="17" a="1"/>
  <c r="H119" i="17"/>
  <c r="I119" i="17"/>
  <c r="J119" i="17"/>
  <c r="K119" i="17"/>
  <c r="L119" i="17"/>
  <c r="M119" i="17"/>
  <c r="N119" i="17"/>
  <c r="O119" i="17"/>
  <c r="P119" i="17"/>
  <c r="F120" i="17"/>
  <c r="G120" i="17"/>
  <c r="H120" i="17" a="1"/>
  <c r="H120" i="17"/>
  <c r="I120" i="17"/>
  <c r="J120" i="17"/>
  <c r="K120" i="17"/>
  <c r="L120" i="17"/>
  <c r="M120" i="17"/>
  <c r="N120" i="17"/>
  <c r="O120" i="17"/>
  <c r="P120" i="17"/>
  <c r="F121" i="17"/>
  <c r="G121" i="17"/>
  <c r="H121" i="17" a="1"/>
  <c r="H121" i="17"/>
  <c r="I121" i="17"/>
  <c r="J121" i="17"/>
  <c r="K121" i="17"/>
  <c r="L121" i="17"/>
  <c r="M121" i="17"/>
  <c r="N121" i="17"/>
  <c r="O121" i="17"/>
  <c r="P121" i="17"/>
  <c r="F122" i="17"/>
  <c r="G122" i="17"/>
  <c r="H122" i="17" a="1"/>
  <c r="H122" i="17"/>
  <c r="I122" i="17"/>
  <c r="J122" i="17"/>
  <c r="K122" i="17"/>
  <c r="L122" i="17"/>
  <c r="M122" i="17"/>
  <c r="N122" i="17"/>
  <c r="O122" i="17"/>
  <c r="P122" i="17"/>
  <c r="F123" i="17"/>
  <c r="G123" i="17"/>
  <c r="H123" i="17" a="1"/>
  <c r="H123" i="17"/>
  <c r="I123" i="17"/>
  <c r="J123" i="17"/>
  <c r="K123" i="17"/>
  <c r="L123" i="17"/>
  <c r="M123" i="17"/>
  <c r="N123" i="17"/>
  <c r="O123" i="17"/>
  <c r="P123" i="17"/>
  <c r="F124" i="17"/>
  <c r="G124" i="17"/>
  <c r="H124" i="17" a="1"/>
  <c r="H124" i="17"/>
  <c r="I124" i="17"/>
  <c r="J124" i="17"/>
  <c r="K124" i="17"/>
  <c r="L124" i="17"/>
  <c r="M124" i="17"/>
  <c r="N124" i="17"/>
  <c r="O124" i="17"/>
  <c r="P124" i="17"/>
  <c r="F125" i="17"/>
  <c r="G125" i="17"/>
  <c r="H125" i="17" a="1"/>
  <c r="H125" i="17"/>
  <c r="I125" i="17"/>
  <c r="J125" i="17"/>
  <c r="K125" i="17"/>
  <c r="L125" i="17"/>
  <c r="M125" i="17"/>
  <c r="N125" i="17"/>
  <c r="O125" i="17"/>
  <c r="P125" i="17"/>
  <c r="F126" i="17"/>
  <c r="G126" i="17"/>
  <c r="H126" i="17" a="1"/>
  <c r="H126" i="17"/>
  <c r="I126" i="17"/>
  <c r="J126" i="17"/>
  <c r="K126" i="17"/>
  <c r="L126" i="17"/>
  <c r="M126" i="17"/>
  <c r="N126" i="17"/>
  <c r="O126" i="17"/>
  <c r="P126" i="17"/>
  <c r="F127" i="17"/>
  <c r="G127" i="17"/>
  <c r="H127" i="17" a="1"/>
  <c r="H127" i="17"/>
  <c r="I127" i="17"/>
  <c r="J127" i="17"/>
  <c r="K127" i="17"/>
  <c r="L127" i="17"/>
  <c r="M127" i="17"/>
  <c r="N127" i="17"/>
  <c r="O127" i="17"/>
  <c r="P127" i="17"/>
  <c r="F128" i="17"/>
  <c r="G128" i="17"/>
  <c r="H128" i="17" a="1"/>
  <c r="H128" i="17"/>
  <c r="I128" i="17"/>
  <c r="J128" i="17"/>
  <c r="K128" i="17"/>
  <c r="L128" i="17"/>
  <c r="M128" i="17"/>
  <c r="N128" i="17"/>
  <c r="O128" i="17"/>
  <c r="P128" i="17"/>
  <c r="F129" i="17"/>
  <c r="G129" i="17"/>
  <c r="H129" i="17" a="1"/>
  <c r="H129" i="17"/>
  <c r="I129" i="17"/>
  <c r="J129" i="17"/>
  <c r="K129" i="17"/>
  <c r="L129" i="17"/>
  <c r="M129" i="17"/>
  <c r="N129" i="17"/>
  <c r="O129" i="17"/>
  <c r="P129" i="17"/>
  <c r="F130" i="17"/>
  <c r="G130" i="17"/>
  <c r="H130" i="17" a="1"/>
  <c r="H130" i="17"/>
  <c r="I130" i="17"/>
  <c r="J130" i="17"/>
  <c r="K130" i="17"/>
  <c r="L130" i="17"/>
  <c r="M130" i="17"/>
  <c r="N130" i="17"/>
  <c r="O130" i="17"/>
  <c r="P130" i="17"/>
  <c r="F131" i="17"/>
  <c r="G131" i="17"/>
  <c r="H131" i="17" a="1"/>
  <c r="H131" i="17"/>
  <c r="I131" i="17"/>
  <c r="J131" i="17"/>
  <c r="K131" i="17"/>
  <c r="L131" i="17"/>
  <c r="M131" i="17"/>
  <c r="N131" i="17"/>
  <c r="O131" i="17"/>
  <c r="P131" i="17"/>
  <c r="F132" i="17"/>
  <c r="G132" i="17"/>
  <c r="H132" i="17" a="1"/>
  <c r="H132" i="17"/>
  <c r="I132" i="17"/>
  <c r="J132" i="17"/>
  <c r="K132" i="17"/>
  <c r="L132" i="17"/>
  <c r="M132" i="17"/>
  <c r="N132" i="17"/>
  <c r="O132" i="17"/>
  <c r="P132" i="17"/>
  <c r="F133" i="17"/>
  <c r="G133" i="17"/>
  <c r="H133" i="17" a="1"/>
  <c r="H133" i="17"/>
  <c r="I133" i="17"/>
  <c r="J133" i="17"/>
  <c r="K133" i="17"/>
  <c r="L133" i="17"/>
  <c r="M133" i="17"/>
  <c r="N133" i="17"/>
  <c r="O133" i="17"/>
  <c r="P133" i="17"/>
  <c r="F134" i="17"/>
  <c r="G134" i="17"/>
  <c r="H134" i="17" a="1"/>
  <c r="H134" i="17"/>
  <c r="I134" i="17"/>
  <c r="J134" i="17"/>
  <c r="K134" i="17"/>
  <c r="L134" i="17"/>
  <c r="M134" i="17"/>
  <c r="N134" i="17"/>
  <c r="O134" i="17"/>
  <c r="P134" i="17"/>
  <c r="F135" i="17"/>
  <c r="G135" i="17"/>
  <c r="H135" i="17" a="1"/>
  <c r="H135" i="17"/>
  <c r="I135" i="17"/>
  <c r="J135" i="17"/>
  <c r="K135" i="17"/>
  <c r="L135" i="17"/>
  <c r="M135" i="17"/>
  <c r="N135" i="17"/>
  <c r="O135" i="17"/>
  <c r="P135" i="17"/>
  <c r="F136" i="17"/>
  <c r="G136" i="17"/>
  <c r="H136" i="17" a="1"/>
  <c r="H136" i="17"/>
  <c r="I136" i="17"/>
  <c r="J136" i="17"/>
  <c r="K136" i="17"/>
  <c r="L136" i="17"/>
  <c r="M136" i="17"/>
  <c r="N136" i="17"/>
  <c r="O136" i="17"/>
  <c r="P136" i="17"/>
  <c r="F137" i="17"/>
  <c r="G137" i="17"/>
  <c r="H137" i="17" a="1"/>
  <c r="H137" i="17"/>
  <c r="I137" i="17"/>
  <c r="J137" i="17"/>
  <c r="K137" i="17"/>
  <c r="L137" i="17"/>
  <c r="M137" i="17"/>
  <c r="N137" i="17"/>
  <c r="O137" i="17"/>
  <c r="P137" i="17"/>
  <c r="F138" i="17"/>
  <c r="G138" i="17"/>
  <c r="H138" i="17" a="1"/>
  <c r="H138" i="17"/>
  <c r="I138" i="17"/>
  <c r="J138" i="17"/>
  <c r="K138" i="17"/>
  <c r="L138" i="17"/>
  <c r="M138" i="17"/>
  <c r="N138" i="17"/>
  <c r="O138" i="17"/>
  <c r="P138" i="17"/>
  <c r="F139" i="17"/>
  <c r="G139" i="17"/>
  <c r="H139" i="17" a="1"/>
  <c r="H139" i="17"/>
  <c r="I139" i="17"/>
  <c r="J139" i="17"/>
  <c r="K139" i="17"/>
  <c r="L139" i="17"/>
  <c r="M139" i="17"/>
  <c r="N139" i="17"/>
  <c r="O139" i="17"/>
  <c r="P139" i="17"/>
  <c r="F140" i="17"/>
  <c r="G140" i="17"/>
  <c r="H140" i="17" a="1"/>
  <c r="H140" i="17"/>
  <c r="I140" i="17"/>
  <c r="J140" i="17"/>
  <c r="K140" i="17"/>
  <c r="L140" i="17"/>
  <c r="M140" i="17"/>
  <c r="N140" i="17"/>
  <c r="O140" i="17"/>
  <c r="P140" i="17"/>
  <c r="F141" i="17"/>
  <c r="G141" i="17"/>
  <c r="H141" i="17" a="1"/>
  <c r="H141" i="17"/>
  <c r="I141" i="17"/>
  <c r="J141" i="17"/>
  <c r="K141" i="17"/>
  <c r="L141" i="17"/>
  <c r="M141" i="17"/>
  <c r="N141" i="17"/>
  <c r="O141" i="17"/>
  <c r="P141" i="17"/>
  <c r="F142" i="17"/>
  <c r="G142" i="17"/>
  <c r="H142" i="17" a="1"/>
  <c r="H142" i="17"/>
  <c r="I142" i="17"/>
  <c r="J142" i="17"/>
  <c r="K142" i="17"/>
  <c r="L142" i="17"/>
  <c r="M142" i="17"/>
  <c r="N142" i="17"/>
  <c r="O142" i="17"/>
  <c r="P142" i="17"/>
  <c r="F143" i="17"/>
  <c r="G143" i="17"/>
  <c r="H143" i="17" a="1"/>
  <c r="H143" i="17"/>
  <c r="I143" i="17"/>
  <c r="J143" i="17"/>
  <c r="K143" i="17"/>
  <c r="L143" i="17"/>
  <c r="M143" i="17"/>
  <c r="N143" i="17"/>
  <c r="O143" i="17"/>
  <c r="P143" i="17"/>
  <c r="F144" i="17"/>
  <c r="G144" i="17"/>
  <c r="H144" i="17" a="1"/>
  <c r="H144" i="17"/>
  <c r="I144" i="17"/>
  <c r="J144" i="17"/>
  <c r="K144" i="17"/>
  <c r="L144" i="17"/>
  <c r="M144" i="17"/>
  <c r="N144" i="17"/>
  <c r="O144" i="17"/>
  <c r="P144" i="17"/>
  <c r="F145" i="17"/>
  <c r="G145" i="17"/>
  <c r="H145" i="17" a="1"/>
  <c r="H145" i="17"/>
  <c r="I145" i="17"/>
  <c r="J145" i="17"/>
  <c r="K145" i="17"/>
  <c r="L145" i="17"/>
  <c r="M145" i="17"/>
  <c r="N145" i="17"/>
  <c r="O145" i="17"/>
  <c r="P145" i="17"/>
  <c r="F146" i="17"/>
  <c r="G146" i="17"/>
  <c r="H146" i="17" a="1"/>
  <c r="H146" i="17"/>
  <c r="I146" i="17"/>
  <c r="J146" i="17"/>
  <c r="K146" i="17"/>
  <c r="L146" i="17"/>
  <c r="M146" i="17"/>
  <c r="N146" i="17"/>
  <c r="O146" i="17"/>
  <c r="P146" i="17"/>
  <c r="F147" i="17"/>
  <c r="G147" i="17"/>
  <c r="H147" i="17" a="1"/>
  <c r="H147" i="17"/>
  <c r="I147" i="17"/>
  <c r="J147" i="17"/>
  <c r="K147" i="17"/>
  <c r="L147" i="17"/>
  <c r="M147" i="17"/>
  <c r="N147" i="17"/>
  <c r="O147" i="17"/>
  <c r="P147" i="17"/>
  <c r="F148" i="17"/>
  <c r="G148" i="17"/>
  <c r="H148" i="17" a="1"/>
  <c r="H148" i="17"/>
  <c r="I148" i="17"/>
  <c r="J148" i="17"/>
  <c r="K148" i="17"/>
  <c r="L148" i="17"/>
  <c r="M148" i="17"/>
  <c r="N148" i="17"/>
  <c r="O148" i="17"/>
  <c r="P148" i="17"/>
  <c r="F149" i="17"/>
  <c r="G149" i="17"/>
  <c r="H149" i="17" a="1"/>
  <c r="H149" i="17"/>
  <c r="I149" i="17"/>
  <c r="J149" i="17"/>
  <c r="K149" i="17"/>
  <c r="L149" i="17"/>
  <c r="M149" i="17"/>
  <c r="N149" i="17"/>
  <c r="O149" i="17"/>
  <c r="P149" i="17"/>
  <c r="F150" i="17"/>
  <c r="G150" i="17"/>
  <c r="H150" i="17" a="1"/>
  <c r="H150" i="17"/>
  <c r="I150" i="17"/>
  <c r="J150" i="17"/>
  <c r="K150" i="17"/>
  <c r="L150" i="17"/>
  <c r="M150" i="17"/>
  <c r="N150" i="17"/>
  <c r="O150" i="17"/>
  <c r="P150" i="17"/>
  <c r="F151" i="17"/>
  <c r="G151" i="17"/>
  <c r="H151" i="17" a="1"/>
  <c r="H151" i="17"/>
  <c r="I151" i="17"/>
  <c r="J151" i="17"/>
  <c r="K151" i="17"/>
  <c r="L151" i="17"/>
  <c r="M151" i="17"/>
  <c r="N151" i="17"/>
  <c r="O151" i="17"/>
  <c r="P151" i="17"/>
  <c r="F152" i="17"/>
  <c r="G152" i="17"/>
  <c r="H152" i="17" a="1"/>
  <c r="H152" i="17"/>
  <c r="I152" i="17"/>
  <c r="J152" i="17"/>
  <c r="K152" i="17"/>
  <c r="L152" i="17"/>
  <c r="M152" i="17"/>
  <c r="N152" i="17"/>
  <c r="O152" i="17"/>
  <c r="P152" i="17"/>
  <c r="F153" i="17"/>
  <c r="G153" i="17"/>
  <c r="H153" i="17" a="1"/>
  <c r="H153" i="17"/>
  <c r="I153" i="17"/>
  <c r="J153" i="17"/>
  <c r="K153" i="17"/>
  <c r="L153" i="17"/>
  <c r="M153" i="17"/>
  <c r="N153" i="17"/>
  <c r="O153" i="17"/>
  <c r="P153" i="17"/>
  <c r="F154" i="17"/>
  <c r="G154" i="17"/>
  <c r="H154" i="17" a="1"/>
  <c r="H154" i="17"/>
  <c r="I154" i="17"/>
  <c r="J154" i="17"/>
  <c r="K154" i="17"/>
  <c r="L154" i="17"/>
  <c r="M154" i="17"/>
  <c r="N154" i="17"/>
  <c r="O154" i="17"/>
  <c r="P154" i="17"/>
  <c r="F155" i="17"/>
  <c r="G155" i="17"/>
  <c r="H155" i="17" a="1"/>
  <c r="H155" i="17"/>
  <c r="I155" i="17"/>
  <c r="J155" i="17"/>
  <c r="K155" i="17"/>
  <c r="L155" i="17"/>
  <c r="M155" i="17"/>
  <c r="N155" i="17"/>
  <c r="O155" i="17"/>
  <c r="P155" i="17"/>
  <c r="F156" i="17"/>
  <c r="G156" i="17"/>
  <c r="H156" i="17" a="1"/>
  <c r="H156" i="17"/>
  <c r="I156" i="17"/>
  <c r="J156" i="17"/>
  <c r="K156" i="17"/>
  <c r="L156" i="17"/>
  <c r="M156" i="17"/>
  <c r="N156" i="17"/>
  <c r="O156" i="17"/>
  <c r="P156" i="17"/>
  <c r="F157" i="17"/>
  <c r="G157" i="17"/>
  <c r="H157" i="17" a="1"/>
  <c r="H157" i="17"/>
  <c r="I157" i="17"/>
  <c r="J157" i="17"/>
  <c r="K157" i="17"/>
  <c r="L157" i="17"/>
  <c r="M157" i="17"/>
  <c r="N157" i="17"/>
  <c r="O157" i="17"/>
  <c r="P157" i="17"/>
  <c r="F158" i="17"/>
  <c r="G158" i="17"/>
  <c r="H158" i="17" a="1"/>
  <c r="H158" i="17"/>
  <c r="I158" i="17"/>
  <c r="J158" i="17"/>
  <c r="K158" i="17"/>
  <c r="L158" i="17"/>
  <c r="M158" i="17"/>
  <c r="N158" i="17"/>
  <c r="O158" i="17"/>
  <c r="P158" i="17"/>
  <c r="F159" i="17"/>
  <c r="G159" i="17"/>
  <c r="H159" i="17" a="1"/>
  <c r="H159" i="17"/>
  <c r="I159" i="17"/>
  <c r="J159" i="17"/>
  <c r="K159" i="17"/>
  <c r="L159" i="17"/>
  <c r="M159" i="17"/>
  <c r="N159" i="17"/>
  <c r="O159" i="17"/>
  <c r="P159" i="17"/>
  <c r="F160" i="17"/>
  <c r="G160" i="17"/>
  <c r="H160" i="17" a="1"/>
  <c r="H160" i="17"/>
  <c r="I160" i="17"/>
  <c r="J160" i="17"/>
  <c r="K160" i="17"/>
  <c r="L160" i="17"/>
  <c r="M160" i="17"/>
  <c r="N160" i="17"/>
  <c r="O160" i="17"/>
  <c r="P160" i="17"/>
  <c r="F161" i="17"/>
  <c r="G161" i="17"/>
  <c r="H161" i="17" a="1"/>
  <c r="H161" i="17"/>
  <c r="I161" i="17"/>
  <c r="J161" i="17"/>
  <c r="K161" i="17"/>
  <c r="L161" i="17"/>
  <c r="M161" i="17"/>
  <c r="N161" i="17"/>
  <c r="O161" i="17"/>
  <c r="P161" i="17"/>
  <c r="F162" i="17"/>
  <c r="G162" i="17"/>
  <c r="H162" i="17" a="1"/>
  <c r="H162" i="17"/>
  <c r="I162" i="17"/>
  <c r="J162" i="17"/>
  <c r="K162" i="17"/>
  <c r="L162" i="17"/>
  <c r="M162" i="17"/>
  <c r="N162" i="17"/>
  <c r="O162" i="17"/>
  <c r="P162" i="17"/>
  <c r="F163" i="17"/>
  <c r="G163" i="17"/>
  <c r="H163" i="17" a="1"/>
  <c r="H163" i="17"/>
  <c r="I163" i="17"/>
  <c r="J163" i="17"/>
  <c r="K163" i="17"/>
  <c r="L163" i="17"/>
  <c r="M163" i="17"/>
  <c r="N163" i="17"/>
  <c r="O163" i="17"/>
  <c r="P163" i="17"/>
  <c r="F164" i="17"/>
  <c r="G164" i="17"/>
  <c r="H164" i="17" a="1"/>
  <c r="H164" i="17"/>
  <c r="I164" i="17"/>
  <c r="J164" i="17"/>
  <c r="K164" i="17"/>
  <c r="L164" i="17"/>
  <c r="M164" i="17"/>
  <c r="N164" i="17"/>
  <c r="O164" i="17"/>
  <c r="P164" i="17"/>
  <c r="F165" i="17"/>
  <c r="G165" i="17"/>
  <c r="H165" i="17" a="1"/>
  <c r="H165" i="17"/>
  <c r="I165" i="17"/>
  <c r="J165" i="17"/>
  <c r="K165" i="17"/>
  <c r="L165" i="17"/>
  <c r="M165" i="17"/>
  <c r="N165" i="17"/>
  <c r="O165" i="17"/>
  <c r="P165" i="17"/>
  <c r="F166" i="17"/>
  <c r="G166" i="17"/>
  <c r="H166" i="17" a="1"/>
  <c r="H166" i="17"/>
  <c r="I166" i="17"/>
  <c r="J166" i="17"/>
  <c r="K166" i="17"/>
  <c r="L166" i="17"/>
  <c r="M166" i="17"/>
  <c r="N166" i="17"/>
  <c r="O166" i="17"/>
  <c r="P166" i="17"/>
  <c r="F167" i="17"/>
  <c r="G167" i="17"/>
  <c r="H167" i="17" a="1"/>
  <c r="H167" i="17"/>
  <c r="I167" i="17"/>
  <c r="J167" i="17"/>
  <c r="K167" i="17"/>
  <c r="L167" i="17"/>
  <c r="M167" i="17"/>
  <c r="N167" i="17"/>
  <c r="O167" i="17"/>
  <c r="P167" i="17"/>
  <c r="F168" i="17"/>
  <c r="G168" i="17"/>
  <c r="H168" i="17" a="1"/>
  <c r="H168" i="17"/>
  <c r="I168" i="17"/>
  <c r="J168" i="17"/>
  <c r="K168" i="17"/>
  <c r="L168" i="17"/>
  <c r="M168" i="17"/>
  <c r="N168" i="17"/>
  <c r="O168" i="17"/>
  <c r="P168" i="17"/>
  <c r="F169" i="17"/>
  <c r="G169" i="17"/>
  <c r="H169" i="17" a="1"/>
  <c r="H169" i="17"/>
  <c r="I169" i="17"/>
  <c r="J169" i="17"/>
  <c r="K169" i="17"/>
  <c r="L169" i="17"/>
  <c r="M169" i="17"/>
  <c r="N169" i="17"/>
  <c r="O169" i="17"/>
  <c r="P169" i="17"/>
  <c r="F170" i="17"/>
  <c r="G170" i="17"/>
  <c r="H170" i="17" a="1"/>
  <c r="H170" i="17"/>
  <c r="I170" i="17"/>
  <c r="J170" i="17"/>
  <c r="K170" i="17"/>
  <c r="L170" i="17"/>
  <c r="M170" i="17"/>
  <c r="N170" i="17"/>
  <c r="O170" i="17"/>
  <c r="P170" i="17"/>
  <c r="F171" i="17"/>
  <c r="G171" i="17"/>
  <c r="H171" i="17" a="1"/>
  <c r="H171" i="17"/>
  <c r="I171" i="17"/>
  <c r="J171" i="17"/>
  <c r="K171" i="17"/>
  <c r="L171" i="17"/>
  <c r="M171" i="17"/>
  <c r="N171" i="17"/>
  <c r="O171" i="17"/>
  <c r="P171" i="17"/>
  <c r="F172" i="17"/>
  <c r="G172" i="17"/>
  <c r="H172" i="17" a="1"/>
  <c r="H172" i="17"/>
  <c r="I172" i="17"/>
  <c r="J172" i="17"/>
  <c r="K172" i="17"/>
  <c r="L172" i="17"/>
  <c r="M172" i="17"/>
  <c r="N172" i="17"/>
  <c r="O172" i="17"/>
  <c r="P172" i="17"/>
  <c r="F173" i="17"/>
  <c r="G173" i="17"/>
  <c r="H173" i="17" a="1"/>
  <c r="H173" i="17"/>
  <c r="I173" i="17"/>
  <c r="J173" i="17"/>
  <c r="K173" i="17"/>
  <c r="L173" i="17"/>
  <c r="M173" i="17"/>
  <c r="N173" i="17"/>
  <c r="O173" i="17"/>
  <c r="P173" i="17"/>
  <c r="F174" i="17"/>
  <c r="G174" i="17"/>
  <c r="H174" i="17" a="1"/>
  <c r="H174" i="17"/>
  <c r="I174" i="17"/>
  <c r="J174" i="17"/>
  <c r="K174" i="17"/>
  <c r="L174" i="17"/>
  <c r="M174" i="17"/>
  <c r="N174" i="17"/>
  <c r="O174" i="17"/>
  <c r="P174" i="17"/>
  <c r="F175" i="17"/>
  <c r="G175" i="17"/>
  <c r="H175" i="17" a="1"/>
  <c r="H175" i="17"/>
  <c r="I175" i="17"/>
  <c r="J175" i="17"/>
  <c r="K175" i="17"/>
  <c r="L175" i="17"/>
  <c r="M175" i="17"/>
  <c r="N175" i="17"/>
  <c r="O175" i="17"/>
  <c r="P175" i="17"/>
  <c r="F176" i="17"/>
  <c r="G176" i="17"/>
  <c r="H176" i="17" a="1"/>
  <c r="H176" i="17"/>
  <c r="I176" i="17"/>
  <c r="J176" i="17"/>
  <c r="K176" i="17"/>
  <c r="L176" i="17"/>
  <c r="M176" i="17"/>
  <c r="N176" i="17"/>
  <c r="O176" i="17"/>
  <c r="P176" i="17"/>
  <c r="F177" i="17"/>
  <c r="G177" i="17"/>
  <c r="H177" i="17" a="1"/>
  <c r="H177" i="17"/>
  <c r="I177" i="17"/>
  <c r="J177" i="17"/>
  <c r="K177" i="17"/>
  <c r="L177" i="17"/>
  <c r="M177" i="17"/>
  <c r="N177" i="17"/>
  <c r="O177" i="17"/>
  <c r="P177" i="17"/>
  <c r="F178" i="17"/>
  <c r="G178" i="17"/>
  <c r="H178" i="17" a="1"/>
  <c r="H178" i="17"/>
  <c r="I178" i="17"/>
  <c r="J178" i="17"/>
  <c r="K178" i="17"/>
  <c r="L178" i="17"/>
  <c r="M178" i="17"/>
  <c r="N178" i="17"/>
  <c r="O178" i="17"/>
  <c r="P178" i="17"/>
  <c r="F179" i="17"/>
  <c r="G179" i="17"/>
  <c r="H179" i="17" a="1"/>
  <c r="H179" i="17"/>
  <c r="I179" i="17"/>
  <c r="J179" i="17"/>
  <c r="K179" i="17"/>
  <c r="L179" i="17"/>
  <c r="M179" i="17"/>
  <c r="N179" i="17"/>
  <c r="O179" i="17"/>
  <c r="P179" i="17"/>
  <c r="F180" i="17"/>
  <c r="G180" i="17"/>
  <c r="H180" i="17" a="1"/>
  <c r="H180" i="17"/>
  <c r="I180" i="17"/>
  <c r="J180" i="17"/>
  <c r="K180" i="17"/>
  <c r="L180" i="17"/>
  <c r="M180" i="17"/>
  <c r="N180" i="17"/>
  <c r="O180" i="17"/>
  <c r="P180" i="17"/>
  <c r="F181" i="17"/>
  <c r="G181" i="17"/>
  <c r="H181" i="17" a="1"/>
  <c r="H181" i="17"/>
  <c r="I181" i="17"/>
  <c r="J181" i="17"/>
  <c r="K181" i="17"/>
  <c r="L181" i="17"/>
  <c r="M181" i="17"/>
  <c r="N181" i="17"/>
  <c r="O181" i="17"/>
  <c r="P181" i="17"/>
  <c r="F182" i="17"/>
  <c r="G182" i="17"/>
  <c r="H182" i="17" a="1"/>
  <c r="H182" i="17"/>
  <c r="I182" i="17"/>
  <c r="J182" i="17"/>
  <c r="K182" i="17"/>
  <c r="L182" i="17"/>
  <c r="M182" i="17"/>
  <c r="N182" i="17"/>
  <c r="O182" i="17"/>
  <c r="P182" i="17"/>
  <c r="F183" i="17"/>
  <c r="G183" i="17"/>
  <c r="H183" i="17" a="1"/>
  <c r="H183" i="17"/>
  <c r="I183" i="17"/>
  <c r="J183" i="17"/>
  <c r="K183" i="17"/>
  <c r="L183" i="17"/>
  <c r="M183" i="17"/>
  <c r="N183" i="17"/>
  <c r="O183" i="17"/>
  <c r="P183" i="17"/>
  <c r="F184" i="17"/>
  <c r="G184" i="17"/>
  <c r="H184" i="17" a="1"/>
  <c r="H184" i="17"/>
  <c r="I184" i="17"/>
  <c r="J184" i="17"/>
  <c r="K184" i="17"/>
  <c r="L184" i="17"/>
  <c r="M184" i="17"/>
  <c r="N184" i="17"/>
  <c r="O184" i="17"/>
  <c r="P184" i="17"/>
  <c r="F185" i="17"/>
  <c r="G185" i="17"/>
  <c r="H185" i="17" a="1"/>
  <c r="H185" i="17"/>
  <c r="I185" i="17"/>
  <c r="J185" i="17"/>
  <c r="K185" i="17"/>
  <c r="L185" i="17"/>
  <c r="M185" i="17"/>
  <c r="N185" i="17"/>
  <c r="O185" i="17"/>
  <c r="P185" i="17"/>
  <c r="F186" i="17"/>
  <c r="G186" i="17"/>
  <c r="H186" i="17" a="1"/>
  <c r="H186" i="17"/>
  <c r="I186" i="17"/>
  <c r="J186" i="17"/>
  <c r="K186" i="17"/>
  <c r="L186" i="17"/>
  <c r="M186" i="17"/>
  <c r="N186" i="17"/>
  <c r="O186" i="17"/>
  <c r="P186" i="17"/>
  <c r="F187" i="17"/>
  <c r="G187" i="17"/>
  <c r="H187" i="17" a="1"/>
  <c r="H187" i="17"/>
  <c r="I187" i="17"/>
  <c r="J187" i="17"/>
  <c r="K187" i="17"/>
  <c r="L187" i="17"/>
  <c r="M187" i="17"/>
  <c r="N187" i="17"/>
  <c r="O187" i="17"/>
  <c r="P187" i="17"/>
  <c r="F188" i="17"/>
  <c r="G188" i="17"/>
  <c r="H188" i="17" a="1"/>
  <c r="H188" i="17"/>
  <c r="I188" i="17"/>
  <c r="J188" i="17"/>
  <c r="K188" i="17"/>
  <c r="L188" i="17"/>
  <c r="M188" i="17"/>
  <c r="N188" i="17"/>
  <c r="O188" i="17"/>
  <c r="P188" i="17"/>
  <c r="F189" i="17"/>
  <c r="G189" i="17"/>
  <c r="H189" i="17" a="1"/>
  <c r="H189" i="17"/>
  <c r="I189" i="17"/>
  <c r="J189" i="17"/>
  <c r="K189" i="17"/>
  <c r="L189" i="17"/>
  <c r="M189" i="17"/>
  <c r="N189" i="17"/>
  <c r="O189" i="17"/>
  <c r="P189" i="17"/>
  <c r="F190" i="17"/>
  <c r="G190" i="17"/>
  <c r="H190" i="17" a="1"/>
  <c r="H190" i="17"/>
  <c r="I190" i="17"/>
  <c r="J190" i="17"/>
  <c r="K190" i="17"/>
  <c r="L190" i="17"/>
  <c r="M190" i="17"/>
  <c r="N190" i="17"/>
  <c r="O190" i="17"/>
  <c r="P190" i="17"/>
  <c r="F191" i="17"/>
  <c r="G191" i="17"/>
  <c r="H191" i="17" a="1"/>
  <c r="H191" i="17"/>
  <c r="I191" i="17"/>
  <c r="J191" i="17"/>
  <c r="K191" i="17"/>
  <c r="L191" i="17"/>
  <c r="M191" i="17"/>
  <c r="N191" i="17"/>
  <c r="O191" i="17"/>
  <c r="P191" i="17"/>
  <c r="F192" i="17"/>
  <c r="G192" i="17"/>
  <c r="H192" i="17" a="1"/>
  <c r="H192" i="17"/>
  <c r="I192" i="17"/>
  <c r="J192" i="17"/>
  <c r="K192" i="17"/>
  <c r="L192" i="17"/>
  <c r="M192" i="17"/>
  <c r="N192" i="17"/>
  <c r="O192" i="17"/>
  <c r="P192" i="17"/>
  <c r="F193" i="17"/>
  <c r="G193" i="17"/>
  <c r="H193" i="17" a="1"/>
  <c r="H193" i="17"/>
  <c r="I193" i="17"/>
  <c r="J193" i="17"/>
  <c r="K193" i="17"/>
  <c r="L193" i="17"/>
  <c r="M193" i="17"/>
  <c r="N193" i="17"/>
  <c r="O193" i="17"/>
  <c r="P193" i="17"/>
  <c r="F194" i="17"/>
  <c r="G194" i="17"/>
  <c r="H194" i="17" a="1"/>
  <c r="H194" i="17"/>
  <c r="I194" i="17"/>
  <c r="J194" i="17"/>
  <c r="K194" i="17"/>
  <c r="L194" i="17"/>
  <c r="M194" i="17"/>
  <c r="N194" i="17"/>
  <c r="O194" i="17"/>
  <c r="P194" i="17"/>
  <c r="F195" i="17"/>
  <c r="G195" i="17"/>
  <c r="H195" i="17" a="1"/>
  <c r="H195" i="17"/>
  <c r="I195" i="17"/>
  <c r="J195" i="17"/>
  <c r="K195" i="17"/>
  <c r="L195" i="17"/>
  <c r="M195" i="17"/>
  <c r="N195" i="17"/>
  <c r="O195" i="17"/>
  <c r="P195" i="17"/>
  <c r="F196" i="17"/>
  <c r="G196" i="17"/>
  <c r="H196" i="17" a="1"/>
  <c r="H196" i="17"/>
  <c r="I196" i="17"/>
  <c r="J196" i="17"/>
  <c r="K196" i="17"/>
  <c r="L196" i="17"/>
  <c r="M196" i="17"/>
  <c r="N196" i="17"/>
  <c r="O196" i="17"/>
  <c r="P196" i="17"/>
  <c r="F197" i="17"/>
  <c r="G197" i="17"/>
  <c r="H197" i="17" a="1"/>
  <c r="H197" i="17"/>
  <c r="I197" i="17"/>
  <c r="J197" i="17"/>
  <c r="K197" i="17"/>
  <c r="L197" i="17"/>
  <c r="M197" i="17"/>
  <c r="N197" i="17"/>
  <c r="O197" i="17"/>
  <c r="P197" i="17"/>
  <c r="F198" i="17"/>
  <c r="G198" i="17"/>
  <c r="H198" i="17" a="1"/>
  <c r="H198" i="17"/>
  <c r="I198" i="17"/>
  <c r="J198" i="17"/>
  <c r="K198" i="17"/>
  <c r="L198" i="17"/>
  <c r="M198" i="17"/>
  <c r="N198" i="17"/>
  <c r="O198" i="17"/>
  <c r="P198" i="17"/>
  <c r="F199" i="17"/>
  <c r="G199" i="17"/>
  <c r="H199" i="17" a="1"/>
  <c r="H199" i="17"/>
  <c r="I199" i="17"/>
  <c r="J199" i="17"/>
  <c r="K199" i="17"/>
  <c r="L199" i="17"/>
  <c r="M199" i="17"/>
  <c r="N199" i="17"/>
  <c r="O199" i="17"/>
  <c r="P199" i="17"/>
  <c r="F200" i="17"/>
  <c r="G200" i="17"/>
  <c r="H200" i="17" a="1"/>
  <c r="H200" i="17"/>
  <c r="I200" i="17"/>
  <c r="J200" i="17"/>
  <c r="K200" i="17"/>
  <c r="L200" i="17"/>
  <c r="M200" i="17"/>
  <c r="N200" i="17"/>
  <c r="O200" i="17"/>
  <c r="P200" i="17"/>
  <c r="F201" i="17"/>
  <c r="G201" i="17"/>
  <c r="H201" i="17" a="1"/>
  <c r="H201" i="17"/>
  <c r="I201" i="17"/>
  <c r="J201" i="17"/>
  <c r="K201" i="17"/>
  <c r="L201" i="17"/>
  <c r="M201" i="17"/>
  <c r="N201" i="17"/>
  <c r="O201" i="17"/>
  <c r="P201" i="17"/>
  <c r="F202" i="17"/>
  <c r="G202" i="17"/>
  <c r="H202" i="17" a="1"/>
  <c r="H202" i="17"/>
  <c r="I202" i="17"/>
  <c r="J202" i="17"/>
  <c r="K202" i="17"/>
  <c r="L202" i="17"/>
  <c r="M202" i="17"/>
  <c r="N202" i="17"/>
  <c r="O202" i="17"/>
  <c r="P202" i="17"/>
  <c r="F203" i="17"/>
  <c r="G203" i="17"/>
  <c r="H203" i="17" a="1"/>
  <c r="H203" i="17"/>
  <c r="I203" i="17"/>
  <c r="J203" i="17"/>
  <c r="K203" i="17"/>
  <c r="L203" i="17"/>
  <c r="M203" i="17"/>
  <c r="N203" i="17"/>
  <c r="O203" i="17"/>
  <c r="P203" i="17"/>
  <c r="F204" i="17"/>
  <c r="G204" i="17"/>
  <c r="H204" i="17" a="1"/>
  <c r="H204" i="17"/>
  <c r="I204" i="17"/>
  <c r="J204" i="17"/>
  <c r="K204" i="17"/>
  <c r="L204" i="17"/>
  <c r="M204" i="17"/>
  <c r="N204" i="17"/>
  <c r="O204" i="17"/>
  <c r="P204" i="17"/>
  <c r="F205" i="17"/>
  <c r="G205" i="17"/>
  <c r="H205" i="17" a="1"/>
  <c r="H205" i="17"/>
  <c r="I205" i="17"/>
  <c r="J205" i="17"/>
  <c r="K205" i="17"/>
  <c r="L205" i="17"/>
  <c r="M205" i="17"/>
  <c r="N205" i="17"/>
  <c r="O205" i="17"/>
  <c r="P205" i="17"/>
  <c r="F206" i="17"/>
  <c r="G206" i="17"/>
  <c r="H206" i="17" a="1"/>
  <c r="H206" i="17"/>
  <c r="I206" i="17"/>
  <c r="J206" i="17"/>
  <c r="K206" i="17"/>
  <c r="L206" i="17"/>
  <c r="M206" i="17"/>
  <c r="N206" i="17"/>
  <c r="O206" i="17"/>
  <c r="P206" i="17"/>
  <c r="F207" i="17"/>
  <c r="G207" i="17"/>
  <c r="H207" i="17" a="1"/>
  <c r="H207" i="17"/>
  <c r="I207" i="17"/>
  <c r="J207" i="17"/>
  <c r="K207" i="17"/>
  <c r="L207" i="17"/>
  <c r="M207" i="17"/>
  <c r="N207" i="17"/>
  <c r="O207" i="17"/>
  <c r="P207" i="17"/>
  <c r="F208" i="17"/>
  <c r="G208" i="17"/>
  <c r="H208" i="17" a="1"/>
  <c r="H208" i="17"/>
  <c r="I208" i="17"/>
  <c r="J208" i="17"/>
  <c r="K208" i="17"/>
  <c r="L208" i="17"/>
  <c r="M208" i="17"/>
  <c r="N208" i="17"/>
  <c r="O208" i="17"/>
  <c r="P208" i="17"/>
  <c r="F209" i="17"/>
  <c r="G209" i="17"/>
  <c r="H209" i="17" a="1"/>
  <c r="H209" i="17"/>
  <c r="I209" i="17"/>
  <c r="J209" i="17"/>
  <c r="K209" i="17"/>
  <c r="L209" i="17"/>
  <c r="M209" i="17"/>
  <c r="N209" i="17"/>
  <c r="O209" i="17"/>
  <c r="P209" i="17"/>
  <c r="F210" i="17"/>
  <c r="G210" i="17"/>
  <c r="H210" i="17" a="1"/>
  <c r="H210" i="17"/>
  <c r="I210" i="17"/>
  <c r="J210" i="17"/>
  <c r="K210" i="17"/>
  <c r="L210" i="17"/>
  <c r="M210" i="17"/>
  <c r="N210" i="17"/>
  <c r="O210" i="17"/>
  <c r="P210" i="17"/>
  <c r="F211" i="17"/>
  <c r="G211" i="17"/>
  <c r="H211" i="17" a="1"/>
  <c r="H211" i="17"/>
  <c r="I211" i="17"/>
  <c r="J211" i="17"/>
  <c r="K211" i="17"/>
  <c r="L211" i="17"/>
  <c r="M211" i="17"/>
  <c r="N211" i="17"/>
  <c r="O211" i="17"/>
  <c r="P211" i="17"/>
  <c r="F212" i="17"/>
  <c r="G212" i="17"/>
  <c r="H212" i="17" a="1"/>
  <c r="H212" i="17"/>
  <c r="I212" i="17"/>
  <c r="J212" i="17"/>
  <c r="K212" i="17"/>
  <c r="L212" i="17"/>
  <c r="M212" i="17"/>
  <c r="N212" i="17"/>
  <c r="O212" i="17"/>
  <c r="P212" i="17"/>
  <c r="F213" i="17"/>
  <c r="G213" i="17"/>
  <c r="H213" i="17" a="1"/>
  <c r="H213" i="17"/>
  <c r="I213" i="17"/>
  <c r="J213" i="17"/>
  <c r="K213" i="17"/>
  <c r="L213" i="17"/>
  <c r="M213" i="17"/>
  <c r="N213" i="17"/>
  <c r="O213" i="17"/>
  <c r="P213" i="17"/>
  <c r="F214" i="17"/>
  <c r="G214" i="17"/>
  <c r="H214" i="17" a="1"/>
  <c r="H214" i="17"/>
  <c r="I214" i="17"/>
  <c r="J214" i="17"/>
  <c r="K214" i="17"/>
  <c r="L214" i="17"/>
  <c r="M214" i="17"/>
  <c r="N214" i="17"/>
  <c r="O214" i="17"/>
  <c r="P214" i="17"/>
  <c r="F215" i="17"/>
  <c r="G215" i="17"/>
  <c r="H215" i="17" a="1"/>
  <c r="H215" i="17"/>
  <c r="I215" i="17"/>
  <c r="J215" i="17"/>
  <c r="K215" i="17"/>
  <c r="L215" i="17"/>
  <c r="M215" i="17"/>
  <c r="N215" i="17"/>
  <c r="O215" i="17"/>
  <c r="P215" i="17"/>
  <c r="F216" i="17"/>
  <c r="G216" i="17"/>
  <c r="H216" i="17" a="1"/>
  <c r="H216" i="17"/>
  <c r="I216" i="17"/>
  <c r="J216" i="17"/>
  <c r="K216" i="17"/>
  <c r="L216" i="17"/>
  <c r="M216" i="17"/>
  <c r="N216" i="17"/>
  <c r="O216" i="17"/>
  <c r="P216" i="17"/>
  <c r="F217" i="17"/>
  <c r="G217" i="17"/>
  <c r="H217" i="17" a="1"/>
  <c r="H217" i="17"/>
  <c r="I217" i="17"/>
  <c r="J217" i="17"/>
  <c r="K217" i="17"/>
  <c r="L217" i="17"/>
  <c r="M217" i="17"/>
  <c r="N217" i="17"/>
  <c r="O217" i="17"/>
  <c r="P217" i="17"/>
  <c r="F218" i="17"/>
  <c r="G218" i="17"/>
  <c r="H218" i="17" a="1"/>
  <c r="H218" i="17"/>
  <c r="I218" i="17"/>
  <c r="J218" i="17"/>
  <c r="K218" i="17"/>
  <c r="L218" i="17"/>
  <c r="M218" i="17"/>
  <c r="N218" i="17"/>
  <c r="O218" i="17"/>
  <c r="P218" i="17"/>
  <c r="F219" i="17"/>
  <c r="G219" i="17"/>
  <c r="H219" i="17" a="1"/>
  <c r="H219" i="17"/>
  <c r="I219" i="17"/>
  <c r="J219" i="17"/>
  <c r="K219" i="17"/>
  <c r="L219" i="17"/>
  <c r="M219" i="17"/>
  <c r="N219" i="17"/>
  <c r="O219" i="17"/>
  <c r="P219" i="17"/>
  <c r="F220" i="17"/>
  <c r="G220" i="17"/>
  <c r="H220" i="17" a="1"/>
  <c r="H220" i="17"/>
  <c r="I220" i="17"/>
  <c r="J220" i="17"/>
  <c r="K220" i="17"/>
  <c r="L220" i="17"/>
  <c r="M220" i="17"/>
  <c r="N220" i="17"/>
  <c r="O220" i="17"/>
  <c r="P220" i="17"/>
  <c r="F221" i="17"/>
  <c r="G221" i="17"/>
  <c r="H221" i="17" a="1"/>
  <c r="H221" i="17"/>
  <c r="I221" i="17"/>
  <c r="J221" i="17"/>
  <c r="K221" i="17"/>
  <c r="L221" i="17"/>
  <c r="M221" i="17"/>
  <c r="N221" i="17"/>
  <c r="O221" i="17"/>
  <c r="P221" i="17"/>
  <c r="F222" i="17"/>
  <c r="G222" i="17"/>
  <c r="H222" i="17" a="1"/>
  <c r="H222" i="17"/>
  <c r="I222" i="17"/>
  <c r="J222" i="17"/>
  <c r="K222" i="17"/>
  <c r="L222" i="17"/>
  <c r="M222" i="17"/>
  <c r="N222" i="17"/>
  <c r="O222" i="17"/>
  <c r="P222" i="17"/>
  <c r="F223" i="17"/>
  <c r="G223" i="17"/>
  <c r="H223" i="17" a="1"/>
  <c r="H223" i="17"/>
  <c r="I223" i="17"/>
  <c r="J223" i="17"/>
  <c r="K223" i="17"/>
  <c r="L223" i="17"/>
  <c r="M223" i="17"/>
  <c r="N223" i="17"/>
  <c r="O223" i="17"/>
  <c r="P223" i="17"/>
  <c r="F224" i="17"/>
  <c r="G224" i="17"/>
  <c r="H224" i="17" a="1"/>
  <c r="H224" i="17"/>
  <c r="I224" i="17"/>
  <c r="J224" i="17"/>
  <c r="K224" i="17"/>
  <c r="L224" i="17"/>
  <c r="M224" i="17"/>
  <c r="N224" i="17"/>
  <c r="O224" i="17"/>
  <c r="P224" i="17"/>
  <c r="F225" i="17"/>
  <c r="G225" i="17"/>
  <c r="H225" i="17" a="1"/>
  <c r="H225" i="17"/>
  <c r="I225" i="17"/>
  <c r="J225" i="17"/>
  <c r="K225" i="17"/>
  <c r="L225" i="17"/>
  <c r="M225" i="17"/>
  <c r="N225" i="17"/>
  <c r="O225" i="17"/>
  <c r="P225" i="17"/>
  <c r="F226" i="17"/>
  <c r="G226" i="17"/>
  <c r="H226" i="17" a="1"/>
  <c r="H226" i="17"/>
  <c r="I226" i="17"/>
  <c r="J226" i="17"/>
  <c r="K226" i="17"/>
  <c r="L226" i="17"/>
  <c r="M226" i="17"/>
  <c r="N226" i="17"/>
  <c r="O226" i="17"/>
  <c r="P226" i="17"/>
  <c r="F227" i="17"/>
  <c r="G227" i="17"/>
  <c r="H227" i="17" a="1"/>
  <c r="H227" i="17"/>
  <c r="I227" i="17"/>
  <c r="J227" i="17"/>
  <c r="K227" i="17"/>
  <c r="L227" i="17"/>
  <c r="M227" i="17"/>
  <c r="N227" i="17"/>
  <c r="O227" i="17"/>
  <c r="P227" i="17"/>
  <c r="F228" i="17"/>
  <c r="G228" i="17"/>
  <c r="H228" i="17" a="1"/>
  <c r="H228" i="17"/>
  <c r="I228" i="17"/>
  <c r="J228" i="17"/>
  <c r="K228" i="17"/>
  <c r="L228" i="17"/>
  <c r="M228" i="17"/>
  <c r="N228" i="17"/>
  <c r="O228" i="17"/>
  <c r="P228" i="17"/>
  <c r="F229" i="17"/>
  <c r="G229" i="17"/>
  <c r="H229" i="17" a="1"/>
  <c r="H229" i="17"/>
  <c r="I229" i="17"/>
  <c r="J229" i="17"/>
  <c r="K229" i="17"/>
  <c r="L229" i="17"/>
  <c r="M229" i="17"/>
  <c r="N229" i="17"/>
  <c r="O229" i="17"/>
  <c r="P229" i="17"/>
  <c r="F230" i="17"/>
  <c r="G230" i="17"/>
  <c r="H230" i="17" a="1"/>
  <c r="H230" i="17"/>
  <c r="I230" i="17"/>
  <c r="J230" i="17"/>
  <c r="K230" i="17"/>
  <c r="L230" i="17"/>
  <c r="M230" i="17"/>
  <c r="N230" i="17"/>
  <c r="O230" i="17"/>
  <c r="P230" i="17"/>
  <c r="F231" i="17"/>
  <c r="G231" i="17"/>
  <c r="H231" i="17" a="1"/>
  <c r="H231" i="17"/>
  <c r="I231" i="17"/>
  <c r="J231" i="17"/>
  <c r="K231" i="17"/>
  <c r="L231" i="17"/>
  <c r="M231" i="17"/>
  <c r="N231" i="17"/>
  <c r="O231" i="17"/>
  <c r="P231" i="17"/>
  <c r="F232" i="17"/>
  <c r="G232" i="17"/>
  <c r="H232" i="17" a="1"/>
  <c r="H232" i="17"/>
  <c r="I232" i="17"/>
  <c r="J232" i="17"/>
  <c r="K232" i="17"/>
  <c r="L232" i="17"/>
  <c r="M232" i="17"/>
  <c r="N232" i="17"/>
  <c r="O232" i="17"/>
  <c r="P232" i="17"/>
  <c r="F233" i="17"/>
  <c r="G233" i="17"/>
  <c r="H233" i="17" a="1"/>
  <c r="H233" i="17"/>
  <c r="I233" i="17"/>
  <c r="J233" i="17"/>
  <c r="K233" i="17"/>
  <c r="L233" i="17"/>
  <c r="M233" i="17"/>
  <c r="N233" i="17"/>
  <c r="O233" i="17"/>
  <c r="P233" i="17"/>
  <c r="F234" i="17"/>
  <c r="G234" i="17"/>
  <c r="H234" i="17" a="1"/>
  <c r="H234" i="17"/>
  <c r="I234" i="17"/>
  <c r="J234" i="17"/>
  <c r="K234" i="17"/>
  <c r="L234" i="17"/>
  <c r="M234" i="17"/>
  <c r="N234" i="17"/>
  <c r="O234" i="17"/>
  <c r="P234" i="17"/>
  <c r="F235" i="17"/>
  <c r="G235" i="17"/>
  <c r="H235" i="17" a="1"/>
  <c r="H235" i="17"/>
  <c r="I235" i="17"/>
  <c r="J235" i="17"/>
  <c r="K235" i="17"/>
  <c r="L235" i="17"/>
  <c r="M235" i="17"/>
  <c r="N235" i="17"/>
  <c r="O235" i="17"/>
  <c r="P235" i="17"/>
  <c r="F236" i="17"/>
  <c r="G236" i="17"/>
  <c r="H236" i="17" a="1"/>
  <c r="H236" i="17"/>
  <c r="I236" i="17"/>
  <c r="J236" i="17"/>
  <c r="K236" i="17"/>
  <c r="L236" i="17"/>
  <c r="M236" i="17"/>
  <c r="N236" i="17"/>
  <c r="O236" i="17"/>
  <c r="P236" i="17"/>
  <c r="F237" i="17"/>
  <c r="G237" i="17"/>
  <c r="H237" i="17" a="1"/>
  <c r="H237" i="17"/>
  <c r="I237" i="17"/>
  <c r="J237" i="17"/>
  <c r="K237" i="17"/>
  <c r="L237" i="17"/>
  <c r="M237" i="17"/>
  <c r="N237" i="17"/>
  <c r="O237" i="17"/>
  <c r="P237" i="17"/>
  <c r="F238" i="17"/>
  <c r="G238" i="17"/>
  <c r="H238" i="17" a="1"/>
  <c r="H238" i="17"/>
  <c r="I238" i="17"/>
  <c r="J238" i="17"/>
  <c r="K238" i="17"/>
  <c r="L238" i="17"/>
  <c r="M238" i="17"/>
  <c r="N238" i="17"/>
  <c r="O238" i="17"/>
  <c r="P238" i="17"/>
  <c r="F239" i="17"/>
  <c r="G239" i="17"/>
  <c r="H239" i="17" a="1"/>
  <c r="H239" i="17"/>
  <c r="I239" i="17"/>
  <c r="J239" i="17"/>
  <c r="K239" i="17"/>
  <c r="L239" i="17"/>
  <c r="M239" i="17"/>
  <c r="N239" i="17"/>
  <c r="O239" i="17"/>
  <c r="P239" i="17"/>
  <c r="F240" i="17"/>
  <c r="G240" i="17"/>
  <c r="H240" i="17" a="1"/>
  <c r="H240" i="17"/>
  <c r="I240" i="17"/>
  <c r="J240" i="17"/>
  <c r="K240" i="17"/>
  <c r="L240" i="17"/>
  <c r="M240" i="17"/>
  <c r="N240" i="17"/>
  <c r="O240" i="17"/>
  <c r="P240" i="17"/>
  <c r="F241" i="17"/>
  <c r="G241" i="17"/>
  <c r="H241" i="17" a="1"/>
  <c r="H241" i="17"/>
  <c r="I241" i="17"/>
  <c r="J241" i="17"/>
  <c r="K241" i="17"/>
  <c r="L241" i="17"/>
  <c r="M241" i="17"/>
  <c r="N241" i="17"/>
  <c r="O241" i="17"/>
  <c r="P241" i="17"/>
  <c r="F242" i="17"/>
  <c r="G242" i="17"/>
  <c r="H242" i="17" a="1"/>
  <c r="H242" i="17"/>
  <c r="I242" i="17"/>
  <c r="J242" i="17"/>
  <c r="K242" i="17"/>
  <c r="L242" i="17"/>
  <c r="M242" i="17"/>
  <c r="N242" i="17"/>
  <c r="O242" i="17"/>
  <c r="P242" i="17"/>
  <c r="F243" i="17"/>
  <c r="G243" i="17"/>
  <c r="H243" i="17" a="1"/>
  <c r="H243" i="17"/>
  <c r="I243" i="17"/>
  <c r="J243" i="17"/>
  <c r="K243" i="17"/>
  <c r="L243" i="17"/>
  <c r="M243" i="17"/>
  <c r="N243" i="17"/>
  <c r="O243" i="17"/>
  <c r="P243" i="17"/>
  <c r="F244" i="17"/>
  <c r="G244" i="17"/>
  <c r="H244" i="17" a="1"/>
  <c r="H244" i="17"/>
  <c r="I244" i="17"/>
  <c r="J244" i="17"/>
  <c r="K244" i="17"/>
  <c r="L244" i="17"/>
  <c r="M244" i="17"/>
  <c r="N244" i="17"/>
  <c r="O244" i="17"/>
  <c r="P244" i="17"/>
  <c r="F245" i="17"/>
  <c r="G245" i="17"/>
  <c r="H245" i="17" a="1"/>
  <c r="H245" i="17"/>
  <c r="I245" i="17"/>
  <c r="J245" i="17"/>
  <c r="K245" i="17"/>
  <c r="L245" i="17"/>
  <c r="M245" i="17"/>
  <c r="N245" i="17"/>
  <c r="O245" i="17"/>
  <c r="P245" i="17"/>
  <c r="F246" i="17"/>
  <c r="G246" i="17"/>
  <c r="H246" i="17" a="1"/>
  <c r="H246" i="17"/>
  <c r="I246" i="17"/>
  <c r="J246" i="17"/>
  <c r="K246" i="17"/>
  <c r="L246" i="17"/>
  <c r="M246" i="17"/>
  <c r="N246" i="17"/>
  <c r="O246" i="17"/>
  <c r="P246" i="17"/>
  <c r="F247" i="17"/>
  <c r="G247" i="17"/>
  <c r="H247" i="17" a="1"/>
  <c r="H247" i="17"/>
  <c r="I247" i="17"/>
  <c r="J247" i="17"/>
  <c r="K247" i="17"/>
  <c r="L247" i="17"/>
  <c r="M247" i="17"/>
  <c r="N247" i="17"/>
  <c r="O247" i="17"/>
  <c r="P247" i="17"/>
  <c r="F248" i="17"/>
  <c r="G248" i="17"/>
  <c r="H248" i="17" a="1"/>
  <c r="H248" i="17"/>
  <c r="I248" i="17"/>
  <c r="J248" i="17"/>
  <c r="K248" i="17"/>
  <c r="L248" i="17"/>
  <c r="M248" i="17"/>
  <c r="N248" i="17"/>
  <c r="O248" i="17"/>
  <c r="P248" i="17"/>
  <c r="F249" i="17"/>
  <c r="G249" i="17"/>
  <c r="H249" i="17" a="1"/>
  <c r="H249" i="17"/>
  <c r="I249" i="17"/>
  <c r="J249" i="17"/>
  <c r="K249" i="17"/>
  <c r="L249" i="17"/>
  <c r="M249" i="17"/>
  <c r="N249" i="17"/>
  <c r="O249" i="17"/>
  <c r="P249" i="17"/>
  <c r="F250" i="17"/>
  <c r="G250" i="17"/>
  <c r="H250" i="17" a="1"/>
  <c r="H250" i="17"/>
  <c r="I250" i="17"/>
  <c r="J250" i="17"/>
  <c r="K250" i="17"/>
  <c r="L250" i="17"/>
  <c r="M250" i="17"/>
  <c r="N250" i="17"/>
  <c r="O250" i="17"/>
  <c r="P250" i="17"/>
  <c r="F251" i="17"/>
  <c r="G251" i="17"/>
  <c r="H251" i="17" a="1"/>
  <c r="H251" i="17"/>
  <c r="I251" i="17"/>
  <c r="J251" i="17"/>
  <c r="K251" i="17"/>
  <c r="L251" i="17"/>
  <c r="M251" i="17"/>
  <c r="N251" i="17"/>
  <c r="O251" i="17"/>
  <c r="P251" i="17"/>
  <c r="F252" i="17"/>
  <c r="G252" i="17"/>
  <c r="H252" i="17" a="1"/>
  <c r="H252" i="17"/>
  <c r="I252" i="17"/>
  <c r="J252" i="17"/>
  <c r="K252" i="17"/>
  <c r="L252" i="17"/>
  <c r="M252" i="17"/>
  <c r="N252" i="17"/>
  <c r="O252" i="17"/>
  <c r="P252" i="17"/>
  <c r="F253" i="17"/>
  <c r="G253" i="17"/>
  <c r="H253" i="17" a="1"/>
  <c r="H253" i="17"/>
  <c r="I253" i="17"/>
  <c r="J253" i="17"/>
  <c r="K253" i="17"/>
  <c r="L253" i="17"/>
  <c r="M253" i="17"/>
  <c r="N253" i="17"/>
  <c r="O253" i="17"/>
  <c r="P253" i="17"/>
  <c r="F254" i="17"/>
  <c r="G254" i="17"/>
  <c r="H254" i="17" a="1"/>
  <c r="H254" i="17"/>
  <c r="I254" i="17"/>
  <c r="J254" i="17"/>
  <c r="K254" i="17"/>
  <c r="L254" i="17"/>
  <c r="M254" i="17"/>
  <c r="N254" i="17"/>
  <c r="O254" i="17"/>
  <c r="P254" i="17"/>
  <c r="F255" i="17"/>
  <c r="G255" i="17"/>
  <c r="H255" i="17" a="1"/>
  <c r="H255" i="17"/>
  <c r="I255" i="17"/>
  <c r="J255" i="17"/>
  <c r="K255" i="17"/>
  <c r="L255" i="17"/>
  <c r="M255" i="17"/>
  <c r="N255" i="17"/>
  <c r="O255" i="17"/>
  <c r="P255" i="17"/>
  <c r="F256" i="17"/>
  <c r="G256" i="17"/>
  <c r="H256" i="17" a="1"/>
  <c r="H256" i="17"/>
  <c r="I256" i="17"/>
  <c r="J256" i="17"/>
  <c r="K256" i="17"/>
  <c r="L256" i="17"/>
  <c r="M256" i="17"/>
  <c r="N256" i="17"/>
  <c r="O256" i="17"/>
  <c r="P256" i="17"/>
  <c r="F257" i="17"/>
  <c r="G257" i="17"/>
  <c r="H257" i="17" a="1"/>
  <c r="H257" i="17"/>
  <c r="I257" i="17"/>
  <c r="J257" i="17"/>
  <c r="K257" i="17"/>
  <c r="L257" i="17"/>
  <c r="M257" i="17"/>
  <c r="N257" i="17"/>
  <c r="O257" i="17"/>
  <c r="P257" i="17"/>
  <c r="F258" i="17"/>
  <c r="G258" i="17"/>
  <c r="H258" i="17" a="1"/>
  <c r="H258" i="17"/>
  <c r="I258" i="17"/>
  <c r="J258" i="17"/>
  <c r="K258" i="17"/>
  <c r="L258" i="17"/>
  <c r="M258" i="17"/>
  <c r="N258" i="17"/>
  <c r="O258" i="17"/>
  <c r="P258" i="17"/>
  <c r="F259" i="17"/>
  <c r="G259" i="17"/>
  <c r="H259" i="17" a="1"/>
  <c r="H259" i="17"/>
  <c r="I259" i="17"/>
  <c r="J259" i="17"/>
  <c r="K259" i="17"/>
  <c r="L259" i="17"/>
  <c r="M259" i="17"/>
  <c r="N259" i="17"/>
  <c r="O259" i="17"/>
  <c r="P259" i="17"/>
  <c r="F260" i="17"/>
  <c r="G260" i="17"/>
  <c r="H260" i="17" a="1"/>
  <c r="H260" i="17"/>
  <c r="I260" i="17"/>
  <c r="J260" i="17"/>
  <c r="K260" i="17"/>
  <c r="L260" i="17"/>
  <c r="M260" i="17"/>
  <c r="N260" i="17"/>
  <c r="O260" i="17"/>
  <c r="P260" i="17"/>
  <c r="F261" i="17"/>
  <c r="G261" i="17"/>
  <c r="H261" i="17" a="1"/>
  <c r="H261" i="17"/>
  <c r="I261" i="17"/>
  <c r="J261" i="17"/>
  <c r="K261" i="17"/>
  <c r="L261" i="17"/>
  <c r="M261" i="17"/>
  <c r="N261" i="17"/>
  <c r="O261" i="17"/>
  <c r="P261" i="17"/>
  <c r="F262" i="17"/>
  <c r="G262" i="17"/>
  <c r="H262" i="17" a="1"/>
  <c r="H262" i="17"/>
  <c r="I262" i="17"/>
  <c r="J262" i="17"/>
  <c r="K262" i="17"/>
  <c r="L262" i="17"/>
  <c r="M262" i="17"/>
  <c r="N262" i="17"/>
  <c r="O262" i="17"/>
  <c r="P262" i="17"/>
  <c r="F263" i="17"/>
  <c r="G263" i="17"/>
  <c r="H263" i="17" a="1"/>
  <c r="H263" i="17"/>
  <c r="I263" i="17"/>
  <c r="J263" i="17"/>
  <c r="K263" i="17"/>
  <c r="L263" i="17"/>
  <c r="M263" i="17"/>
  <c r="N263" i="17"/>
  <c r="O263" i="17"/>
  <c r="P263" i="17"/>
  <c r="F264" i="17"/>
  <c r="G264" i="17"/>
  <c r="H264" i="17" a="1"/>
  <c r="H264" i="17"/>
  <c r="I264" i="17"/>
  <c r="J264" i="17"/>
  <c r="K264" i="17"/>
  <c r="L264" i="17"/>
  <c r="M264" i="17"/>
  <c r="N264" i="17"/>
  <c r="O264" i="17"/>
  <c r="P264" i="17"/>
  <c r="F265" i="17"/>
  <c r="G265" i="17"/>
  <c r="H265" i="17" a="1"/>
  <c r="H265" i="17"/>
  <c r="I265" i="17"/>
  <c r="J265" i="17"/>
  <c r="K265" i="17"/>
  <c r="L265" i="17"/>
  <c r="M265" i="17"/>
  <c r="N265" i="17"/>
  <c r="O265" i="17"/>
  <c r="P265" i="17"/>
  <c r="F266" i="17"/>
  <c r="G266" i="17"/>
  <c r="H266" i="17" a="1"/>
  <c r="H266" i="17"/>
  <c r="I266" i="17"/>
  <c r="J266" i="17"/>
  <c r="K266" i="17"/>
  <c r="L266" i="17"/>
  <c r="M266" i="17"/>
  <c r="N266" i="17"/>
  <c r="O266" i="17"/>
  <c r="P266" i="17"/>
  <c r="F267" i="17"/>
  <c r="G267" i="17"/>
  <c r="H267" i="17" a="1"/>
  <c r="H267" i="17"/>
  <c r="I267" i="17"/>
  <c r="J267" i="17"/>
  <c r="K267" i="17"/>
  <c r="L267" i="17"/>
  <c r="M267" i="17"/>
  <c r="N267" i="17"/>
  <c r="O267" i="17"/>
  <c r="P267" i="17"/>
  <c r="F268" i="17"/>
  <c r="G268" i="17"/>
  <c r="H268" i="17" a="1"/>
  <c r="H268" i="17"/>
  <c r="I268" i="17"/>
  <c r="J268" i="17"/>
  <c r="K268" i="17"/>
  <c r="L268" i="17"/>
  <c r="M268" i="17"/>
  <c r="N268" i="17"/>
  <c r="O268" i="17"/>
  <c r="P268" i="17"/>
  <c r="F269" i="17"/>
  <c r="G269" i="17"/>
  <c r="H269" i="17" a="1"/>
  <c r="H269" i="17"/>
  <c r="I269" i="17"/>
  <c r="J269" i="17"/>
  <c r="K269" i="17"/>
  <c r="L269" i="17"/>
  <c r="M269" i="17"/>
  <c r="N269" i="17"/>
  <c r="O269" i="17"/>
  <c r="P269" i="17"/>
  <c r="F270" i="17"/>
  <c r="G270" i="17"/>
  <c r="H270" i="17" a="1"/>
  <c r="H270" i="17"/>
  <c r="I270" i="17"/>
  <c r="J270" i="17"/>
  <c r="K270" i="17"/>
  <c r="L270" i="17"/>
  <c r="M270" i="17"/>
  <c r="N270" i="17"/>
  <c r="O270" i="17"/>
  <c r="P270" i="17"/>
  <c r="F271" i="17"/>
  <c r="G271" i="17"/>
  <c r="H271" i="17" a="1"/>
  <c r="H271" i="17"/>
  <c r="I271" i="17"/>
  <c r="J271" i="17"/>
  <c r="K271" i="17"/>
  <c r="L271" i="17"/>
  <c r="M271" i="17"/>
  <c r="N271" i="17"/>
  <c r="O271" i="17"/>
  <c r="P271" i="17"/>
  <c r="F272" i="17"/>
  <c r="G272" i="17"/>
  <c r="H272" i="17" a="1"/>
  <c r="H272" i="17"/>
  <c r="I272" i="17"/>
  <c r="J272" i="17"/>
  <c r="K272" i="17"/>
  <c r="L272" i="17"/>
  <c r="M272" i="17"/>
  <c r="N272" i="17"/>
  <c r="O272" i="17"/>
  <c r="P272" i="17"/>
  <c r="F273" i="17"/>
  <c r="G273" i="17"/>
  <c r="H273" i="17" a="1"/>
  <c r="H273" i="17"/>
  <c r="I273" i="17"/>
  <c r="J273" i="17"/>
  <c r="K273" i="17"/>
  <c r="L273" i="17"/>
  <c r="M273" i="17"/>
  <c r="N273" i="17"/>
  <c r="O273" i="17"/>
  <c r="P273" i="17"/>
  <c r="F274" i="17"/>
  <c r="G274" i="17"/>
  <c r="H274" i="17" a="1"/>
  <c r="H274" i="17"/>
  <c r="I274" i="17"/>
  <c r="J274" i="17"/>
  <c r="K274" i="17"/>
  <c r="L274" i="17"/>
  <c r="M274" i="17"/>
  <c r="N274" i="17"/>
  <c r="O274" i="17"/>
  <c r="P274" i="17"/>
  <c r="F275" i="17"/>
  <c r="G275" i="17"/>
  <c r="H275" i="17" a="1"/>
  <c r="H275" i="17"/>
  <c r="I275" i="17"/>
  <c r="J275" i="17"/>
  <c r="K275" i="17"/>
  <c r="L275" i="17"/>
  <c r="M275" i="17"/>
  <c r="N275" i="17"/>
  <c r="O275" i="17"/>
  <c r="P275" i="17"/>
  <c r="F276" i="17"/>
  <c r="G276" i="17"/>
  <c r="H276" i="17" a="1"/>
  <c r="H276" i="17"/>
  <c r="I276" i="17"/>
  <c r="J276" i="17"/>
  <c r="K276" i="17"/>
  <c r="L276" i="17"/>
  <c r="M276" i="17"/>
  <c r="N276" i="17"/>
  <c r="O276" i="17"/>
  <c r="P276" i="17"/>
  <c r="F277" i="17"/>
  <c r="G277" i="17"/>
  <c r="H277" i="17" a="1"/>
  <c r="H277" i="17"/>
  <c r="I277" i="17"/>
  <c r="J277" i="17"/>
  <c r="K277" i="17"/>
  <c r="L277" i="17"/>
  <c r="M277" i="17"/>
  <c r="N277" i="17"/>
  <c r="O277" i="17"/>
  <c r="P277" i="17"/>
  <c r="F278" i="17"/>
  <c r="G278" i="17"/>
  <c r="H278" i="17" a="1"/>
  <c r="H278" i="17"/>
  <c r="I278" i="17"/>
  <c r="J278" i="17"/>
  <c r="K278" i="17"/>
  <c r="L278" i="17"/>
  <c r="M278" i="17"/>
  <c r="N278" i="17"/>
  <c r="O278" i="17"/>
  <c r="P278" i="17"/>
  <c r="F279" i="17"/>
  <c r="G279" i="17"/>
  <c r="H279" i="17" a="1"/>
  <c r="H279" i="17"/>
  <c r="I279" i="17"/>
  <c r="J279" i="17"/>
  <c r="K279" i="17"/>
  <c r="L279" i="17"/>
  <c r="M279" i="17"/>
  <c r="N279" i="17"/>
  <c r="O279" i="17"/>
  <c r="P279" i="17"/>
  <c r="F280" i="17"/>
  <c r="G280" i="17"/>
  <c r="H280" i="17" a="1"/>
  <c r="H280" i="17"/>
  <c r="I280" i="17"/>
  <c r="J280" i="17"/>
  <c r="K280" i="17"/>
  <c r="L280" i="17"/>
  <c r="M280" i="17"/>
  <c r="N280" i="17"/>
  <c r="O280" i="17"/>
  <c r="P280" i="17"/>
  <c r="F281" i="17"/>
  <c r="G281" i="17"/>
  <c r="H281" i="17" a="1"/>
  <c r="H281" i="17"/>
  <c r="I281" i="17"/>
  <c r="J281" i="17"/>
  <c r="K281" i="17"/>
  <c r="L281" i="17"/>
  <c r="M281" i="17"/>
  <c r="N281" i="17"/>
  <c r="O281" i="17"/>
  <c r="P281" i="17"/>
  <c r="F282" i="17"/>
  <c r="G282" i="17"/>
  <c r="H282" i="17" a="1"/>
  <c r="H282" i="17"/>
  <c r="I282" i="17"/>
  <c r="J282" i="17"/>
  <c r="K282" i="17"/>
  <c r="L282" i="17"/>
  <c r="M282" i="17"/>
  <c r="N282" i="17"/>
  <c r="O282" i="17"/>
  <c r="P282" i="17"/>
  <c r="F283" i="17"/>
  <c r="G283" i="17"/>
  <c r="H283" i="17" a="1"/>
  <c r="H283" i="17"/>
  <c r="I283" i="17"/>
  <c r="J283" i="17"/>
  <c r="K283" i="17"/>
  <c r="L283" i="17"/>
  <c r="M283" i="17"/>
  <c r="N283" i="17"/>
  <c r="O283" i="17"/>
  <c r="P283" i="17"/>
  <c r="F284" i="17"/>
  <c r="G284" i="17"/>
  <c r="H284" i="17" a="1"/>
  <c r="H284" i="17"/>
  <c r="I284" i="17"/>
  <c r="J284" i="17"/>
  <c r="K284" i="17"/>
  <c r="L284" i="17"/>
  <c r="M284" i="17"/>
  <c r="N284" i="17"/>
  <c r="O284" i="17"/>
  <c r="P284" i="17"/>
  <c r="F285" i="17"/>
  <c r="G285" i="17"/>
  <c r="H285" i="17" a="1"/>
  <c r="H285" i="17"/>
  <c r="I285" i="17"/>
  <c r="J285" i="17"/>
  <c r="K285" i="17"/>
  <c r="L285" i="17"/>
  <c r="M285" i="17"/>
  <c r="N285" i="17"/>
  <c r="O285" i="17"/>
  <c r="P285" i="17"/>
  <c r="F286" i="17"/>
  <c r="G286" i="17"/>
  <c r="H286" i="17" a="1"/>
  <c r="H286" i="17"/>
  <c r="I286" i="17"/>
  <c r="J286" i="17"/>
  <c r="K286" i="17"/>
  <c r="L286" i="17"/>
  <c r="M286" i="17"/>
  <c r="N286" i="17"/>
  <c r="O286" i="17"/>
  <c r="P286" i="17"/>
  <c r="F287" i="17"/>
  <c r="G287" i="17"/>
  <c r="H287" i="17" a="1"/>
  <c r="H287" i="17"/>
  <c r="I287" i="17"/>
  <c r="J287" i="17"/>
  <c r="K287" i="17"/>
  <c r="L287" i="17"/>
  <c r="M287" i="17"/>
  <c r="N287" i="17"/>
  <c r="O287" i="17"/>
  <c r="P287" i="17"/>
  <c r="F288" i="17"/>
  <c r="G288" i="17"/>
  <c r="H288" i="17" a="1"/>
  <c r="H288" i="17"/>
  <c r="I288" i="17"/>
  <c r="J288" i="17"/>
  <c r="K288" i="17"/>
  <c r="L288" i="17"/>
  <c r="M288" i="17"/>
  <c r="N288" i="17"/>
  <c r="O288" i="17"/>
  <c r="P288" i="17"/>
  <c r="F289" i="17"/>
  <c r="G289" i="17"/>
  <c r="H289" i="17" a="1"/>
  <c r="H289" i="17"/>
  <c r="I289" i="17"/>
  <c r="J289" i="17"/>
  <c r="K289" i="17"/>
  <c r="L289" i="17"/>
  <c r="M289" i="17"/>
  <c r="N289" i="17"/>
  <c r="O289" i="17"/>
  <c r="P289" i="17"/>
  <c r="F290" i="17"/>
  <c r="G290" i="17"/>
  <c r="H290" i="17" a="1"/>
  <c r="H290" i="17"/>
  <c r="I290" i="17"/>
  <c r="J290" i="17"/>
  <c r="K290" i="17"/>
  <c r="L290" i="17"/>
  <c r="M290" i="17"/>
  <c r="N290" i="17"/>
  <c r="O290" i="17"/>
  <c r="P290" i="17"/>
  <c r="F291" i="17"/>
  <c r="G291" i="17"/>
  <c r="H291" i="17" a="1"/>
  <c r="H291" i="17"/>
  <c r="I291" i="17"/>
  <c r="J291" i="17"/>
  <c r="K291" i="17"/>
  <c r="L291" i="17"/>
  <c r="M291" i="17"/>
  <c r="N291" i="17"/>
  <c r="O291" i="17"/>
  <c r="P291" i="17"/>
  <c r="F292" i="17"/>
  <c r="G292" i="17"/>
  <c r="H292" i="17" a="1"/>
  <c r="H292" i="17"/>
  <c r="I292" i="17"/>
  <c r="J292" i="17"/>
  <c r="K292" i="17"/>
  <c r="L292" i="17"/>
  <c r="M292" i="17"/>
  <c r="N292" i="17"/>
  <c r="O292" i="17"/>
  <c r="P292" i="17"/>
  <c r="F293" i="17"/>
  <c r="G293" i="17"/>
  <c r="H293" i="17" a="1"/>
  <c r="H293" i="17"/>
  <c r="I293" i="17"/>
  <c r="J293" i="17"/>
  <c r="K293" i="17"/>
  <c r="L293" i="17"/>
  <c r="M293" i="17"/>
  <c r="N293" i="17"/>
  <c r="O293" i="17"/>
  <c r="P293" i="17"/>
  <c r="F294" i="17"/>
  <c r="G294" i="17"/>
  <c r="H294" i="17" a="1"/>
  <c r="H294" i="17"/>
  <c r="I294" i="17"/>
  <c r="J294" i="17"/>
  <c r="K294" i="17"/>
  <c r="L294" i="17"/>
  <c r="M294" i="17"/>
  <c r="N294" i="17"/>
  <c r="O294" i="17"/>
  <c r="P294" i="17"/>
  <c r="F295" i="17"/>
  <c r="G295" i="17"/>
  <c r="H295" i="17" a="1"/>
  <c r="H295" i="17"/>
  <c r="I295" i="17"/>
  <c r="J295" i="17"/>
  <c r="K295" i="17"/>
  <c r="L295" i="17"/>
  <c r="M295" i="17"/>
  <c r="N295" i="17"/>
  <c r="O295" i="17"/>
  <c r="P295" i="17"/>
  <c r="F296" i="17"/>
  <c r="G296" i="17"/>
  <c r="H296" i="17" a="1"/>
  <c r="H296" i="17"/>
  <c r="I296" i="17"/>
  <c r="J296" i="17"/>
  <c r="K296" i="17"/>
  <c r="L296" i="17"/>
  <c r="M296" i="17"/>
  <c r="N296" i="17"/>
  <c r="O296" i="17"/>
  <c r="P296" i="17"/>
  <c r="F297" i="17"/>
  <c r="G297" i="17"/>
  <c r="H297" i="17" a="1"/>
  <c r="H297" i="17"/>
  <c r="I297" i="17"/>
  <c r="J297" i="17"/>
  <c r="K297" i="17"/>
  <c r="L297" i="17"/>
  <c r="M297" i="17"/>
  <c r="N297" i="17"/>
  <c r="O297" i="17"/>
  <c r="P297" i="17"/>
  <c r="F298" i="17"/>
  <c r="G298" i="17"/>
  <c r="H298" i="17" a="1"/>
  <c r="H298" i="17"/>
  <c r="I298" i="17"/>
  <c r="J298" i="17"/>
  <c r="K298" i="17"/>
  <c r="L298" i="17"/>
  <c r="M298" i="17"/>
  <c r="N298" i="17"/>
  <c r="O298" i="17"/>
  <c r="P298" i="17"/>
  <c r="F299" i="17"/>
  <c r="G299" i="17"/>
  <c r="H299" i="17" a="1"/>
  <c r="H299" i="17"/>
  <c r="I299" i="17"/>
  <c r="J299" i="17"/>
  <c r="K299" i="17"/>
  <c r="L299" i="17"/>
  <c r="M299" i="17"/>
  <c r="N299" i="17"/>
  <c r="O299" i="17"/>
  <c r="P299" i="17"/>
  <c r="F300" i="17"/>
  <c r="G300" i="17"/>
  <c r="H300" i="17" a="1"/>
  <c r="H300" i="17"/>
  <c r="I300" i="17"/>
  <c r="J300" i="17"/>
  <c r="K300" i="17"/>
  <c r="L300" i="17"/>
  <c r="M300" i="17"/>
  <c r="N300" i="17"/>
  <c r="O300" i="17"/>
  <c r="P300" i="17"/>
  <c r="F301" i="17"/>
  <c r="G301" i="17"/>
  <c r="H301" i="17" a="1"/>
  <c r="H301" i="17"/>
  <c r="I301" i="17"/>
  <c r="J301" i="17"/>
  <c r="K301" i="17"/>
  <c r="L301" i="17"/>
  <c r="M301" i="17"/>
  <c r="N301" i="17"/>
  <c r="O301" i="17"/>
  <c r="P301" i="17"/>
  <c r="F302" i="17"/>
  <c r="G302" i="17"/>
  <c r="H302" i="17" a="1"/>
  <c r="H302" i="17"/>
  <c r="I302" i="17"/>
  <c r="J302" i="17"/>
  <c r="K302" i="17"/>
  <c r="L302" i="17"/>
  <c r="M302" i="17"/>
  <c r="N302" i="17"/>
  <c r="O302" i="17"/>
  <c r="P302" i="17"/>
  <c r="F303" i="17"/>
  <c r="G303" i="17"/>
  <c r="H303" i="17" a="1"/>
  <c r="H303" i="17"/>
  <c r="I303" i="17"/>
  <c r="J303" i="17"/>
  <c r="K303" i="17"/>
  <c r="L303" i="17"/>
  <c r="M303" i="17"/>
  <c r="N303" i="17"/>
  <c r="O303" i="17"/>
  <c r="P303" i="17"/>
  <c r="F304" i="17"/>
  <c r="G304" i="17"/>
  <c r="H304" i="17" a="1"/>
  <c r="H304" i="17"/>
  <c r="I304" i="17"/>
  <c r="J304" i="17"/>
  <c r="K304" i="17"/>
  <c r="L304" i="17"/>
  <c r="M304" i="17"/>
  <c r="N304" i="17"/>
  <c r="O304" i="17"/>
  <c r="P304" i="17"/>
  <c r="F305" i="17"/>
  <c r="G305" i="17"/>
  <c r="H305" i="17" a="1"/>
  <c r="H305" i="17"/>
  <c r="I305" i="17"/>
  <c r="J305" i="17"/>
  <c r="K305" i="17"/>
  <c r="L305" i="17"/>
  <c r="M305" i="17"/>
  <c r="N305" i="17"/>
  <c r="O305" i="17"/>
  <c r="P305" i="17"/>
  <c r="F306" i="17"/>
  <c r="G306" i="17"/>
  <c r="H306" i="17" a="1"/>
  <c r="H306" i="17"/>
  <c r="I306" i="17"/>
  <c r="J306" i="17"/>
  <c r="K306" i="17"/>
  <c r="L306" i="17"/>
  <c r="M306" i="17"/>
  <c r="N306" i="17"/>
  <c r="O306" i="17"/>
  <c r="P306" i="17"/>
  <c r="F307" i="17"/>
  <c r="G307" i="17"/>
  <c r="H307" i="17" a="1"/>
  <c r="H307" i="17"/>
  <c r="I307" i="17"/>
  <c r="J307" i="17"/>
  <c r="K307" i="17"/>
  <c r="L307" i="17"/>
  <c r="M307" i="17"/>
  <c r="N307" i="17"/>
  <c r="O307" i="17"/>
  <c r="P307" i="17"/>
  <c r="F308" i="17"/>
  <c r="G308" i="17"/>
  <c r="H308" i="17" a="1"/>
  <c r="H308" i="17"/>
  <c r="I308" i="17"/>
  <c r="J308" i="17"/>
  <c r="K308" i="17"/>
  <c r="L308" i="17"/>
  <c r="M308" i="17"/>
  <c r="N308" i="17"/>
  <c r="O308" i="17"/>
  <c r="P308" i="17"/>
  <c r="F309" i="17"/>
  <c r="G309" i="17"/>
  <c r="H309" i="17" a="1"/>
  <c r="H309" i="17"/>
  <c r="I309" i="17"/>
  <c r="J309" i="17"/>
  <c r="K309" i="17"/>
  <c r="L309" i="17"/>
  <c r="M309" i="17"/>
  <c r="N309" i="17"/>
  <c r="O309" i="17"/>
  <c r="P309" i="17"/>
  <c r="F310" i="17"/>
  <c r="G310" i="17"/>
  <c r="H310" i="17" a="1"/>
  <c r="H310" i="17"/>
  <c r="I310" i="17"/>
  <c r="J310" i="17"/>
  <c r="K310" i="17"/>
  <c r="L310" i="17"/>
  <c r="M310" i="17"/>
  <c r="N310" i="17"/>
  <c r="O310" i="17"/>
  <c r="P310" i="17"/>
  <c r="F311" i="17"/>
  <c r="G311" i="17"/>
  <c r="H311" i="17" a="1"/>
  <c r="H311" i="17"/>
  <c r="I311" i="17"/>
  <c r="J311" i="17"/>
  <c r="K311" i="17"/>
  <c r="L311" i="17"/>
  <c r="M311" i="17"/>
  <c r="N311" i="17"/>
  <c r="O311" i="17"/>
  <c r="P311" i="17"/>
  <c r="F312" i="17"/>
  <c r="G312" i="17"/>
  <c r="H312" i="17" a="1"/>
  <c r="H312" i="17"/>
  <c r="I312" i="17"/>
  <c r="J312" i="17"/>
  <c r="K312" i="17"/>
  <c r="L312" i="17"/>
  <c r="M312" i="17"/>
  <c r="N312" i="17"/>
  <c r="O312" i="17"/>
  <c r="P312" i="17"/>
  <c r="F313" i="17"/>
  <c r="G313" i="17"/>
  <c r="H313" i="17" a="1"/>
  <c r="H313" i="17"/>
  <c r="I313" i="17"/>
  <c r="J313" i="17"/>
  <c r="K313" i="17"/>
  <c r="L313" i="17"/>
  <c r="M313" i="17"/>
  <c r="N313" i="17"/>
  <c r="O313" i="17"/>
  <c r="P313" i="17"/>
  <c r="F314" i="17"/>
  <c r="G314" i="17"/>
  <c r="H314" i="17" a="1"/>
  <c r="H314" i="17"/>
  <c r="I314" i="17"/>
  <c r="J314" i="17"/>
  <c r="K314" i="17"/>
  <c r="L314" i="17"/>
  <c r="M314" i="17"/>
  <c r="N314" i="17"/>
  <c r="O314" i="17"/>
  <c r="P314" i="17"/>
  <c r="F315" i="17"/>
  <c r="G315" i="17"/>
  <c r="H315" i="17" a="1"/>
  <c r="H315" i="17"/>
  <c r="I315" i="17"/>
  <c r="J315" i="17"/>
  <c r="K315" i="17"/>
  <c r="L315" i="17"/>
  <c r="M315" i="17"/>
  <c r="N315" i="17"/>
  <c r="O315" i="17"/>
  <c r="P315" i="17"/>
  <c r="F316" i="17"/>
  <c r="G316" i="17"/>
  <c r="H316" i="17" a="1"/>
  <c r="H316" i="17"/>
  <c r="I316" i="17"/>
  <c r="J316" i="17"/>
  <c r="K316" i="17"/>
  <c r="L316" i="17"/>
  <c r="M316" i="17"/>
  <c r="N316" i="17"/>
  <c r="O316" i="17"/>
  <c r="P316" i="17"/>
  <c r="F317" i="17"/>
  <c r="G317" i="17"/>
  <c r="H317" i="17" a="1"/>
  <c r="H317" i="17"/>
  <c r="I317" i="17"/>
  <c r="J317" i="17"/>
  <c r="K317" i="17"/>
  <c r="L317" i="17"/>
  <c r="M317" i="17"/>
  <c r="N317" i="17"/>
  <c r="O317" i="17"/>
  <c r="P317" i="17"/>
  <c r="F318" i="17"/>
  <c r="G318" i="17"/>
  <c r="H318" i="17" a="1"/>
  <c r="H318" i="17"/>
  <c r="I318" i="17"/>
  <c r="J318" i="17"/>
  <c r="K318" i="17"/>
  <c r="L318" i="17"/>
  <c r="M318" i="17"/>
  <c r="N318" i="17"/>
  <c r="O318" i="17"/>
  <c r="P318" i="17"/>
  <c r="F319" i="17"/>
  <c r="G319" i="17"/>
  <c r="H319" i="17" a="1"/>
  <c r="H319" i="17"/>
  <c r="I319" i="17"/>
  <c r="J319" i="17"/>
  <c r="K319" i="17"/>
  <c r="L319" i="17"/>
  <c r="M319" i="17"/>
  <c r="N319" i="17"/>
  <c r="O319" i="17"/>
  <c r="P319" i="17"/>
  <c r="F320" i="17"/>
  <c r="G320" i="17"/>
  <c r="H320" i="17" a="1"/>
  <c r="H320" i="17"/>
  <c r="I320" i="17"/>
  <c r="J320" i="17"/>
  <c r="K320" i="17"/>
  <c r="L320" i="17"/>
  <c r="M320" i="17"/>
  <c r="N320" i="17"/>
  <c r="O320" i="17"/>
  <c r="P320" i="17"/>
  <c r="F321" i="17"/>
  <c r="G321" i="17"/>
  <c r="H321" i="17" a="1"/>
  <c r="H321" i="17"/>
  <c r="I321" i="17"/>
  <c r="J321" i="17"/>
  <c r="K321" i="17"/>
  <c r="L321" i="17"/>
  <c r="M321" i="17"/>
  <c r="N321" i="17"/>
  <c r="O321" i="17"/>
  <c r="P321" i="17"/>
  <c r="F322" i="17"/>
  <c r="G322" i="17"/>
  <c r="H322" i="17" a="1"/>
  <c r="H322" i="17"/>
  <c r="I322" i="17"/>
  <c r="J322" i="17"/>
  <c r="K322" i="17"/>
  <c r="L322" i="17"/>
  <c r="M322" i="17"/>
  <c r="N322" i="17"/>
  <c r="O322" i="17"/>
  <c r="P322" i="17"/>
  <c r="F323" i="17"/>
  <c r="G323" i="17"/>
  <c r="H323" i="17" a="1"/>
  <c r="H323" i="17"/>
  <c r="I323" i="17"/>
  <c r="J323" i="17"/>
  <c r="K323" i="17"/>
  <c r="L323" i="17"/>
  <c r="M323" i="17"/>
  <c r="N323" i="17"/>
  <c r="O323" i="17"/>
  <c r="P323" i="17"/>
  <c r="F324" i="17"/>
  <c r="G324" i="17"/>
  <c r="H324" i="17" a="1"/>
  <c r="H324" i="17"/>
  <c r="I324" i="17"/>
  <c r="J324" i="17"/>
  <c r="K324" i="17"/>
  <c r="L324" i="17"/>
  <c r="M324" i="17"/>
  <c r="N324" i="17"/>
  <c r="O324" i="17"/>
  <c r="P324" i="17"/>
  <c r="F325" i="17"/>
  <c r="G325" i="17"/>
  <c r="H325" i="17" a="1"/>
  <c r="H325" i="17"/>
  <c r="I325" i="17"/>
  <c r="J325" i="17"/>
  <c r="K325" i="17"/>
  <c r="L325" i="17"/>
  <c r="M325" i="17"/>
  <c r="N325" i="17"/>
  <c r="O325" i="17"/>
  <c r="P325" i="17"/>
  <c r="F326" i="17"/>
  <c r="G326" i="17"/>
  <c r="H326" i="17" a="1"/>
  <c r="H326" i="17"/>
  <c r="I326" i="17"/>
  <c r="J326" i="17"/>
  <c r="K326" i="17"/>
  <c r="L326" i="17"/>
  <c r="M326" i="17"/>
  <c r="N326" i="17"/>
  <c r="O326" i="17"/>
  <c r="P326" i="17"/>
  <c r="F327" i="17"/>
  <c r="G327" i="17"/>
  <c r="H327" i="17" a="1"/>
  <c r="H327" i="17"/>
  <c r="I327" i="17"/>
  <c r="J327" i="17"/>
  <c r="K327" i="17"/>
  <c r="L327" i="17"/>
  <c r="M327" i="17"/>
  <c r="N327" i="17"/>
  <c r="O327" i="17"/>
  <c r="P327" i="17"/>
  <c r="F328" i="17"/>
  <c r="G328" i="17"/>
  <c r="H328" i="17" a="1"/>
  <c r="H328" i="17"/>
  <c r="I328" i="17"/>
  <c r="J328" i="17"/>
  <c r="K328" i="17"/>
  <c r="L328" i="17"/>
  <c r="M328" i="17"/>
  <c r="N328" i="17"/>
  <c r="O328" i="17"/>
  <c r="P328" i="17"/>
  <c r="F329" i="17"/>
  <c r="G329" i="17"/>
  <c r="H329" i="17" a="1"/>
  <c r="H329" i="17"/>
  <c r="I329" i="17"/>
  <c r="J329" i="17"/>
  <c r="K329" i="17"/>
  <c r="L329" i="17"/>
  <c r="M329" i="17"/>
  <c r="N329" i="17"/>
  <c r="O329" i="17"/>
  <c r="P329" i="17"/>
  <c r="F330" i="17"/>
  <c r="G330" i="17"/>
  <c r="H330" i="17" a="1"/>
  <c r="H330" i="17"/>
  <c r="I330" i="17"/>
  <c r="J330" i="17"/>
  <c r="K330" i="17"/>
  <c r="L330" i="17"/>
  <c r="M330" i="17"/>
  <c r="N330" i="17"/>
  <c r="O330" i="17"/>
  <c r="P330" i="17"/>
  <c r="F331" i="17"/>
  <c r="G331" i="17"/>
  <c r="H331" i="17" a="1"/>
  <c r="H331" i="17"/>
  <c r="I331" i="17"/>
  <c r="J331" i="17"/>
  <c r="K331" i="17"/>
  <c r="L331" i="17"/>
  <c r="M331" i="17"/>
  <c r="N331" i="17"/>
  <c r="O331" i="17"/>
  <c r="P331" i="17"/>
  <c r="F332" i="17"/>
  <c r="G332" i="17"/>
  <c r="H332" i="17" a="1"/>
  <c r="H332" i="17"/>
  <c r="I332" i="17"/>
  <c r="J332" i="17"/>
  <c r="K332" i="17"/>
  <c r="L332" i="17"/>
  <c r="M332" i="17"/>
  <c r="N332" i="17"/>
  <c r="O332" i="17"/>
  <c r="P332" i="17"/>
  <c r="F333" i="17"/>
  <c r="G333" i="17"/>
  <c r="H333" i="17" a="1"/>
  <c r="H333" i="17"/>
  <c r="I333" i="17"/>
  <c r="J333" i="17"/>
  <c r="K333" i="17"/>
  <c r="L333" i="17"/>
  <c r="M333" i="17"/>
  <c r="N333" i="17"/>
  <c r="O333" i="17"/>
  <c r="P333" i="17"/>
  <c r="F334" i="17"/>
  <c r="G334" i="17"/>
  <c r="H334" i="17" a="1"/>
  <c r="H334" i="17"/>
  <c r="I334" i="17"/>
  <c r="J334" i="17"/>
  <c r="K334" i="17"/>
  <c r="L334" i="17"/>
  <c r="M334" i="17"/>
  <c r="N334" i="17"/>
  <c r="O334" i="17"/>
  <c r="P334" i="17"/>
  <c r="F335" i="17"/>
  <c r="G335" i="17"/>
  <c r="H335" i="17" a="1"/>
  <c r="H335" i="17"/>
  <c r="I335" i="17"/>
  <c r="J335" i="17"/>
  <c r="K335" i="17"/>
  <c r="L335" i="17"/>
  <c r="M335" i="17"/>
  <c r="N335" i="17"/>
  <c r="O335" i="17"/>
  <c r="P335" i="17"/>
  <c r="F336" i="17"/>
  <c r="G336" i="17"/>
  <c r="H336" i="17" a="1"/>
  <c r="H336" i="17"/>
  <c r="I336" i="17"/>
  <c r="J336" i="17"/>
  <c r="K336" i="17"/>
  <c r="L336" i="17"/>
  <c r="M336" i="17"/>
  <c r="N336" i="17"/>
  <c r="O336" i="17"/>
  <c r="P336" i="17"/>
  <c r="F337" i="17"/>
  <c r="G337" i="17"/>
  <c r="H337" i="17" a="1"/>
  <c r="H337" i="17"/>
  <c r="I337" i="17"/>
  <c r="J337" i="17"/>
  <c r="K337" i="17"/>
  <c r="L337" i="17"/>
  <c r="M337" i="17"/>
  <c r="N337" i="17"/>
  <c r="O337" i="17"/>
  <c r="P337" i="17"/>
  <c r="F338" i="17"/>
  <c r="G338" i="17"/>
  <c r="H338" i="17" a="1"/>
  <c r="H338" i="17"/>
  <c r="I338" i="17"/>
  <c r="J338" i="17"/>
  <c r="K338" i="17"/>
  <c r="L338" i="17"/>
  <c r="M338" i="17"/>
  <c r="N338" i="17"/>
  <c r="O338" i="17"/>
  <c r="P338" i="17"/>
  <c r="F339" i="17"/>
  <c r="G339" i="17"/>
  <c r="H339" i="17" a="1"/>
  <c r="H339" i="17"/>
  <c r="I339" i="17"/>
  <c r="J339" i="17"/>
  <c r="K339" i="17"/>
  <c r="L339" i="17"/>
  <c r="M339" i="17"/>
  <c r="N339" i="17"/>
  <c r="O339" i="17"/>
  <c r="P339" i="17"/>
  <c r="F340" i="17"/>
  <c r="G340" i="17"/>
  <c r="H340" i="17" a="1"/>
  <c r="H340" i="17"/>
  <c r="I340" i="17"/>
  <c r="J340" i="17"/>
  <c r="K340" i="17"/>
  <c r="L340" i="17"/>
  <c r="M340" i="17"/>
  <c r="N340" i="17"/>
  <c r="O340" i="17"/>
  <c r="P340" i="17"/>
  <c r="F341" i="17"/>
  <c r="G341" i="17"/>
  <c r="H341" i="17" a="1"/>
  <c r="H341" i="17"/>
  <c r="I341" i="17"/>
  <c r="J341" i="17"/>
  <c r="K341" i="17"/>
  <c r="L341" i="17"/>
  <c r="M341" i="17"/>
  <c r="N341" i="17"/>
  <c r="O341" i="17"/>
  <c r="P341" i="17"/>
  <c r="F342" i="17"/>
  <c r="G342" i="17"/>
  <c r="H342" i="17" a="1"/>
  <c r="H342" i="17"/>
  <c r="I342" i="17"/>
  <c r="J342" i="17"/>
  <c r="K342" i="17"/>
  <c r="L342" i="17"/>
  <c r="M342" i="17"/>
  <c r="N342" i="17"/>
  <c r="O342" i="17"/>
  <c r="P342" i="17"/>
  <c r="F343" i="17"/>
  <c r="G343" i="17"/>
  <c r="H343" i="17" a="1"/>
  <c r="H343" i="17"/>
  <c r="I343" i="17"/>
  <c r="J343" i="17"/>
  <c r="K343" i="17"/>
  <c r="L343" i="17"/>
  <c r="M343" i="17"/>
  <c r="N343" i="17"/>
  <c r="O343" i="17"/>
  <c r="P343" i="17"/>
  <c r="F344" i="17"/>
  <c r="G344" i="17"/>
  <c r="H344" i="17" a="1"/>
  <c r="H344" i="17"/>
  <c r="I344" i="17"/>
  <c r="J344" i="17"/>
  <c r="K344" i="17"/>
  <c r="L344" i="17"/>
  <c r="M344" i="17"/>
  <c r="N344" i="17"/>
  <c r="O344" i="17"/>
  <c r="P344" i="17"/>
  <c r="F345" i="17"/>
  <c r="G345" i="17"/>
  <c r="H345" i="17" a="1"/>
  <c r="H345" i="17"/>
  <c r="I345" i="17"/>
  <c r="J345" i="17"/>
  <c r="K345" i="17"/>
  <c r="L345" i="17"/>
  <c r="M345" i="17"/>
  <c r="N345" i="17"/>
  <c r="O345" i="17"/>
  <c r="P345" i="17"/>
  <c r="F346" i="17"/>
  <c r="G346" i="17"/>
  <c r="H346" i="17" a="1"/>
  <c r="H346" i="17"/>
  <c r="I346" i="17"/>
  <c r="J346" i="17"/>
  <c r="K346" i="17"/>
  <c r="L346" i="17"/>
  <c r="M346" i="17"/>
  <c r="N346" i="17"/>
  <c r="O346" i="17"/>
  <c r="P346" i="17"/>
  <c r="F347" i="17"/>
  <c r="G347" i="17"/>
  <c r="H347" i="17" a="1"/>
  <c r="H347" i="17"/>
  <c r="I347" i="17"/>
  <c r="J347" i="17"/>
  <c r="K347" i="17"/>
  <c r="L347" i="17"/>
  <c r="M347" i="17"/>
  <c r="N347" i="17"/>
  <c r="O347" i="17"/>
  <c r="P347" i="17"/>
  <c r="F348" i="17"/>
  <c r="G348" i="17"/>
  <c r="H348" i="17" a="1"/>
  <c r="H348" i="17"/>
  <c r="I348" i="17"/>
  <c r="J348" i="17"/>
  <c r="K348" i="17"/>
  <c r="L348" i="17"/>
  <c r="M348" i="17"/>
  <c r="N348" i="17"/>
  <c r="O348" i="17"/>
  <c r="P348" i="17"/>
  <c r="F349" i="17"/>
  <c r="G349" i="17"/>
  <c r="H349" i="17" a="1"/>
  <c r="H349" i="17"/>
  <c r="I349" i="17"/>
  <c r="J349" i="17"/>
  <c r="K349" i="17"/>
  <c r="L349" i="17"/>
  <c r="M349" i="17"/>
  <c r="N349" i="17"/>
  <c r="O349" i="17"/>
  <c r="P349" i="17"/>
  <c r="F350" i="17"/>
  <c r="G350" i="17"/>
  <c r="H350" i="17" a="1"/>
  <c r="H350" i="17"/>
  <c r="I350" i="17"/>
  <c r="J350" i="17"/>
  <c r="K350" i="17"/>
  <c r="L350" i="17"/>
  <c r="M350" i="17"/>
  <c r="N350" i="17"/>
  <c r="O350" i="17"/>
  <c r="P350" i="17"/>
  <c r="F351" i="17"/>
  <c r="G351" i="17"/>
  <c r="H351" i="17" a="1"/>
  <c r="H351" i="17"/>
  <c r="I351" i="17"/>
  <c r="J351" i="17"/>
  <c r="K351" i="17"/>
  <c r="L351" i="17"/>
  <c r="M351" i="17"/>
  <c r="N351" i="17"/>
  <c r="O351" i="17"/>
  <c r="P351" i="17"/>
  <c r="F352" i="17"/>
  <c r="G352" i="17"/>
  <c r="H352" i="17" a="1"/>
  <c r="H352" i="17"/>
  <c r="I352" i="17"/>
  <c r="J352" i="17"/>
  <c r="K352" i="17"/>
  <c r="L352" i="17"/>
  <c r="M352" i="17"/>
  <c r="N352" i="17"/>
  <c r="O352" i="17"/>
  <c r="P352" i="17"/>
  <c r="F353" i="17"/>
  <c r="G353" i="17"/>
  <c r="H353" i="17" a="1"/>
  <c r="H353" i="17"/>
  <c r="I353" i="17"/>
  <c r="J353" i="17"/>
  <c r="K353" i="17"/>
  <c r="L353" i="17"/>
  <c r="M353" i="17"/>
  <c r="N353" i="17"/>
  <c r="O353" i="17"/>
  <c r="P353" i="17"/>
  <c r="F354" i="17"/>
  <c r="G354" i="17"/>
  <c r="H354" i="17" a="1"/>
  <c r="H354" i="17"/>
  <c r="I354" i="17"/>
  <c r="J354" i="17"/>
  <c r="K354" i="17"/>
  <c r="L354" i="17"/>
  <c r="M354" i="17"/>
  <c r="N354" i="17"/>
  <c r="O354" i="17"/>
  <c r="P354" i="17"/>
  <c r="F355" i="17"/>
  <c r="G355" i="17"/>
  <c r="H355" i="17" a="1"/>
  <c r="H355" i="17"/>
  <c r="I355" i="17"/>
  <c r="J355" i="17"/>
  <c r="K355" i="17"/>
  <c r="L355" i="17"/>
  <c r="M355" i="17"/>
  <c r="N355" i="17"/>
  <c r="O355" i="17"/>
  <c r="P355" i="17"/>
  <c r="F356" i="17"/>
  <c r="G356" i="17"/>
  <c r="H356" i="17" a="1"/>
  <c r="H356" i="17"/>
  <c r="I356" i="17"/>
  <c r="J356" i="17"/>
  <c r="K356" i="17"/>
  <c r="L356" i="17"/>
  <c r="M356" i="17"/>
  <c r="N356" i="17"/>
  <c r="O356" i="17"/>
  <c r="P356" i="17"/>
  <c r="F357" i="17"/>
  <c r="G357" i="17"/>
  <c r="H357" i="17" a="1"/>
  <c r="H357" i="17"/>
  <c r="I357" i="17"/>
  <c r="J357" i="17"/>
  <c r="K357" i="17"/>
  <c r="L357" i="17"/>
  <c r="M357" i="17"/>
  <c r="N357" i="17"/>
  <c r="O357" i="17"/>
  <c r="P357" i="17"/>
  <c r="F358" i="17"/>
  <c r="G358" i="17"/>
  <c r="H358" i="17" a="1"/>
  <c r="H358" i="17"/>
  <c r="I358" i="17"/>
  <c r="J358" i="17"/>
  <c r="K358" i="17"/>
  <c r="L358" i="17"/>
  <c r="M358" i="17"/>
  <c r="N358" i="17"/>
  <c r="O358" i="17"/>
  <c r="P358" i="17"/>
  <c r="F359" i="17"/>
  <c r="G359" i="17"/>
  <c r="H359" i="17" a="1"/>
  <c r="H359" i="17"/>
  <c r="I359" i="17"/>
  <c r="J359" i="17"/>
  <c r="K359" i="17"/>
  <c r="L359" i="17"/>
  <c r="M359" i="17"/>
  <c r="N359" i="17"/>
  <c r="O359" i="17"/>
  <c r="P359" i="17"/>
  <c r="F360" i="17"/>
  <c r="G360" i="17"/>
  <c r="H360" i="17" a="1"/>
  <c r="H360" i="17"/>
  <c r="I360" i="17"/>
  <c r="J360" i="17"/>
  <c r="K360" i="17"/>
  <c r="L360" i="17"/>
  <c r="M360" i="17"/>
  <c r="N360" i="17"/>
  <c r="O360" i="17"/>
  <c r="P360" i="17"/>
  <c r="F361" i="17"/>
  <c r="G361" i="17"/>
  <c r="H361" i="17" a="1"/>
  <c r="H361" i="17"/>
  <c r="I361" i="17"/>
  <c r="J361" i="17"/>
  <c r="K361" i="17"/>
  <c r="L361" i="17"/>
  <c r="M361" i="17"/>
  <c r="N361" i="17"/>
  <c r="O361" i="17"/>
  <c r="P361" i="17"/>
  <c r="F362" i="17"/>
  <c r="G362" i="17"/>
  <c r="H362" i="17" a="1"/>
  <c r="H362" i="17"/>
  <c r="I362" i="17"/>
  <c r="J362" i="17"/>
  <c r="K362" i="17"/>
  <c r="L362" i="17"/>
  <c r="M362" i="17"/>
  <c r="N362" i="17"/>
  <c r="O362" i="17"/>
  <c r="P362" i="17"/>
  <c r="F363" i="17"/>
  <c r="G363" i="17"/>
  <c r="H363" i="17" a="1"/>
  <c r="H363" i="17"/>
  <c r="I363" i="17"/>
  <c r="J363" i="17"/>
  <c r="K363" i="17"/>
  <c r="L363" i="17"/>
  <c r="M363" i="17"/>
  <c r="N363" i="17"/>
  <c r="O363" i="17"/>
  <c r="P363" i="17"/>
  <c r="F364" i="17"/>
  <c r="G364" i="17"/>
  <c r="H364" i="17" a="1"/>
  <c r="H364" i="17"/>
  <c r="I364" i="17"/>
  <c r="J364" i="17"/>
  <c r="K364" i="17"/>
  <c r="L364" i="17"/>
  <c r="M364" i="17"/>
  <c r="N364" i="17"/>
  <c r="O364" i="17"/>
  <c r="P364" i="17"/>
  <c r="F365" i="17"/>
  <c r="G365" i="17"/>
  <c r="H365" i="17" a="1"/>
  <c r="H365" i="17"/>
  <c r="I365" i="17"/>
  <c r="J365" i="17"/>
  <c r="K365" i="17"/>
  <c r="L365" i="17"/>
  <c r="M365" i="17"/>
  <c r="N365" i="17"/>
  <c r="O365" i="17"/>
  <c r="P365" i="17"/>
  <c r="F366" i="17"/>
  <c r="G366" i="17"/>
  <c r="H366" i="17" a="1"/>
  <c r="H366" i="17"/>
  <c r="I366" i="17"/>
  <c r="J366" i="17"/>
  <c r="K366" i="17"/>
  <c r="L366" i="17"/>
  <c r="M366" i="17"/>
  <c r="N366" i="17"/>
  <c r="O366" i="17"/>
  <c r="P366" i="17"/>
  <c r="F367" i="17"/>
  <c r="G367" i="17"/>
  <c r="H367" i="17" a="1"/>
  <c r="H367" i="17"/>
  <c r="I367" i="17"/>
  <c r="J367" i="17"/>
  <c r="K367" i="17"/>
  <c r="L367" i="17"/>
  <c r="M367" i="17"/>
  <c r="N367" i="17"/>
  <c r="O367" i="17"/>
  <c r="P367" i="17"/>
  <c r="F368" i="17"/>
  <c r="G368" i="17"/>
  <c r="H368" i="17" a="1"/>
  <c r="H368" i="17"/>
  <c r="I368" i="17"/>
  <c r="J368" i="17"/>
  <c r="K368" i="17"/>
  <c r="L368" i="17"/>
  <c r="M368" i="17"/>
  <c r="N368" i="17"/>
  <c r="O368" i="17"/>
  <c r="P368" i="17"/>
  <c r="F369" i="17"/>
  <c r="G369" i="17"/>
  <c r="H369" i="17" a="1"/>
  <c r="H369" i="17"/>
  <c r="I369" i="17"/>
  <c r="J369" i="17"/>
  <c r="K369" i="17"/>
  <c r="L369" i="17"/>
  <c r="M369" i="17"/>
  <c r="N369" i="17"/>
  <c r="O369" i="17"/>
  <c r="P369" i="17"/>
  <c r="F370" i="17"/>
  <c r="G370" i="17"/>
  <c r="H370" i="17" a="1"/>
  <c r="H370" i="17"/>
  <c r="I370" i="17"/>
  <c r="J370" i="17"/>
  <c r="K370" i="17"/>
  <c r="L370" i="17"/>
  <c r="M370" i="17"/>
  <c r="N370" i="17"/>
  <c r="O370" i="17"/>
  <c r="P370" i="17"/>
  <c r="F371" i="17"/>
  <c r="G371" i="17"/>
  <c r="H371" i="17" a="1"/>
  <c r="H371" i="17"/>
  <c r="I371" i="17"/>
  <c r="J371" i="17"/>
  <c r="K371" i="17"/>
  <c r="L371" i="17"/>
  <c r="M371" i="17"/>
  <c r="N371" i="17"/>
  <c r="O371" i="17"/>
  <c r="P371" i="17"/>
  <c r="F372" i="17"/>
  <c r="G372" i="17"/>
  <c r="H372" i="17" a="1"/>
  <c r="H372" i="17"/>
  <c r="I372" i="17"/>
  <c r="J372" i="17"/>
  <c r="K372" i="17"/>
  <c r="L372" i="17"/>
  <c r="M372" i="17"/>
  <c r="N372" i="17"/>
  <c r="O372" i="17"/>
  <c r="P372" i="17"/>
  <c r="F373" i="17"/>
  <c r="G373" i="17"/>
  <c r="H373" i="17" a="1"/>
  <c r="H373" i="17"/>
  <c r="I373" i="17"/>
  <c r="J373" i="17"/>
  <c r="K373" i="17"/>
  <c r="L373" i="17"/>
  <c r="M373" i="17"/>
  <c r="N373" i="17"/>
  <c r="O373" i="17"/>
  <c r="P373" i="17"/>
  <c r="F374" i="17"/>
  <c r="G374" i="17"/>
  <c r="H374" i="17" a="1"/>
  <c r="H374" i="17"/>
  <c r="I374" i="17"/>
  <c r="J374" i="17"/>
  <c r="K374" i="17"/>
  <c r="L374" i="17"/>
  <c r="M374" i="17"/>
  <c r="N374" i="17"/>
  <c r="O374" i="17"/>
  <c r="P374" i="17"/>
  <c r="F375" i="17"/>
  <c r="G375" i="17"/>
  <c r="H375" i="17" a="1"/>
  <c r="H375" i="17"/>
  <c r="I375" i="17"/>
  <c r="J375" i="17"/>
  <c r="K375" i="17"/>
  <c r="L375" i="17"/>
  <c r="M375" i="17"/>
  <c r="N375" i="17"/>
  <c r="O375" i="17"/>
  <c r="P375" i="17"/>
  <c r="F376" i="17"/>
  <c r="G376" i="17"/>
  <c r="H376" i="17" a="1"/>
  <c r="H376" i="17"/>
  <c r="I376" i="17"/>
  <c r="J376" i="17"/>
  <c r="K376" i="17"/>
  <c r="L376" i="17"/>
  <c r="M376" i="17"/>
  <c r="N376" i="17"/>
  <c r="O376" i="17"/>
  <c r="P376" i="17"/>
  <c r="F377" i="17"/>
  <c r="G377" i="17"/>
  <c r="H377" i="17" a="1"/>
  <c r="H377" i="17"/>
  <c r="I377" i="17"/>
  <c r="J377" i="17"/>
  <c r="K377" i="17"/>
  <c r="L377" i="17"/>
  <c r="M377" i="17"/>
  <c r="N377" i="17"/>
  <c r="O377" i="17"/>
  <c r="P377" i="17"/>
  <c r="F378" i="17"/>
  <c r="G378" i="17"/>
  <c r="H378" i="17" a="1"/>
  <c r="H378" i="17"/>
  <c r="I378" i="17"/>
  <c r="J378" i="17"/>
  <c r="K378" i="17"/>
  <c r="L378" i="17"/>
  <c r="M378" i="17"/>
  <c r="N378" i="17"/>
  <c r="O378" i="17"/>
  <c r="P378" i="17"/>
  <c r="F379" i="17"/>
  <c r="G379" i="17"/>
  <c r="H379" i="17" a="1"/>
  <c r="H379" i="17"/>
  <c r="I379" i="17"/>
  <c r="J379" i="17"/>
  <c r="K379" i="17"/>
  <c r="L379" i="17"/>
  <c r="M379" i="17"/>
  <c r="N379" i="17"/>
  <c r="O379" i="17"/>
  <c r="P379" i="17"/>
  <c r="F380" i="17"/>
  <c r="G380" i="17"/>
  <c r="H380" i="17" a="1"/>
  <c r="H380" i="17"/>
  <c r="I380" i="17"/>
  <c r="J380" i="17"/>
  <c r="K380" i="17"/>
  <c r="L380" i="17"/>
  <c r="M380" i="17"/>
  <c r="N380" i="17"/>
  <c r="O380" i="17"/>
  <c r="P380" i="17"/>
  <c r="F381" i="17"/>
  <c r="G381" i="17"/>
  <c r="H381" i="17" a="1"/>
  <c r="H381" i="17"/>
  <c r="I381" i="17"/>
  <c r="J381" i="17"/>
  <c r="K381" i="17"/>
  <c r="L381" i="17"/>
  <c r="M381" i="17"/>
  <c r="N381" i="17"/>
  <c r="O381" i="17"/>
  <c r="P381" i="17"/>
  <c r="F382" i="17"/>
  <c r="G382" i="17"/>
  <c r="H382" i="17" a="1"/>
  <c r="H382" i="17"/>
  <c r="I382" i="17"/>
  <c r="J382" i="17"/>
  <c r="K382" i="17"/>
  <c r="L382" i="17"/>
  <c r="M382" i="17"/>
  <c r="N382" i="17"/>
  <c r="O382" i="17"/>
  <c r="P382" i="17"/>
  <c r="F383" i="17"/>
  <c r="G383" i="17"/>
  <c r="H383" i="17" a="1"/>
  <c r="H383" i="17"/>
  <c r="I383" i="17"/>
  <c r="J383" i="17"/>
  <c r="K383" i="17"/>
  <c r="L383" i="17"/>
  <c r="M383" i="17"/>
  <c r="N383" i="17"/>
  <c r="O383" i="17"/>
  <c r="P383" i="17"/>
  <c r="F384" i="17"/>
  <c r="G384" i="17"/>
  <c r="H384" i="17" a="1"/>
  <c r="H384" i="17"/>
  <c r="I384" i="17"/>
  <c r="J384" i="17"/>
  <c r="K384" i="17"/>
  <c r="L384" i="17"/>
  <c r="M384" i="17"/>
  <c r="N384" i="17"/>
  <c r="O384" i="17"/>
  <c r="P384" i="17"/>
  <c r="F385" i="17"/>
  <c r="G385" i="17"/>
  <c r="H385" i="17" a="1"/>
  <c r="H385" i="17"/>
  <c r="I385" i="17"/>
  <c r="J385" i="17"/>
  <c r="K385" i="17"/>
  <c r="L385" i="17"/>
  <c r="M385" i="17"/>
  <c r="N385" i="17"/>
  <c r="O385" i="17"/>
  <c r="P385" i="17"/>
  <c r="F386" i="17"/>
  <c r="G386" i="17"/>
  <c r="H386" i="17" a="1"/>
  <c r="H386" i="17"/>
  <c r="I386" i="17"/>
  <c r="J386" i="17"/>
  <c r="K386" i="17"/>
  <c r="L386" i="17"/>
  <c r="M386" i="17"/>
  <c r="N386" i="17"/>
  <c r="O386" i="17"/>
  <c r="P386" i="17"/>
  <c r="F387" i="17"/>
  <c r="G387" i="17"/>
  <c r="H387" i="17" a="1"/>
  <c r="H387" i="17"/>
  <c r="I387" i="17"/>
  <c r="J387" i="17"/>
  <c r="K387" i="17"/>
  <c r="L387" i="17"/>
  <c r="M387" i="17"/>
  <c r="N387" i="17"/>
  <c r="O387" i="17"/>
  <c r="P387" i="17"/>
  <c r="F388" i="17"/>
  <c r="G388" i="17"/>
  <c r="H388" i="17" a="1"/>
  <c r="H388" i="17"/>
  <c r="I388" i="17"/>
  <c r="J388" i="17"/>
  <c r="K388" i="17"/>
  <c r="L388" i="17"/>
  <c r="M388" i="17"/>
  <c r="N388" i="17"/>
  <c r="O388" i="17"/>
  <c r="P388" i="17"/>
  <c r="F389" i="17"/>
  <c r="G389" i="17"/>
  <c r="H389" i="17" a="1"/>
  <c r="H389" i="17"/>
  <c r="I389" i="17"/>
  <c r="J389" i="17"/>
  <c r="K389" i="17"/>
  <c r="L389" i="17"/>
  <c r="M389" i="17"/>
  <c r="N389" i="17"/>
  <c r="O389" i="17"/>
  <c r="P389" i="17"/>
  <c r="F390" i="17"/>
  <c r="G390" i="17"/>
  <c r="H390" i="17" a="1"/>
  <c r="H390" i="17"/>
  <c r="I390" i="17"/>
  <c r="J390" i="17"/>
  <c r="K390" i="17"/>
  <c r="L390" i="17"/>
  <c r="M390" i="17"/>
  <c r="N390" i="17"/>
  <c r="O390" i="17"/>
  <c r="P390" i="17"/>
  <c r="F391" i="17"/>
  <c r="G391" i="17"/>
  <c r="H391" i="17" a="1"/>
  <c r="H391" i="17"/>
  <c r="I391" i="17"/>
  <c r="J391" i="17"/>
  <c r="K391" i="17"/>
  <c r="L391" i="17"/>
  <c r="M391" i="17"/>
  <c r="N391" i="17"/>
  <c r="O391" i="17"/>
  <c r="P391" i="17"/>
  <c r="F392" i="17"/>
  <c r="G392" i="17"/>
  <c r="H392" i="17" a="1"/>
  <c r="H392" i="17"/>
  <c r="I392" i="17"/>
  <c r="J392" i="17"/>
  <c r="K392" i="17"/>
  <c r="L392" i="17"/>
  <c r="M392" i="17"/>
  <c r="N392" i="17"/>
  <c r="O392" i="17"/>
  <c r="P392" i="17"/>
  <c r="F393" i="17"/>
  <c r="G393" i="17"/>
  <c r="H393" i="17" a="1"/>
  <c r="H393" i="17"/>
  <c r="I393" i="17"/>
  <c r="J393" i="17"/>
  <c r="K393" i="17"/>
  <c r="L393" i="17"/>
  <c r="M393" i="17"/>
  <c r="N393" i="17"/>
  <c r="O393" i="17"/>
  <c r="P393" i="17"/>
  <c r="F394" i="17"/>
  <c r="G394" i="17"/>
  <c r="H394" i="17" a="1"/>
  <c r="H394" i="17"/>
  <c r="I394" i="17"/>
  <c r="J394" i="17"/>
  <c r="K394" i="17"/>
  <c r="L394" i="17"/>
  <c r="M394" i="17"/>
  <c r="N394" i="17"/>
  <c r="O394" i="17"/>
  <c r="P394" i="17"/>
  <c r="F395" i="17"/>
  <c r="G395" i="17"/>
  <c r="H395" i="17" a="1"/>
  <c r="H395" i="17"/>
  <c r="I395" i="17"/>
  <c r="J395" i="17"/>
  <c r="K395" i="17"/>
  <c r="L395" i="17"/>
  <c r="M395" i="17"/>
  <c r="N395" i="17"/>
  <c r="O395" i="17"/>
  <c r="P395" i="17"/>
  <c r="F396" i="17"/>
  <c r="G396" i="17"/>
  <c r="H396" i="17" a="1"/>
  <c r="H396" i="17"/>
  <c r="I396" i="17"/>
  <c r="J396" i="17"/>
  <c r="K396" i="17"/>
  <c r="L396" i="17"/>
  <c r="M396" i="17"/>
  <c r="N396" i="17"/>
  <c r="O396" i="17"/>
  <c r="P396" i="17"/>
  <c r="F397" i="17"/>
  <c r="G397" i="17"/>
  <c r="H397" i="17" a="1"/>
  <c r="H397" i="17"/>
  <c r="I397" i="17"/>
  <c r="J397" i="17"/>
  <c r="K397" i="17"/>
  <c r="L397" i="17"/>
  <c r="M397" i="17"/>
  <c r="N397" i="17"/>
  <c r="O397" i="17"/>
  <c r="P397" i="17"/>
  <c r="F398" i="17"/>
  <c r="G398" i="17"/>
  <c r="H398" i="17" a="1"/>
  <c r="H398" i="17"/>
  <c r="I398" i="17"/>
  <c r="J398" i="17"/>
  <c r="K398" i="17"/>
  <c r="L398" i="17"/>
  <c r="M398" i="17"/>
  <c r="N398" i="17"/>
  <c r="O398" i="17"/>
  <c r="P398" i="17"/>
  <c r="F399" i="17"/>
  <c r="G399" i="17"/>
  <c r="H399" i="17" a="1"/>
  <c r="H399" i="17"/>
  <c r="I399" i="17"/>
  <c r="J399" i="17"/>
  <c r="K399" i="17"/>
  <c r="L399" i="17"/>
  <c r="M399" i="17"/>
  <c r="N399" i="17"/>
  <c r="O399" i="17"/>
  <c r="P399" i="17"/>
  <c r="F400" i="17"/>
  <c r="G400" i="17"/>
  <c r="H400" i="17" a="1"/>
  <c r="H400" i="17"/>
  <c r="I400" i="17"/>
  <c r="J400" i="17"/>
  <c r="K400" i="17"/>
  <c r="L400" i="17"/>
  <c r="M400" i="17"/>
  <c r="N400" i="17"/>
  <c r="O400" i="17"/>
  <c r="P400" i="17"/>
  <c r="F401" i="17"/>
  <c r="G401" i="17"/>
  <c r="H401" i="17" a="1"/>
  <c r="H401" i="17"/>
  <c r="I401" i="17"/>
  <c r="J401" i="17"/>
  <c r="K401" i="17"/>
  <c r="L401" i="17"/>
  <c r="M401" i="17"/>
  <c r="N401" i="17"/>
  <c r="O401" i="17"/>
  <c r="P401" i="17"/>
  <c r="F402" i="17"/>
  <c r="G402" i="17"/>
  <c r="H402" i="17" a="1"/>
  <c r="H402" i="17"/>
  <c r="I402" i="17"/>
  <c r="J402" i="17"/>
  <c r="K402" i="17"/>
  <c r="L402" i="17"/>
  <c r="M402" i="17"/>
  <c r="N402" i="17"/>
  <c r="O402" i="17"/>
  <c r="P402" i="17"/>
  <c r="F403" i="17"/>
  <c r="G403" i="17"/>
  <c r="H403" i="17" a="1"/>
  <c r="H403" i="17"/>
  <c r="I403" i="17"/>
  <c r="J403" i="17"/>
  <c r="K403" i="17"/>
  <c r="L403" i="17"/>
  <c r="M403" i="17"/>
  <c r="N403" i="17"/>
  <c r="O403" i="17"/>
  <c r="P403" i="17"/>
  <c r="F404" i="17"/>
  <c r="G404" i="17"/>
  <c r="H404" i="17" a="1"/>
  <c r="H404" i="17"/>
  <c r="I404" i="17"/>
  <c r="J404" i="17"/>
  <c r="K404" i="17"/>
  <c r="L404" i="17"/>
  <c r="M404" i="17"/>
  <c r="N404" i="17"/>
  <c r="O404" i="17"/>
  <c r="P404" i="17"/>
  <c r="F405" i="17"/>
  <c r="G405" i="17"/>
  <c r="H405" i="17" a="1"/>
  <c r="H405" i="17"/>
  <c r="I405" i="17"/>
  <c r="J405" i="17"/>
  <c r="K405" i="17"/>
  <c r="L405" i="17"/>
  <c r="M405" i="17"/>
  <c r="N405" i="17"/>
  <c r="O405" i="17"/>
  <c r="P405" i="17"/>
  <c r="F406" i="17"/>
  <c r="G406" i="17"/>
  <c r="H406" i="17" a="1"/>
  <c r="H406" i="17"/>
  <c r="I406" i="17"/>
  <c r="J406" i="17"/>
  <c r="K406" i="17"/>
  <c r="L406" i="17"/>
  <c r="M406" i="17"/>
  <c r="N406" i="17"/>
  <c r="O406" i="17"/>
  <c r="P406" i="17"/>
  <c r="F407" i="17"/>
  <c r="G407" i="17"/>
  <c r="H407" i="17" a="1"/>
  <c r="H407" i="17"/>
  <c r="I407" i="17"/>
  <c r="J407" i="17"/>
  <c r="K407" i="17"/>
  <c r="L407" i="17"/>
  <c r="M407" i="17"/>
  <c r="N407" i="17"/>
  <c r="O407" i="17"/>
  <c r="P407" i="17"/>
  <c r="F408" i="17"/>
  <c r="G408" i="17"/>
  <c r="H408" i="17" a="1"/>
  <c r="H408" i="17"/>
  <c r="I408" i="17"/>
  <c r="J408" i="17"/>
  <c r="K408" i="17"/>
  <c r="L408" i="17"/>
  <c r="M408" i="17"/>
  <c r="N408" i="17"/>
  <c r="O408" i="17"/>
  <c r="P408" i="17"/>
  <c r="F409" i="17"/>
  <c r="G409" i="17"/>
  <c r="H409" i="17" a="1"/>
  <c r="H409" i="17"/>
  <c r="I409" i="17"/>
  <c r="J409" i="17"/>
  <c r="K409" i="17"/>
  <c r="L409" i="17"/>
  <c r="M409" i="17"/>
  <c r="N409" i="17"/>
  <c r="O409" i="17"/>
  <c r="P409" i="17"/>
  <c r="F410" i="17"/>
  <c r="G410" i="17"/>
  <c r="H410" i="17" a="1"/>
  <c r="H410" i="17"/>
  <c r="I410" i="17"/>
  <c r="J410" i="17"/>
  <c r="K410" i="17"/>
  <c r="L410" i="17"/>
  <c r="M410" i="17"/>
  <c r="N410" i="17"/>
  <c r="O410" i="17"/>
  <c r="P410" i="17"/>
  <c r="F411" i="17"/>
  <c r="G411" i="17"/>
  <c r="H411" i="17" a="1"/>
  <c r="H411" i="17"/>
  <c r="I411" i="17"/>
  <c r="J411" i="17"/>
  <c r="K411" i="17"/>
  <c r="L411" i="17"/>
  <c r="M411" i="17"/>
  <c r="N411" i="17"/>
  <c r="O411" i="17"/>
  <c r="P411" i="17"/>
  <c r="F412" i="17"/>
  <c r="G412" i="17"/>
  <c r="H412" i="17" a="1"/>
  <c r="H412" i="17"/>
  <c r="I412" i="17"/>
  <c r="J412" i="17"/>
  <c r="K412" i="17"/>
  <c r="L412" i="17"/>
  <c r="M412" i="17"/>
  <c r="N412" i="17"/>
  <c r="O412" i="17"/>
  <c r="P412" i="17"/>
  <c r="F413" i="17"/>
  <c r="G413" i="17"/>
  <c r="H413" i="17" a="1"/>
  <c r="H413" i="17"/>
  <c r="I413" i="17"/>
  <c r="J413" i="17"/>
  <c r="K413" i="17"/>
  <c r="L413" i="17"/>
  <c r="M413" i="17"/>
  <c r="N413" i="17"/>
  <c r="O413" i="17"/>
  <c r="P413" i="17"/>
  <c r="F414" i="17"/>
  <c r="G414" i="17"/>
  <c r="H414" i="17" a="1"/>
  <c r="H414" i="17"/>
  <c r="I414" i="17"/>
  <c r="J414" i="17"/>
  <c r="K414" i="17"/>
  <c r="L414" i="17"/>
  <c r="M414" i="17"/>
  <c r="N414" i="17"/>
  <c r="O414" i="17"/>
  <c r="P414" i="17"/>
  <c r="F415" i="17"/>
  <c r="G415" i="17"/>
  <c r="H415" i="17" a="1"/>
  <c r="H415" i="17"/>
  <c r="I415" i="17"/>
  <c r="J415" i="17"/>
  <c r="K415" i="17"/>
  <c r="L415" i="17"/>
  <c r="M415" i="17"/>
  <c r="N415" i="17"/>
  <c r="O415" i="17"/>
  <c r="P415" i="17"/>
  <c r="F416" i="17"/>
  <c r="G416" i="17"/>
  <c r="H416" i="17" a="1"/>
  <c r="H416" i="17"/>
  <c r="I416" i="17"/>
  <c r="J416" i="17"/>
  <c r="K416" i="17"/>
  <c r="L416" i="17"/>
  <c r="M416" i="17"/>
  <c r="N416" i="17"/>
  <c r="O416" i="17"/>
  <c r="P416" i="17"/>
  <c r="F417" i="17"/>
  <c r="G417" i="17"/>
  <c r="H417" i="17" a="1"/>
  <c r="H417" i="17"/>
  <c r="I417" i="17"/>
  <c r="J417" i="17"/>
  <c r="K417" i="17"/>
  <c r="L417" i="17"/>
  <c r="M417" i="17"/>
  <c r="N417" i="17"/>
  <c r="O417" i="17"/>
  <c r="P417" i="17"/>
  <c r="F418" i="17"/>
  <c r="G418" i="17"/>
  <c r="H418" i="17" a="1"/>
  <c r="H418" i="17"/>
  <c r="I418" i="17"/>
  <c r="J418" i="17"/>
  <c r="K418" i="17"/>
  <c r="L418" i="17"/>
  <c r="M418" i="17"/>
  <c r="N418" i="17"/>
  <c r="O418" i="17"/>
  <c r="P418" i="17"/>
  <c r="F419" i="17"/>
  <c r="G419" i="17"/>
  <c r="H419" i="17" a="1"/>
  <c r="H419" i="17"/>
  <c r="I419" i="17"/>
  <c r="J419" i="17"/>
  <c r="K419" i="17"/>
  <c r="L419" i="17"/>
  <c r="M419" i="17"/>
  <c r="N419" i="17"/>
  <c r="O419" i="17"/>
  <c r="P419" i="17"/>
  <c r="F420" i="17"/>
  <c r="G420" i="17"/>
  <c r="H420" i="17" a="1"/>
  <c r="H420" i="17"/>
  <c r="I420" i="17"/>
  <c r="J420" i="17"/>
  <c r="K420" i="17"/>
  <c r="L420" i="17"/>
  <c r="M420" i="17"/>
  <c r="N420" i="17"/>
  <c r="O420" i="17"/>
  <c r="P420" i="17"/>
  <c r="F421" i="17"/>
  <c r="G421" i="17"/>
  <c r="H421" i="17" a="1"/>
  <c r="H421" i="17"/>
  <c r="I421" i="17"/>
  <c r="J421" i="17"/>
  <c r="K421" i="17"/>
  <c r="L421" i="17"/>
  <c r="M421" i="17"/>
  <c r="N421" i="17"/>
  <c r="O421" i="17"/>
  <c r="P421" i="17"/>
  <c r="F422" i="17"/>
  <c r="G422" i="17"/>
  <c r="H422" i="17" a="1"/>
  <c r="H422" i="17"/>
  <c r="I422" i="17"/>
  <c r="J422" i="17"/>
  <c r="K422" i="17"/>
  <c r="L422" i="17"/>
  <c r="M422" i="17"/>
  <c r="N422" i="17"/>
  <c r="O422" i="17"/>
  <c r="P422" i="17"/>
  <c r="F423" i="17"/>
  <c r="G423" i="17"/>
  <c r="H423" i="17" a="1"/>
  <c r="H423" i="17"/>
  <c r="I423" i="17"/>
  <c r="J423" i="17"/>
  <c r="K423" i="17"/>
  <c r="L423" i="17"/>
  <c r="M423" i="17"/>
  <c r="N423" i="17"/>
  <c r="O423" i="17"/>
  <c r="P423" i="17"/>
  <c r="F424" i="17"/>
  <c r="G424" i="17"/>
  <c r="H424" i="17" a="1"/>
  <c r="H424" i="17"/>
  <c r="I424" i="17"/>
  <c r="J424" i="17"/>
  <c r="K424" i="17"/>
  <c r="L424" i="17"/>
  <c r="M424" i="17"/>
  <c r="N424" i="17"/>
  <c r="O424" i="17"/>
  <c r="P424" i="17"/>
  <c r="F425" i="17"/>
  <c r="G425" i="17"/>
  <c r="H425" i="17" a="1"/>
  <c r="H425" i="17"/>
  <c r="I425" i="17"/>
  <c r="J425" i="17"/>
  <c r="K425" i="17"/>
  <c r="L425" i="17"/>
  <c r="M425" i="17"/>
  <c r="N425" i="17"/>
  <c r="O425" i="17"/>
  <c r="P425" i="17"/>
  <c r="F426" i="17"/>
  <c r="G426" i="17"/>
  <c r="H426" i="17" a="1"/>
  <c r="H426" i="17"/>
  <c r="I426" i="17"/>
  <c r="J426" i="17"/>
  <c r="K426" i="17"/>
  <c r="L426" i="17"/>
  <c r="M426" i="17"/>
  <c r="N426" i="17"/>
  <c r="O426" i="17"/>
  <c r="P426" i="17"/>
  <c r="F427" i="17"/>
  <c r="G427" i="17"/>
  <c r="H427" i="17" a="1"/>
  <c r="H427" i="17"/>
  <c r="I427" i="17"/>
  <c r="J427" i="17"/>
  <c r="K427" i="17"/>
  <c r="L427" i="17"/>
  <c r="M427" i="17"/>
  <c r="N427" i="17"/>
  <c r="O427" i="17"/>
  <c r="P427" i="17"/>
  <c r="F428" i="17"/>
  <c r="G428" i="17"/>
  <c r="H428" i="17" a="1"/>
  <c r="H428" i="17"/>
  <c r="I428" i="17"/>
  <c r="J428" i="17"/>
  <c r="K428" i="17"/>
  <c r="L428" i="17"/>
  <c r="M428" i="17"/>
  <c r="N428" i="17"/>
  <c r="O428" i="17"/>
  <c r="P428" i="17"/>
  <c r="F429" i="17"/>
  <c r="G429" i="17"/>
  <c r="H429" i="17" a="1"/>
  <c r="H429" i="17"/>
  <c r="I429" i="17"/>
  <c r="J429" i="17"/>
  <c r="K429" i="17"/>
  <c r="L429" i="17"/>
  <c r="M429" i="17"/>
  <c r="N429" i="17"/>
  <c r="O429" i="17"/>
  <c r="P429" i="17"/>
  <c r="F430" i="17"/>
  <c r="G430" i="17"/>
  <c r="H430" i="17" a="1"/>
  <c r="H430" i="17"/>
  <c r="I430" i="17"/>
  <c r="J430" i="17"/>
  <c r="K430" i="17"/>
  <c r="L430" i="17"/>
  <c r="M430" i="17"/>
  <c r="N430" i="17"/>
  <c r="O430" i="17"/>
  <c r="P430" i="17"/>
  <c r="F431" i="17"/>
  <c r="G431" i="17"/>
  <c r="H431" i="17" a="1"/>
  <c r="H431" i="17"/>
  <c r="I431" i="17"/>
  <c r="J431" i="17"/>
  <c r="K431" i="17"/>
  <c r="L431" i="17"/>
  <c r="M431" i="17"/>
  <c r="N431" i="17"/>
  <c r="O431" i="17"/>
  <c r="P431" i="17"/>
  <c r="F432" i="17"/>
  <c r="G432" i="17"/>
  <c r="H432" i="17" a="1"/>
  <c r="H432" i="17"/>
  <c r="I432" i="17"/>
  <c r="J432" i="17"/>
  <c r="K432" i="17"/>
  <c r="L432" i="17"/>
  <c r="M432" i="17"/>
  <c r="N432" i="17"/>
  <c r="O432" i="17"/>
  <c r="P432" i="17"/>
  <c r="F433" i="17"/>
  <c r="G433" i="17"/>
  <c r="H433" i="17" a="1"/>
  <c r="H433" i="17"/>
  <c r="I433" i="17"/>
  <c r="J433" i="17"/>
  <c r="K433" i="17"/>
  <c r="L433" i="17"/>
  <c r="M433" i="17"/>
  <c r="N433" i="17"/>
  <c r="O433" i="17"/>
  <c r="P433" i="17"/>
  <c r="F434" i="17"/>
  <c r="G434" i="17"/>
  <c r="H434" i="17" a="1"/>
  <c r="H434" i="17"/>
  <c r="I434" i="17"/>
  <c r="J434" i="17"/>
  <c r="K434" i="17"/>
  <c r="L434" i="17"/>
  <c r="M434" i="17"/>
  <c r="N434" i="17"/>
  <c r="O434" i="17"/>
  <c r="P434" i="17"/>
  <c r="F435" i="17"/>
  <c r="G435" i="17"/>
  <c r="H435" i="17" a="1"/>
  <c r="H435" i="17"/>
  <c r="I435" i="17"/>
  <c r="J435" i="17"/>
  <c r="K435" i="17"/>
  <c r="L435" i="17"/>
  <c r="M435" i="17"/>
  <c r="N435" i="17"/>
  <c r="O435" i="17"/>
  <c r="P435" i="17"/>
  <c r="F436" i="17"/>
  <c r="G436" i="17"/>
  <c r="H436" i="17" a="1"/>
  <c r="H436" i="17"/>
  <c r="I436" i="17"/>
  <c r="J436" i="17"/>
  <c r="K436" i="17"/>
  <c r="L436" i="17"/>
  <c r="M436" i="17"/>
  <c r="N436" i="17"/>
  <c r="O436" i="17"/>
  <c r="P436" i="17"/>
  <c r="F437" i="17"/>
  <c r="G437" i="17"/>
  <c r="H437" i="17" a="1"/>
  <c r="H437" i="17"/>
  <c r="I437" i="17"/>
  <c r="J437" i="17"/>
  <c r="K437" i="17"/>
  <c r="L437" i="17"/>
  <c r="M437" i="17"/>
  <c r="N437" i="17"/>
  <c r="O437" i="17"/>
  <c r="P437" i="17"/>
  <c r="F438" i="17"/>
  <c r="G438" i="17"/>
  <c r="H438" i="17" a="1"/>
  <c r="H438" i="17"/>
  <c r="I438" i="17"/>
  <c r="J438" i="17"/>
  <c r="K438" i="17"/>
  <c r="L438" i="17"/>
  <c r="M438" i="17"/>
  <c r="N438" i="17"/>
  <c r="O438" i="17"/>
  <c r="P438" i="17"/>
  <c r="F439" i="17"/>
  <c r="G439" i="17"/>
  <c r="H439" i="17" a="1"/>
  <c r="H439" i="17"/>
  <c r="I439" i="17"/>
  <c r="J439" i="17"/>
  <c r="K439" i="17"/>
  <c r="L439" i="17"/>
  <c r="M439" i="17"/>
  <c r="N439" i="17"/>
  <c r="O439" i="17"/>
  <c r="P439" i="17"/>
  <c r="F440" i="17"/>
  <c r="G440" i="17"/>
  <c r="H440" i="17" a="1"/>
  <c r="H440" i="17"/>
  <c r="I440" i="17"/>
  <c r="J440" i="17"/>
  <c r="K440" i="17"/>
  <c r="L440" i="17"/>
  <c r="M440" i="17"/>
  <c r="N440" i="17"/>
  <c r="O440" i="17"/>
  <c r="P440" i="17"/>
  <c r="F441" i="17"/>
  <c r="G441" i="17"/>
  <c r="H441" i="17" a="1"/>
  <c r="H441" i="17"/>
  <c r="I441" i="17"/>
  <c r="J441" i="17"/>
  <c r="K441" i="17"/>
  <c r="L441" i="17"/>
  <c r="M441" i="17"/>
  <c r="N441" i="17"/>
  <c r="O441" i="17"/>
  <c r="P441" i="17"/>
  <c r="F442" i="17"/>
  <c r="G442" i="17"/>
  <c r="H442" i="17" a="1"/>
  <c r="H442" i="17"/>
  <c r="I442" i="17"/>
  <c r="J442" i="17"/>
  <c r="K442" i="17"/>
  <c r="L442" i="17"/>
  <c r="M442" i="17"/>
  <c r="N442" i="17"/>
  <c r="O442" i="17"/>
  <c r="P442" i="17"/>
  <c r="F443" i="17"/>
  <c r="G443" i="17"/>
  <c r="H443" i="17" a="1"/>
  <c r="H443" i="17"/>
  <c r="I443" i="17"/>
  <c r="J443" i="17"/>
  <c r="K443" i="17"/>
  <c r="L443" i="17"/>
  <c r="M443" i="17"/>
  <c r="N443" i="17"/>
  <c r="O443" i="17"/>
  <c r="P443" i="17"/>
  <c r="F444" i="17"/>
  <c r="G444" i="17"/>
  <c r="H444" i="17" a="1"/>
  <c r="H444" i="17"/>
  <c r="I444" i="17"/>
  <c r="J444" i="17"/>
  <c r="K444" i="17"/>
  <c r="L444" i="17"/>
  <c r="M444" i="17"/>
  <c r="N444" i="17"/>
  <c r="O444" i="17"/>
  <c r="P444" i="17"/>
  <c r="F445" i="17"/>
  <c r="G445" i="17"/>
  <c r="H445" i="17" a="1"/>
  <c r="H445" i="17"/>
  <c r="I445" i="17"/>
  <c r="J445" i="17"/>
  <c r="K445" i="17"/>
  <c r="L445" i="17"/>
  <c r="M445" i="17"/>
  <c r="N445" i="17"/>
  <c r="O445" i="17"/>
  <c r="P445" i="17"/>
  <c r="F446" i="17"/>
  <c r="G446" i="17"/>
  <c r="H446" i="17" a="1"/>
  <c r="H446" i="17"/>
  <c r="I446" i="17"/>
  <c r="J446" i="17"/>
  <c r="K446" i="17"/>
  <c r="L446" i="17"/>
  <c r="M446" i="17"/>
  <c r="N446" i="17"/>
  <c r="O446" i="17"/>
  <c r="P446" i="17"/>
  <c r="F447" i="17"/>
  <c r="G447" i="17"/>
  <c r="H447" i="17" a="1"/>
  <c r="H447" i="17"/>
  <c r="I447" i="17"/>
  <c r="J447" i="17"/>
  <c r="K447" i="17"/>
  <c r="L447" i="17"/>
  <c r="M447" i="17"/>
  <c r="N447" i="17"/>
  <c r="O447" i="17"/>
  <c r="P447" i="17"/>
  <c r="F448" i="17"/>
  <c r="G448" i="17"/>
  <c r="H448" i="17" a="1"/>
  <c r="H448" i="17"/>
  <c r="I448" i="17"/>
  <c r="J448" i="17"/>
  <c r="K448" i="17"/>
  <c r="L448" i="17"/>
  <c r="M448" i="17"/>
  <c r="N448" i="17"/>
  <c r="O448" i="17"/>
  <c r="P448" i="17"/>
  <c r="F449" i="17"/>
  <c r="G449" i="17"/>
  <c r="H449" i="17" a="1"/>
  <c r="H449" i="17"/>
  <c r="I449" i="17"/>
  <c r="J449" i="17"/>
  <c r="K449" i="17"/>
  <c r="L449" i="17"/>
  <c r="M449" i="17"/>
  <c r="N449" i="17"/>
  <c r="O449" i="17"/>
  <c r="P449" i="17"/>
  <c r="F450" i="17"/>
  <c r="G450" i="17"/>
  <c r="H450" i="17" a="1"/>
  <c r="H450" i="17"/>
  <c r="I450" i="17"/>
  <c r="J450" i="17"/>
  <c r="K450" i="17"/>
  <c r="L450" i="17"/>
  <c r="M450" i="17"/>
  <c r="N450" i="17"/>
  <c r="O450" i="17"/>
  <c r="P450" i="17"/>
  <c r="F451" i="17"/>
  <c r="G451" i="17"/>
  <c r="H451" i="17" a="1"/>
  <c r="H451" i="17"/>
  <c r="I451" i="17"/>
  <c r="J451" i="17"/>
  <c r="K451" i="17"/>
  <c r="L451" i="17"/>
  <c r="M451" i="17"/>
  <c r="N451" i="17"/>
  <c r="O451" i="17"/>
  <c r="P451" i="17"/>
  <c r="F452" i="17"/>
  <c r="G452" i="17"/>
  <c r="H452" i="17" a="1"/>
  <c r="H452" i="17"/>
  <c r="I452" i="17"/>
  <c r="J452" i="17"/>
  <c r="K452" i="17"/>
  <c r="L452" i="17"/>
  <c r="M452" i="17"/>
  <c r="N452" i="17"/>
  <c r="O452" i="17"/>
  <c r="P452" i="17"/>
  <c r="F453" i="17"/>
  <c r="G453" i="17"/>
  <c r="H453" i="17" a="1"/>
  <c r="H453" i="17"/>
  <c r="I453" i="17"/>
  <c r="J453" i="17"/>
  <c r="K453" i="17"/>
  <c r="L453" i="17"/>
  <c r="M453" i="17"/>
  <c r="N453" i="17"/>
  <c r="O453" i="17"/>
  <c r="P453" i="17"/>
  <c r="F454" i="17"/>
  <c r="G454" i="17"/>
  <c r="H454" i="17" a="1"/>
  <c r="H454" i="17"/>
  <c r="I454" i="17"/>
  <c r="J454" i="17"/>
  <c r="K454" i="17"/>
  <c r="L454" i="17"/>
  <c r="M454" i="17"/>
  <c r="N454" i="17"/>
  <c r="O454" i="17"/>
  <c r="P454" i="17"/>
  <c r="F455" i="17"/>
  <c r="G455" i="17"/>
  <c r="H455" i="17" a="1"/>
  <c r="H455" i="17"/>
  <c r="I455" i="17"/>
  <c r="J455" i="17"/>
  <c r="K455" i="17"/>
  <c r="L455" i="17"/>
  <c r="M455" i="17"/>
  <c r="N455" i="17"/>
  <c r="O455" i="17"/>
  <c r="P455" i="17"/>
  <c r="F456" i="17"/>
  <c r="G456" i="17"/>
  <c r="H456" i="17" a="1"/>
  <c r="H456" i="17"/>
  <c r="I456" i="17"/>
  <c r="J456" i="17"/>
  <c r="K456" i="17"/>
  <c r="L456" i="17"/>
  <c r="M456" i="17"/>
  <c r="N456" i="17"/>
  <c r="O456" i="17"/>
  <c r="P456" i="17"/>
  <c r="F457" i="17"/>
  <c r="G457" i="17"/>
  <c r="H457" i="17" a="1"/>
  <c r="H457" i="17"/>
  <c r="I457" i="17"/>
  <c r="J457" i="17"/>
  <c r="K457" i="17"/>
  <c r="L457" i="17"/>
  <c r="M457" i="17"/>
  <c r="N457" i="17"/>
  <c r="O457" i="17"/>
  <c r="P457" i="17"/>
  <c r="F458" i="17"/>
  <c r="G458" i="17"/>
  <c r="H458" i="17" a="1"/>
  <c r="H458" i="17"/>
  <c r="I458" i="17"/>
  <c r="J458" i="17"/>
  <c r="K458" i="17"/>
  <c r="L458" i="17"/>
  <c r="M458" i="17"/>
  <c r="N458" i="17"/>
  <c r="O458" i="17"/>
  <c r="P458" i="17"/>
  <c r="F459" i="17"/>
  <c r="G459" i="17"/>
  <c r="H459" i="17" a="1"/>
  <c r="H459" i="17"/>
  <c r="I459" i="17"/>
  <c r="J459" i="17"/>
  <c r="K459" i="17"/>
  <c r="L459" i="17"/>
  <c r="M459" i="17"/>
  <c r="N459" i="17"/>
  <c r="O459" i="17"/>
  <c r="P459" i="17"/>
  <c r="F460" i="17"/>
  <c r="G460" i="17"/>
  <c r="H460" i="17" a="1"/>
  <c r="H460" i="17"/>
  <c r="I460" i="17"/>
  <c r="J460" i="17"/>
  <c r="K460" i="17"/>
  <c r="L460" i="17"/>
  <c r="M460" i="17"/>
  <c r="N460" i="17"/>
  <c r="O460" i="17"/>
  <c r="P460" i="17"/>
  <c r="F461" i="17"/>
  <c r="G461" i="17"/>
  <c r="H461" i="17" a="1"/>
  <c r="H461" i="17"/>
  <c r="I461" i="17"/>
  <c r="J461" i="17"/>
  <c r="K461" i="17"/>
  <c r="L461" i="17"/>
  <c r="M461" i="17"/>
  <c r="N461" i="17"/>
  <c r="O461" i="17"/>
  <c r="P461" i="17"/>
  <c r="F462" i="17"/>
  <c r="G462" i="17"/>
  <c r="H462" i="17" a="1"/>
  <c r="H462" i="17"/>
  <c r="I462" i="17"/>
  <c r="J462" i="17"/>
  <c r="K462" i="17"/>
  <c r="L462" i="17"/>
  <c r="M462" i="17"/>
  <c r="N462" i="17"/>
  <c r="O462" i="17"/>
  <c r="P462" i="17"/>
  <c r="F463" i="17"/>
  <c r="G463" i="17"/>
  <c r="H463" i="17" a="1"/>
  <c r="H463" i="17"/>
  <c r="I463" i="17"/>
  <c r="J463" i="17"/>
  <c r="K463" i="17"/>
  <c r="L463" i="17"/>
  <c r="M463" i="17"/>
  <c r="N463" i="17"/>
  <c r="O463" i="17"/>
  <c r="P463" i="17"/>
  <c r="F464" i="17"/>
  <c r="G464" i="17"/>
  <c r="H464" i="17" a="1"/>
  <c r="H464" i="17"/>
  <c r="I464" i="17"/>
  <c r="J464" i="17"/>
  <c r="K464" i="17"/>
  <c r="L464" i="17"/>
  <c r="M464" i="17"/>
  <c r="N464" i="17"/>
  <c r="O464" i="17"/>
  <c r="P464" i="17"/>
  <c r="F465" i="17"/>
  <c r="G465" i="17"/>
  <c r="H465" i="17" a="1"/>
  <c r="H465" i="17"/>
  <c r="I465" i="17"/>
  <c r="J465" i="17"/>
  <c r="K465" i="17"/>
  <c r="L465" i="17"/>
  <c r="M465" i="17"/>
  <c r="N465" i="17"/>
  <c r="O465" i="17"/>
  <c r="P465" i="17"/>
  <c r="F466" i="17"/>
  <c r="G466" i="17"/>
  <c r="H466" i="17" a="1"/>
  <c r="H466" i="17"/>
  <c r="I466" i="17"/>
  <c r="J466" i="17"/>
  <c r="K466" i="17"/>
  <c r="L466" i="17"/>
  <c r="M466" i="17"/>
  <c r="N466" i="17"/>
  <c r="O466" i="17"/>
  <c r="P466" i="17"/>
  <c r="F467" i="17"/>
  <c r="G467" i="17"/>
  <c r="H467" i="17" a="1"/>
  <c r="H467" i="17"/>
  <c r="I467" i="17"/>
  <c r="J467" i="17"/>
  <c r="K467" i="17"/>
  <c r="L467" i="17"/>
  <c r="M467" i="17"/>
  <c r="N467" i="17"/>
  <c r="O467" i="17"/>
  <c r="P467" i="17"/>
  <c r="F468" i="17"/>
  <c r="G468" i="17"/>
  <c r="H468" i="17" a="1"/>
  <c r="H468" i="17"/>
  <c r="I468" i="17"/>
  <c r="J468" i="17"/>
  <c r="K468" i="17"/>
  <c r="L468" i="17"/>
  <c r="M468" i="17"/>
  <c r="N468" i="17"/>
  <c r="O468" i="17"/>
  <c r="P468" i="17"/>
  <c r="F469" i="17"/>
  <c r="G469" i="17"/>
  <c r="H469" i="17" a="1"/>
  <c r="H469" i="17"/>
  <c r="I469" i="17"/>
  <c r="J469" i="17"/>
  <c r="K469" i="17"/>
  <c r="L469" i="17"/>
  <c r="M469" i="17"/>
  <c r="N469" i="17"/>
  <c r="O469" i="17"/>
  <c r="P469" i="17"/>
  <c r="F470" i="17"/>
  <c r="G470" i="17"/>
  <c r="H470" i="17" a="1"/>
  <c r="H470" i="17"/>
  <c r="I470" i="17"/>
  <c r="J470" i="17"/>
  <c r="K470" i="17"/>
  <c r="L470" i="17"/>
  <c r="M470" i="17"/>
  <c r="N470" i="17"/>
  <c r="O470" i="17"/>
  <c r="P470" i="17"/>
  <c r="F471" i="17"/>
  <c r="G471" i="17"/>
  <c r="H471" i="17" a="1"/>
  <c r="H471" i="17"/>
  <c r="I471" i="17"/>
  <c r="J471" i="17"/>
  <c r="K471" i="17"/>
  <c r="L471" i="17"/>
  <c r="M471" i="17"/>
  <c r="N471" i="17"/>
  <c r="O471" i="17"/>
  <c r="P471" i="17"/>
  <c r="F472" i="17"/>
  <c r="G472" i="17"/>
  <c r="H472" i="17" a="1"/>
  <c r="H472" i="17"/>
  <c r="I472" i="17"/>
  <c r="J472" i="17"/>
  <c r="K472" i="17"/>
  <c r="L472" i="17"/>
  <c r="M472" i="17"/>
  <c r="N472" i="17"/>
  <c r="O472" i="17"/>
  <c r="P472" i="17"/>
  <c r="F473" i="17"/>
  <c r="G473" i="17"/>
  <c r="H473" i="17" a="1"/>
  <c r="H473" i="17"/>
  <c r="I473" i="17"/>
  <c r="J473" i="17"/>
  <c r="K473" i="17"/>
  <c r="L473" i="17"/>
  <c r="M473" i="17"/>
  <c r="N473" i="17"/>
  <c r="O473" i="17"/>
  <c r="P473" i="17"/>
  <c r="F474" i="17"/>
  <c r="G474" i="17"/>
  <c r="H474" i="17" a="1"/>
  <c r="H474" i="17"/>
  <c r="I474" i="17"/>
  <c r="J474" i="17"/>
  <c r="K474" i="17"/>
  <c r="L474" i="17"/>
  <c r="M474" i="17"/>
  <c r="N474" i="17"/>
  <c r="O474" i="17"/>
  <c r="P474" i="17"/>
  <c r="F475" i="17"/>
  <c r="G475" i="17"/>
  <c r="H475" i="17" a="1"/>
  <c r="H475" i="17"/>
  <c r="I475" i="17"/>
  <c r="J475" i="17"/>
  <c r="K475" i="17"/>
  <c r="L475" i="17"/>
  <c r="M475" i="17"/>
  <c r="N475" i="17"/>
  <c r="O475" i="17"/>
  <c r="P475" i="17"/>
  <c r="F476" i="17"/>
  <c r="G476" i="17"/>
  <c r="H476" i="17" a="1"/>
  <c r="H476" i="17"/>
  <c r="I476" i="17"/>
  <c r="J476" i="17"/>
  <c r="K476" i="17"/>
  <c r="L476" i="17"/>
  <c r="M476" i="17"/>
  <c r="N476" i="17"/>
  <c r="O476" i="17"/>
  <c r="P476" i="17"/>
  <c r="F477" i="17"/>
  <c r="G477" i="17"/>
  <c r="H477" i="17" a="1"/>
  <c r="H477" i="17"/>
  <c r="I477" i="17"/>
  <c r="J477" i="17"/>
  <c r="K477" i="17"/>
  <c r="L477" i="17"/>
  <c r="M477" i="17"/>
  <c r="N477" i="17"/>
  <c r="O477" i="17"/>
  <c r="P477" i="17"/>
  <c r="F478" i="17"/>
  <c r="G478" i="17"/>
  <c r="H478" i="17" a="1"/>
  <c r="H478" i="17"/>
  <c r="I478" i="17"/>
  <c r="J478" i="17"/>
  <c r="K478" i="17"/>
  <c r="L478" i="17"/>
  <c r="M478" i="17"/>
  <c r="N478" i="17"/>
  <c r="O478" i="17"/>
  <c r="P478" i="17"/>
  <c r="F479" i="17"/>
  <c r="G479" i="17"/>
  <c r="H479" i="17" a="1"/>
  <c r="H479" i="17"/>
  <c r="I479" i="17"/>
  <c r="J479" i="17"/>
  <c r="K479" i="17"/>
  <c r="L479" i="17"/>
  <c r="M479" i="17"/>
  <c r="N479" i="17"/>
  <c r="O479" i="17"/>
  <c r="P479" i="17"/>
  <c r="F480" i="17"/>
  <c r="G480" i="17"/>
  <c r="H480" i="17" a="1"/>
  <c r="H480" i="17"/>
  <c r="I480" i="17"/>
  <c r="J480" i="17"/>
  <c r="K480" i="17"/>
  <c r="L480" i="17"/>
  <c r="M480" i="17"/>
  <c r="N480" i="17"/>
  <c r="O480" i="17"/>
  <c r="P480" i="17"/>
  <c r="F481" i="17"/>
  <c r="G481" i="17"/>
  <c r="H481" i="17" a="1"/>
  <c r="H481" i="17"/>
  <c r="I481" i="17"/>
  <c r="J481" i="17"/>
  <c r="K481" i="17"/>
  <c r="L481" i="17"/>
  <c r="M481" i="17"/>
  <c r="N481" i="17"/>
  <c r="O481" i="17"/>
  <c r="P481" i="17"/>
  <c r="F482" i="17"/>
  <c r="G482" i="17"/>
  <c r="H482" i="17" a="1"/>
  <c r="H482" i="17"/>
  <c r="I482" i="17"/>
  <c r="J482" i="17"/>
  <c r="K482" i="17"/>
  <c r="L482" i="17"/>
  <c r="M482" i="17"/>
  <c r="N482" i="17"/>
  <c r="O482" i="17"/>
  <c r="P482" i="17"/>
  <c r="F483" i="17"/>
  <c r="G483" i="17"/>
  <c r="H483" i="17" a="1"/>
  <c r="H483" i="17"/>
  <c r="I483" i="17"/>
  <c r="J483" i="17"/>
  <c r="K483" i="17"/>
  <c r="L483" i="17"/>
  <c r="M483" i="17"/>
  <c r="N483" i="17"/>
  <c r="O483" i="17"/>
  <c r="P483" i="17"/>
  <c r="F484" i="17"/>
  <c r="G484" i="17"/>
  <c r="H484" i="17" a="1"/>
  <c r="H484" i="17"/>
  <c r="I484" i="17"/>
  <c r="J484" i="17"/>
  <c r="K484" i="17"/>
  <c r="L484" i="17"/>
  <c r="M484" i="17"/>
  <c r="N484" i="17"/>
  <c r="O484" i="17"/>
  <c r="P484" i="17"/>
  <c r="F485" i="17"/>
  <c r="G485" i="17"/>
  <c r="H485" i="17" a="1"/>
  <c r="H485" i="17"/>
  <c r="I485" i="17"/>
  <c r="J485" i="17"/>
  <c r="K485" i="17"/>
  <c r="L485" i="17"/>
  <c r="M485" i="17"/>
  <c r="N485" i="17"/>
  <c r="O485" i="17"/>
  <c r="P485" i="17"/>
  <c r="F486" i="17"/>
  <c r="G486" i="17"/>
  <c r="H486" i="17" a="1"/>
  <c r="H486" i="17"/>
  <c r="I486" i="17"/>
  <c r="J486" i="17"/>
  <c r="K486" i="17"/>
  <c r="L486" i="17"/>
  <c r="M486" i="17"/>
  <c r="N486" i="17"/>
  <c r="O486" i="17"/>
  <c r="P486" i="17"/>
  <c r="F487" i="17"/>
  <c r="G487" i="17"/>
  <c r="H487" i="17" a="1"/>
  <c r="H487" i="17"/>
  <c r="I487" i="17"/>
  <c r="J487" i="17"/>
  <c r="K487" i="17"/>
  <c r="L487" i="17"/>
  <c r="M487" i="17"/>
  <c r="N487" i="17"/>
  <c r="O487" i="17"/>
  <c r="P487" i="17"/>
  <c r="F488" i="17"/>
  <c r="G488" i="17"/>
  <c r="H488" i="17" a="1"/>
  <c r="H488" i="17"/>
  <c r="I488" i="17"/>
  <c r="J488" i="17"/>
  <c r="K488" i="17"/>
  <c r="L488" i="17"/>
  <c r="M488" i="17"/>
  <c r="N488" i="17"/>
  <c r="O488" i="17"/>
  <c r="P488" i="17"/>
  <c r="F489" i="17"/>
  <c r="G489" i="17"/>
  <c r="H489" i="17" a="1"/>
  <c r="H489" i="17"/>
  <c r="I489" i="17"/>
  <c r="J489" i="17"/>
  <c r="K489" i="17"/>
  <c r="L489" i="17"/>
  <c r="M489" i="17"/>
  <c r="N489" i="17"/>
  <c r="O489" i="17"/>
  <c r="P489" i="17"/>
  <c r="F490" i="17"/>
  <c r="G490" i="17"/>
  <c r="H490" i="17" a="1"/>
  <c r="H490" i="17"/>
  <c r="I490" i="17"/>
  <c r="J490" i="17"/>
  <c r="K490" i="17"/>
  <c r="L490" i="17"/>
  <c r="M490" i="17"/>
  <c r="N490" i="17"/>
  <c r="O490" i="17"/>
  <c r="P490" i="17"/>
  <c r="F491" i="17"/>
  <c r="G491" i="17"/>
  <c r="H491" i="17" a="1"/>
  <c r="H491" i="17"/>
  <c r="I491" i="17"/>
  <c r="J491" i="17"/>
  <c r="K491" i="17"/>
  <c r="L491" i="17"/>
  <c r="M491" i="17"/>
  <c r="N491" i="17"/>
  <c r="O491" i="17"/>
  <c r="P491" i="17"/>
  <c r="F492" i="17"/>
  <c r="G492" i="17"/>
  <c r="H492" i="17" a="1"/>
  <c r="H492" i="17"/>
  <c r="I492" i="17"/>
  <c r="J492" i="17"/>
  <c r="K492" i="17"/>
  <c r="L492" i="17"/>
  <c r="M492" i="17"/>
  <c r="N492" i="17"/>
  <c r="O492" i="17"/>
  <c r="P492" i="17"/>
  <c r="F493" i="17"/>
  <c r="G493" i="17"/>
  <c r="H493" i="17" a="1"/>
  <c r="H493" i="17"/>
  <c r="I493" i="17"/>
  <c r="J493" i="17"/>
  <c r="K493" i="17"/>
  <c r="L493" i="17"/>
  <c r="M493" i="17"/>
  <c r="N493" i="17"/>
  <c r="O493" i="17"/>
  <c r="P493" i="17"/>
  <c r="F494" i="17"/>
  <c r="G494" i="17"/>
  <c r="H494" i="17" a="1"/>
  <c r="H494" i="17"/>
  <c r="I494" i="17"/>
  <c r="J494" i="17"/>
  <c r="K494" i="17"/>
  <c r="L494" i="17"/>
  <c r="M494" i="17"/>
  <c r="N494" i="17"/>
  <c r="O494" i="17"/>
  <c r="P494" i="17"/>
  <c r="F495" i="17"/>
  <c r="G495" i="17"/>
  <c r="H495" i="17" a="1"/>
  <c r="H495" i="17"/>
  <c r="I495" i="17"/>
  <c r="J495" i="17"/>
  <c r="K495" i="17"/>
  <c r="L495" i="17"/>
  <c r="M495" i="17"/>
  <c r="N495" i="17"/>
  <c r="O495" i="17"/>
  <c r="P495" i="17"/>
  <c r="F496" i="17"/>
  <c r="G496" i="17"/>
  <c r="H496" i="17" a="1"/>
  <c r="H496" i="17"/>
  <c r="I496" i="17"/>
  <c r="J496" i="17"/>
  <c r="K496" i="17"/>
  <c r="L496" i="17"/>
  <c r="M496" i="17"/>
  <c r="N496" i="17"/>
  <c r="O496" i="17"/>
  <c r="P496" i="17"/>
  <c r="F497" i="17"/>
  <c r="G497" i="17"/>
  <c r="H497" i="17" a="1"/>
  <c r="H497" i="17"/>
  <c r="I497" i="17"/>
  <c r="J497" i="17"/>
  <c r="K497" i="17"/>
  <c r="L497" i="17"/>
  <c r="M497" i="17"/>
  <c r="N497" i="17"/>
  <c r="O497" i="17"/>
  <c r="P497" i="17"/>
  <c r="F498" i="17"/>
  <c r="G498" i="17"/>
  <c r="H498" i="17" a="1"/>
  <c r="H498" i="17"/>
  <c r="I498" i="17"/>
  <c r="J498" i="17"/>
  <c r="K498" i="17"/>
  <c r="L498" i="17"/>
  <c r="M498" i="17"/>
  <c r="N498" i="17"/>
  <c r="O498" i="17"/>
  <c r="P498" i="17"/>
  <c r="F499" i="17"/>
  <c r="G499" i="17"/>
  <c r="H499" i="17" a="1"/>
  <c r="H499" i="17"/>
  <c r="I499" i="17"/>
  <c r="J499" i="17"/>
  <c r="K499" i="17"/>
  <c r="L499" i="17"/>
  <c r="M499" i="17"/>
  <c r="N499" i="17"/>
  <c r="O499" i="17"/>
  <c r="P499" i="17"/>
  <c r="F501" i="17"/>
  <c r="G501" i="17"/>
  <c r="H501" i="17" a="1"/>
  <c r="H501" i="17"/>
  <c r="I501" i="17"/>
  <c r="J501" i="17"/>
  <c r="K501" i="17"/>
  <c r="L501" i="17"/>
  <c r="M501" i="17"/>
  <c r="N501" i="17"/>
  <c r="O501" i="17"/>
  <c r="P5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<sst xmlns="http://schemas.openxmlformats.org/spreadsheetml/2006/main" count="11097" uniqueCount="6221">
  <si>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</si>
  <si>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</si>
  <si>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</si>
  <si>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</si>
  <si>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</si>
  <si>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</si>
  <si>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</si>
  <si>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</si>
  <si>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</si>
  <si>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</si>
  <si>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</si>
  <si>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</si>
  <si>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</si>
  <si>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</si>
  <si>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</si>
  <si>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</si>
  <si>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</si>
  <si>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</si>
  <si>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</si>
  <si>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</si>
  <si>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</si>
  <si>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</si>
  <si>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</si>
  <si>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</si>
  <si>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</si>
  <si>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</si>
  <si>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</si>
  <si>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</si>
  <si>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</si>
  <si>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</si>
  <si>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</si>
  <si>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</si>
  <si>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</si>
  <si>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</si>
  <si>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</si>
  <si>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</si>
  <si>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</si>
  <si>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</si>
  <si>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</si>
  <si>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</si>
  <si>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</si>
  <si>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</si>
  <si>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</si>
  <si>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</si>
  <si>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</si>
  <si>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</si>
  <si>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</si>
  <si>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</si>
  <si>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</si>
  <si>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</si>
  <si>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</si>
  <si>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</si>
  <si>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</si>
  <si>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</si>
  <si>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</si>
  <si>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</si>
  <si>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</si>
  <si>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</si>
  <si>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</si>
  <si>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</si>
  <si>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</si>
  <si>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</si>
  <si>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</si>
  <si>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</si>
  <si>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</si>
  <si>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</si>
  <si>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</si>
  <si>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</si>
  <si>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</si>
  <si>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</si>
  <si>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</si>
  <si>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</si>
  <si>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</si>
  <si>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</si>
  <si>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</si>
  <si>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</si>
  <si>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</si>
  <si>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</si>
  <si>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</si>
  <si>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</si>
  <si>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</si>
  <si>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</si>
  <si>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</si>
  <si>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</si>
  <si>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</si>
  <si>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</si>
  <si>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</si>
  <si>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</si>
  <si>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</si>
  <si>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</si>
  <si>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</si>
  <si>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</si>
  <si>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</si>
  <si>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</si>
  <si>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</si>
  <si>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</si>
  <si>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</si>
  <si>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</si>
  <si>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</si>
  <si>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</si>
  <si>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</si>
  <si>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</si>
  <si>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</si>
  <si>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</si>
  <si>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</si>
  <si>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</si>
  <si>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</si>
  <si>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</si>
  <si>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</si>
  <si>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</si>
  <si>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</si>
  <si>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</si>
  <si>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</si>
  <si>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</si>
  <si>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</si>
  <si>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</si>
  <si>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</si>
  <si>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</si>
  <si>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</si>
  <si>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</si>
  <si>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</si>
  <si>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</si>
  <si>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</si>
  <si>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</si>
  <si>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</si>
  <si>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</si>
  <si>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</si>
  <si>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</si>
  <si>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</si>
  <si>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</si>
  <si>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</si>
  <si>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</si>
  <si>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</si>
  <si>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</si>
  <si>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</si>
  <si>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</si>
  <si>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</si>
  <si>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</si>
  <si>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</si>
  <si>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</si>
  <si>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</si>
  <si>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</si>
  <si>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</si>
  <si>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</si>
  <si>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</si>
  <si>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</si>
  <si>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</si>
  <si>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</si>
  <si>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</si>
  <si>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</si>
  <si>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</si>
  <si>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</si>
  <si>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</si>
  <si>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</si>
  <si>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</si>
  <si>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</si>
  <si>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</si>
  <si>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</si>
  <si>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</si>
  <si>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</si>
  <si>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</si>
  <si>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</si>
  <si>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</si>
  <si>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</si>
  <si>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</si>
  <si>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</si>
  <si>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</si>
  <si>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</si>
  <si>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</si>
  <si>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</si>
  <si>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</si>
  <si>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</si>
  <si>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</si>
  <si>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</si>
  <si>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</si>
  <si>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</si>
  <si>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</si>
  <si>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</si>
  <si>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</si>
  <si>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</si>
  <si>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</si>
  <si>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</si>
  <si>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</si>
  <si>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</si>
  <si>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</si>
  <si>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</si>
  <si>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</si>
  <si>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</si>
  <si>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</si>
  <si>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</si>
  <si>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</si>
  <si>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</si>
  <si>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</si>
  <si>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</si>
  <si>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</si>
  <si>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</si>
  <si>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</si>
  <si>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</si>
  <si>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</si>
  <si>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</si>
  <si>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</si>
  <si>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</si>
  <si>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</si>
  <si>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</si>
  <si>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</si>
  <si>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</si>
  <si>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</si>
  <si>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</si>
  <si>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</si>
  <si>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</si>
  <si>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</si>
  <si>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</si>
  <si>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</si>
  <si>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</si>
  <si>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</si>
  <si>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</si>
  <si>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</si>
  <si>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</si>
  <si>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</si>
  <si>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</si>
  <si>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</si>
  <si>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</si>
  <si>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</si>
  <si>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</si>
  <si>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</si>
  <si>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</si>
  <si>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</si>
  <si>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</si>
  <si>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</si>
  <si>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</si>
  <si>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</si>
  <si>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</si>
  <si>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</si>
  <si>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</si>
  <si>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</si>
  <si>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</si>
  <si>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</si>
  <si>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</si>
  <si>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</si>
  <si>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</si>
  <si>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</si>
  <si>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</si>
  <si>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</si>
  <si>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</si>
  <si>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</si>
  <si>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</si>
  <si>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</si>
  <si>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</si>
  <si>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</si>
  <si>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</si>
  <si>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</si>
  <si>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</si>
  <si>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</si>
  <si>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</si>
  <si>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</si>
  <si>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</si>
  <si>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</si>
  <si>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</si>
  <si>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</si>
  <si>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</si>
  <si>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</si>
  <si>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</si>
  <si>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</si>
  <si>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</si>
  <si>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</si>
  <si>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</si>
  <si>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</si>
  <si>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</si>
  <si>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</si>
  <si>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</si>
  <si>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</si>
  <si>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</si>
  <si>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</si>
  <si>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</si>
  <si>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</si>
  <si>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</si>
  <si>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</si>
  <si>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</si>
  <si>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</si>
  <si>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</si>
  <si>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</si>
  <si>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</si>
  <si>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</si>
  <si>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</si>
  <si>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</si>
  <si>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</si>
  <si>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</si>
  <si>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</si>
  <si>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</si>
  <si>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</si>
  <si>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</si>
  <si>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</si>
  <si>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</si>
  <si>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</si>
  <si>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</si>
  <si>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</si>
  <si>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</si>
  <si>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</si>
  <si>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</si>
  <si>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</si>
  <si>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</si>
  <si>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</si>
  <si>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</si>
  <si>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</si>
  <si>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</si>
  <si>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</si>
  <si>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</si>
  <si>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</si>
  <si>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</si>
  <si>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</si>
  <si>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</si>
  <si>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</si>
  <si>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</si>
  <si>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</si>
  <si>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</si>
  <si>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</si>
  <si>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</si>
  <si>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</si>
  <si>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</si>
  <si>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</si>
  <si>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</si>
  <si>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</si>
  <si>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</si>
  <si>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</si>
  <si>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</si>
  <si>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</si>
  <si>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</si>
  <si>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</si>
  <si>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</si>
  <si>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</si>
  <si>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</si>
  <si>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</si>
  <si>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</si>
  <si>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</si>
  <si>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</si>
  <si>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</si>
  <si>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</si>
  <si>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</si>
  <si>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</si>
  <si>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</si>
  <si>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</si>
  <si>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</si>
  <si>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</si>
  <si>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</si>
  <si>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</si>
  <si>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</si>
  <si>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</si>
  <si>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</si>
  <si>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</si>
  <si>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</si>
  <si>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</si>
  <si>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</si>
  <si>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</si>
  <si>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</si>
  <si>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</si>
  <si>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</si>
  <si>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</si>
  <si>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</si>
  <si>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</si>
  <si>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</si>
  <si>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</si>
  <si>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</si>
  <si>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</si>
  <si>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</si>
  <si>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</si>
  <si>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</si>
  <si>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</si>
  <si>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</si>
  <si>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</si>
  <si>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</si>
  <si>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</si>
  <si>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</si>
  <si>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</si>
  <si>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</si>
  <si>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</si>
  <si>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</si>
  <si>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</si>
  <si>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</si>
  <si>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</si>
  <si>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</si>
  <si>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</si>
  <si>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</si>
  <si>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</si>
  <si>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</si>
  <si>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</si>
  <si>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</si>
  <si>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</si>
  <si>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</si>
  <si>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</si>
  <si>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</si>
  <si>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</si>
  <si>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</si>
  <si>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</si>
  <si>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</si>
  <si>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</si>
  <si>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</si>
  <si>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</si>
  <si>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</si>
  <si>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</si>
  <si>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</si>
  <si>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</si>
  <si>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</si>
  <si>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</si>
  <si>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</si>
  <si>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</si>
  <si>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</si>
  <si>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</si>
  <si>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</si>
  <si>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</si>
  <si>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</si>
  <si>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</si>
  <si>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</si>
  <si>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</si>
  <si>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</si>
  <si>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</si>
  <si>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</si>
  <si>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</si>
  <si>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</si>
  <si>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</si>
  <si>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</si>
  <si>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</si>
  <si>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</si>
  <si>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</si>
  <si>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</si>
  <si>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</si>
  <si>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</si>
  <si>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</si>
  <si>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</si>
  <si>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</si>
  <si>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</si>
  <si>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</si>
  <si>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</si>
  <si>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</si>
  <si>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</si>
  <si>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</si>
  <si>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</si>
  <si>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</si>
  <si>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</si>
  <si>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</si>
  <si>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</si>
  <si>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</si>
  <si>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</si>
  <si>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</si>
  <si>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</si>
  <si>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</si>
  <si>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</si>
  <si>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</si>
  <si>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</si>
  <si>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</si>
  <si>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</si>
  <si>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</si>
  <si>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</si>
  <si>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</si>
  <si>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</si>
  <si>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</si>
  <si>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</si>
  <si>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</si>
  <si>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</si>
  <si>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</si>
  <si>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</si>
  <si>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</si>
  <si>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</si>
  <si>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</si>
  <si>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</si>
  <si>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</si>
  <si>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</si>
  <si>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</si>
  <si>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</si>
  <si>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</si>
  <si>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</si>
  <si>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</si>
  <si>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</si>
  <si>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</si>
  <si>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</si>
  <si>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</si>
  <si>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</si>
  <si>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</si>
  <si>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</si>
  <si>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</si>
  <si>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</si>
  <si>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</si>
  <si>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</si>
  <si>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</si>
  <si>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</si>
  <si>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</si>
  <si>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</si>
  <si>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</si>
  <si>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</si>
  <si>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</si>
  <si>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</si>
  <si>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</si>
  <si>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</si>
  <si>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</si>
  <si>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</si>
  <si>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</si>
  <si>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</si>
  <si>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</si>
  <si>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</si>
  <si>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</si>
  <si>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</si>
  <si>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</si>
  <si>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</si>
  <si>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</si>
  <si>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</si>
  <si>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</si>
  <si>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</si>
  <si>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</si>
  <si>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</si>
  <si>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</si>
  <si>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</si>
  <si>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</si>
  <si>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</si>
  <si>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</si>
  <si>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</si>
  <si>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</si>
  <si>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</si>
  <si>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</si>
  <si>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</si>
  <si>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</si>
  <si>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</si>
  <si>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</si>
  <si>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</si>
  <si>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</si>
  <si>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</si>
  <si>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</si>
  <si>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</si>
  <si>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</si>
  <si>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</si>
  <si>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</si>
  <si>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</si>
  <si>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</si>
  <si>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</si>
  <si>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</si>
  <si>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</si>
  <si>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</si>
  <si>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</si>
  <si>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</si>
  <si>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</si>
  <si>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</si>
  <si>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</si>
  <si>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</si>
  <si>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</si>
  <si>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</si>
  <si>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</si>
  <si>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</si>
  <si>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</si>
  <si>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</si>
  <si>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</si>
  <si>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</si>
  <si>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</si>
  <si>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</si>
  <si>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</si>
  <si>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</si>
  <si>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</si>
  <si>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</si>
  <si>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</si>
  <si>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</si>
  <si>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</si>
  <si>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</si>
  <si>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</si>
  <si>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</si>
  <si>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</si>
  <si>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</si>
  <si>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</si>
  <si>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</si>
  <si>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</si>
  <si>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</si>
  <si>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</si>
  <si>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</si>
  <si>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</si>
  <si>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</si>
  <si>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</si>
  <si>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</si>
  <si>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</si>
  <si>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</si>
  <si>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</si>
  <si>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</si>
  <si>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</si>
  <si>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</si>
  <si>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</si>
  <si>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</si>
  <si>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</si>
  <si>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</si>
  <si>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</si>
  <si>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</si>
  <si>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</si>
  <si>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</si>
  <si>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</si>
  <si>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</si>
  <si>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</si>
  <si>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</si>
  <si>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</si>
  <si>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</si>
  <si>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</si>
  <si>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</si>
  <si>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</si>
  <si>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</si>
  <si>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</si>
  <si>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</si>
  <si>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</si>
  <si>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</si>
  <si>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</si>
  <si>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</si>
  <si>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</si>
  <si>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</si>
  <si>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</si>
  <si>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</si>
  <si>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</si>
  <si>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</si>
  <si>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</si>
  <si>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</si>
  <si>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</si>
  <si>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</si>
  <si>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</si>
  <si>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</si>
  <si>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</si>
  <si>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</si>
  <si>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</si>
  <si>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</si>
  <si>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</si>
  <si>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</si>
  <si>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</si>
  <si>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</si>
  <si>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</si>
  <si>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</si>
  <si>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</si>
  <si>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</si>
  <si>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</si>
  <si>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</si>
  <si>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</si>
  <si>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</si>
  <si>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</si>
  <si>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</si>
  <si>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</si>
  <si>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</si>
  <si>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</si>
  <si>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</si>
  <si>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</si>
  <si>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</si>
  <si>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</si>
  <si>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</si>
  <si>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</si>
  <si>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</si>
  <si>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</si>
  <si>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</si>
  <si>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</si>
  <si>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</si>
  <si>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</si>
  <si>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</si>
  <si>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</si>
  <si>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</si>
  <si>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</si>
  <si>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</si>
  <si>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</si>
  <si>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</si>
  <si>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</si>
  <si>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</si>
  <si>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</si>
  <si>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</si>
  <si>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</si>
  <si>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</si>
  <si>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</si>
  <si>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</si>
  <si>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</si>
  <si>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</si>
  <si>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</si>
  <si>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</si>
  <si>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</si>
  <si>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</si>
  <si>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</si>
  <si>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</si>
  <si>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</si>
  <si>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</si>
  <si>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</si>
  <si>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</si>
  <si>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</si>
  <si>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</si>
  <si>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</si>
  <si>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</si>
  <si>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</si>
  <si>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</si>
  <si>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</si>
  <si>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</si>
  <si>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</si>
  <si>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</si>
  <si>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</si>
  <si>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</si>
  <si>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</si>
  <si>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</si>
  <si>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</si>
  <si>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</si>
  <si>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</si>
  <si>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</si>
  <si>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</si>
  <si>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</si>
  <si>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</si>
  <si>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</si>
  <si>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</si>
  <si>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</si>
  <si>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</si>
  <si>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</si>
  <si>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</si>
  <si>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</si>
  <si>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</si>
  <si>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</si>
  <si>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</si>
  <si>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</si>
  <si>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</si>
  <si>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</si>
  <si>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</si>
  <si>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</si>
  <si>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</si>
  <si>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</si>
  <si>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</si>
  <si>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</si>
  <si>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</si>
  <si>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</si>
  <si>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</si>
  <si>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</si>
  <si>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</si>
  <si>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</si>
  <si>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</si>
  <si>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</si>
  <si>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</si>
  <si>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</si>
  <si>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</si>
  <si>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</si>
  <si>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</si>
  <si>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</si>
  <si>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</si>
  <si>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</si>
  <si>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</si>
  <si>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</si>
  <si>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</si>
  <si>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</si>
  <si>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</si>
  <si>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</si>
  <si>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</si>
  <si>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</si>
  <si>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</si>
  <si>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</si>
  <si>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</si>
  <si>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</si>
  <si>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</si>
  <si>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</si>
  <si>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</si>
  <si>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</si>
  <si>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</si>
  <si>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</si>
  <si>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</si>
  <si>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</si>
  <si>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</si>
  <si>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</si>
  <si>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</si>
  <si>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</si>
  <si>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</si>
  <si>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</si>
  <si>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</si>
  <si>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</si>
  <si>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</si>
  <si>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</si>
  <si>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</si>
  <si>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</si>
  <si>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</si>
  <si>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</si>
  <si>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</si>
  <si>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</si>
  <si>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</si>
  <si>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</si>
  <si>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</si>
  <si>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</si>
  <si>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</si>
  <si>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</si>
  <si>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</si>
  <si>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</si>
  <si>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</si>
  <si>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</si>
  <si>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</si>
  <si>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</si>
  <si>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</si>
  <si>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</si>
  <si>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</si>
  <si>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</si>
  <si>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</si>
  <si>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</si>
  <si>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</si>
  <si>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</si>
  <si>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</si>
  <si>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</si>
  <si>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</si>
  <si>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</si>
  <si>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</si>
  <si>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</si>
  <si>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</si>
  <si>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</si>
  <si>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</si>
  <si>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</si>
  <si>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</si>
  <si>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</si>
  <si>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</si>
  <si>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</si>
  <si>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</si>
  <si>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</si>
  <si>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</si>
  <si>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</si>
  <si>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</si>
  <si>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</si>
  <si>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</si>
  <si>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</si>
  <si>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</si>
  <si>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</si>
  <si>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</si>
  <si>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</si>
  <si>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</si>
  <si>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</si>
  <si>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</si>
  <si>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</si>
  <si>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</si>
  <si>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</si>
  <si>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</si>
  <si>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</si>
  <si>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</si>
  <si>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</si>
  <si>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</si>
  <si>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</si>
  <si>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</si>
  <si>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</si>
  <si>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</si>
  <si>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</si>
  <si>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</si>
  <si>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</si>
  <si>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</si>
  <si>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</si>
  <si>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</si>
  <si>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</si>
  <si>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</si>
  <si>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</si>
  <si>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</si>
  <si>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</si>
  <si>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</si>
  <si>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</si>
  <si>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</si>
  <si>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</si>
  <si>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</si>
  <si>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</si>
  <si>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</si>
  <si>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</si>
  <si>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</si>
  <si>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</si>
  <si>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</si>
  <si>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</si>
  <si>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</si>
  <si>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</si>
  <si>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</si>
  <si>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</si>
  <si>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</si>
  <si>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</si>
  <si>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</si>
  <si>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</si>
  <si>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</si>
  <si>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</si>
  <si>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</si>
  <si>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</si>
  <si>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</si>
  <si>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</si>
  <si>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</si>
  <si>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</si>
  <si>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</si>
  <si>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</si>
  <si>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</si>
  <si>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</si>
  <si>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</si>
  <si>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</si>
  <si>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</si>
  <si>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</si>
  <si>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</si>
  <si>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</si>
  <si>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</si>
  <si>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</si>
  <si>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</si>
  <si>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</si>
  <si>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</si>
  <si>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</si>
  <si>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</si>
  <si>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</si>
  <si>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</si>
  <si>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</si>
  <si>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</si>
  <si>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</si>
  <si>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</si>
  <si>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</si>
  <si>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</si>
  <si>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</si>
  <si>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</si>
  <si>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</si>
  <si>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</si>
  <si>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</si>
  <si>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</si>
  <si>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</si>
  <si>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</si>
  <si>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</si>
  <si>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</si>
  <si>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</si>
  <si>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</si>
  <si>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</si>
  <si>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</si>
  <si>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</si>
  <si>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</si>
  <si>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</si>
  <si>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</si>
  <si>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</si>
  <si>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</si>
  <si>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</si>
  <si>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</si>
  <si>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</si>
  <si>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</si>
  <si>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</si>
  <si>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</si>
  <si>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</si>
  <si>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</si>
  <si>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</si>
  <si>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</si>
  <si>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</si>
  <si>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</si>
  <si>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</si>
  <si>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</si>
  <si>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</si>
  <si>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</si>
  <si>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</si>
  <si>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</si>
  <si>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</si>
  <si>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</si>
  <si>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</si>
  <si>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</si>
  <si>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</si>
  <si>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</si>
  <si>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</si>
  <si>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</si>
  <si>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</si>
  <si>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</si>
  <si>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</si>
  <si>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</si>
  <si>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</si>
  <si>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</si>
  <si>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</si>
  <si>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</si>
  <si>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</si>
  <si>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</si>
  <si>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</si>
  <si>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</si>
  <si>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</si>
  <si>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</si>
  <si>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</si>
  <si>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</si>
  <si>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</si>
  <si>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</si>
  <si>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</si>
  <si>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</si>
  <si>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</si>
  <si>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</si>
  <si>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</si>
  <si>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</si>
  <si>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</si>
  <si>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</si>
  <si>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</si>
  <si>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</si>
  <si>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</si>
  <si>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</si>
  <si>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</si>
  <si>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</si>
  <si>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</si>
  <si>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</si>
  <si>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</si>
  <si>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</si>
  <si>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</si>
  <si>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</si>
  <si>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</si>
  <si>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</si>
  <si>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</si>
  <si>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</si>
  <si>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</si>
  <si>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</si>
  <si>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</si>
  <si>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</si>
  <si>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</si>
  <si>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</si>
  <si>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</si>
  <si>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</si>
  <si>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</si>
  <si>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</si>
  <si>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</si>
  <si>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</si>
  <si>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</si>
  <si>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</si>
  <si>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</si>
  <si>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</si>
  <si>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</si>
  <si>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</si>
  <si>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</si>
  <si>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</si>
  <si>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</si>
  <si>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</si>
  <si>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</si>
  <si>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</si>
  <si>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</si>
  <si>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</si>
  <si>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</si>
  <si>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</si>
  <si>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</si>
  <si>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</si>
  <si>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</si>
  <si>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</si>
  <si>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</si>
  <si>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</si>
  <si>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</si>
  <si>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</si>
  <si>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</si>
  <si>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</si>
  <si>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</si>
  <si>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</si>
  <si>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</si>
  <si>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</si>
  <si>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</si>
  <si>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</si>
  <si>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</si>
  <si>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</si>
  <si>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</si>
  <si>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</si>
  <si>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</si>
  <si>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</si>
  <si>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</si>
  <si>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</si>
  <si>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</si>
  <si>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</si>
  <si>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</si>
  <si>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</si>
  <si>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</si>
  <si>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</si>
  <si>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</si>
  <si>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</si>
  <si>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</si>
  <si>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</si>
  <si>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</si>
  <si>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</si>
  <si>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</si>
  <si>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</si>
  <si>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</si>
  <si>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</si>
  <si>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</si>
  <si>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</si>
  <si>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</si>
  <si>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</si>
  <si>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</si>
  <si>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</si>
  <si>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</si>
  <si>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</si>
  <si>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</si>
  <si>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</si>
  <si>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</si>
  <si>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</si>
  <si>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</si>
  <si>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</si>
  <si>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</si>
  <si>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</si>
  <si>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</si>
  <si>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</si>
  <si>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</si>
  <si>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</si>
  <si>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</si>
  <si>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</si>
  <si>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</si>
  <si>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</si>
  <si>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</si>
  <si>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</si>
  <si>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</si>
  <si>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</si>
  <si>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</si>
  <si>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</si>
  <si>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</si>
  <si>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</si>
  <si>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</si>
  <si>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</si>
  <si>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</si>
  <si>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</si>
  <si>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</si>
  <si>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</si>
  <si>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</si>
  <si>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</si>
  <si>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</si>
  <si>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</si>
  <si>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</si>
  <si>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</si>
  <si>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</si>
  <si>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</si>
  <si>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</si>
  <si>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</si>
  <si>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</si>
  <si>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</si>
  <si>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</si>
  <si>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</si>
  <si>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</si>
  <si>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</si>
  <si>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</si>
  <si>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</si>
  <si>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</si>
  <si>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</si>
  <si>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</si>
  <si>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</si>
  <si>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</si>
  <si>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</si>
  <si>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</si>
  <si>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</si>
  <si>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</si>
  <si>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</si>
  <si>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</si>
  <si>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</si>
  <si>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</si>
  <si>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</si>
  <si>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</si>
  <si>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</si>
  <si>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</si>
  <si>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</si>
  <si>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</si>
  <si>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</si>
  <si>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</si>
  <si>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</si>
  <si>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</si>
  <si>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</si>
  <si>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</si>
  <si>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</si>
  <si>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</si>
  <si>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</si>
  <si>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</si>
  <si>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</si>
  <si>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</si>
  <si>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</si>
  <si>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</si>
  <si>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</si>
  <si>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</si>
  <si>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</si>
  <si>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</si>
  <si>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</si>
  <si>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</si>
  <si>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</si>
  <si>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</si>
  <si>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</si>
  <si>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</si>
  <si>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</si>
  <si>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</si>
  <si>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</si>
  <si>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</si>
  <si>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</si>
  <si>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</si>
  <si>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</si>
  <si>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</si>
  <si>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</si>
  <si>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</si>
  <si>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</si>
  <si>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</si>
  <si>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</si>
  <si>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</si>
  <si>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</si>
  <si>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</si>
  <si>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</si>
  <si>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</si>
  <si>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</si>
  <si>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</si>
  <si>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</si>
  <si>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</si>
  <si>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</si>
  <si>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</si>
  <si>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</si>
  <si>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</si>
  <si>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</si>
  <si>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</si>
  <si>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</si>
  <si>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</si>
  <si>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</si>
  <si>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</si>
  <si>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</si>
  <si>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</si>
  <si>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</si>
  <si>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</si>
  <si>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</si>
  <si>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</si>
  <si>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</si>
  <si>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</si>
  <si>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</si>
  <si>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</si>
  <si>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</si>
  <si>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</si>
  <si>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</si>
  <si>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</si>
  <si>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</si>
  <si>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</si>
  <si>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</si>
  <si>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</si>
  <si>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</si>
  <si>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</si>
  <si>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</si>
  <si>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</si>
  <si>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</si>
  <si>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</si>
  <si>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</si>
  <si>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</si>
  <si>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</si>
  <si>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</si>
  <si>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</si>
  <si>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</si>
  <si>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</si>
  <si>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</si>
  <si>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</si>
  <si>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</si>
  <si>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</si>
  <si>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</si>
  <si>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</si>
  <si>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</si>
  <si>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</si>
  <si>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</si>
  <si>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</si>
  <si>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</si>
  <si>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</si>
  <si>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</si>
  <si>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</si>
  <si>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</si>
  <si>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</si>
  <si>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</si>
  <si>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</si>
  <si>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</si>
  <si>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</si>
  <si>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</si>
  <si>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</si>
  <si>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</si>
  <si>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</si>
  <si>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</si>
  <si>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</si>
  <si>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</si>
  <si>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</si>
  <si>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</si>
  <si>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</si>
  <si>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</si>
  <si>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</si>
  <si>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</si>
  <si>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</si>
  <si>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</si>
  <si>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</si>
  <si>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</si>
  <si>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</si>
  <si>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</si>
  <si>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</si>
  <si>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</si>
  <si>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</si>
  <si>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</si>
  <si>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</si>
  <si>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</si>
  <si>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</si>
  <si>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</si>
  <si>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</si>
  <si>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</si>
  <si>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</si>
  <si>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</si>
  <si>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</si>
  <si>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</si>
  <si>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</si>
  <si>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</si>
  <si>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</si>
  <si>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</si>
  <si>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</si>
  <si>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</si>
  <si>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</si>
  <si>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</si>
  <si>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</si>
  <si>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</si>
  <si>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</si>
  <si>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</si>
  <si>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</si>
  <si>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</si>
  <si>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</si>
  <si>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</si>
  <si>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</si>
  <si>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</si>
  <si>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</si>
  <si>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</si>
  <si>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</si>
  <si>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</si>
  <si>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</si>
  <si>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</si>
  <si>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</si>
  <si>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</si>
  <si>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</si>
  <si>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</si>
  <si>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</si>
  <si>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</si>
  <si>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</si>
  <si>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</si>
  <si>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</si>
  <si>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</si>
  <si>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</si>
  <si>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</si>
  <si>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</si>
  <si>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</si>
  <si>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</si>
  <si>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</si>
  <si>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</si>
  <si>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</si>
  <si>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</si>
  <si>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</si>
  <si>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</si>
  <si>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</si>
  <si>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</si>
  <si>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</si>
  <si>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</si>
  <si>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</si>
  <si>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</si>
  <si>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</si>
  <si>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</si>
  <si>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</si>
  <si>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</si>
  <si>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</si>
  <si>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</si>
  <si>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</si>
  <si>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</si>
  <si>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</si>
  <si>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</si>
  <si>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</si>
  <si>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</si>
  <si>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</si>
  <si>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</si>
  <si>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</si>
  <si>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</si>
  <si>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</si>
  <si>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</si>
  <si>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</si>
  <si>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</si>
  <si>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</si>
  <si>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</si>
  <si>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</si>
  <si>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</si>
  <si>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</si>
  <si>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</si>
  <si>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</si>
  <si>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</si>
  <si>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</si>
  <si>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</si>
  <si>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</si>
  <si>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</si>
  <si>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</si>
  <si>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</si>
  <si>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</si>
  <si>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</si>
  <si>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</si>
  <si>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</si>
  <si>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</si>
  <si>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</si>
  <si>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</si>
  <si>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</si>
  <si>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</si>
  <si>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</si>
  <si>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</si>
  <si>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</si>
  <si>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</si>
  <si>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</si>
  <si>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</si>
  <si>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</si>
  <si>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</si>
  <si>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</si>
  <si>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</si>
  <si>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</si>
  <si>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</si>
  <si>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</si>
  <si>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</si>
  <si>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</si>
  <si>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</si>
  <si>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</si>
  <si>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</si>
  <si>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</si>
  <si>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</si>
  <si>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</si>
  <si>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</si>
  <si>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</si>
  <si>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</si>
  <si>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</si>
  <si>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</si>
  <si>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</si>
  <si>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</si>
  <si>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</si>
  <si>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</si>
  <si>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</si>
  <si>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</si>
  <si>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</si>
  <si>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</si>
  <si>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</si>
  <si>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</si>
  <si>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</si>
  <si>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</si>
  <si>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</si>
  <si>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</si>
  <si>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</si>
  <si>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</si>
  <si>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</si>
  <si>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</si>
  <si>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</si>
  <si>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</si>
  <si>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</si>
  <si>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</si>
  <si>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</si>
  <si>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</si>
  <si>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</si>
  <si>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</si>
  <si>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</si>
  <si>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</si>
  <si>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</si>
  <si>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</si>
  <si>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</si>
  <si>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</si>
  <si>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</si>
  <si>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</si>
  <si>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</si>
  <si>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</si>
  <si>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</si>
  <si>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</si>
  <si>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</si>
  <si>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</si>
  <si>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</si>
  <si>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</si>
  <si>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</si>
  <si>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</si>
  <si>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</si>
  <si>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</si>
  <si>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</si>
  <si>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</si>
  <si>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</si>
  <si>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</si>
  <si>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</si>
  <si>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</si>
  <si>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</si>
  <si>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</si>
  <si>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</si>
  <si>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</si>
  <si>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</si>
  <si>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</si>
  <si>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</si>
  <si>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</si>
  <si>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</si>
  <si>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</si>
  <si>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</si>
  <si>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</si>
  <si>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</si>
  <si>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</si>
  <si>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</si>
  <si>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</si>
  <si>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</si>
  <si>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</si>
  <si>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</si>
  <si>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</si>
  <si>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</si>
  <si>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</si>
  <si>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</si>
  <si>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</si>
  <si>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</si>
  <si>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</si>
  <si>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</si>
  <si>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</si>
  <si>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</si>
  <si>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</si>
  <si>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</si>
  <si>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</si>
  <si>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</si>
  <si>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</si>
  <si>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</si>
  <si>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</si>
  <si>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</si>
  <si>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</si>
  <si>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</si>
  <si>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</si>
  <si>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</si>
  <si>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</si>
  <si>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</si>
  <si>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</si>
  <si>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</si>
  <si>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</si>
  <si>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</si>
  <si>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</si>
  <si>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</si>
  <si>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</si>
  <si>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</si>
  <si>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</si>
  <si>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</si>
  <si>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</si>
  <si>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</si>
  <si>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</si>
  <si>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</si>
  <si>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</si>
  <si>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</si>
  <si>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</si>
  <si>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</si>
  <si>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</si>
  <si>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</si>
  <si>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</si>
  <si>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</si>
  <si>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</si>
  <si>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</si>
  <si>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</si>
  <si>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</si>
  <si>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</si>
  <si>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</si>
  <si>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</si>
  <si>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</si>
  <si>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</si>
  <si>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</si>
  <si>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</si>
  <si>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</si>
  <si>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</si>
  <si>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</si>
  <si>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</si>
  <si>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</si>
  <si>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</si>
  <si>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</si>
  <si>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</si>
  <si>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</si>
  <si>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</si>
  <si>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</si>
  <si>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</si>
  <si>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</si>
  <si>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</si>
  <si>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</si>
  <si>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</si>
  <si>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</si>
  <si>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</si>
  <si>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</si>
  <si>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</si>
  <si>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</si>
  <si>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</si>
  <si>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</si>
  <si>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</si>
  <si>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</si>
  <si>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</si>
  <si>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</si>
  <si>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</si>
  <si>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</si>
  <si>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</si>
  <si>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</si>
  <si>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</si>
  <si>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</si>
  <si>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</si>
  <si>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</si>
  <si>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</si>
  <si>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</si>
  <si>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</si>
  <si>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</si>
  <si>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</si>
  <si>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</si>
  <si>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</si>
  <si>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</si>
  <si>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</si>
  <si>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</si>
  <si>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</si>
  <si>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</si>
  <si>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</si>
  <si>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</si>
  <si>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</si>
  <si>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</si>
  <si>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</si>
  <si>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</si>
  <si>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</si>
  <si>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</si>
  <si>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</si>
  <si>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</si>
  <si>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</si>
  <si>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</si>
  <si>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</si>
  <si>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</si>
  <si>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</si>
  <si>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</si>
  <si>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</si>
  <si>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</si>
  <si>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</si>
  <si>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</si>
  <si>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</si>
  <si>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</si>
  <si>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</si>
  <si>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</si>
  <si>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</si>
  <si>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</si>
  <si>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</si>
  <si>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</si>
  <si>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</si>
  <si>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</si>
  <si>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</si>
  <si>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</si>
  <si>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</si>
  <si>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</si>
  <si>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</si>
  <si>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</si>
  <si>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</si>
  <si>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</si>
  <si>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</si>
  <si>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</si>
  <si>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</si>
  <si>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</si>
  <si>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</si>
  <si>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</si>
  <si>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</si>
  <si>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</si>
  <si>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</si>
  <si>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</si>
  <si>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</si>
  <si>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</si>
  <si>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</si>
  <si>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</si>
  <si>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</si>
  <si>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</si>
  <si>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</si>
  <si>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</si>
  <si>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</si>
  <si>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</si>
  <si>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</si>
  <si>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</si>
  <si>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</si>
  <si>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</si>
  <si>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</si>
  <si>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</si>
  <si>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</si>
  <si>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</si>
  <si>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</si>
  <si>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</si>
  <si>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</si>
  <si>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</si>
  <si>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</si>
  <si>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</si>
  <si>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</si>
  <si>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</si>
  <si>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</si>
  <si>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</si>
  <si>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</si>
  <si>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</si>
  <si>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</si>
  <si>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</si>
  <si>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</si>
  <si>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</si>
  <si>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</si>
  <si>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</si>
  <si>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</si>
  <si>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</si>
  <si>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</si>
  <si>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</si>
  <si>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</si>
  <si>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</si>
  <si>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</si>
  <si>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</si>
  <si>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</si>
  <si>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</si>
  <si>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</si>
  <si>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</si>
  <si>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</si>
  <si>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</si>
  <si>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</si>
  <si>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</si>
  <si>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</si>
  <si>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</si>
  <si>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</si>
  <si>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</si>
  <si>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</si>
  <si>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</si>
  <si>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</si>
  <si>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</si>
  <si>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</si>
  <si>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</si>
  <si>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</si>
  <si>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</si>
  <si>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</si>
  <si>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</si>
  <si>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</si>
  <si>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</si>
  <si>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</si>
  <si>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</si>
  <si>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</si>
  <si>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</si>
  <si>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</si>
  <si>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</si>
  <si>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</si>
  <si>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</si>
  <si>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</si>
  <si>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</si>
  <si>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</si>
  <si>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</si>
  <si>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</si>
  <si>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</si>
  <si>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</si>
  <si>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</si>
  <si>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</si>
  <si>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</si>
  <si>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</si>
  <si>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</si>
  <si>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</si>
  <si>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</si>
  <si>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</si>
  <si>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</si>
  <si>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</si>
  <si>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</si>
  <si>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</si>
  <si>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</si>
  <si>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</si>
  <si>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</si>
  <si>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</si>
  <si>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</si>
  <si>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</si>
  <si>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</si>
  <si>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</si>
  <si>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</si>
  <si>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</si>
  <si>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</si>
  <si>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</si>
  <si>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</si>
  <si>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</si>
  <si>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</si>
  <si>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</si>
  <si>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</si>
  <si>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</si>
  <si>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</si>
  <si>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</si>
  <si>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</si>
  <si>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</si>
  <si>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</si>
  <si>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</si>
  <si>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</si>
  <si>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</si>
  <si>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</si>
  <si>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</si>
  <si>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</si>
  <si>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</si>
  <si>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</si>
  <si>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</si>
  <si>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</si>
  <si>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</si>
  <si>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</si>
  <si>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</si>
  <si>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</si>
  <si>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</si>
  <si>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</si>
  <si>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</si>
  <si>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</si>
  <si>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</si>
  <si>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</si>
  <si>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</si>
  <si>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</si>
  <si>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</si>
  <si>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</si>
  <si>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</si>
  <si>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</si>
  <si>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</si>
  <si>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</si>
  <si>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</si>
  <si>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</si>
  <si>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</si>
  <si>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</si>
  <si>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</si>
  <si>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</si>
  <si>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</si>
  <si>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</si>
  <si>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</si>
  <si>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</si>
  <si>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</si>
  <si>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</si>
  <si>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</si>
  <si>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</si>
  <si>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</si>
  <si>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</si>
  <si>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</si>
  <si>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</si>
  <si>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</si>
  <si>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</si>
  <si>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</si>
  <si>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</si>
  <si>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</si>
  <si>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</si>
  <si>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</si>
  <si>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</si>
  <si>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</si>
  <si>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</si>
  <si>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</si>
  <si>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</si>
  <si>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</si>
  <si>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</si>
  <si>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</si>
  <si>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</si>
  <si>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</si>
  <si>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</si>
  <si>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</si>
  <si>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</si>
  <si>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</si>
  <si>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</si>
  <si>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</si>
  <si>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</si>
  <si>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</si>
  <si>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</si>
  <si>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</si>
  <si>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</si>
  <si>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</si>
  <si>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</si>
  <si>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</si>
  <si>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</si>
  <si>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</si>
  <si>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</si>
  <si>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</si>
  <si>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</si>
  <si>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</si>
  <si>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</si>
  <si>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</si>
  <si>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</si>
  <si>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</si>
  <si>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</si>
  <si>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</si>
  <si>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</si>
  <si>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</si>
  <si>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</si>
  <si>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</si>
  <si>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</si>
  <si>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</si>
  <si>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</si>
  <si>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</si>
  <si>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</si>
  <si>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</si>
  <si>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</si>
  <si>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</si>
  <si>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</si>
  <si>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</si>
  <si>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</si>
  <si>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</si>
  <si>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</si>
  <si>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</si>
  <si>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</si>
  <si>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</si>
  <si>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</si>
  <si>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</si>
  <si>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</si>
  <si>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</si>
  <si>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</si>
  <si>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</si>
  <si>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</si>
  <si>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</si>
  <si>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</si>
  <si>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</si>
  <si>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</si>
  <si>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</si>
  <si>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</si>
  <si>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</si>
  <si>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</si>
  <si>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</si>
  <si>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</si>
  <si>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</si>
  <si>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</si>
  <si>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</si>
  <si>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</si>
  <si>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</si>
  <si>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</si>
  <si>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</si>
  <si>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</si>
  <si>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</si>
  <si>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</si>
  <si>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</si>
  <si>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</si>
  <si>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</si>
  <si>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</si>
  <si>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</si>
  <si>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</si>
  <si>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</si>
  <si>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</si>
  <si>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</si>
  <si>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</si>
  <si>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</si>
  <si>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</si>
  <si>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</si>
  <si>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</si>
  <si>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</si>
  <si>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</si>
  <si>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</si>
  <si>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</si>
  <si>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</si>
  <si>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</si>
  <si>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</si>
  <si>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</si>
  <si>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</si>
  <si>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</si>
  <si>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</si>
  <si>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</si>
  <si>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</si>
  <si>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</si>
  <si>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</si>
  <si>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</si>
  <si>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</si>
  <si>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</si>
  <si>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</si>
  <si>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</si>
  <si>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</si>
  <si>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</si>
  <si>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</si>
  <si>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</si>
  <si>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</si>
  <si>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</si>
  <si>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</si>
  <si>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</si>
  <si>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</si>
  <si>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</si>
  <si>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</si>
  <si>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</si>
  <si>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</si>
  <si>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</si>
  <si>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</si>
  <si>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</si>
  <si>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</si>
  <si>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</si>
  <si>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</si>
  <si>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</si>
  <si>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</si>
  <si>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</si>
  <si>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</si>
  <si>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</si>
  <si>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</si>
  <si>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</si>
  <si>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</si>
  <si>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</si>
  <si>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</si>
  <si>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</si>
  <si>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</si>
  <si>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</si>
  <si>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</si>
  <si>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</si>
  <si>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</si>
  <si>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</si>
  <si>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</si>
  <si>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</si>
  <si>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</si>
  <si>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</si>
  <si>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</si>
  <si>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</si>
  <si>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</si>
  <si>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</si>
  <si>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</si>
  <si>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</si>
  <si>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</si>
  <si>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</si>
  <si>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</si>
  <si>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</si>
  <si>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</si>
  <si>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</si>
  <si>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</si>
  <si>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</si>
  <si>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</si>
  <si>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</si>
  <si>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</si>
  <si>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</si>
  <si>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</si>
  <si>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</si>
  <si>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</si>
  <si>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</si>
  <si>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</si>
  <si>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</si>
  <si>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</si>
  <si>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</si>
  <si>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</si>
  <si>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</si>
  <si>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</si>
  <si>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</si>
  <si>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</si>
  <si>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</si>
  <si>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</si>
  <si>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</si>
  <si>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</si>
  <si>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</si>
  <si>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</si>
  <si>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</si>
  <si>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</si>
  <si>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</si>
  <si>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</si>
  <si>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</si>
  <si>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</si>
  <si>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</si>
  <si>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</si>
  <si>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</si>
  <si>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</si>
  <si>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</si>
  <si>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</si>
  <si>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</si>
  <si>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</si>
  <si>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</si>
  <si>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</si>
  <si>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</si>
  <si>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</si>
  <si>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</si>
  <si>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</si>
  <si>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</si>
  <si>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</si>
  <si>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</si>
  <si>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</si>
  <si>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</si>
  <si>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</si>
  <si>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</si>
  <si>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</si>
  <si>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</si>
  <si>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</si>
  <si>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</si>
  <si>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</si>
  <si>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</si>
  <si>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</si>
  <si>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</si>
  <si>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</si>
  <si>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</si>
  <si>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</si>
  <si>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</si>
  <si>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</si>
  <si>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</si>
  <si>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</si>
  <si>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</si>
  <si>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</si>
  <si>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</si>
  <si>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</si>
  <si>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</si>
  <si>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</si>
  <si>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</si>
  <si>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</si>
  <si>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</si>
  <si>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</si>
  <si>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</si>
  <si>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</si>
  <si>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</si>
  <si>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</si>
  <si>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</si>
  <si>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</si>
  <si>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</si>
  <si>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</si>
  <si>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</si>
  <si>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</si>
  <si>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</si>
  <si>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</si>
  <si>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</si>
  <si>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</si>
  <si>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</si>
  <si>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</si>
  <si>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</si>
  <si>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</si>
  <si>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</si>
  <si>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</si>
  <si>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</si>
  <si>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</si>
  <si>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</si>
  <si>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</si>
  <si>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</si>
  <si>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</si>
  <si>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</si>
  <si>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</si>
  <si>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</si>
  <si>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</si>
  <si>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</si>
  <si>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</si>
  <si>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</si>
  <si>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</si>
  <si>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</si>
  <si>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</si>
  <si>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</si>
  <si>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</si>
  <si>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</si>
  <si>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</si>
  <si>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</si>
  <si>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</si>
  <si>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</si>
  <si>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</si>
  <si>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</si>
  <si>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</si>
  <si>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</si>
  <si>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</si>
  <si>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</si>
  <si>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</si>
  <si>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</si>
  <si>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</si>
  <si>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</si>
  <si>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</si>
  <si>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</si>
  <si>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</si>
  <si>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</si>
  <si>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</si>
  <si>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</si>
  <si>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</si>
  <si>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</si>
  <si>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</si>
  <si>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</si>
  <si>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</si>
  <si>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</si>
  <si>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</si>
  <si>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</si>
  <si>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</si>
  <si>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</si>
  <si>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</si>
  <si>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</si>
  <si>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</si>
  <si>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</si>
  <si>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</si>
  <si>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</si>
  <si>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</si>
  <si>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</si>
  <si>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</si>
  <si>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</si>
  <si>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</si>
  <si>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</si>
  <si>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</si>
  <si>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</si>
  <si>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</si>
  <si>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</si>
  <si>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</si>
  <si>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</si>
  <si>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</si>
  <si>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</si>
  <si>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</si>
  <si>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</si>
  <si>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</si>
  <si>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</si>
  <si>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</si>
  <si>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</si>
  <si>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</si>
  <si>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</si>
  <si>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</si>
  <si>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</si>
  <si>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</si>
  <si>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</si>
  <si>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</si>
  <si>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</si>
  <si>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</si>
  <si>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</si>
  <si>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</si>
  <si>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</si>
  <si>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</si>
  <si>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</si>
  <si>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</si>
  <si>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</si>
  <si>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</si>
  <si>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</si>
  <si>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</si>
  <si>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</si>
  <si>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</si>
  <si>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</si>
  <si>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</si>
  <si>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</si>
  <si>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</si>
  <si>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</si>
  <si>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</si>
  <si>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</si>
  <si>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</si>
  <si>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</si>
  <si>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</si>
  <si>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</si>
  <si>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</si>
  <si>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</si>
  <si>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</si>
  <si>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</si>
  <si>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</si>
  <si>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</si>
  <si>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</si>
  <si>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</si>
  <si>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</si>
  <si>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</si>
  <si>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</si>
  <si>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</si>
  <si>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</si>
  <si>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</si>
  <si>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</si>
  <si>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</si>
  <si>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</si>
  <si>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</si>
  <si>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</si>
  <si>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</si>
  <si>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</si>
  <si>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</si>
  <si>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</si>
  <si>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</si>
  <si>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</si>
  <si>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</si>
  <si>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</si>
  <si>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</si>
  <si>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</si>
  <si>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</si>
  <si>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</si>
  <si>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</si>
  <si>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</si>
  <si>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</si>
  <si>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</si>
  <si>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</si>
  <si>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</si>
  <si>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</si>
  <si>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</si>
  <si>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</si>
  <si>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</si>
  <si>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</si>
  <si>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</si>
  <si>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</si>
  <si>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</si>
  <si>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</si>
  <si>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</si>
  <si>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</si>
  <si>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</si>
  <si>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</si>
  <si>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</si>
  <si>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</si>
  <si>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</si>
  <si>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</si>
  <si>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</si>
  <si>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</si>
  <si>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</si>
  <si>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</si>
  <si>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</si>
  <si>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</si>
  <si>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</si>
  <si>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</si>
  <si>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</si>
  <si>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</si>
  <si>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</si>
  <si>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</si>
  <si>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</si>
  <si>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</si>
  <si>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</si>
  <si>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</si>
  <si>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</si>
  <si>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</si>
  <si>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</si>
  <si>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</si>
  <si>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</si>
  <si>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</si>
  <si>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</si>
  <si>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</si>
  <si>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</si>
  <si>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</si>
  <si>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</si>
  <si>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</si>
  <si>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</si>
  <si>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</si>
  <si>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</si>
  <si>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</si>
  <si>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</si>
  <si>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</si>
  <si>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</si>
  <si>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</si>
  <si>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</si>
  <si>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</si>
  <si>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</si>
  <si>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</si>
  <si>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</si>
  <si>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</si>
  <si>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</si>
  <si>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</si>
  <si>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</si>
  <si>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</si>
  <si>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</si>
  <si>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</si>
  <si>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</si>
  <si>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</si>
  <si>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</si>
  <si>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</si>
  <si>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</si>
  <si>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</si>
  <si>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</si>
  <si>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</si>
  <si>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</si>
  <si>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</si>
  <si>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</si>
  <si>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</si>
  <si>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</si>
  <si>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</si>
  <si>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</si>
  <si>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</si>
  <si>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</si>
  <si>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</si>
  <si>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</si>
  <si>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</si>
  <si>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</si>
  <si>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</si>
  <si>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</si>
  <si>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</si>
  <si>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</si>
  <si>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</si>
  <si>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</si>
  <si>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</si>
  <si>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</si>
  <si>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</si>
  <si>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</si>
  <si>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</si>
  <si>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</si>
  <si>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</si>
  <si>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</si>
  <si>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</si>
  <si>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</si>
  <si>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</si>
  <si>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</si>
  <si>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</si>
  <si>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</si>
  <si>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</si>
  <si>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</si>
  <si>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</si>
  <si>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</si>
  <si>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</si>
  <si>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</si>
  <si>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</si>
  <si>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</si>
  <si>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</si>
  <si>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</si>
  <si>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</si>
  <si>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</si>
  <si>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</si>
  <si>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</si>
  <si>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</si>
  <si>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</si>
  <si>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</si>
  <si>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</si>
  <si>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</si>
  <si>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</si>
  <si>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</si>
  <si>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</si>
  <si>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</si>
  <si>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</si>
  <si>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</si>
  <si>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</si>
  <si>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</si>
  <si>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</si>
  <si>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</si>
  <si>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</si>
  <si>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</si>
  <si>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</si>
  <si>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</si>
  <si>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</si>
  <si>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</si>
  <si>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</si>
  <si>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</si>
  <si>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</si>
  <si>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</si>
  <si>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</si>
  <si>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</si>
  <si>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</si>
  <si>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</si>
  <si>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</si>
  <si>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</si>
  <si>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</si>
  <si>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</si>
  <si>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</si>
  <si>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</si>
  <si>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</si>
  <si>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</si>
  <si>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</si>
  <si>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</si>
  <si>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</si>
  <si>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</si>
  <si>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</si>
  <si>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</si>
  <si>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</si>
  <si>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</si>
  <si>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</si>
  <si>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</si>
  <si>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</si>
  <si>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</si>
  <si>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</si>
  <si>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</si>
  <si>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</si>
  <si>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</si>
  <si>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</si>
  <si>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</si>
  <si>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</si>
  <si>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</si>
  <si>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</si>
  <si>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</si>
  <si>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</si>
  <si>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</si>
  <si>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</si>
  <si>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</si>
  <si>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</si>
  <si>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</si>
  <si>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</si>
  <si>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</si>
  <si>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</si>
  <si>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</si>
  <si>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</si>
  <si>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</si>
  <si>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</si>
  <si>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</si>
  <si>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</si>
  <si>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</si>
  <si>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</si>
  <si>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</si>
  <si>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</si>
  <si>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</si>
  <si>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</si>
  <si>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</si>
  <si>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</si>
  <si>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</si>
  <si>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</si>
  <si>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</si>
  <si>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</si>
  <si>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</si>
  <si>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</si>
  <si>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</si>
  <si>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</si>
  <si>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</si>
  <si>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</si>
  <si>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</si>
  <si>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</si>
  <si>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</si>
  <si>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</si>
  <si>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</si>
  <si>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</si>
  <si>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</si>
  <si>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</si>
  <si>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</si>
  <si>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</si>
  <si>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</si>
  <si>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</si>
  <si>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</si>
  <si>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</si>
  <si>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</si>
  <si>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</si>
  <si>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</si>
  <si>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</si>
  <si>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</si>
  <si>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</si>
  <si>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</si>
  <si>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</si>
  <si>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</si>
  <si>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</si>
  <si>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</si>
  <si>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</si>
  <si>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</si>
  <si>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</si>
  <si>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</si>
  <si>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</si>
  <si>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</si>
  <si>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</si>
  <si>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</si>
  <si>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</si>
  <si>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</si>
  <si>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</si>
  <si>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</si>
  <si>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</si>
  <si>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</si>
  <si>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</si>
  <si>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</si>
  <si>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</si>
  <si>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</si>
  <si>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</si>
  <si>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</si>
  <si>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</si>
  <si>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</si>
  <si>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</si>
  <si>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</si>
  <si>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</si>
  <si>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</si>
  <si>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</si>
  <si>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</si>
  <si>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</si>
  <si>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</si>
  <si>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</si>
  <si>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</si>
  <si>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</si>
  <si>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</si>
  <si>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</si>
  <si>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</si>
  <si>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</si>
  <si>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</si>
  <si>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</si>
  <si>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</si>
  <si>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</si>
  <si>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</si>
  <si>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</si>
  <si>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</si>
  <si>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</si>
  <si>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</si>
  <si>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</si>
  <si>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</si>
  <si>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</si>
  <si>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</si>
  <si>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</si>
  <si>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</si>
  <si>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</si>
  <si>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</si>
  <si>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</si>
  <si>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</si>
  <si>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</si>
  <si>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</si>
  <si>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</si>
  <si>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</si>
  <si>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</si>
  <si>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</si>
  <si>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</si>
  <si>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</si>
  <si>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</si>
  <si>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</si>
  <si>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</si>
  <si>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</si>
  <si>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</si>
  <si>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</si>
  <si>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</si>
  <si>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</si>
  <si>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</si>
  <si>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</si>
  <si>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</si>
  <si>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</si>
  <si>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</si>
  <si>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</si>
  <si>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</si>
  <si>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</si>
  <si>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</si>
  <si>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</si>
  <si>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</si>
  <si>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</si>
  <si>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</si>
  <si>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</si>
  <si>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</si>
  <si>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</si>
  <si>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</si>
  <si>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</si>
  <si>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</si>
  <si>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</si>
  <si>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</si>
  <si>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</si>
  <si>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</si>
  <si>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</si>
  <si>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</si>
  <si>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</si>
  <si>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</si>
  <si>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</si>
  <si>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</si>
  <si>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</si>
  <si>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</si>
  <si>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</si>
  <si>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</si>
  <si>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</si>
  <si>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</si>
  <si>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</si>
  <si>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</si>
  <si>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</si>
  <si>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</si>
  <si>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</si>
  <si>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</si>
  <si>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</si>
  <si>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</si>
  <si>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</si>
  <si>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</si>
  <si>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</si>
  <si>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</si>
  <si>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</si>
  <si>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</si>
  <si>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</si>
  <si>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</si>
  <si>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</si>
  <si>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</si>
  <si>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</si>
  <si>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</si>
  <si>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</si>
  <si>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</si>
  <si>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</si>
  <si>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</si>
  <si>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</si>
  <si>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</si>
  <si>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</si>
  <si>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</si>
  <si>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</si>
  <si>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</si>
  <si>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</si>
  <si>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</si>
  <si>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</si>
  <si>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</si>
  <si>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</si>
  <si>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</si>
  <si>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</si>
  <si>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</si>
  <si>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</si>
  <si>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</si>
  <si>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</si>
  <si>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</si>
  <si>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</si>
  <si>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</si>
  <si>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</si>
  <si>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</si>
  <si>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</si>
  <si>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</si>
  <si>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</si>
  <si>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</si>
  <si>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</si>
  <si>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</si>
  <si>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</si>
  <si>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</si>
  <si>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</si>
  <si>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</si>
  <si>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</si>
  <si>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</si>
  <si>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</si>
  <si>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</si>
  <si>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</si>
  <si>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</si>
  <si>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</si>
  <si>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</si>
  <si>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</si>
  <si>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</si>
  <si>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</si>
  <si>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</si>
  <si>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</si>
  <si>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</si>
  <si>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</si>
  <si>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</si>
  <si>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</si>
  <si>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</si>
  <si>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</si>
  <si>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</si>
  <si>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</si>
  <si>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</si>
  <si>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</si>
  <si>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</si>
  <si>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</si>
  <si>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</si>
  <si>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</si>
  <si>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</si>
  <si>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</si>
  <si>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</si>
  <si>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</si>
  <si>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</si>
  <si>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</si>
  <si>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</si>
  <si>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</si>
  <si>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</si>
  <si>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</si>
  <si>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</si>
  <si>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</si>
  <si>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</si>
  <si>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</si>
  <si>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</si>
  <si>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</si>
  <si>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</si>
  <si>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</si>
  <si>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</si>
  <si>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</si>
  <si>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</si>
  <si>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</si>
  <si>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</si>
  <si>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</si>
  <si>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</si>
  <si>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</si>
  <si>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</si>
  <si>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</si>
  <si>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</si>
  <si>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</si>
  <si>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</si>
  <si>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</si>
  <si>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</si>
  <si>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</si>
  <si>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</si>
  <si>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</si>
  <si>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</si>
  <si>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</si>
  <si>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</si>
  <si>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</si>
  <si>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</si>
  <si>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</si>
  <si>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</si>
  <si>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</si>
  <si>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</si>
  <si>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</si>
  <si>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</si>
  <si>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</si>
  <si>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</si>
  <si>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</si>
  <si>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</si>
  <si>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</si>
  <si>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</si>
  <si>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</si>
  <si>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</si>
  <si>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</si>
  <si>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</si>
  <si>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</si>
  <si>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</si>
  <si>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</si>
  <si>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</si>
  <si>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</si>
  <si>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</si>
  <si>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</si>
  <si>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</si>
  <si>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</si>
  <si>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</si>
  <si>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</si>
  <si>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</si>
  <si>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</si>
  <si>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</si>
  <si>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</si>
  <si>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</si>
  <si>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</si>
  <si>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</si>
  <si>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</si>
  <si>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</si>
  <si>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</si>
  <si>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</si>
  <si>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</si>
  <si>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</si>
  <si>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</si>
  <si>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</si>
  <si>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</si>
  <si>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</si>
  <si>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</si>
  <si>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</si>
  <si>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</si>
  <si>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</si>
  <si>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</si>
  <si>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</si>
  <si>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</si>
  <si>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</si>
  <si>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</si>
  <si>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</si>
  <si>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</si>
  <si>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</si>
  <si>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</si>
  <si>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</si>
  <si>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</si>
  <si>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</si>
  <si>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</si>
  <si>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</si>
  <si>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</si>
  <si>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</si>
  <si>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</si>
  <si>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</si>
  <si>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</si>
  <si>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</si>
  <si>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</si>
  <si>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</si>
  <si>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</si>
  <si>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</si>
  <si>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</si>
  <si>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</si>
  <si>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</si>
  <si>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</si>
  <si>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</si>
  <si>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</si>
  <si>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</si>
  <si>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</si>
  <si>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</si>
  <si>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</si>
  <si>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</si>
  <si>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</si>
  <si>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</si>
  <si>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</si>
  <si>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</si>
  <si>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</si>
  <si>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</si>
  <si>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</si>
  <si>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</si>
  <si>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</si>
  <si>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</si>
  <si>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</si>
  <si>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</si>
  <si>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</si>
  <si>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</si>
  <si>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</si>
  <si>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</si>
  <si>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</si>
  <si>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</si>
  <si>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</si>
  <si>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</si>
  <si>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</si>
  <si>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</si>
  <si>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</si>
  <si>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</si>
  <si>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</si>
  <si>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</si>
  <si>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</si>
  <si>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</si>
  <si>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</si>
  <si>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</si>
  <si>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</si>
  <si>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</si>
  <si>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</si>
  <si>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</si>
  <si>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</si>
  <si>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</si>
  <si>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</si>
  <si>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</si>
  <si>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</si>
  <si>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</si>
  <si>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</si>
  <si>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</si>
  <si>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</si>
  <si>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</si>
  <si>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</si>
  <si>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</si>
  <si>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</si>
  <si>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</si>
  <si>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</si>
  <si>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</si>
  <si>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</si>
  <si>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</si>
  <si>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</si>
  <si>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</si>
  <si>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</si>
  <si>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</si>
  <si>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</si>
  <si>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</si>
  <si>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</si>
  <si>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</si>
  <si>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</si>
  <si>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</si>
  <si>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</si>
  <si>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</si>
  <si>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</si>
  <si>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</si>
  <si>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</si>
  <si>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</si>
  <si>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</si>
  <si>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</si>
  <si>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</si>
  <si>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</si>
  <si>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</si>
  <si>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</si>
  <si>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</si>
  <si>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</si>
  <si>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</si>
  <si>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</si>
  <si>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</si>
  <si>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</si>
  <si>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</si>
  <si>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</si>
  <si>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</si>
  <si>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</si>
  <si>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</si>
  <si>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</si>
  <si>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</si>
  <si>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</si>
  <si>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</si>
  <si>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</si>
  <si>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</si>
  <si>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</si>
  <si>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</si>
  <si>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</si>
  <si>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</si>
  <si>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</si>
  <si>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</si>
  <si>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</si>
  <si>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</si>
  <si>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</si>
  <si>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</si>
  <si>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</si>
  <si>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</si>
  <si>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</si>
  <si>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</si>
  <si>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</si>
  <si>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</si>
  <si>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</si>
  <si>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</si>
  <si>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</si>
  <si>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</si>
  <si>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</si>
  <si>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</si>
  <si>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</si>
  <si>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</si>
  <si>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</si>
  <si>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</si>
  <si>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</si>
  <si>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</si>
  <si>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</si>
  <si>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</si>
  <si>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</si>
  <si>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</si>
  <si>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</si>
  <si>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</si>
  <si>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</si>
  <si>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</si>
  <si>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</si>
  <si>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</si>
  <si>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</si>
  <si>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</si>
  <si>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</si>
  <si>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</si>
  <si>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</si>
  <si>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</si>
  <si>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</si>
  <si>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</si>
  <si>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</si>
  <si>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</si>
  <si>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</si>
  <si>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</si>
  <si>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</si>
  <si>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</si>
  <si>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</si>
  <si>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</si>
  <si>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</si>
  <si>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</si>
  <si>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</si>
  <si>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</si>
  <si>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</si>
  <si>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</si>
  <si>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</si>
  <si>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</si>
  <si>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</si>
  <si>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</si>
  <si>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</si>
  <si>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</si>
  <si>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</si>
  <si>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</si>
  <si>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</si>
  <si>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</si>
  <si>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</si>
  <si>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</si>
  <si>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</si>
  <si>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</si>
  <si>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</si>
  <si>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</si>
  <si>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</si>
  <si>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</si>
  <si>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</si>
  <si>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</si>
  <si>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</si>
  <si>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</si>
  <si>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</si>
  <si>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</si>
  <si>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</si>
  <si>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</si>
  <si>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</si>
  <si>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</si>
  <si>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</si>
  <si>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</si>
  <si>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</si>
  <si>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</si>
  <si>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</si>
  <si>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</si>
  <si>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</si>
  <si>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</si>
  <si>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</si>
  <si>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</si>
  <si>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</si>
  <si>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</si>
  <si>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</si>
  <si>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</si>
  <si>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</si>
  <si>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</si>
  <si>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</si>
  <si>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</si>
  <si>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</si>
  <si>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</si>
  <si>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</si>
  <si>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</si>
  <si>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</si>
  <si>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</si>
  <si>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</si>
  <si>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</si>
  <si>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</si>
  <si>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</si>
  <si>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</si>
  <si>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</si>
  <si>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</si>
  <si>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</si>
  <si>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</si>
  <si>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</si>
  <si>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</si>
  <si>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</si>
  <si>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</si>
  <si>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</si>
  <si>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</si>
  <si>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</si>
  <si>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</si>
  <si>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</si>
  <si>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</si>
  <si>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</si>
  <si>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</si>
  <si>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</si>
  <si>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</si>
  <si>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</si>
  <si>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</si>
  <si>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</si>
  <si>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</si>
  <si>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</si>
  <si>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</si>
  <si>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</si>
  <si>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</si>
  <si>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</si>
  <si>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</si>
  <si>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</si>
  <si>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</si>
  <si>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</si>
  <si>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</si>
  <si>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</si>
  <si>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</si>
  <si>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</si>
  <si>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</si>
  <si>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</si>
  <si>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</si>
  <si>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</si>
  <si>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</si>
  <si>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</si>
  <si>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</si>
  <si>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</si>
  <si>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</si>
  <si>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</si>
  <si>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</si>
  <si>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</si>
  <si>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</si>
  <si>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</si>
  <si>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</si>
  <si>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</si>
  <si>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</si>
  <si>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</si>
  <si>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</si>
  <si>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</si>
  <si>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</si>
  <si>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</si>
  <si>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</si>
  <si>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</si>
  <si>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</si>
  <si>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</si>
  <si>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</si>
  <si>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</si>
  <si>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</si>
  <si>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</si>
  <si>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</si>
  <si>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</si>
  <si>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</si>
  <si>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</si>
  <si>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</si>
  <si>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</si>
  <si>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</si>
  <si>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</si>
  <si>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</si>
  <si>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</si>
  <si>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</si>
  <si>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</si>
  <si>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</si>
  <si>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</si>
  <si>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</si>
  <si>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</si>
  <si>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</si>
  <si>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</si>
  <si>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</si>
  <si>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</si>
  <si>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</si>
  <si>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</si>
  <si>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</si>
  <si>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</si>
  <si>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</si>
  <si>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</si>
  <si>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</si>
  <si>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</si>
  <si>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</si>
  <si>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</si>
  <si>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</si>
  <si>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</si>
  <si>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</si>
  <si>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</si>
  <si>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</si>
  <si>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</si>
  <si>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</si>
  <si>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</si>
  <si>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</si>
  <si>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</si>
  <si>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</si>
  <si>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</si>
  <si>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</si>
  <si>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</si>
  <si>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</si>
  <si>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</si>
  <si>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</si>
  <si>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</si>
  <si>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</si>
  <si>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</si>
  <si>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</si>
  <si>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</si>
  <si>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</si>
  <si>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</si>
  <si>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</si>
  <si>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</si>
  <si>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</si>
  <si>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</si>
  <si>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</si>
  <si>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</si>
  <si>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</si>
  <si>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</si>
  <si>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</si>
  <si>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</si>
  <si>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</si>
  <si>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</si>
  <si>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</si>
  <si>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</si>
  <si>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</si>
  <si>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</si>
  <si>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</si>
  <si>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</si>
  <si>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</si>
  <si>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</si>
  <si>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</si>
  <si>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</si>
  <si>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</si>
  <si>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</si>
  <si>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</si>
  <si>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</si>
  <si>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</si>
  <si>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</si>
  <si>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</si>
  <si>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</si>
  <si>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</si>
  <si>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</si>
  <si>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</si>
  <si>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</si>
  <si>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</si>
  <si>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</si>
  <si>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</si>
  <si>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</si>
  <si>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</si>
  <si>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</si>
  <si>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</si>
  <si>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</si>
  <si>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</si>
  <si>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</si>
  <si>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</si>
  <si>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</si>
  <si>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</si>
  <si>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</si>
  <si>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</si>
  <si>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</si>
  <si>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</si>
  <si>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</si>
  <si>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</si>
  <si>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</si>
  <si>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</si>
  <si>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</si>
  <si>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</si>
  <si>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</si>
  <si>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</si>
  <si>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</si>
  <si>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</si>
  <si>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</si>
  <si>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</si>
  <si>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</si>
  <si>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</si>
  <si>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</si>
  <si>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</si>
  <si>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</si>
  <si>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</si>
  <si>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</si>
  <si>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</si>
  <si>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</si>
  <si>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</si>
  <si>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</si>
  <si>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</si>
  <si>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</si>
  <si>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</si>
  <si>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</si>
  <si>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</si>
  <si>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</si>
  <si>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</si>
  <si>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</si>
  <si>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</si>
  <si>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</si>
  <si>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</si>
  <si>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</si>
  <si>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</si>
  <si>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</si>
  <si>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</si>
  <si>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</si>
  <si>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</si>
  <si>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</si>
  <si>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</si>
  <si>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</si>
  <si>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</si>
  <si>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</si>
  <si>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</si>
  <si>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</si>
  <si>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</si>
  <si>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</si>
  <si>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</si>
  <si>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</si>
  <si>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</si>
  <si>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</si>
  <si>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</si>
  <si>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</si>
  <si>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</si>
  <si>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</si>
  <si>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</si>
  <si>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</si>
  <si>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</si>
  <si>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</si>
  <si>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</si>
  <si>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</si>
  <si>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</si>
  <si>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</si>
  <si>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</si>
  <si>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</si>
  <si>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</si>
  <si>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</si>
  <si>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</si>
  <si>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</si>
  <si>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</si>
  <si>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</si>
  <si>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</si>
  <si>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</si>
  <si>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</si>
  <si>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</si>
  <si>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</si>
  <si>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</si>
  <si>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</si>
  <si>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</si>
  <si>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</si>
  <si>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</si>
  <si>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</si>
  <si>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</si>
  <si>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</si>
  <si>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</si>
  <si>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</si>
  <si>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</si>
  <si>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</si>
  <si>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</si>
  <si>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</si>
  <si>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</si>
  <si>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</si>
  <si>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</si>
  <si>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</si>
  <si>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</si>
  <si>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</si>
  <si>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</si>
  <si>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</si>
  <si>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</si>
  <si>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</si>
  <si>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</si>
  <si>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</si>
  <si>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</si>
  <si>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</si>
  <si>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</si>
  <si>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</si>
  <si>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</si>
  <si>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</si>
  <si>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</si>
  <si>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</si>
  <si>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</si>
  <si>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</si>
  <si>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</si>
  <si>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</si>
  <si>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</si>
  <si>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</si>
  <si>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</si>
  <si>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</si>
  <si>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</si>
  <si>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</si>
  <si>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</si>
  <si>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</si>
  <si>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</si>
  <si>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</si>
  <si>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</si>
  <si>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</si>
  <si>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</si>
  <si>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</si>
  <si>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</si>
  <si>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</si>
  <si>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</si>
  <si>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</si>
  <si>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</si>
  <si>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</si>
  <si>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</si>
  <si>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</si>
  <si>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</si>
  <si>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</si>
  <si>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</si>
  <si>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</si>
  <si>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</si>
  <si>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</si>
  <si>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</si>
  <si>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</si>
  <si>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</si>
  <si>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</si>
  <si>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</si>
  <si>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</si>
  <si>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</si>
  <si>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</si>
  <si>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</si>
  <si>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</si>
  <si>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</si>
  <si>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</si>
  <si>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</si>
  <si>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</si>
  <si>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</si>
  <si>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</si>
  <si>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</si>
  <si>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</si>
  <si>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</si>
  <si>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</si>
  <si>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</si>
  <si>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</si>
  <si>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</si>
  <si>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</si>
  <si>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</si>
  <si>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</si>
  <si>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</si>
  <si>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</si>
  <si>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</si>
  <si>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</si>
  <si>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</si>
  <si>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</si>
  <si>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</si>
  <si>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</si>
  <si>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</si>
  <si>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</si>
  <si>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</si>
  <si>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</si>
  <si>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</si>
  <si>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</si>
  <si>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</si>
  <si>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</si>
  <si>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</si>
  <si>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</si>
  <si>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</si>
  <si>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</si>
  <si>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</si>
  <si>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</si>
  <si>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</si>
  <si>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</si>
  <si>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</si>
  <si>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</si>
  <si>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</si>
  <si>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</si>
  <si>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</si>
  <si>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</si>
  <si>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</si>
  <si>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</si>
  <si>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</si>
  <si>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</si>
  <si>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</si>
  <si>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</si>
  <si>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</si>
  <si>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</si>
  <si>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</si>
  <si>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</si>
  <si>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</si>
  <si>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</si>
  <si>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</si>
  <si>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</si>
  <si>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</si>
  <si>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</si>
  <si>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</si>
  <si>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</si>
  <si>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</si>
  <si>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</si>
  <si>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</si>
  <si>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</si>
  <si>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</si>
  <si>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</si>
  <si>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</si>
  <si>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</si>
  <si>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</si>
  <si>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</si>
  <si>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</si>
  <si>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</si>
  <si>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</si>
  <si>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</si>
  <si>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</si>
  <si>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</si>
  <si>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</si>
  <si>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</si>
  <si>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</si>
  <si>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</si>
  <si>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</si>
  <si>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</si>
  <si>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</si>
  <si>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</si>
  <si>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</si>
  <si>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</si>
  <si>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</si>
  <si>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</si>
  <si>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</si>
  <si>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</si>
  <si>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</si>
  <si>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</si>
  <si>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</si>
  <si>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</si>
  <si>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</si>
  <si>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</si>
  <si>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</si>
  <si>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</si>
  <si>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</si>
  <si>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</si>
  <si>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</si>
  <si>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</si>
  <si>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</si>
  <si>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</si>
  <si>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</si>
  <si>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</si>
  <si>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</si>
  <si>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</si>
  <si>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</si>
  <si>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</si>
  <si>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</si>
  <si>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</si>
  <si>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</si>
  <si>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</si>
  <si>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</si>
  <si>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</si>
  <si>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</si>
  <si>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</si>
  <si>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</si>
  <si>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</si>
  <si>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</si>
  <si>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</si>
  <si>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</si>
  <si>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</si>
  <si>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</si>
  <si>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</si>
  <si>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</si>
  <si>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</si>
  <si>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</si>
  <si>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</si>
  <si>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</si>
  <si>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</si>
  <si>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</si>
  <si>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</si>
  <si>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</si>
  <si>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</si>
  <si>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</si>
  <si>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</si>
  <si>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</si>
  <si>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</si>
  <si>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</si>
  <si>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</si>
  <si>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</si>
  <si>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</si>
  <si>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</si>
  <si>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</si>
  <si>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</si>
  <si>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</si>
  <si>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</si>
  <si>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</si>
  <si>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</si>
  <si>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</si>
  <si>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</si>
  <si>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</si>
  <si>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</si>
  <si>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</si>
  <si>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</si>
  <si>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</si>
  <si>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</si>
  <si>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</si>
  <si>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</si>
  <si>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</si>
  <si>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</si>
  <si>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</si>
  <si>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</si>
  <si>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</si>
  <si>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</si>
  <si>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</si>
  <si>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</si>
  <si>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</si>
  <si>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</si>
  <si>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</si>
  <si>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</si>
  <si>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</si>
  <si>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</si>
  <si>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</si>
  <si>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</si>
  <si>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</si>
  <si>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</si>
  <si>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</si>
  <si>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</si>
  <si>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</si>
  <si>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</si>
  <si>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</si>
  <si>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</si>
  <si>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</si>
  <si>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</si>
  <si>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</si>
  <si>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</si>
  <si>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</si>
  <si>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</si>
  <si>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</si>
  <si>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</si>
  <si>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</si>
  <si>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</si>
  <si>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</si>
  <si>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</si>
  <si>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</si>
  <si>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</si>
  <si>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</si>
  <si>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</si>
  <si>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</si>
  <si>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</si>
  <si>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</si>
  <si>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</si>
  <si>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</si>
  <si>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</si>
  <si>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</si>
  <si>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</si>
  <si>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</si>
  <si>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</si>
  <si>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</si>
  <si>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</si>
  <si>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</si>
  <si>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</si>
  <si>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</si>
  <si>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</si>
  <si>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</si>
  <si>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</si>
  <si>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</si>
  <si>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</si>
  <si>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</si>
  <si>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</si>
  <si>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</si>
  <si>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</si>
  <si>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</si>
  <si>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</si>
  <si>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</si>
  <si>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</si>
  <si>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</si>
  <si>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</si>
  <si>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</si>
  <si>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</si>
  <si>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</si>
  <si>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</si>
  <si>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</si>
  <si>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</si>
  <si>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</si>
  <si>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</si>
  <si>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</si>
  <si>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</si>
  <si>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</si>
  <si>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</si>
  <si>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</si>
  <si>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</si>
  <si>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</si>
  <si>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</si>
  <si>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</si>
  <si>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</si>
  <si>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</si>
  <si>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</si>
  <si>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</si>
  <si>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</si>
  <si>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</si>
  <si>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</si>
  <si>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</si>
  <si>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</si>
  <si>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</si>
  <si>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</si>
  <si>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</si>
  <si>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</si>
  <si>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</si>
  <si>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</si>
  <si>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</si>
  <si>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</si>
  <si>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</si>
  <si>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</si>
  <si>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</si>
  <si>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</si>
  <si>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</si>
  <si>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</si>
  <si>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</si>
  <si>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</si>
  <si>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</si>
  <si>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</si>
  <si>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</si>
  <si>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</si>
  <si>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</si>
  <si>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</si>
  <si>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</si>
  <si>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</si>
  <si>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</si>
  <si>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</si>
  <si>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</si>
  <si>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</si>
  <si>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</si>
  <si>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</si>
  <si>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</si>
  <si>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</si>
  <si>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</si>
  <si>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</si>
  <si>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</si>
  <si>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</si>
  <si>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</si>
  <si>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</si>
  <si>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</si>
  <si>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</si>
  <si>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</si>
  <si>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</si>
  <si>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</si>
  <si>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</si>
  <si>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</si>
  <si>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</si>
  <si>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</si>
  <si>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</si>
  <si>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</si>
  <si>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</si>
  <si>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</si>
  <si>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</si>
  <si>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</si>
  <si>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</si>
  <si>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</si>
  <si>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</si>
  <si>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</si>
  <si>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</si>
  <si>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</si>
  <si>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</si>
  <si>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</si>
  <si>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</si>
  <si>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</si>
  <si>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</si>
  <si>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</si>
  <si>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</si>
  <si>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</si>
  <si>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</si>
  <si>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</si>
  <si>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</si>
  <si>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</si>
  <si>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</si>
  <si>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</si>
  <si>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</si>
  <si>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</si>
  <si>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</si>
  <si>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</si>
  <si>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</si>
  <si>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</si>
  <si>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</si>
  <si>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</si>
  <si>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</si>
  <si>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</si>
  <si>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</si>
  <si>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</si>
  <si>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</si>
  <si>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</si>
  <si>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</si>
  <si>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</si>
  <si>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</si>
  <si>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</si>
  <si>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</si>
  <si>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</si>
  <si>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</si>
  <si>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</si>
  <si>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</si>
  <si>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</si>
  <si>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</si>
  <si>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</si>
  <si>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</si>
  <si>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</si>
  <si>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</si>
  <si>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</si>
  <si>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</si>
  <si>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</si>
  <si>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</si>
  <si>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</si>
  <si>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</si>
  <si>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</si>
  <si>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</si>
  <si>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</si>
  <si>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</si>
  <si>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</si>
  <si>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</si>
  <si>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</si>
  <si>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</si>
  <si>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</si>
  <si>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</si>
  <si>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</si>
  <si>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</si>
  <si>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</si>
  <si>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</si>
  <si>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</si>
  <si>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</si>
  <si>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</si>
  <si>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</si>
  <si>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</si>
  <si>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</si>
  <si>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</si>
  <si>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</si>
  <si>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</si>
  <si>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</si>
  <si>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</si>
  <si>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</si>
  <si>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</si>
  <si>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</si>
  <si>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</si>
  <si>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</si>
  <si>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</si>
  <si>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</si>
  <si>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</si>
  <si>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</si>
  <si>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</si>
  <si>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</si>
  <si>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</si>
  <si>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</si>
  <si>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</si>
  <si>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</si>
  <si>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</si>
  <si>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</si>
  <si>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</si>
  <si>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</si>
  <si>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</si>
  <si>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</si>
  <si>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</si>
  <si>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</si>
  <si>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</si>
  <si>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</si>
  <si>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</si>
  <si>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</si>
  <si>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</si>
  <si>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</si>
  <si>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</si>
  <si>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</si>
  <si>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</si>
  <si>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</si>
  <si>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</si>
  <si>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</si>
  <si>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</si>
  <si>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</si>
  <si>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</si>
  <si>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</si>
  <si>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</si>
  <si>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</si>
  <si>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</si>
  <si>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</si>
  <si>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</si>
  <si>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</si>
  <si>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</si>
  <si>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</si>
  <si>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</si>
  <si>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</si>
  <si>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</si>
  <si>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</si>
  <si>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</si>
  <si>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</si>
  <si>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</si>
  <si>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</si>
  <si>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</si>
  <si>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</si>
  <si>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</si>
  <si>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</si>
  <si>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</si>
  <si>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</si>
  <si>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</si>
  <si>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</si>
  <si>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</si>
  <si>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</si>
  <si>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</si>
  <si>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</si>
  <si>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</si>
  <si>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</si>
  <si>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</si>
  <si>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</si>
  <si>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</si>
  <si>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</si>
  <si>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</si>
  <si>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</si>
  <si>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</si>
  <si>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</si>
  <si>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</si>
  <si>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</si>
  <si>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</si>
  <si>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</si>
  <si>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</si>
  <si>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</si>
  <si>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</si>
  <si>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</si>
  <si>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</si>
  <si>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</si>
  <si>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</si>
  <si>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</si>
  <si>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</si>
  <si>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</si>
  <si>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</si>
  <si>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</si>
  <si>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</si>
  <si>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</si>
  <si>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</si>
  <si>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</si>
  <si>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</si>
  <si>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</si>
  <si>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</si>
  <si>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</si>
  <si>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</si>
  <si>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</si>
  <si>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</si>
  <si>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</si>
  <si>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</si>
  <si>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</si>
  <si>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</si>
  <si>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</si>
  <si>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</si>
  <si>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</si>
  <si>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</si>
  <si>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</si>
  <si>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</si>
  <si>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</si>
  <si>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</si>
  <si>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</si>
  <si>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</si>
  <si>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</si>
  <si>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</si>
  <si>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</si>
  <si>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</si>
  <si>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</si>
  <si>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</si>
  <si>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</si>
  <si>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</si>
  <si>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</si>
  <si>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</si>
  <si>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</si>
  <si>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</si>
  <si>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</si>
  <si>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</si>
  <si>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</si>
  <si>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</si>
  <si>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</si>
  <si>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</si>
  <si>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</si>
  <si>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</si>
  <si>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</si>
  <si>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</si>
  <si>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</si>
  <si>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</si>
  <si>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</si>
  <si>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</si>
  <si>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</si>
  <si>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</si>
  <si>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</si>
  <si>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</si>
  <si>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</si>
  <si>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</si>
  <si>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</si>
  <si>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</si>
  <si>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</si>
  <si>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</si>
  <si>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</si>
  <si>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</si>
  <si>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</si>
  <si>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</si>
  <si>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</si>
  <si>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</si>
  <si>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</si>
  <si>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</si>
  <si>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</si>
  <si>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</si>
  <si>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</si>
  <si>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</si>
  <si>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</si>
  <si>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</si>
  <si>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</si>
  <si>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</si>
  <si>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</si>
  <si>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</si>
  <si>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</si>
  <si>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</si>
  <si>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</si>
  <si>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</si>
  <si>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</si>
  <si>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</si>
  <si>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</si>
  <si>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</si>
  <si>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</si>
  <si>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</si>
  <si>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</si>
  <si>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</si>
  <si>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</si>
  <si>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</si>
  <si>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</si>
  <si>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</si>
  <si>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</si>
  <si>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</si>
  <si>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</si>
  <si>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</si>
  <si>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</si>
  <si>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</si>
  <si>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</si>
  <si>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</si>
  <si>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</si>
  <si>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</si>
  <si>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</si>
  <si>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</si>
  <si>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</si>
  <si>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</si>
  <si>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</si>
  <si>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</si>
  <si>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</si>
  <si>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</si>
  <si>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</si>
  <si>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</si>
  <si>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</si>
  <si>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</si>
  <si>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</si>
  <si>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</si>
  <si>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</si>
  <si>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</si>
  <si>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</si>
  <si>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</si>
  <si>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</si>
  <si>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</si>
  <si>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</si>
  <si>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</si>
  <si>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</si>
  <si>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</si>
  <si>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</si>
  <si>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</si>
  <si>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</si>
  <si>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</si>
  <si>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</si>
  <si>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</si>
  <si>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</si>
  <si>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</si>
  <si>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</si>
  <si>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</si>
  <si>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</si>
  <si>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</si>
  <si>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</si>
  <si>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</si>
  <si>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</si>
  <si>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</si>
  <si>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</si>
  <si>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</si>
  <si>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</si>
  <si>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</si>
  <si>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</si>
  <si>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</si>
  <si>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</si>
  <si>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</si>
  <si>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</si>
  <si>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</si>
  <si>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</si>
  <si>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</si>
  <si>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</si>
  <si>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</si>
  <si>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</si>
  <si>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</si>
  <si>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</si>
  <si>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</si>
  <si>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</si>
  <si>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</si>
  <si>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</si>
  <si>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</si>
  <si>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</si>
  <si>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</si>
  <si>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</si>
  <si>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</si>
  <si>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</si>
  <si>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</si>
  <si>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</si>
  <si>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</si>
  <si>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</si>
  <si>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</si>
  <si>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</si>
  <si>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</si>
  <si>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</si>
  <si>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</si>
  <si>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</si>
  <si>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</si>
  <si>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</si>
  <si>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</si>
  <si>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</si>
  <si>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</si>
  <si>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</si>
  <si>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</si>
  <si>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</si>
  <si>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</si>
  <si>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</si>
  <si>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</si>
  <si>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</si>
  <si>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</si>
  <si>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</si>
  <si>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</si>
  <si>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</si>
  <si>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</si>
  <si>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</si>
  <si>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</si>
  <si>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</si>
  <si>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</si>
  <si>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</si>
  <si>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</si>
  <si>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</si>
  <si>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</si>
  <si>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</si>
  <si>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</si>
  <si>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</si>
  <si>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</si>
  <si>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</si>
  <si>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</si>
  <si>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</si>
  <si>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</si>
  <si>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</si>
  <si>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</si>
  <si>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</si>
  <si>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</si>
  <si>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</si>
  <si>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</si>
  <si>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</si>
  <si>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</si>
  <si>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</si>
  <si>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</si>
  <si>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</si>
  <si>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</si>
  <si>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</si>
  <si>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</si>
  <si>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</si>
  <si>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</si>
  <si>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</si>
  <si>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</si>
  <si>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</si>
  <si>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</si>
  <si>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</si>
  <si>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</si>
  <si>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</si>
  <si>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</si>
  <si>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</si>
  <si>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</si>
  <si>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</si>
  <si>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</si>
  <si>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</si>
  <si>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</si>
  <si>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</si>
  <si>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</si>
  <si>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</si>
  <si>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</si>
  <si>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</si>
  <si>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</si>
  <si>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</si>
  <si>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</si>
  <si>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</si>
  <si>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</si>
  <si>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</si>
  <si>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</si>
  <si>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</si>
  <si>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</si>
  <si>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</si>
  <si>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</si>
  <si>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</si>
  <si>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</si>
  <si>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</si>
  <si>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</si>
  <si>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</si>
  <si>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</si>
  <si>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</si>
  <si>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</si>
  <si>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</si>
  <si>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</si>
  <si>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</si>
  <si>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</si>
  <si>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</si>
  <si>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</si>
  <si>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</si>
  <si>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</si>
  <si>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</si>
  <si>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</si>
  <si>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</si>
  <si>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</si>
  <si>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</si>
  <si>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</si>
  <si>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</si>
  <si>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</si>
  <si>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</si>
  <si>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</si>
  <si>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</si>
  <si>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</si>
  <si>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</si>
  <si>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</si>
  <si>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</si>
  <si>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</si>
  <si>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</si>
  <si>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</si>
  <si>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</si>
  <si>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</si>
  <si>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</si>
  <si>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</si>
  <si>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</si>
  <si>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</si>
  <si>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</si>
  <si>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</si>
  <si>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</si>
  <si>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</si>
  <si>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</si>
  <si>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</si>
  <si>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</si>
  <si>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</si>
  <si>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</si>
  <si>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</si>
  <si>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</si>
  <si>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</si>
  <si>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</si>
  <si>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</si>
  <si>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</si>
  <si>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</si>
  <si>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</si>
  <si>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</si>
  <si>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</si>
  <si>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</si>
  <si>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</si>
  <si>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</si>
  <si>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</si>
  <si>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</si>
  <si>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</si>
  <si>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</si>
  <si>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</si>
  <si>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</si>
  <si>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</si>
  <si>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</si>
  <si>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</si>
  <si>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</si>
  <si>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</si>
  <si>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</si>
  <si>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</si>
  <si>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</si>
  <si>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</si>
  <si>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</si>
  <si>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</si>
  <si>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</si>
  <si>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</si>
  <si>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</si>
  <si>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</si>
  <si>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</si>
  <si>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</si>
  <si>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</si>
  <si>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</si>
  <si>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</si>
  <si>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</si>
  <si>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</si>
  <si>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</si>
  <si>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</si>
  <si>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</si>
  <si>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</si>
  <si>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</si>
  <si>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</si>
  <si>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</si>
  <si>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</si>
  <si>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</si>
  <si>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</si>
  <si>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</si>
  <si>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</si>
  <si>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</si>
  <si>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</si>
  <si>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</si>
  <si>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</si>
  <si>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</si>
  <si>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</si>
  <si>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</si>
  <si>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</si>
  <si>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</si>
  <si>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</si>
  <si>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</si>
  <si>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</si>
  <si>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</si>
  <si>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</si>
  <si>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</si>
  <si>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</si>
  <si>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</si>
  <si>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</si>
  <si>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</si>
  <si>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</si>
  <si>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</si>
  <si>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</si>
  <si>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</si>
  <si>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</si>
  <si>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</si>
  <si>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</si>
  <si>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</si>
  <si>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</si>
  <si>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</si>
  <si>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</si>
  <si>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</si>
  <si>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</si>
  <si>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</si>
  <si>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</si>
  <si>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</si>
  <si>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</si>
  <si>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</si>
  <si>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</si>
  <si>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</si>
  <si>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</si>
  <si>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</si>
  <si>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</si>
  <si>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</si>
  <si>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</si>
  <si>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</si>
  <si>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</si>
  <si>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</si>
  <si>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</si>
  <si>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</si>
  <si>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</si>
  <si>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</si>
  <si>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</si>
  <si>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</si>
  <si>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</si>
  <si>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</si>
  <si>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</si>
  <si>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</si>
  <si>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</si>
  <si>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</si>
  <si>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</si>
  <si>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</si>
  <si>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</si>
  <si>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</si>
  <si>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</si>
  <si>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</si>
  <si>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</si>
  <si>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</si>
  <si>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</si>
  <si>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</si>
  <si>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</si>
  <si>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</si>
  <si>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</si>
  <si>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</si>
  <si>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</si>
  <si>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</si>
  <si>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</si>
  <si>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</si>
  <si>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</si>
  <si>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</si>
  <si>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</si>
  <si>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</si>
  <si>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</si>
  <si>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</si>
  <si>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</si>
  <si>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</si>
  <si>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</si>
  <si>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</si>
  <si>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</si>
  <si>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</si>
  <si>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</si>
  <si>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</si>
  <si>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</si>
  <si>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</si>
  <si>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</si>
  <si>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</si>
  <si>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</si>
  <si>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</si>
  <si>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</si>
  <si>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</si>
  <si>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</si>
  <si>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</si>
  <si>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</si>
  <si>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</si>
  <si>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</si>
  <si>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</si>
  <si>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</si>
  <si>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</si>
  <si>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</si>
  <si>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</si>
  <si>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</si>
  <si>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</si>
  <si>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</si>
  <si>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</si>
  <si>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</si>
  <si>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</si>
  <si>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</si>
  <si>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</si>
  <si>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</si>
  <si>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</si>
  <si>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</si>
  <si>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</si>
  <si>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</si>
  <si>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</si>
  <si>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</si>
  <si>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</si>
  <si>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</si>
  <si>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</si>
  <si>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</si>
  <si>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</si>
  <si>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</si>
  <si>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</si>
  <si>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</si>
  <si>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</si>
  <si>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</si>
  <si>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</si>
  <si>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</si>
  <si>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</si>
  <si>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</si>
  <si>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</si>
  <si>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</si>
  <si>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</si>
  <si>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</si>
  <si>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</si>
  <si>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</si>
  <si>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</si>
  <si>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</si>
  <si>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</si>
  <si>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</si>
  <si>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</si>
  <si>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</si>
  <si>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</si>
  <si>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</si>
  <si>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</si>
  <si>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</si>
  <si>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</si>
  <si>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</si>
  <si>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</si>
  <si>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</si>
  <si>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</si>
  <si>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</si>
  <si>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</si>
  <si>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</si>
  <si>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</si>
  <si>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</si>
  <si>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</si>
  <si>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</si>
  <si>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</si>
  <si>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</si>
  <si>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</si>
  <si>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</si>
  <si>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</si>
  <si>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</si>
  <si>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</si>
  <si>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</si>
  <si>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</si>
  <si>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</si>
  <si>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</si>
  <si>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</si>
  <si>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</si>
  <si>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</si>
  <si>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</si>
  <si>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</si>
  <si>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</si>
  <si>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</si>
  <si>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</si>
  <si>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</si>
  <si>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</si>
  <si>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</si>
  <si>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</si>
  <si>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</si>
  <si>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</si>
  <si>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</si>
  <si>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</si>
  <si>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</si>
  <si>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</si>
  <si>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</si>
  <si>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</si>
  <si>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</si>
  <si>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</si>
  <si>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</si>
  <si>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</si>
  <si>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</si>
  <si>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</si>
  <si>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</si>
  <si>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</si>
  <si>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</si>
  <si>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</si>
  <si>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</si>
  <si>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</si>
  <si>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</si>
  <si>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</si>
  <si>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</si>
  <si>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</si>
  <si>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</si>
  <si>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</si>
  <si>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</si>
  <si>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</si>
  <si>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</si>
  <si>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</si>
  <si>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</si>
  <si>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</si>
  <si>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</si>
  <si>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</si>
  <si>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</si>
  <si>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</si>
  <si>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</si>
  <si>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</si>
  <si>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</si>
  <si>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</si>
  <si>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</si>
  <si>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</si>
  <si>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</si>
  <si>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</si>
  <si>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</si>
  <si>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</si>
  <si>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</si>
  <si>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</si>
  <si>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</si>
  <si>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</si>
  <si>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</si>
  <si>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</si>
  <si>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</si>
  <si>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</si>
  <si>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</si>
  <si>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</si>
  <si>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</si>
  <si>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</si>
  <si>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</si>
  <si>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</si>
  <si>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</si>
  <si>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</si>
  <si>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</si>
  <si>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</si>
  <si>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</si>
  <si>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</si>
  <si>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</si>
  <si>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</si>
  <si>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</si>
  <si>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</si>
  <si>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</si>
  <si>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</si>
  <si>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</si>
  <si>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</si>
  <si>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</si>
  <si>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</si>
  <si>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</si>
  <si>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</si>
  <si>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</si>
  <si>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</si>
  <si>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</si>
  <si>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</si>
  <si>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</si>
  <si>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</si>
  <si>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</si>
  <si>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</si>
  <si>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</si>
  <si>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</si>
  <si>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</si>
  <si>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</si>
  <si>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</si>
  <si>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</si>
  <si>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</si>
  <si>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</si>
  <si>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</si>
  <si>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</si>
  <si>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</si>
  <si>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</si>
  <si>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</si>
  <si>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</si>
  <si>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</si>
  <si>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</si>
  <si>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</si>
  <si>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</si>
  <si>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</si>
  <si>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</si>
  <si>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</si>
  <si>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</si>
  <si>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</si>
  <si>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</si>
  <si>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</si>
  <si>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</si>
  <si>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</si>
  <si>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</si>
  <si>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</si>
  <si>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</si>
  <si>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</si>
  <si>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</si>
  <si>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</si>
  <si>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</si>
  <si>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</si>
  <si>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</si>
  <si>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</si>
  <si>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</si>
  <si>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</si>
  <si>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</si>
  <si>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</si>
  <si>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</si>
  <si>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</si>
  <si>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</si>
  <si>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</si>
  <si>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</si>
  <si>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</si>
  <si>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</si>
  <si>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</si>
  <si>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</si>
  <si>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</si>
  <si>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</si>
  <si>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</si>
  <si>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</si>
  <si>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</si>
  <si>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</si>
  <si>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</si>
  <si>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</si>
  <si>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</si>
  <si>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</si>
  <si>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</si>
  <si>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</si>
  <si>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</si>
  <si>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</si>
  <si>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</si>
  <si>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</si>
  <si>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</si>
  <si>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</si>
  <si>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</si>
  <si>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</si>
  <si>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</si>
  <si>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</si>
  <si>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</si>
  <si>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</si>
  <si>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</si>
  <si>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</si>
  <si>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</si>
  <si>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</si>
  <si>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</si>
  <si>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</si>
  <si>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</si>
  <si>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</si>
  <si>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</si>
  <si>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</si>
  <si>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</si>
  <si>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</si>
  <si>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</si>
  <si>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</si>
  <si>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</si>
  <si>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</si>
  <si>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</si>
  <si>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</si>
  <si>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</si>
  <si>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</si>
  <si>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</si>
  <si>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</si>
  <si>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</si>
  <si>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</si>
  <si>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</si>
  <si>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</si>
  <si>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</si>
  <si>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</si>
  <si>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</si>
  <si>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</si>
  <si>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</si>
  <si>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</si>
  <si>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</si>
  <si>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</si>
  <si>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</si>
  <si>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</si>
  <si>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</si>
  <si>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</si>
  <si>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</si>
  <si>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</si>
  <si>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</si>
  <si>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</si>
  <si>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</si>
  <si>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</si>
  <si>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</si>
  <si>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</si>
  <si>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</si>
  <si>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</si>
  <si>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</si>
  <si>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</si>
  <si>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</si>
  <si>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</si>
  <si>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</si>
  <si>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</si>
  <si>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</si>
  <si>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</si>
  <si>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</si>
  <si>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</si>
  <si>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</si>
  <si>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</si>
  <si>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</si>
  <si>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</si>
  <si>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</si>
  <si>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</si>
  <si>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</si>
  <si>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</si>
  <si>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</si>
  <si>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</si>
  <si>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</si>
  <si>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</si>
  <si>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</si>
  <si>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</si>
  <si>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</si>
  <si>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</si>
  <si>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</si>
  <si>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</si>
  <si>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</si>
  <si>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</si>
  <si>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</si>
  <si>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</si>
  <si>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</si>
  <si>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</si>
  <si>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</si>
  <si>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</si>
  <si>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</si>
  <si>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</si>
  <si>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</si>
  <si>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</si>
  <si>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</si>
  <si>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</si>
  <si>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</si>
  <si>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</si>
  <si>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</si>
  <si>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</si>
  <si>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</si>
  <si>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</si>
  <si>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</si>
  <si>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</si>
  <si>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</si>
  <si>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</si>
  <si>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</si>
  <si>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</si>
  <si>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</si>
  <si>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</si>
  <si>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</si>
  <si>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</si>
  <si>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</si>
  <si>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</si>
  <si>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</si>
  <si>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</si>
  <si>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</si>
  <si>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</si>
  <si>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</si>
  <si>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</si>
  <si>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</si>
  <si>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</si>
  <si>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</si>
  <si>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</si>
  <si>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</si>
  <si>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</si>
  <si>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</si>
  <si>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</si>
  <si>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</si>
  <si>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</si>
  <si>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</si>
  <si>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</si>
  <si>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</si>
  <si>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</si>
  <si>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</si>
  <si>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</si>
  <si>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</si>
  <si>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</si>
  <si>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</si>
  <si>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</si>
  <si>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</si>
  <si>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</si>
  <si>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</si>
  <si>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</si>
  <si>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</si>
  <si>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</si>
  <si>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</si>
  <si>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</si>
  <si>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</si>
  <si>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</si>
  <si>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</si>
  <si>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</si>
  <si>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</si>
  <si>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</si>
  <si>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</si>
  <si>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</si>
  <si>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</si>
  <si>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</si>
  <si>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</si>
  <si>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</si>
  <si>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</si>
  <si>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</si>
  <si>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</si>
  <si>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</si>
  <si>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</si>
  <si>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</si>
  <si>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</si>
  <si>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</si>
  <si>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</si>
  <si>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</si>
  <si>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</si>
  <si>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</si>
  <si>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</si>
  <si>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</si>
  <si>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</si>
  <si>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</si>
  <si>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</si>
  <si>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</si>
  <si>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</si>
  <si>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</si>
  <si>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</si>
  <si>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</si>
  <si>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</si>
  <si>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</si>
  <si>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</si>
  <si>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</si>
  <si>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</si>
  <si>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</si>
  <si>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</si>
  <si>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</si>
  <si>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</si>
  <si>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</si>
  <si>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</si>
  <si>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</si>
  <si>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</si>
  <si>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</si>
  <si>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</si>
  <si>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</si>
  <si>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</si>
  <si>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</si>
  <si>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</si>
  <si>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</si>
  <si>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</si>
  <si>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</si>
  <si>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</si>
  <si>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</si>
  <si>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</si>
  <si>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</si>
  <si>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</si>
  <si>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</si>
  <si>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</si>
  <si>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</si>
  <si>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</si>
  <si>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</si>
  <si>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</si>
  <si>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</si>
  <si>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</si>
  <si>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</si>
  <si>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</si>
  <si>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</si>
  <si>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</si>
  <si>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</si>
  <si>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</si>
  <si>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</si>
  <si>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</si>
  <si>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</si>
  <si>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</si>
  <si>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</si>
  <si>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</si>
  <si>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</si>
  <si>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</si>
  <si>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</si>
  <si>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</si>
  <si>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</si>
  <si>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</si>
  <si>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</si>
  <si>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</si>
  <si>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</si>
  <si>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</si>
  <si>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</si>
  <si>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</si>
  <si>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</si>
  <si>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</si>
  <si>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</si>
  <si>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</si>
  <si>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</si>
  <si>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</si>
  <si>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</si>
  <si>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</si>
  <si>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</si>
  <si>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</si>
  <si>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</si>
  <si>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</si>
  <si>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</si>
  <si>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</si>
  <si>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</si>
  <si>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</si>
  <si>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</si>
  <si>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</si>
  <si>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</si>
  <si>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</si>
  <si>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</si>
  <si>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</si>
  <si>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</si>
  <si>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</si>
  <si>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</si>
  <si>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</si>
  <si>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</si>
  <si>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</si>
  <si>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</si>
  <si>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</si>
  <si>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</si>
  <si>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</si>
  <si>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</si>
  <si>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</si>
  <si>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</si>
  <si>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</si>
  <si>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</si>
  <si>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</si>
  <si>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</si>
  <si>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</si>
  <si>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</si>
  <si>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</si>
  <si>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</si>
  <si>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</si>
  <si>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</si>
  <si>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</si>
  <si>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</si>
  <si>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</si>
  <si>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</si>
  <si>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</si>
  <si>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</si>
  <si>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</si>
  <si>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</si>
  <si>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</si>
  <si>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</si>
  <si>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</si>
  <si>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</si>
  <si>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</si>
  <si>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</si>
  <si>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</si>
  <si>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</si>
  <si>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</si>
  <si>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</si>
  <si>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</si>
  <si>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</si>
  <si>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</si>
  <si>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</si>
  <si>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</si>
  <si>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</si>
  <si>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</si>
  <si>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</si>
  <si>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</si>
  <si>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</si>
  <si>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</si>
  <si>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</si>
  <si>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</si>
  <si>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</si>
  <si>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</si>
  <si>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</si>
  <si>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</si>
  <si>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</si>
  <si>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</si>
  <si>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</si>
  <si>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</si>
  <si>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</si>
  <si>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</si>
  <si>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</si>
  <si>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</si>
  <si>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</si>
  <si>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</si>
  <si>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</si>
  <si>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</si>
  <si>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</si>
  <si>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</si>
  <si>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</si>
  <si>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</si>
  <si>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</si>
  <si>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</si>
  <si>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</si>
  <si>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</si>
  <si>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</si>
  <si>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</si>
  <si>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</si>
  <si>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</si>
  <si>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</si>
  <si>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</si>
  <si>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</si>
  <si>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</si>
  <si>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</si>
  <si>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</si>
  <si>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</si>
  <si>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</si>
  <si>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</si>
  <si>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</si>
  <si>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</si>
  <si>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</si>
  <si>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</si>
  <si>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</si>
  <si>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</si>
  <si>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</si>
  <si>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</si>
  <si>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</si>
  <si>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</si>
  <si>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</si>
  <si>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</si>
  <si>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</si>
  <si>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</si>
  <si>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</si>
  <si>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</si>
  <si>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</si>
  <si>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</si>
  <si>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</si>
  <si>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</si>
  <si>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</si>
  <si>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</si>
  <si>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</si>
  <si>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</si>
  <si>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</si>
  <si>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</si>
  <si>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</si>
  <si>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</si>
  <si>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</si>
  <si>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</si>
  <si>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</si>
  <si>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</si>
  <si>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</si>
  <si>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</si>
  <si>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</si>
  <si>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</si>
  <si>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</si>
  <si>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</si>
  <si>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</si>
  <si>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</si>
  <si>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</si>
  <si>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</si>
  <si>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</si>
  <si>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</si>
  <si>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</si>
  <si>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</si>
  <si>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</si>
  <si>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</si>
  <si>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</si>
  <si>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</si>
  <si>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</si>
  <si>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</si>
  <si>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</si>
  <si>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</si>
  <si>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</si>
  <si>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</si>
  <si>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</si>
  <si>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</si>
  <si>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</si>
  <si>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</si>
  <si>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</si>
  <si>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</si>
  <si>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</si>
  <si>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</si>
  <si>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</si>
  <si>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</si>
  <si>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</si>
  <si>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</si>
  <si>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</si>
  <si>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</si>
  <si>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</si>
  <si>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</si>
  <si>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</si>
  <si>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</si>
  <si>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</si>
  <si>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</si>
  <si>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</si>
  <si>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</si>
  <si>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</si>
  <si>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</si>
  <si>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</si>
  <si>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</si>
  <si>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</si>
  <si>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</si>
  <si>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</si>
  <si>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</si>
  <si>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</si>
  <si>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</si>
  <si>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</si>
  <si>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</si>
  <si>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</si>
  <si>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</si>
  <si>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</si>
  <si>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</si>
  <si>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</si>
  <si>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</si>
  <si>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</si>
  <si>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</si>
  <si>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</si>
  <si>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</si>
  <si>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</si>
  <si>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</si>
  <si>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</si>
  <si>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</si>
  <si>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</si>
  <si>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</si>
  <si>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</si>
  <si>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</si>
  <si>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</si>
  <si>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</si>
  <si>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</si>
  <si>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</si>
  <si>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</si>
  <si>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</si>
  <si>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</si>
  <si>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</si>
  <si>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</si>
  <si>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</si>
  <si>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</si>
  <si>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</si>
  <si>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</si>
  <si>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</si>
  <si>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</si>
  <si>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</si>
  <si>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</si>
  <si>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</si>
  <si>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</si>
  <si>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</si>
  <si>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</si>
  <si>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</si>
  <si>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</si>
  <si>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</si>
  <si>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</si>
  <si>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</si>
  <si>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</si>
  <si>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</si>
  <si>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</si>
  <si>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</si>
  <si>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</si>
  <si>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</si>
  <si>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</si>
  <si>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</si>
  <si>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</si>
  <si>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</si>
  <si>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</si>
  <si>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</si>
  <si>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</si>
  <si>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</si>
  <si>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</si>
  <si>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</si>
  <si>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</si>
  <si>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</si>
  <si>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</si>
  <si>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</si>
  <si>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</si>
  <si>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</si>
  <si>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</si>
  <si>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</si>
  <si>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</si>
  <si>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</si>
  <si>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</si>
  <si>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</si>
  <si>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</si>
  <si>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</si>
  <si>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</si>
  <si>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</si>
  <si>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</si>
  <si>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</si>
  <si>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</si>
  <si>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</si>
  <si>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</si>
  <si>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</si>
  <si>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</si>
  <si>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</si>
  <si>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</si>
  <si>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</si>
  <si>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</si>
  <si>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</si>
  <si>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</si>
  <si>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</si>
  <si>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</si>
  <si>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</si>
  <si>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</si>
  <si>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</si>
  <si>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</si>
  <si>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</si>
  <si>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</si>
  <si>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</si>
  <si>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</si>
  <si>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</si>
  <si>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</si>
  <si>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</si>
  <si>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</si>
  <si>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</si>
  <si>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</si>
  <si>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</si>
  <si>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</si>
  <si>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</si>
  <si>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</si>
  <si>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</si>
  <si>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</si>
  <si>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</si>
  <si>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</si>
  <si>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</si>
  <si>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</si>
  <si>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</si>
  <si>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</si>
  <si>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</si>
  <si>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</si>
  <si>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</si>
  <si>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</si>
  <si>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</si>
  <si>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</si>
  <si>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</si>
  <si>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</si>
  <si>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</si>
  <si>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</si>
  <si>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</si>
  <si>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</si>
  <si>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</si>
  <si>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</si>
  <si>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</si>
  <si>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</si>
  <si>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</si>
  <si>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</si>
  <si>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</si>
  <si>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</si>
  <si>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</si>
  <si>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</si>
  <si>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</si>
  <si>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</si>
  <si>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</si>
  <si>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</si>
  <si>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</si>
  <si>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</si>
  <si>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</si>
  <si>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</si>
  <si>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</si>
  <si>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</si>
  <si>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</si>
  <si>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</si>
  <si>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</si>
  <si>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</si>
  <si>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</si>
  <si>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</si>
  <si>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</si>
  <si>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</si>
  <si>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</si>
  <si>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</si>
  <si>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</si>
  <si>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</si>
  <si>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</si>
  <si>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</si>
  <si>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</si>
  <si>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</si>
  <si>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</si>
  <si>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</si>
  <si>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</si>
  <si>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</si>
  <si>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</si>
  <si>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</si>
  <si>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</si>
  <si>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</si>
  <si>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</si>
  <si>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</si>
  <si>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</si>
  <si>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</si>
  <si>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</si>
  <si>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</si>
  <si>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</si>
  <si>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</si>
  <si>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</si>
  <si>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</si>
  <si>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</si>
  <si>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</si>
  <si>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</si>
  <si>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</si>
  <si>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</si>
  <si>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</si>
  <si>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</si>
  <si>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</si>
  <si>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</si>
  <si>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</si>
  <si>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</si>
  <si>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</si>
  <si>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</si>
  <si>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</si>
  <si>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</si>
  <si>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</si>
  <si>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</si>
  <si>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</si>
  <si>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</si>
  <si>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</si>
  <si>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</si>
  <si>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</si>
  <si>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</si>
  <si>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</si>
  <si>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</si>
  <si>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</si>
  <si>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</si>
  <si>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</si>
  <si>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</si>
  <si>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</si>
  <si>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</si>
  <si>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</si>
  <si>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</si>
  <si>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</si>
  <si>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</si>
  <si>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</si>
  <si>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</si>
  <si>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</si>
  <si>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</si>
  <si>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</si>
  <si>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</si>
  <si>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</si>
  <si>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</si>
  <si>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</si>
  <si>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</si>
  <si>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</si>
  <si>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</si>
  <si>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</si>
  <si>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</si>
  <si>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</si>
  <si>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</si>
  <si>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</si>
  <si>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</si>
  <si>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</si>
  <si>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</si>
  <si>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</si>
  <si>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</si>
  <si>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</si>
  <si>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</si>
  <si>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</si>
  <si>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</si>
  <si>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</si>
  <si>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</si>
  <si>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</si>
  <si>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</si>
  <si>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</si>
  <si>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</si>
  <si>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</si>
  <si>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</si>
  <si>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</si>
  <si>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</si>
  <si>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</si>
  <si>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</si>
  <si>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</si>
  <si>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</si>
  <si>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</si>
  <si>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</si>
  <si>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</si>
  <si>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</si>
  <si>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</si>
  <si>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</si>
  <si>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</si>
  <si>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</si>
  <si>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</si>
  <si>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</si>
  <si>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</si>
  <si>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</si>
  <si>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</si>
  <si>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</si>
  <si>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</si>
  <si>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</si>
  <si>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</si>
  <si>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</si>
  <si>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</si>
  <si>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</si>
  <si>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</si>
  <si>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</si>
  <si>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</si>
  <si>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</si>
  <si>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</si>
  <si>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</si>
  <si>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</si>
  <si>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</si>
  <si>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</si>
  <si>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</si>
  <si>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</si>
  <si>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</si>
  <si>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</si>
  <si>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</si>
  <si>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</si>
  <si>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</si>
  <si>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</si>
  <si>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</si>
  <si>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</si>
  <si>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</si>
  <si>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</si>
  <si>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</si>
  <si>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</si>
  <si>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</si>
  <si>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</si>
  <si>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</si>
  <si>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</si>
  <si>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</si>
  <si>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</si>
  <si>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</si>
  <si>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</si>
  <si>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</si>
  <si>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</si>
  <si>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</si>
  <si>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</si>
  <si>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</si>
  <si>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</si>
  <si>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</si>
  <si>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</si>
  <si>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</si>
  <si>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</si>
  <si>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</si>
  <si>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</si>
  <si>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</si>
  <si>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</si>
  <si>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</si>
  <si>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</si>
  <si>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</si>
  <si>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</si>
  <si>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</si>
  <si>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</si>
  <si>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</si>
  <si>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</si>
  <si>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</si>
  <si>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</si>
  <si>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</si>
  <si>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</si>
  <si>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</si>
  <si>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</si>
  <si>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</si>
  <si>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</si>
  <si>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</si>
  <si>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</si>
  <si>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</si>
  <si>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</si>
  <si>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</si>
  <si>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</si>
  <si>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</si>
  <si>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</si>
  <si>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</si>
  <si>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</si>
  <si>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</si>
  <si>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</si>
  <si>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</si>
  <si>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</si>
  <si>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</si>
  <si>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</si>
  <si>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</si>
  <si>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</si>
  <si>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</si>
  <si>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</si>
  <si>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</si>
  <si>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</si>
  <si>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</si>
  <si>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</si>
  <si>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</si>
  <si>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</si>
  <si>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</si>
  <si>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</si>
  <si>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</si>
  <si>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</si>
  <si>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</si>
  <si>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</si>
  <si>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</si>
  <si>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</si>
  <si>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</si>
  <si>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</si>
  <si>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</si>
  <si>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</si>
  <si>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</si>
  <si>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</si>
  <si>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</si>
  <si>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</si>
  <si>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</si>
  <si>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</si>
  <si>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</si>
  <si>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</si>
  <si>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</si>
  <si>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</si>
  <si>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</si>
  <si>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</si>
  <si>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</si>
  <si>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</si>
  <si>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</si>
  <si>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</si>
  <si>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</si>
  <si>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</si>
  <si>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</si>
  <si>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</si>
  <si>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</si>
  <si>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</si>
  <si>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</si>
  <si>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</si>
  <si>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</si>
  <si>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</si>
  <si>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</si>
  <si>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</si>
  <si>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</si>
  <si>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</si>
  <si>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</si>
  <si>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</si>
  <si>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</si>
  <si>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</si>
  <si>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</si>
  <si>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</si>
  <si>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</si>
  <si>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</si>
  <si>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</si>
  <si>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</si>
  <si>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</si>
  <si>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</si>
  <si>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</si>
  <si>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</si>
  <si>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</si>
  <si>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</si>
  <si>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</si>
  <si>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</si>
  <si>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</si>
  <si>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</si>
  <si>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</si>
  <si>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</si>
  <si>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</si>
  <si>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</si>
  <si>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</si>
  <si>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</si>
  <si>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</si>
  <si>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</si>
  <si>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</si>
  <si>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</si>
  <si>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</si>
  <si>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</si>
  <si>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</si>
  <si>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</si>
  <si>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</si>
  <si>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</si>
  <si>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</si>
  <si>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</si>
  <si>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</si>
  <si>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</si>
  <si>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</si>
  <si>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</si>
  <si>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</si>
  <si>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</si>
  <si>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</si>
  <si>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</si>
  <si>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</si>
  <si>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</si>
  <si>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</si>
  <si>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</si>
  <si>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</si>
  <si>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</si>
  <si>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</si>
  <si>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</si>
  <si>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</si>
  <si>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</si>
  <si>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</si>
  <si>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</si>
  <si>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</si>
  <si>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</si>
  <si>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</si>
  <si>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</si>
  <si>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</si>
  <si>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</si>
  <si>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</si>
  <si>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</si>
  <si>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</si>
  <si>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</si>
  <si>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</si>
  <si>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</si>
  <si>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</si>
  <si>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</si>
  <si>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</si>
  <si>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</si>
  <si>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</si>
  <si>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</si>
  <si>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</si>
  <si>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</si>
  <si>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</si>
  <si>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</si>
  <si>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</si>
  <si>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</si>
  <si>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</si>
  <si>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</si>
  <si>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</si>
  <si>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</si>
  <si>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</si>
  <si>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</si>
  <si>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</si>
  <si>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</si>
  <si>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</si>
  <si>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</si>
  <si>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</si>
  <si>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</si>
  <si>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</si>
  <si>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</si>
  <si>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</si>
  <si>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</si>
  <si>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</si>
  <si>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</si>
  <si>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</si>
  <si>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</si>
  <si>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</si>
  <si>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</si>
  <si>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</si>
  <si>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</si>
  <si>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</si>
  <si>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</si>
  <si>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</si>
  <si>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</si>
  <si>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</si>
  <si>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</si>
  <si>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</si>
  <si>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</si>
  <si>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</si>
  <si>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</si>
  <si>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</si>
  <si>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</si>
  <si>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</si>
  <si>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</si>
  <si>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</si>
  <si>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</si>
  <si>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</si>
  <si>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</si>
  <si>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</si>
  <si>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</si>
  <si>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</si>
  <si>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</si>
  <si>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</si>
  <si>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</si>
  <si>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</si>
  <si>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</si>
  <si>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</si>
  <si>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</si>
  <si>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</si>
  <si>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</si>
  <si>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</si>
  <si>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</si>
  <si>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</si>
  <si>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</si>
  <si>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</si>
  <si>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</si>
  <si>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</si>
  <si>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</si>
  <si>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</si>
  <si>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</si>
  <si>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</si>
  <si>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</si>
  <si>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</si>
  <si>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</si>
  <si>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</si>
  <si>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</si>
  <si>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</si>
  <si>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</si>
  <si>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</si>
  <si>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</si>
  <si>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</si>
  <si>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</si>
  <si>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</si>
  <si>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</si>
  <si>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</si>
  <si>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</si>
  <si>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</si>
  <si>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</si>
  <si>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</si>
  <si>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</si>
  <si>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</si>
  <si>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</si>
  <si>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</si>
  <si>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</si>
  <si>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</si>
  <si>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</si>
  <si>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</si>
  <si>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</si>
  <si>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</si>
  <si>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</si>
  <si>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</si>
  <si>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</si>
  <si>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</si>
  <si>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</si>
  <si>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</si>
  <si>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</si>
  <si>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</si>
  <si>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</si>
  <si>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</si>
  <si>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</si>
  <si>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</si>
  <si>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</si>
  <si>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</si>
  <si>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</si>
  <si>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</si>
  <si>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</si>
  <si>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</si>
  <si>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</si>
  <si>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</si>
  <si>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</si>
  <si>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</si>
  <si>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</si>
  <si>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</si>
  <si>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</si>
  <si>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</si>
  <si>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</si>
  <si>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</si>
  <si>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</si>
  <si>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</si>
  <si>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</si>
  <si>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</si>
  <si>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</si>
  <si>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</si>
  <si>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</si>
  <si>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</si>
  <si>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</si>
  <si>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</si>
  <si>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</si>
  <si>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</si>
  <si>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</si>
  <si>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</si>
  <si>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</si>
  <si>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</si>
  <si>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</si>
  <si>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</si>
  <si>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</si>
  <si>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</si>
  <si>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</si>
  <si>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</si>
  <si>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</si>
  <si>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</si>
  <si>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</si>
  <si>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</si>
  <si>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</si>
  <si>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</si>
  <si>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</si>
  <si>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</si>
  <si>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</si>
  <si>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</si>
  <si>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</si>
  <si>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</si>
  <si>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</si>
  <si>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</si>
  <si>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</si>
  <si>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</si>
  <si>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</si>
  <si>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</si>
  <si>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</si>
  <si>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</si>
  <si>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</si>
  <si>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</si>
  <si>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</si>
  <si>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</si>
  <si>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</si>
  <si>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</si>
  <si>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</si>
  <si>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</si>
  <si>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</si>
  <si>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</si>
  <si>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</si>
  <si>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</si>
  <si>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</si>
  <si>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</si>
  <si>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</si>
  <si>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</si>
  <si>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</si>
  <si>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</si>
  <si>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</si>
  <si>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</si>
  <si>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</si>
  <si>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</si>
  <si>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</si>
  <si>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</si>
  <si>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</si>
  <si>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</si>
  <si>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</si>
  <si>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</si>
  <si>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</si>
  <si>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</si>
  <si>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</si>
  <si>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</si>
  <si>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</si>
  <si>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</si>
  <si>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</si>
  <si>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</si>
  <si>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</si>
  <si>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</si>
  <si>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</si>
  <si>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</si>
  <si>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</si>
  <si>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</si>
  <si>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</si>
  <si>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</si>
  <si>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</si>
  <si>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</si>
  <si>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</si>
  <si>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</si>
  <si>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</si>
  <si>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</si>
  <si>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</si>
  <si>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</si>
  <si>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</si>
  <si>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</si>
  <si>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</si>
  <si>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</si>
  <si>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</si>
  <si>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</si>
  <si>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</si>
  <si>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</si>
  <si>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</si>
  <si>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</si>
  <si>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</si>
  <si>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</si>
  <si>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</si>
  <si>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</si>
  <si>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</si>
  <si>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</si>
  <si>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</si>
  <si>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</si>
  <si>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</si>
  <si>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</si>
  <si>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</si>
  <si>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</si>
  <si>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</si>
  <si>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</si>
  <si>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</si>
  <si>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</si>
  <si>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</si>
  <si>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</si>
  <si>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</si>
  <si>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</si>
  <si>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</si>
  <si>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</si>
  <si>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</si>
  <si>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</si>
  <si>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</si>
  <si>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</si>
  <si>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</si>
  <si>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</si>
  <si>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</si>
  <si>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</si>
  <si>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</si>
  <si>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</si>
  <si>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</si>
  <si>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</si>
  <si>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</si>
  <si>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</si>
  <si>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</si>
  <si>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</si>
  <si>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</si>
  <si>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</si>
  <si>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</si>
  <si>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</si>
  <si>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</si>
  <si>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</si>
  <si>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</si>
  <si>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</si>
  <si>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</si>
  <si>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</si>
  <si>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</si>
  <si>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</si>
  <si>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</si>
  <si>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</si>
  <si>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</si>
  <si>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</si>
  <si>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</si>
  <si>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</si>
  <si>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</si>
  <si>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</si>
  <si>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</si>
  <si>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</si>
  <si>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</si>
  <si>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</si>
  <si>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</si>
  <si>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</si>
  <si>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</si>
  <si>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</si>
  <si>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</si>
  <si>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</si>
  <si>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</si>
  <si>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</si>
  <si>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</si>
  <si>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</si>
  <si>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</si>
  <si>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</si>
  <si>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</si>
  <si>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</si>
  <si>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</si>
  <si>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</si>
  <si>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</si>
  <si>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</si>
  <si>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</si>
  <si>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</si>
  <si>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</si>
  <si>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</si>
  <si>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</si>
  <si>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</si>
  <si>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</si>
  <si>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</si>
  <si>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</si>
  <si>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</si>
  <si>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</si>
  <si>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</si>
  <si>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</si>
  <si>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</si>
  <si>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</si>
  <si>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</si>
  <si>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</si>
  <si>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</si>
  <si>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</si>
  <si>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</si>
  <si>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</si>
  <si>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</si>
  <si>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</si>
  <si>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</si>
  <si>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</si>
  <si>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</si>
  <si>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</si>
  <si>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</si>
  <si>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</si>
  <si>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</si>
  <si>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</si>
  <si>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</si>
  <si>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</si>
  <si>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</si>
  <si>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</si>
  <si>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</si>
  <si>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</si>
  <si>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</si>
  <si>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</si>
  <si>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</si>
  <si>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</si>
  <si>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</si>
  <si>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</si>
  <si>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</si>
  <si>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</si>
  <si>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</si>
  <si>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</si>
  <si>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</si>
  <si>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</si>
  <si>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</si>
  <si>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</si>
  <si>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</si>
  <si>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</si>
  <si>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</si>
  <si>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</si>
  <si>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</si>
  <si>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</si>
  <si>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</si>
  <si>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</si>
  <si>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</si>
  <si>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</si>
  <si>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</si>
  <si>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</si>
  <si>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</si>
  <si>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</si>
  <si>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</si>
  <si>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</si>
  <si>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</si>
  <si>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</si>
  <si>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</si>
  <si>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</si>
  <si>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</si>
  <si>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</si>
  <si>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</si>
  <si>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</si>
  <si>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</si>
  <si>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</si>
  <si>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</si>
  <si>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</si>
  <si>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</si>
  <si>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</si>
  <si>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</si>
  <si>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</si>
  <si>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</si>
  <si>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</si>
  <si>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</si>
  <si>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</si>
  <si>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</si>
  <si>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</si>
  <si>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</si>
  <si>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</si>
  <si>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</si>
  <si>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</si>
  <si>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</si>
  <si>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</si>
  <si>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</si>
  <si>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</si>
  <si>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</si>
  <si>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</si>
  <si>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</si>
  <si>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</si>
  <si>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</si>
  <si>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</si>
  <si>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</si>
  <si>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</si>
  <si>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</si>
  <si>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</si>
  <si>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</si>
  <si>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</si>
  <si>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</si>
  <si>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</si>
  <si>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</si>
  <si>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</si>
  <si>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</si>
  <si>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</si>
  <si>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</si>
  <si>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</si>
  <si>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</si>
  <si>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</si>
  <si>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</si>
  <si>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</si>
  <si>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</si>
  <si>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</si>
  <si>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</si>
  <si>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</si>
  <si>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</si>
  <si>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</si>
  <si>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</si>
  <si>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</si>
  <si>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</si>
  <si>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</si>
  <si>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</si>
  <si>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</si>
  <si>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</si>
  <si>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</si>
  <si>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</si>
  <si>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</si>
  <si>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</si>
  <si>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</si>
  <si>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</si>
  <si>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</si>
  <si>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</si>
  <si>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</si>
  <si>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</si>
  <si>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</si>
  <si>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</si>
  <si>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</si>
  <si>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</si>
  <si>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</si>
  <si>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</si>
  <si>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</si>
  <si>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</si>
  <si>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</si>
  <si>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</si>
  <si>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</si>
  <si>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</si>
  <si>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</si>
  <si>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</si>
  <si>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</si>
  <si>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</si>
  <si>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</si>
  <si>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</si>
  <si>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</si>
  <si>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</si>
  <si>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</si>
  <si>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</si>
  <si>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</si>
  <si>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</si>
  <si>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</si>
  <si>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</si>
  <si>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</si>
  <si>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</si>
  <si>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</si>
  <si>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</si>
  <si>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</si>
  <si>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</si>
  <si>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</si>
  <si>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</si>
  <si>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</si>
  <si>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</si>
  <si>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</si>
  <si>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</si>
  <si>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</si>
  <si>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</si>
  <si>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</si>
  <si>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</si>
  <si>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</si>
  <si>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</si>
  <si>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</si>
  <si>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</si>
  <si>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</si>
  <si>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</si>
  <si>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</si>
  <si>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</si>
  <si>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</si>
  <si>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</si>
  <si>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</si>
  <si>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</si>
  <si>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</si>
  <si>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</si>
  <si>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</si>
  <si>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</si>
  <si>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</si>
  <si>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</si>
  <si>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</si>
  <si>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</si>
  <si>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</si>
  <si>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</si>
  <si>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</si>
  <si>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</si>
  <si>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</si>
  <si>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</si>
  <si>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</si>
  <si>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</si>
  <si>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</si>
  <si>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</si>
  <si>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</si>
  <si>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</si>
  <si>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</si>
  <si>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</si>
  <si>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</si>
  <si>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</si>
  <si>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</si>
  <si>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</si>
  <si>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</si>
  <si>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</si>
  <si>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</si>
  <si>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</si>
  <si>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</si>
  <si>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</si>
  <si>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</si>
  <si>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</si>
  <si>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</si>
  <si>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</si>
  <si>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</si>
  <si>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</si>
  <si>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</si>
  <si>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</si>
  <si>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</si>
  <si>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</si>
  <si>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</si>
  <si>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</si>
  <si>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</si>
  <si>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</si>
  <si>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</si>
  <si>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</si>
  <si>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</si>
  <si>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</si>
  <si>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</si>
  <si>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</si>
  <si>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</si>
  <si>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</si>
  <si>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</si>
  <si>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</si>
  <si>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</si>
  <si>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</si>
  <si>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</si>
  <si>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</si>
  <si>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</si>
  <si>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</si>
  <si>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</si>
  <si>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</si>
  <si>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</si>
  <si>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</si>
  <si>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</si>
  <si>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</si>
  <si>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</si>
  <si>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</si>
  <si>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</si>
  <si>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</si>
  <si>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</si>
  <si>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</si>
  <si>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</si>
  <si>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</si>
  <si>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</si>
  <si>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</si>
  <si>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</si>
  <si>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</si>
  <si>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</si>
  <si>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</si>
  <si>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</si>
  <si>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</si>
  <si>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</si>
  <si>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</si>
  <si>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</si>
  <si>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</si>
  <si>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</si>
  <si>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</si>
  <si>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</si>
  <si>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</si>
  <si>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</si>
  <si>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</si>
  <si>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</si>
  <si>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</si>
  <si>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</si>
  <si>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</si>
  <si>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</si>
  <si>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</si>
  <si>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</si>
  <si>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</si>
  <si>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</si>
  <si>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</si>
  <si>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</si>
  <si>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</si>
  <si>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</si>
  <si>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</si>
  <si>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</si>
  <si>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</si>
  <si>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</si>
  <si>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</si>
  <si>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</si>
  <si>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</si>
  <si>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</si>
  <si>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</si>
  <si>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</si>
  <si>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</si>
  <si>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</si>
  <si>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</si>
  <si>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</si>
  <si>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</si>
  <si>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</si>
  <si>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</si>
  <si>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</si>
  <si>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</si>
  <si>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</si>
  <si>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</si>
  <si>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</si>
  <si>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</si>
  <si>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</si>
  <si>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</si>
  <si>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</si>
  <si>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</si>
  <si>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</si>
  <si>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</si>
  <si>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</si>
  <si>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</si>
  <si>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</si>
  <si>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</si>
  <si>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</si>
  <si>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</si>
  <si>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</si>
  <si>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</si>
  <si>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</si>
  <si>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</si>
  <si>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</si>
  <si>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</si>
  <si>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</si>
  <si>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</si>
  <si>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</si>
  <si>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</si>
  <si>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</si>
  <si>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</si>
  <si>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</si>
  <si>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</si>
  <si>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</si>
  <si>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</si>
  <si>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</si>
  <si>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</si>
  <si>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</si>
  <si>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</si>
  <si>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</si>
  <si>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</si>
  <si>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</si>
  <si>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</si>
  <si>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</si>
  <si>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</si>
  <si>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</si>
  <si>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</si>
  <si>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</si>
  <si>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</si>
  <si>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</si>
  <si>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</si>
  <si>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</si>
  <si>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</si>
  <si>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</si>
  <si>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</si>
  <si>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</si>
  <si>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</si>
  <si>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</si>
  <si>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</si>
  <si>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</si>
  <si>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</si>
  <si>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</si>
  <si>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</si>
  <si>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</si>
  <si>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</si>
  <si>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</si>
  <si>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</si>
  <si>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</si>
  <si>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</si>
  <si>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</si>
  <si>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</si>
  <si>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</si>
  <si>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</si>
  <si>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</si>
  <si>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</si>
  <si>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</si>
  <si>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</si>
  <si>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</si>
  <si>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</si>
  <si>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</si>
  <si>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</si>
  <si>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</si>
  <si>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</si>
  <si>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</si>
  <si>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</si>
  <si>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</si>
  <si>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</si>
  <si>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</si>
  <si>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</si>
  <si>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</si>
  <si>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</si>
  <si>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</si>
  <si>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</si>
  <si>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</si>
  <si>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</si>
  <si>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</si>
  <si>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</si>
  <si>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</si>
  <si>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</si>
  <si>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</si>
  <si>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</si>
  <si>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</si>
  <si>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</si>
  <si>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</si>
  <si>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</si>
  <si>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</si>
  <si>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</si>
  <si>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</si>
  <si>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</si>
  <si>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</si>
  <si>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</si>
  <si>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</si>
  <si>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</si>
  <si>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</si>
  <si>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</si>
  <si>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</si>
  <si>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</si>
  <si>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</si>
  <si>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</si>
  <si>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</si>
  <si>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</si>
  <si>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</si>
  <si>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</si>
  <si>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</si>
  <si>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</si>
  <si>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</si>
  <si>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</si>
  <si>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</si>
  <si>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</si>
  <si>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</si>
  <si>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</si>
  <si>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</si>
  <si>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</si>
  <si>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</si>
  <si>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</si>
  <si>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</si>
  <si>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</si>
  <si>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</si>
  <si>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</si>
  <si>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</si>
  <si>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</si>
  <si>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</si>
  <si>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</si>
  <si>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</si>
  <si>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</si>
  <si>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</si>
  <si>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</si>
  <si>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</si>
  <si>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</si>
  <si>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</si>
  <si>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</si>
  <si>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</si>
  <si>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</si>
  <si>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</si>
  <si>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</si>
  <si>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</si>
  <si>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</si>
  <si>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</si>
  <si>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</si>
  <si>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</si>
  <si>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</si>
  <si>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</si>
  <si>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</si>
  <si>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</si>
  <si>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</si>
  <si>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</si>
  <si>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</si>
  <si>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</si>
  <si>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</si>
  <si>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</si>
  <si>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</si>
  <si>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</si>
  <si>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</si>
  <si>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</si>
  <si>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CoffeType Name </t>
  </si>
  <si>
    <t>Roast Type Name</t>
  </si>
  <si>
    <t>Grand Total</t>
  </si>
  <si>
    <t>Jan</t>
  </si>
  <si>
    <t>Feb</t>
  </si>
  <si>
    <t>Mar</t>
  </si>
  <si>
    <t>Apr</t>
  </si>
  <si>
    <t>May</t>
  </si>
  <si>
    <t>Jun</t>
  </si>
  <si>
    <t>Jul</t>
  </si>
  <si>
    <t>Years (Order Date)</t>
  </si>
  <si>
    <t>Months (Order Date)</t>
  </si>
  <si>
    <t>Arabica</t>
  </si>
  <si>
    <t>Excelsa</t>
  </si>
  <si>
    <t>Liberica</t>
  </si>
  <si>
    <t>Robusta</t>
  </si>
  <si>
    <t>Sum of Sales</t>
  </si>
  <si>
    <t>Loyalty</t>
  </si>
  <si>
    <t xml:space="preserve"> </t>
  </si>
  <si>
    <t>Row Labels</t>
  </si>
  <si>
    <t>Aug</t>
  </si>
  <si>
    <t>Nov</t>
  </si>
  <si>
    <t>Dec</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</si>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</sst>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0_ ;\-#,##0\ "/>
    <numFmt numFmtId="169" formatCode="[$$-409]#,##0_ ;\-[$$-409]#,##0\ "/>
  </numFmts>
  <fonts count="4" x14ac:knownFonts="1">
    <font>
      <sz val="11"/>
      <color theme="1"/>
      <name val="Calibri"/>
      <family val="2"/>
      <scheme val="minor"/>
    </font>
    <font>
      <sz val="11"/>
      <color indexed="8"/>
      <name val="Calibri"/>
      <family val="2"/>
    </font>
    <font>
      <sz val="11"/>
      <color theme="0"/>
      <name val="Calibri"/>
      <family val="2"/>
    </font>
    <font>
      <sz val="11"/>
      <color rgb="FF3C14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2" fillId="0" borderId="0" xfId="0" applyFont="1" applyAlignment="1">
      <alignment vertical="center"/>
    </xf>
    <xf numFmtId="165" fontId="2" fillId="0" borderId="0" xfId="0" applyNumberFormat="1" applyFont="1" applyAlignment="1">
      <alignment vertical="center"/>
    </xf>
    <xf numFmtId="167" fontId="2" fillId="0" borderId="0" xfId="0" applyNumberFormat="1" applyFont="1" applyAlignment="1">
      <alignment vertical="center"/>
    </xf>
    <xf numFmtId="0" fontId="0" fillId="0" borderId="0" xfId="0" pivotButton="1"/>
    <xf numFmtId="168" fontId="0" fillId="0" borderId="0" xfId="0" applyNumberFormat="1"/>
    <xf numFmtId="0" fontId="3" fillId="0" borderId="0" xfId="0" applyFont="1"/>
    <xf numFmtId="0" fontId="0" fillId="0" borderId="0" xfId="0" applyAlignment="1">
      <alignment horizontal="left"/>
    </xf>
    <xf numFmtId="169"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
      <font>
        <b/>
        <i val="0"/>
        <sz val="12"/>
        <color theme="0"/>
        <name val="Calibri Light"/>
        <family val="2"/>
        <charset val="204"/>
        <scheme val="major"/>
      </font>
      <border>
        <left style="thin">
          <color rgb="FFAA72D4"/>
        </left>
        <right style="thin">
          <color rgb="FFAA72D4"/>
        </right>
        <top style="thin">
          <color rgb="FFAA72D4"/>
        </top>
        <bottom style="thin">
          <color rgb="FFAA72D4"/>
        </bottom>
        <vertical/>
        <horizontal/>
      </border>
    </dxf>
    <dxf>
      <font>
        <b val="0"/>
        <i val="0"/>
        <sz val="11"/>
        <color theme="0"/>
        <name val="Calibri"/>
        <family val="2"/>
        <charset val="204"/>
        <scheme val="minor"/>
      </font>
      <fill>
        <patternFill>
          <fgColor rgb="FF3C1464"/>
          <bgColor rgb="FF3C1464"/>
        </patternFill>
      </fill>
      <border>
        <left style="thin">
          <color theme="4"/>
        </left>
        <right style="thin">
          <color theme="4"/>
        </right>
        <top style="thin">
          <color theme="4"/>
        </top>
        <bottom style="thin">
          <color theme="4"/>
        </bottom>
        <vertical/>
        <horizontal/>
      </border>
    </dxf>
    <dxf>
      <font>
        <b/>
        <i val="0"/>
        <sz val="11"/>
        <color theme="0"/>
        <name val="Calibri"/>
        <family val="2"/>
        <charset val="204"/>
        <scheme val="minor"/>
      </font>
      <border>
        <vertical/>
        <horizontal/>
      </border>
    </dxf>
    <dxf>
      <font>
        <b val="0"/>
        <i val="0"/>
        <sz val="11"/>
        <color theme="0"/>
        <name val="Calibri"/>
        <family val="2"/>
        <charset val="204"/>
        <scheme val="minor"/>
      </font>
      <fill>
        <patternFill>
          <bgColor rgb="FF3C1464"/>
        </patternFill>
      </fill>
      <border>
        <left style="thin">
          <color theme="4"/>
        </left>
        <right style="thin">
          <color theme="4"/>
        </right>
        <top style="thin">
          <color theme="4"/>
        </top>
        <bottom style="thin">
          <color theme="4"/>
        </bottom>
        <vertical/>
        <horizontal/>
      </border>
    </dxf>
  </dxfs>
  <tableStyles count="2" defaultTableStyle="TableStyleMedium2" defaultPivotStyle="PivotStyleMedium9">
    <tableStyle name="New_Purple_timeline" pivot="0" table="0" count="9" xr9:uid="{24BDD474-DCD8-4DF6-992D-43B40704AE30}">
      <tableStyleElement type="wholeTable" dxfId="15"/>
      <tableStyleElement type="headerRow" dxfId="14"/>
    </tableStyle>
    <tableStyle name="Roast_type_name" pivot="0" table="0" count="10" xr9:uid="{2DCD4DEF-AD4F-4C7B-B5F8-6A052F498F2A}">
      <tableStyleElement type="wholeTable" dxfId="13"/>
      <tableStyleElement type="headerRow" dxfId="12"/>
    </tableStyle>
  </tableStyles>
  <colors>
    <mruColors>
      <color rgb="FFE2CEF6"/>
      <color rgb="FF2133D9"/>
      <color rgb="FFF73D03"/>
      <color rgb="FF3CE92F"/>
      <color rgb="FF680000"/>
      <color rgb="FF3C1464"/>
      <color rgb="FF00DE64"/>
      <color rgb="FF007A37"/>
      <color rgb="FF29FF8A"/>
      <color rgb="FFFFFFFF"/>
    </mruColors>
  </colors>
  <extLst>
    <ext xmlns:x14="http://schemas.microsoft.com/office/spreadsheetml/2009/9/main" uri="{46F421CA-312F-682f-3DD2-61675219B42D}">
      <x14:dxfs count="8">
        <dxf>
          <font>
            <b/>
            <i val="0"/>
            <sz val="11"/>
            <color theme="0"/>
            <name val="Calibri"/>
            <family val="2"/>
            <charset val="204"/>
            <scheme val="minor"/>
          </font>
          <fill>
            <patternFill patternType="solid">
              <fgColor auto="1"/>
              <bgColor rgb="FF3C1464"/>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1"/>
            <color theme="0"/>
            <name val="Calibri"/>
            <family val="2"/>
            <charset val="204"/>
            <scheme val="minor"/>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b/>
            <i val="0"/>
            <sz val="11"/>
            <color theme="0"/>
            <name val="Calibri"/>
            <family val="2"/>
            <charset val="204"/>
            <scheme val="minor"/>
          </font>
          <fill>
            <patternFill patternType="solid">
              <fgColor auto="1"/>
              <bgColor rgb="FF3C1464"/>
            </patternFill>
          </fill>
          <border>
            <left style="thin">
              <color rgb="FF999999"/>
            </left>
            <right style="thin">
              <color rgb="FF999999"/>
            </right>
            <top style="thin">
              <color rgb="FF999999"/>
            </top>
            <bottom style="thin">
              <color rgb="FF999999"/>
            </bottom>
            <vertical/>
            <horizontal/>
          </border>
        </dxf>
        <dxf>
          <font>
            <b/>
            <i val="0"/>
            <sz val="11"/>
            <color theme="0"/>
            <name val="Calibri"/>
            <family val="2"/>
            <charset val="204"/>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1"/>
            <color theme="0"/>
            <name val="Calibri"/>
            <family val="2"/>
            <charset val="204"/>
            <scheme val="minor"/>
          </font>
          <fill>
            <patternFill patternType="solid">
              <fgColor theme="4" tint="0.59999389629810485"/>
              <bgColor rgb="FF7030A0"/>
            </patternFill>
          </fill>
          <border>
            <left style="thin">
              <color theme="0"/>
            </left>
            <right style="thin">
              <color theme="0"/>
            </right>
            <top style="thin">
              <color theme="0"/>
            </top>
            <bottom style="thin">
              <color theme="0"/>
            </bottom>
            <vertical/>
            <horizontal/>
          </border>
        </dxf>
        <dxf>
          <font>
            <b/>
            <i val="0"/>
            <sz val="11"/>
            <color theme="0"/>
            <name val="Calibri"/>
            <family val="2"/>
            <charset val="204"/>
            <scheme val="minor"/>
          </font>
          <fill>
            <patternFill patternType="solid">
              <fgColor rgb="FFFFFFFF"/>
              <bgColor rgb="FF3C1464"/>
            </patternFill>
          </fill>
          <border>
            <left style="thin">
              <color rgb="FFE0E0E0"/>
            </left>
            <right style="thin">
              <color rgb="FFE0E0E0"/>
            </right>
            <top style="thin">
              <color rgb="FFE0E0E0"/>
            </top>
            <bottom style="thin">
              <color rgb="FFE0E0E0"/>
            </bottom>
            <vertical/>
            <horizontal/>
          </border>
        </dxf>
        <dxf>
          <font>
            <b/>
            <i val="0"/>
            <sz val="11"/>
            <color rgb="FF3C1464"/>
            <name val="Calibri"/>
            <family val="2"/>
            <charset val="204"/>
            <scheme val="minor"/>
          </font>
          <fill>
            <patternFill patternType="solid">
              <fgColor rgb="FFFFFFFF"/>
              <bgColor rgb="FF3C1464"/>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Roast_type_nam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patternFill patternType="solid">
              <fgColor auto="1"/>
              <bgColor rgb="FF7030A0"/>
            </patternFill>
          </fill>
          <border>
            <left style="thin">
              <color theme="0"/>
            </left>
            <right style="thin">
              <color theme="0"/>
            </right>
            <top style="thin">
              <color theme="0"/>
            </top>
            <bottom style="thin">
              <color theme="0"/>
            </bottom>
            <vertical/>
            <horizontal/>
          </border>
        </dxf>
        <dxf>
          <font>
            <b/>
            <i val="0"/>
            <sz val="10"/>
            <color theme="0"/>
            <name val="Calibri"/>
            <family val="2"/>
            <charset val="204"/>
            <scheme val="minor"/>
          </font>
          <border>
            <left/>
            <right/>
            <top/>
            <bottom/>
            <vertical/>
            <horizontal/>
          </border>
        </dxf>
        <dxf>
          <font>
            <b/>
            <i val="0"/>
            <sz val="10"/>
            <color theme="0"/>
            <name val="Calibri"/>
            <family val="2"/>
            <charset val="204"/>
            <scheme val="minor"/>
          </font>
          <border>
            <left/>
            <right/>
            <top/>
            <bottom/>
            <vertical/>
            <horizontal/>
          </border>
        </dxf>
        <dxf>
          <font>
            <b/>
            <i val="0"/>
            <sz val="10"/>
            <color theme="0"/>
            <name val="Calibri"/>
            <family val="2"/>
            <charset val="204"/>
            <scheme val="minor"/>
          </font>
          <border>
            <left/>
            <right/>
            <top/>
            <bottom/>
            <vertical/>
            <horizontal/>
          </border>
        </dxf>
        <dxf>
          <font>
            <b/>
            <i val="0"/>
            <sz val="11"/>
            <color theme="0"/>
            <name val="Calibri"/>
            <family val="2"/>
            <charset val="204"/>
            <scheme val="minor"/>
          </font>
          <border>
            <left/>
            <right/>
            <top/>
            <bottom/>
            <vertical/>
            <horizontal/>
          </border>
        </dxf>
      </x15:dxfs>
    </ext>
    <ext xmlns:x15="http://schemas.microsoft.com/office/spreadsheetml/2010/11/main" uri="{9260A510-F301-46a8-8635-F512D64BE5F5}">
      <x15:timelineStyles defaultTimelineStyle="TimeSlicerStyleLight1">
        <x15:timelineStyle name="New_Purple_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[coffeeOrdersDashboard.xlsx]Total_sales!PivotTable2</c:name>
    <c:fmtId val="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A37"/>
          </a:solidFill>
          <a:ln w="19050">
            <a:solidFill>
              <a:schemeClr val="bg1"/>
            </a:solidFill>
          </a:ln>
          <a:effectLst/>
        </c:spPr>
      </c:pivotFmt>
      <c:pivotFmt>
        <c:idx val="2"/>
        <c:spPr>
          <a:solidFill>
            <a:srgbClr val="00DE64"/>
          </a:solidFill>
          <a:ln w="19050">
            <a:solidFill>
              <a:schemeClr val="bg1"/>
            </a:solidFill>
          </a:ln>
          <a:effectLst/>
        </c:spPr>
      </c:pivotFmt>
      <c:pivotFmt>
        <c:idx val="3"/>
        <c:spPr>
          <a:solidFill>
            <a:srgbClr val="29FF8A"/>
          </a:solidFill>
          <a:ln w="19050">
            <a:solidFill>
              <a:schemeClr val="bg1"/>
            </a:solidFill>
          </a:ln>
          <a:effectLst/>
        </c:spPr>
      </c:pivotFmt>
    </c:pivotFmts>
    <c:plotArea>
      <c:layout/>
      <c:barChart>
        <c:barDir val="bar"/>
        <c:grouping val="clustered"/>
        <c:varyColors val="0"/>
        <c:ser>
          <c:idx val="0"/>
          <c:order val="0"/>
          <c:tx>
            <c:strRef>
              <c:f>Total_sales!$E$38</c:f>
              <c:strCache>
                <c:ptCount val="1"/>
                <c:pt idx="0">
                  <c:v>Total</c:v>
                </c:pt>
              </c:strCache>
            </c:strRef>
          </c:tx>
          <c:spPr>
            <a:solidFill>
              <a:srgbClr val="00B050"/>
            </a:solidFill>
            <a:ln w="19050">
              <a:solidFill>
                <a:schemeClr val="bg1"/>
              </a:solidFill>
            </a:ln>
            <a:effectLst/>
          </c:spPr>
          <c:invertIfNegative val="0"/>
          <c:dPt>
            <c:idx val="0"/>
            <c:invertIfNegative val="0"/>
            <c:bubble3D val="0"/>
            <c:spPr>
              <a:solidFill>
                <a:srgbClr val="29FF8A"/>
              </a:solidFill>
              <a:ln w="19050">
                <a:solidFill>
                  <a:schemeClr val="bg1"/>
                </a:solidFill>
              </a:ln>
              <a:effectLst/>
            </c:spPr>
            <c:extLst>
              <c:ext xmlns:c16="http://schemas.microsoft.com/office/drawing/2014/chart" uri="{C3380CC4-5D6E-409C-BE32-E72D297353CC}">
                <c16:uniqueId val="{00000004-3217-446F-AC4F-FB0E08DFCD02}"/>
              </c:ext>
            </c:extLst>
          </c:dPt>
          <c:dPt>
            <c:idx val="1"/>
            <c:invertIfNegative val="0"/>
            <c:bubble3D val="0"/>
            <c:spPr>
              <a:solidFill>
                <a:srgbClr val="00DE64"/>
              </a:solidFill>
              <a:ln w="19050">
                <a:solidFill>
                  <a:schemeClr val="bg1"/>
                </a:solidFill>
              </a:ln>
              <a:effectLst/>
            </c:spPr>
            <c:extLst>
              <c:ext xmlns:c16="http://schemas.microsoft.com/office/drawing/2014/chart" uri="{C3380CC4-5D6E-409C-BE32-E72D297353CC}">
                <c16:uniqueId val="{00000003-3217-446F-AC4F-FB0E08DFCD02}"/>
              </c:ext>
            </c:extLst>
          </c:dPt>
          <c:dPt>
            <c:idx val="2"/>
            <c:invertIfNegative val="0"/>
            <c:bubble3D val="0"/>
            <c:spPr>
              <a:solidFill>
                <a:srgbClr val="007A37"/>
              </a:solidFill>
              <a:ln w="19050">
                <a:solidFill>
                  <a:schemeClr val="bg1"/>
                </a:solidFill>
              </a:ln>
              <a:effectLst/>
            </c:spPr>
            <c:extLst>
              <c:ext xmlns:c16="http://schemas.microsoft.com/office/drawing/2014/chart" uri="{C3380CC4-5D6E-409C-BE32-E72D297353CC}">
                <c16:uniqueId val="{00000002-3217-446F-AC4F-FB0E08DFCD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Total_sales!$D$39:$D$41</c:f>
              <c:strCache>
                <c:ptCount val="3"/>
                <c:pt idx="0">
                  <c:v>United Kingdom</c:v>
                </c:pt>
                <c:pt idx="1">
                  <c:v>Ireland</c:v>
                </c:pt>
                <c:pt idx="2">
                  <c:v>United States</c:v>
                </c:pt>
              </c:strCache>
            </c:strRef>
          </c:cat>
          <c:val>
            <c:numRef>
              <c:f>Total_sales!$E$39:$E$41</c:f>
              <c:numCache>
                <c:formatCode>[$$-409]#,##0_ ;\-[$$-409]#,##0\ </c:formatCode>
                <c:ptCount val="3"/>
                <c:pt idx="0">
                  <c:v>911.57</c:v>
                </c:pt>
                <c:pt idx="1">
                  <c:v>1118.6949999999997</c:v>
                </c:pt>
                <c:pt idx="2">
                  <c:v>7697.255000000001</c:v>
                </c:pt>
              </c:numCache>
            </c:numRef>
          </c:val>
          <c:extLst>
            <c:ext xmlns:c16="http://schemas.microsoft.com/office/drawing/2014/chart" uri="{C3380CC4-5D6E-409C-BE32-E72D297353CC}">
              <c16:uniqueId val="{00000000-3217-446F-AC4F-FB0E08DFCD02}"/>
            </c:ext>
          </c:extLst>
        </c:ser>
        <c:dLbls>
          <c:dLblPos val="outEnd"/>
          <c:showLegendKey val="0"/>
          <c:showVal val="1"/>
          <c:showCatName val="0"/>
          <c:showSerName val="0"/>
          <c:showPercent val="0"/>
          <c:showBubbleSize val="0"/>
        </c:dLbls>
        <c:gapWidth val="182"/>
        <c:axId val="1045387840"/>
        <c:axId val="1045404160"/>
      </c:barChart>
      <c:catAx>
        <c:axId val="1045387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45404160"/>
        <c:crosses val="autoZero"/>
        <c:auto val="1"/>
        <c:lblAlgn val="ctr"/>
        <c:lblOffset val="100"/>
        <c:noMultiLvlLbl val="0"/>
      </c:catAx>
      <c:valAx>
        <c:axId val="1045404160"/>
        <c:scaling>
          <c:orientation val="minMax"/>
        </c:scaling>
        <c:delete val="0"/>
        <c:axPos val="b"/>
        <c:majorGridlines>
          <c:spPr>
            <a:ln w="9525" cap="flat" cmpd="sng" algn="ctr">
              <a:solidFill>
                <a:schemeClr val="bg1"/>
              </a:solidFill>
              <a:round/>
            </a:ln>
            <a:effectLst/>
          </c:spPr>
        </c:majorGridlines>
        <c:numFmt formatCode="[$$-409]#,##0_ ;\-[$$-409]#,##0\ " sourceLinked="1"/>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solidFill>
                  <a:srgbClr val="3C1464"/>
                </a:solidFill>
                <a:latin typeface="+mn-lt"/>
                <a:ea typeface="+mn-ea"/>
                <a:cs typeface="+mn-cs"/>
              </a:defRPr>
            </a:pPr>
            <a:endParaRPr lang="en-US"/>
          </a:p>
        </c:txPr>
        <c:crossAx val="104538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EF6"/>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[coffeeOrdersDashboard.xlsx]Total_sales!PivotTable2</c:name>
    <c:fmtId val="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A37"/>
          </a:solidFill>
          <a:ln w="19050">
            <a:solidFill>
              <a:schemeClr val="bg1"/>
            </a:solidFill>
          </a:ln>
          <a:effectLst/>
        </c:spPr>
      </c:pivotFmt>
      <c:pivotFmt>
        <c:idx val="2"/>
        <c:spPr>
          <a:solidFill>
            <a:srgbClr val="00DE64"/>
          </a:solidFill>
          <a:ln w="19050">
            <a:solidFill>
              <a:schemeClr val="bg1"/>
            </a:solidFill>
          </a:ln>
          <a:effectLst/>
        </c:spPr>
      </c:pivotFmt>
      <c:pivotFmt>
        <c:idx val="3"/>
        <c:spPr>
          <a:solidFill>
            <a:srgbClr val="29FF8A"/>
          </a:solidFill>
          <a:ln w="19050">
            <a:solidFill>
              <a:schemeClr val="bg1"/>
            </a:solidFill>
          </a:ln>
          <a:effectLst/>
        </c:spPr>
      </c:pivotFmt>
      <c:pivotFmt>
        <c:idx val="4"/>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9FF8A"/>
          </a:solidFill>
          <a:ln w="19050">
            <a:solidFill>
              <a:schemeClr val="bg1"/>
            </a:solidFill>
          </a:ln>
          <a:effectLst/>
        </c:spPr>
      </c:pivotFmt>
      <c:pivotFmt>
        <c:idx val="6"/>
        <c:spPr>
          <a:solidFill>
            <a:srgbClr val="00DE64"/>
          </a:solidFill>
          <a:ln w="19050">
            <a:solidFill>
              <a:schemeClr val="bg1"/>
            </a:solidFill>
          </a:ln>
          <a:effectLst/>
        </c:spPr>
      </c:pivotFmt>
      <c:pivotFmt>
        <c:idx val="7"/>
        <c:spPr>
          <a:solidFill>
            <a:srgbClr val="007A37"/>
          </a:solidFill>
          <a:ln w="19050">
            <a:solidFill>
              <a:schemeClr val="bg1"/>
            </a:solidFill>
          </a:ln>
          <a:effectLst/>
        </c:spPr>
      </c:pivotFmt>
      <c:pivotFmt>
        <c:idx val="8"/>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9FF8A"/>
          </a:solidFill>
          <a:ln w="19050">
            <a:solidFill>
              <a:schemeClr val="bg1"/>
            </a:solidFill>
          </a:ln>
          <a:effectLst/>
        </c:spPr>
      </c:pivotFmt>
      <c:pivotFmt>
        <c:idx val="10"/>
        <c:spPr>
          <a:solidFill>
            <a:srgbClr val="00DE64"/>
          </a:solidFill>
          <a:ln w="19050">
            <a:solidFill>
              <a:schemeClr val="bg1"/>
            </a:solidFill>
          </a:ln>
          <a:effectLst/>
        </c:spPr>
      </c:pivotFmt>
      <c:pivotFmt>
        <c:idx val="11"/>
        <c:spPr>
          <a:solidFill>
            <a:srgbClr val="007A37"/>
          </a:solidFill>
          <a:ln w="19050">
            <a:solidFill>
              <a:schemeClr val="bg1"/>
            </a:solidFill>
          </a:ln>
          <a:effectLst/>
        </c:spPr>
      </c:pivotFmt>
    </c:pivotFmts>
    <c:plotArea>
      <c:layout/>
      <c:barChart>
        <c:barDir val="bar"/>
        <c:grouping val="clustered"/>
        <c:varyColors val="0"/>
        <c:ser>
          <c:idx val="0"/>
          <c:order val="0"/>
          <c:tx>
            <c:strRef>
              <c:f>Total_sales!$E$38</c:f>
              <c:strCache>
                <c:ptCount val="1"/>
                <c:pt idx="0">
                  <c:v>Total</c:v>
                </c:pt>
              </c:strCache>
            </c:strRef>
          </c:tx>
          <c:spPr>
            <a:solidFill>
              <a:srgbClr val="00B050"/>
            </a:solidFill>
            <a:ln w="19050">
              <a:solidFill>
                <a:schemeClr val="bg1"/>
              </a:solidFill>
            </a:ln>
            <a:effectLst/>
          </c:spPr>
          <c:invertIfNegative val="0"/>
          <c:dPt>
            <c:idx val="0"/>
            <c:invertIfNegative val="0"/>
            <c:bubble3D val="0"/>
            <c:spPr>
              <a:solidFill>
                <a:srgbClr val="29FF8A"/>
              </a:solidFill>
              <a:ln w="19050">
                <a:solidFill>
                  <a:schemeClr val="bg1"/>
                </a:solidFill>
              </a:ln>
              <a:effectLst/>
            </c:spPr>
            <c:extLst>
              <c:ext xmlns:c16="http://schemas.microsoft.com/office/drawing/2014/chart" uri="{C3380CC4-5D6E-409C-BE32-E72D297353CC}">
                <c16:uniqueId val="{00000001-A5B2-4206-B294-B35A4F01A9EA}"/>
              </c:ext>
            </c:extLst>
          </c:dPt>
          <c:dPt>
            <c:idx val="1"/>
            <c:invertIfNegative val="0"/>
            <c:bubble3D val="0"/>
            <c:spPr>
              <a:solidFill>
                <a:srgbClr val="00DE64"/>
              </a:solidFill>
              <a:ln w="19050">
                <a:solidFill>
                  <a:schemeClr val="bg1"/>
                </a:solidFill>
              </a:ln>
              <a:effectLst/>
            </c:spPr>
            <c:extLst>
              <c:ext xmlns:c16="http://schemas.microsoft.com/office/drawing/2014/chart" uri="{C3380CC4-5D6E-409C-BE32-E72D297353CC}">
                <c16:uniqueId val="{00000003-A5B2-4206-B294-B35A4F01A9EA}"/>
              </c:ext>
            </c:extLst>
          </c:dPt>
          <c:dPt>
            <c:idx val="2"/>
            <c:invertIfNegative val="0"/>
            <c:bubble3D val="0"/>
            <c:spPr>
              <a:solidFill>
                <a:srgbClr val="007A37"/>
              </a:solidFill>
              <a:ln w="19050">
                <a:solidFill>
                  <a:schemeClr val="bg1"/>
                </a:solidFill>
              </a:ln>
              <a:effectLst/>
            </c:spPr>
            <c:extLst>
              <c:ext xmlns:c16="http://schemas.microsoft.com/office/drawing/2014/chart" uri="{C3380CC4-5D6E-409C-BE32-E72D297353CC}">
                <c16:uniqueId val="{00000005-A5B2-4206-B294-B35A4F01A9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Total_sales!$D$39:$D$41</c:f>
              <c:strCache>
                <c:ptCount val="3"/>
                <c:pt idx="0">
                  <c:v>United Kingdom</c:v>
                </c:pt>
                <c:pt idx="1">
                  <c:v>Ireland</c:v>
                </c:pt>
                <c:pt idx="2">
                  <c:v>United States</c:v>
                </c:pt>
              </c:strCache>
            </c:strRef>
          </c:cat>
          <c:val>
            <c:numRef>
              <c:f>Total_sales!$E$39:$E$41</c:f>
              <c:numCache>
                <c:formatCode>[$$-409]#,##0_ ;\-[$$-409]#,##0\ </c:formatCode>
                <c:ptCount val="3"/>
                <c:pt idx="0">
                  <c:v>911.57</c:v>
                </c:pt>
                <c:pt idx="1">
                  <c:v>1118.6949999999997</c:v>
                </c:pt>
                <c:pt idx="2">
                  <c:v>7697.255000000001</c:v>
                </c:pt>
              </c:numCache>
            </c:numRef>
          </c:val>
          <c:extLst>
            <c:ext xmlns:c16="http://schemas.microsoft.com/office/drawing/2014/chart" uri="{C3380CC4-5D6E-409C-BE32-E72D297353CC}">
              <c16:uniqueId val="{00000006-A5B2-4206-B294-B35A4F01A9EA}"/>
            </c:ext>
          </c:extLst>
        </c:ser>
        <c:dLbls>
          <c:dLblPos val="outEnd"/>
          <c:showLegendKey val="0"/>
          <c:showVal val="1"/>
          <c:showCatName val="0"/>
          <c:showSerName val="0"/>
          <c:showPercent val="0"/>
          <c:showBubbleSize val="0"/>
        </c:dLbls>
        <c:gapWidth val="182"/>
        <c:axId val="1045387840"/>
        <c:axId val="1045404160"/>
      </c:barChart>
      <c:catAx>
        <c:axId val="1045387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45404160"/>
        <c:crosses val="autoZero"/>
        <c:auto val="1"/>
        <c:lblAlgn val="ctr"/>
        <c:lblOffset val="100"/>
        <c:noMultiLvlLbl val="0"/>
      </c:catAx>
      <c:valAx>
        <c:axId val="1045404160"/>
        <c:scaling>
          <c:orientation val="minMax"/>
        </c:scaling>
        <c:delete val="0"/>
        <c:axPos val="b"/>
        <c:majorGridlines>
          <c:spPr>
            <a:ln w="9525" cap="flat" cmpd="sng" algn="ctr">
              <a:solidFill>
                <a:schemeClr val="bg1"/>
              </a:solidFill>
              <a:round/>
            </a:ln>
            <a:effectLst/>
          </c:spPr>
        </c:majorGridlines>
        <c:numFmt formatCode="[$$-409]#,##0_ ;\-[$$-409]#,##0\ " sourceLinked="1"/>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solidFill>
                  <a:srgbClr val="3C1464"/>
                </a:solidFill>
                <a:latin typeface="+mn-lt"/>
                <a:ea typeface="+mn-ea"/>
                <a:cs typeface="+mn-cs"/>
              </a:defRPr>
            </a:pPr>
            <a:endParaRPr lang="en-US"/>
          </a:p>
        </c:txPr>
        <c:crossAx val="104538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EF6"/>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[coffeeOrdersDashboard.xlsx]Sheet2!PivotTable5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DE64"/>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DE64"/>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DE64"/>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c:f>
              <c:strCache>
                <c:ptCount val="1"/>
                <c:pt idx="0">
                  <c:v>Total</c:v>
                </c:pt>
              </c:strCache>
            </c:strRef>
          </c:tx>
          <c:spPr>
            <a:solidFill>
              <a:srgbClr val="00DE64"/>
            </a:solidFill>
            <a:ln>
              <a:solidFill>
                <a:schemeClr val="bg1"/>
              </a:solidFill>
            </a:ln>
            <a:effectLst/>
          </c:spPr>
          <c:invertIfNegative val="0"/>
          <c:cat>
            <c:strRef>
              <c:f>Sheet2!$A$3:$A$7</c:f>
              <c:strCache>
                <c:ptCount val="5"/>
                <c:pt idx="0">
                  <c:v>77154-45038-IH</c:v>
                </c:pt>
                <c:pt idx="1">
                  <c:v>74330-29286-RO</c:v>
                </c:pt>
                <c:pt idx="2">
                  <c:v>04739-85772-QT</c:v>
                </c:pt>
                <c:pt idx="3">
                  <c:v>78224-60622-KH</c:v>
                </c:pt>
                <c:pt idx="4">
                  <c:v>19485-98072-PS</c:v>
                </c:pt>
              </c:strCache>
            </c:strRef>
          </c:cat>
          <c:val>
            <c:numRef>
              <c:f>Sheet2!$B$3:$B$7</c:f>
              <c:numCache>
                <c:formatCode>_-[$$-409]* #,##0.00_ ;_-[$$-409]* \-#,##0.00\ ;_-[$$-409]* "-"??_ ;_-@_ </c:formatCode>
                <c:ptCount val="5"/>
                <c:pt idx="0">
                  <c:v>178.70999999999998</c:v>
                </c:pt>
                <c:pt idx="1">
                  <c:v>193.63499999999996</c:v>
                </c:pt>
                <c:pt idx="2">
                  <c:v>204.92999999999995</c:v>
                </c:pt>
                <c:pt idx="3">
                  <c:v>204.92999999999995</c:v>
                </c:pt>
                <c:pt idx="4">
                  <c:v>219.81</c:v>
                </c:pt>
              </c:numCache>
            </c:numRef>
          </c:val>
          <c:extLst>
            <c:ext xmlns:c16="http://schemas.microsoft.com/office/drawing/2014/chart" uri="{C3380CC4-5D6E-409C-BE32-E72D297353CC}">
              <c16:uniqueId val="{00000000-9253-4D21-B277-542871052E3E}"/>
            </c:ext>
          </c:extLst>
        </c:ser>
        <c:dLbls>
          <c:showLegendKey val="0"/>
          <c:showVal val="0"/>
          <c:showCatName val="0"/>
          <c:showSerName val="0"/>
          <c:showPercent val="0"/>
          <c:showBubbleSize val="0"/>
        </c:dLbls>
        <c:gapWidth val="182"/>
        <c:axId val="1061771599"/>
        <c:axId val="1061787919"/>
      </c:barChart>
      <c:catAx>
        <c:axId val="1061771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87919"/>
        <c:crosses val="autoZero"/>
        <c:auto val="1"/>
        <c:lblAlgn val="ctr"/>
        <c:lblOffset val="100"/>
        <c:noMultiLvlLbl val="0"/>
      </c:catAx>
      <c:valAx>
        <c:axId val="1061787919"/>
        <c:scaling>
          <c:orientation val="minMax"/>
        </c:scaling>
        <c:delete val="0"/>
        <c:axPos val="b"/>
        <c:majorGridlines>
          <c:spPr>
            <a:ln w="9525" cap="flat" cmpd="sng" algn="ctr">
              <a:solidFill>
                <a:schemeClr val="bg1"/>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71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EF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[coffeeOrdersDashboard.xlsx]Total_sales!PivotTable3</c:name>
    <c:fmtId val="1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Total_sales!$D$53:$D$54</c:f>
              <c:strCache>
                <c:ptCount val="1"/>
                <c:pt idx="0">
                  <c:v>Arabica</c:v>
                </c:pt>
              </c:strCache>
            </c:strRef>
          </c:tx>
          <c:spPr>
            <a:ln w="28575" cap="rnd">
              <a:solidFill>
                <a:schemeClr val="accent1"/>
              </a:solidFill>
              <a:round/>
            </a:ln>
            <a:effectLst/>
          </c:spPr>
          <c:marker>
            <c:symbol val="none"/>
          </c:marker>
          <c:cat>
            <c:multiLvlStrRef>
              <c:f>Total_sales!$B$55:$C$65</c:f>
              <c:multiLvlStrCache>
                <c:ptCount val="10"/>
                <c:lvl>
                  <c:pt idx="0">
                    <c:v>Nov</c:v>
                  </c:pt>
                  <c:pt idx="1">
                    <c:v>Dec</c:v>
                  </c:pt>
                  <c:pt idx="2">
                    <c:v>Jan</c:v>
                  </c:pt>
                  <c:pt idx="3">
                    <c:v>Feb</c:v>
                  </c:pt>
                  <c:pt idx="4">
                    <c:v>Mar</c:v>
                  </c:pt>
                  <c:pt idx="5">
                    <c:v>Apr</c:v>
                  </c:pt>
                  <c:pt idx="6">
                    <c:v>May</c:v>
                  </c:pt>
                  <c:pt idx="7">
                    <c:v>Jun</c:v>
                  </c:pt>
                  <c:pt idx="8">
                    <c:v>Jul</c:v>
                  </c:pt>
                  <c:pt idx="9">
                    <c:v>Aug</c:v>
                  </c:pt>
                </c:lvl>
                <c:lvl>
                  <c:pt idx="0">
                    <c:v>2019</c:v>
                  </c:pt>
                  <c:pt idx="2">
                    <c:v>2020</c:v>
                  </c:pt>
                </c:lvl>
              </c:multiLvlStrCache>
            </c:multiLvlStrRef>
          </c:cat>
          <c:val>
            <c:numRef>
              <c:f>Total_sales!$D$55:$D$65</c:f>
              <c:numCache>
                <c:formatCode>#,##0_ ;\-#,##0\ </c:formatCode>
                <c:ptCount val="10"/>
                <c:pt idx="0">
                  <c:v>312.83499999999998</c:v>
                </c:pt>
                <c:pt idx="1">
                  <c:v>265.62</c:v>
                </c:pt>
                <c:pt idx="2">
                  <c:v>47.25</c:v>
                </c:pt>
                <c:pt idx="3">
                  <c:v>745.45</c:v>
                </c:pt>
                <c:pt idx="4">
                  <c:v>130.47</c:v>
                </c:pt>
                <c:pt idx="5">
                  <c:v>27</c:v>
                </c:pt>
                <c:pt idx="6">
                  <c:v>255.11499999999995</c:v>
                </c:pt>
                <c:pt idx="7">
                  <c:v>584.79</c:v>
                </c:pt>
                <c:pt idx="8">
                  <c:v>430.61999999999995</c:v>
                </c:pt>
                <c:pt idx="9">
                  <c:v>22.5</c:v>
                </c:pt>
              </c:numCache>
            </c:numRef>
          </c:val>
          <c:smooth val="0"/>
          <c:extLst>
            <c:ext xmlns:c16="http://schemas.microsoft.com/office/drawing/2014/chart" uri="{C3380CC4-5D6E-409C-BE32-E72D297353CC}">
              <c16:uniqueId val="{00000000-3F81-40E0-8FC0-16A314BCBCDE}"/>
            </c:ext>
          </c:extLst>
        </c:ser>
        <c:ser>
          <c:idx val="1"/>
          <c:order val="1"/>
          <c:tx>
            <c:strRef>
              <c:f>Total_sales!$E$53:$E$54</c:f>
              <c:strCache>
                <c:ptCount val="1"/>
                <c:pt idx="0">
                  <c:v>Excelsa</c:v>
                </c:pt>
              </c:strCache>
            </c:strRef>
          </c:tx>
          <c:spPr>
            <a:ln w="28575" cap="rnd">
              <a:solidFill>
                <a:schemeClr val="accent2"/>
              </a:solidFill>
              <a:round/>
            </a:ln>
            <a:effectLst/>
          </c:spPr>
          <c:marker>
            <c:symbol val="none"/>
          </c:marker>
          <c:cat>
            <c:multiLvlStrRef>
              <c:f>Total_sales!$B$55:$C$65</c:f>
              <c:multiLvlStrCache>
                <c:ptCount val="10"/>
                <c:lvl>
                  <c:pt idx="0">
                    <c:v>Nov</c:v>
                  </c:pt>
                  <c:pt idx="1">
                    <c:v>Dec</c:v>
                  </c:pt>
                  <c:pt idx="2">
                    <c:v>Jan</c:v>
                  </c:pt>
                  <c:pt idx="3">
                    <c:v>Feb</c:v>
                  </c:pt>
                  <c:pt idx="4">
                    <c:v>Mar</c:v>
                  </c:pt>
                  <c:pt idx="5">
                    <c:v>Apr</c:v>
                  </c:pt>
                  <c:pt idx="6">
                    <c:v>May</c:v>
                  </c:pt>
                  <c:pt idx="7">
                    <c:v>Jun</c:v>
                  </c:pt>
                  <c:pt idx="8">
                    <c:v>Jul</c:v>
                  </c:pt>
                  <c:pt idx="9">
                    <c:v>Aug</c:v>
                  </c:pt>
                </c:lvl>
                <c:lvl>
                  <c:pt idx="0">
                    <c:v>2019</c:v>
                  </c:pt>
                  <c:pt idx="2">
                    <c:v>2020</c:v>
                  </c:pt>
                </c:lvl>
              </c:multiLvlStrCache>
            </c:multiLvlStrRef>
          </c:cat>
          <c:val>
            <c:numRef>
              <c:f>Total_sales!$E$55:$E$65</c:f>
              <c:numCache>
                <c:formatCode>#,##0_ ;\-#,##0\ </c:formatCode>
                <c:ptCount val="10"/>
                <c:pt idx="0">
                  <c:v>63.249999999999993</c:v>
                </c:pt>
                <c:pt idx="1">
                  <c:v>526.51499999999987</c:v>
                </c:pt>
                <c:pt idx="2">
                  <c:v>65.805000000000007</c:v>
                </c:pt>
                <c:pt idx="3">
                  <c:v>428.88499999999999</c:v>
                </c:pt>
                <c:pt idx="4">
                  <c:v>271.48500000000001</c:v>
                </c:pt>
                <c:pt idx="5">
                  <c:v>347.26</c:v>
                </c:pt>
                <c:pt idx="6">
                  <c:v>541.73</c:v>
                </c:pt>
                <c:pt idx="7">
                  <c:v>357.42999999999989</c:v>
                </c:pt>
                <c:pt idx="8">
                  <c:v>227.42500000000001</c:v>
                </c:pt>
                <c:pt idx="9">
                  <c:v>77.72</c:v>
                </c:pt>
              </c:numCache>
            </c:numRef>
          </c:val>
          <c:smooth val="0"/>
          <c:extLst>
            <c:ext xmlns:c16="http://schemas.microsoft.com/office/drawing/2014/chart" uri="{C3380CC4-5D6E-409C-BE32-E72D297353CC}">
              <c16:uniqueId val="{00000001-3F81-40E0-8FC0-16A314BCBCDE}"/>
            </c:ext>
          </c:extLst>
        </c:ser>
        <c:ser>
          <c:idx val="2"/>
          <c:order val="2"/>
          <c:tx>
            <c:strRef>
              <c:f>Total_sales!$F$53:$F$54</c:f>
              <c:strCache>
                <c:ptCount val="1"/>
                <c:pt idx="0">
                  <c:v>Liberica</c:v>
                </c:pt>
              </c:strCache>
            </c:strRef>
          </c:tx>
          <c:spPr>
            <a:ln w="28575" cap="rnd">
              <a:solidFill>
                <a:schemeClr val="accent3"/>
              </a:solidFill>
              <a:round/>
            </a:ln>
            <a:effectLst/>
          </c:spPr>
          <c:marker>
            <c:symbol val="none"/>
          </c:marker>
          <c:cat>
            <c:multiLvlStrRef>
              <c:f>Total_sales!$B$55:$C$65</c:f>
              <c:multiLvlStrCache>
                <c:ptCount val="10"/>
                <c:lvl>
                  <c:pt idx="0">
                    <c:v>Nov</c:v>
                  </c:pt>
                  <c:pt idx="1">
                    <c:v>Dec</c:v>
                  </c:pt>
                  <c:pt idx="2">
                    <c:v>Jan</c:v>
                  </c:pt>
                  <c:pt idx="3">
                    <c:v>Feb</c:v>
                  </c:pt>
                  <c:pt idx="4">
                    <c:v>Mar</c:v>
                  </c:pt>
                  <c:pt idx="5">
                    <c:v>Apr</c:v>
                  </c:pt>
                  <c:pt idx="6">
                    <c:v>May</c:v>
                  </c:pt>
                  <c:pt idx="7">
                    <c:v>Jun</c:v>
                  </c:pt>
                  <c:pt idx="8">
                    <c:v>Jul</c:v>
                  </c:pt>
                  <c:pt idx="9">
                    <c:v>Aug</c:v>
                  </c:pt>
                </c:lvl>
                <c:lvl>
                  <c:pt idx="0">
                    <c:v>2019</c:v>
                  </c:pt>
                  <c:pt idx="2">
                    <c:v>2020</c:v>
                  </c:pt>
                </c:lvl>
              </c:multiLvlStrCache>
            </c:multiLvlStrRef>
          </c:cat>
          <c:val>
            <c:numRef>
              <c:f>Total_sales!$F$55:$F$65</c:f>
              <c:numCache>
                <c:formatCode>#,##0_ ;\-#,##0\ </c:formatCode>
                <c:ptCount val="10"/>
                <c:pt idx="0">
                  <c:v>350.89499999999992</c:v>
                </c:pt>
                <c:pt idx="1">
                  <c:v>187.06</c:v>
                </c:pt>
                <c:pt idx="2">
                  <c:v>274.67499999999995</c:v>
                </c:pt>
                <c:pt idx="3">
                  <c:v>194.17499999999998</c:v>
                </c:pt>
                <c:pt idx="4">
                  <c:v>281.20499999999998</c:v>
                </c:pt>
                <c:pt idx="5">
                  <c:v>147.51000000000002</c:v>
                </c:pt>
                <c:pt idx="6">
                  <c:v>83.429999999999993</c:v>
                </c:pt>
                <c:pt idx="7">
                  <c:v>355.33999999999992</c:v>
                </c:pt>
                <c:pt idx="8">
                  <c:v>236.315</c:v>
                </c:pt>
                <c:pt idx="9">
                  <c:v>60.5</c:v>
                </c:pt>
              </c:numCache>
            </c:numRef>
          </c:val>
          <c:smooth val="0"/>
          <c:extLst>
            <c:ext xmlns:c16="http://schemas.microsoft.com/office/drawing/2014/chart" uri="{C3380CC4-5D6E-409C-BE32-E72D297353CC}">
              <c16:uniqueId val="{00000002-3F81-40E0-8FC0-16A314BCBCDE}"/>
            </c:ext>
          </c:extLst>
        </c:ser>
        <c:ser>
          <c:idx val="3"/>
          <c:order val="3"/>
          <c:tx>
            <c:strRef>
              <c:f>Total_sales!$G$53:$G$54</c:f>
              <c:strCache>
                <c:ptCount val="1"/>
                <c:pt idx="0">
                  <c:v>Robusta</c:v>
                </c:pt>
              </c:strCache>
            </c:strRef>
          </c:tx>
          <c:spPr>
            <a:ln w="28575" cap="rnd">
              <a:solidFill>
                <a:schemeClr val="accent4"/>
              </a:solidFill>
              <a:round/>
            </a:ln>
            <a:effectLst/>
          </c:spPr>
          <c:marker>
            <c:symbol val="none"/>
          </c:marker>
          <c:cat>
            <c:multiLvlStrRef>
              <c:f>Total_sales!$B$55:$C$65</c:f>
              <c:multiLvlStrCache>
                <c:ptCount val="10"/>
                <c:lvl>
                  <c:pt idx="0">
                    <c:v>Nov</c:v>
                  </c:pt>
                  <c:pt idx="1">
                    <c:v>Dec</c:v>
                  </c:pt>
                  <c:pt idx="2">
                    <c:v>Jan</c:v>
                  </c:pt>
                  <c:pt idx="3">
                    <c:v>Feb</c:v>
                  </c:pt>
                  <c:pt idx="4">
                    <c:v>Mar</c:v>
                  </c:pt>
                  <c:pt idx="5">
                    <c:v>Apr</c:v>
                  </c:pt>
                  <c:pt idx="6">
                    <c:v>May</c:v>
                  </c:pt>
                  <c:pt idx="7">
                    <c:v>Jun</c:v>
                  </c:pt>
                  <c:pt idx="8">
                    <c:v>Jul</c:v>
                  </c:pt>
                  <c:pt idx="9">
                    <c:v>Aug</c:v>
                  </c:pt>
                </c:lvl>
                <c:lvl>
                  <c:pt idx="0">
                    <c:v>2019</c:v>
                  </c:pt>
                  <c:pt idx="2">
                    <c:v>2020</c:v>
                  </c:pt>
                </c:lvl>
              </c:multiLvlStrCache>
            </c:multiLvlStrRef>
          </c:cat>
          <c:val>
            <c:numRef>
              <c:f>Total_sales!$G$55:$G$65</c:f>
              <c:numCache>
                <c:formatCode>#,##0_ ;\-#,##0\ </c:formatCode>
                <c:ptCount val="10"/>
                <c:pt idx="0">
                  <c:v>96.404999999999987</c:v>
                </c:pt>
                <c:pt idx="1">
                  <c:v>210.58999999999997</c:v>
                </c:pt>
                <c:pt idx="2">
                  <c:v>179.21999999999997</c:v>
                </c:pt>
                <c:pt idx="3">
                  <c:v>429.83</c:v>
                </c:pt>
                <c:pt idx="4">
                  <c:v>231.63</c:v>
                </c:pt>
                <c:pt idx="5">
                  <c:v>240.04</c:v>
                </c:pt>
                <c:pt idx="6">
                  <c:v>59.079999999999991</c:v>
                </c:pt>
                <c:pt idx="7">
                  <c:v>140.88</c:v>
                </c:pt>
                <c:pt idx="8">
                  <c:v>414.58499999999998</c:v>
                </c:pt>
                <c:pt idx="9">
                  <c:v>139.67999999999998</c:v>
                </c:pt>
              </c:numCache>
            </c:numRef>
          </c:val>
          <c:smooth val="0"/>
          <c:extLst>
            <c:ext xmlns:c16="http://schemas.microsoft.com/office/drawing/2014/chart" uri="{C3380CC4-5D6E-409C-BE32-E72D297353CC}">
              <c16:uniqueId val="{00000003-3F81-40E0-8FC0-16A314BCBCDE}"/>
            </c:ext>
          </c:extLst>
        </c:ser>
        <c:dLbls>
          <c:showLegendKey val="0"/>
          <c:showVal val="0"/>
          <c:showCatName val="0"/>
          <c:showSerName val="0"/>
          <c:showPercent val="0"/>
          <c:showBubbleSize val="0"/>
        </c:dLbls>
        <c:smooth val="0"/>
        <c:axId val="191716767"/>
        <c:axId val="191716287"/>
      </c:lineChart>
      <c:catAx>
        <c:axId val="19171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16287"/>
        <c:crosses val="autoZero"/>
        <c:auto val="1"/>
        <c:lblAlgn val="ctr"/>
        <c:lblOffset val="100"/>
        <c:noMultiLvlLbl val="0"/>
      </c:catAx>
      <c:valAx>
        <c:axId val="191716287"/>
        <c:scaling>
          <c:orientation val="minMax"/>
        </c:scaling>
        <c:delete val="0"/>
        <c:axPos val="l"/>
        <c:majorGridlines>
          <c:spPr>
            <a:ln w="9525" cap="flat" cmpd="sng" algn="ctr">
              <a:solidFill>
                <a:schemeClr val="bg1"/>
              </a:solidFill>
              <a:round/>
            </a:ln>
            <a:effectLst/>
          </c:spPr>
        </c:majorGridlines>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16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EF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[coffeeOrdersDashboard.xlsx]Sheet2!PivotTable5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DE64"/>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c:f>
              <c:strCache>
                <c:ptCount val="1"/>
                <c:pt idx="0">
                  <c:v>Total</c:v>
                </c:pt>
              </c:strCache>
            </c:strRef>
          </c:tx>
          <c:spPr>
            <a:solidFill>
              <a:srgbClr val="00DE64"/>
            </a:solidFill>
            <a:ln>
              <a:solidFill>
                <a:schemeClr val="bg1"/>
              </a:solidFill>
            </a:ln>
            <a:effectLst/>
          </c:spPr>
          <c:invertIfNegative val="0"/>
          <c:cat>
            <c:strRef>
              <c:f>Sheet2!$A$3:$A$7</c:f>
              <c:strCache>
                <c:ptCount val="5"/>
                <c:pt idx="0">
                  <c:v>77154-45038-IH</c:v>
                </c:pt>
                <c:pt idx="1">
                  <c:v>74330-29286-RO</c:v>
                </c:pt>
                <c:pt idx="2">
                  <c:v>04739-85772-QT</c:v>
                </c:pt>
                <c:pt idx="3">
                  <c:v>78224-60622-KH</c:v>
                </c:pt>
                <c:pt idx="4">
                  <c:v>19485-98072-PS</c:v>
                </c:pt>
              </c:strCache>
            </c:strRef>
          </c:cat>
          <c:val>
            <c:numRef>
              <c:f>Sheet2!$B$3:$B$7</c:f>
              <c:numCache>
                <c:formatCode>_-[$$-409]* #,##0.00_ ;_-[$$-409]* \-#,##0.00\ ;_-[$$-409]* "-"??_ ;_-@_ </c:formatCode>
                <c:ptCount val="5"/>
                <c:pt idx="0">
                  <c:v>178.70999999999998</c:v>
                </c:pt>
                <c:pt idx="1">
                  <c:v>193.63499999999996</c:v>
                </c:pt>
                <c:pt idx="2">
                  <c:v>204.92999999999995</c:v>
                </c:pt>
                <c:pt idx="3">
                  <c:v>204.92999999999995</c:v>
                </c:pt>
                <c:pt idx="4">
                  <c:v>219.81</c:v>
                </c:pt>
              </c:numCache>
            </c:numRef>
          </c:val>
          <c:extLst>
            <c:ext xmlns:c16="http://schemas.microsoft.com/office/drawing/2014/chart" uri="{C3380CC4-5D6E-409C-BE32-E72D297353CC}">
              <c16:uniqueId val="{00000000-A657-42CB-8B35-3CEB635B5931}"/>
            </c:ext>
          </c:extLst>
        </c:ser>
        <c:dLbls>
          <c:showLegendKey val="0"/>
          <c:showVal val="0"/>
          <c:showCatName val="0"/>
          <c:showSerName val="0"/>
          <c:showPercent val="0"/>
          <c:showBubbleSize val="0"/>
        </c:dLbls>
        <c:gapWidth val="182"/>
        <c:axId val="1061771599"/>
        <c:axId val="1061787919"/>
      </c:barChart>
      <c:catAx>
        <c:axId val="1061771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87919"/>
        <c:crosses val="autoZero"/>
        <c:auto val="1"/>
        <c:lblAlgn val="ctr"/>
        <c:lblOffset val="100"/>
        <c:noMultiLvlLbl val="0"/>
      </c:catAx>
      <c:valAx>
        <c:axId val="1061787919"/>
        <c:scaling>
          <c:orientation val="minMax"/>
        </c:scaling>
        <c:delete val="0"/>
        <c:axPos val="b"/>
        <c:majorGridlines>
          <c:spPr>
            <a:ln w="9525" cap="flat" cmpd="sng" algn="ctr">
              <a:solidFill>
                <a:schemeClr val="bg1"/>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71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EF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16</xdr:col>
      <xdr:colOff>483055</xdr:colOff>
      <xdr:row>15</xdr:row>
      <xdr:rowOff>14007</xdr:rowOff>
    </xdr:from>
    <xdr:to>
      <xdr:col>21</xdr:col>
      <xdr:colOff>272143</xdr:colOff>
      <xdr:row>18</xdr:row>
      <xdr:rowOff>68036</xdr:rowOff>
    </xdr:to>
    <mc:AlternateContent xmlns:mc="http://schemas.openxmlformats.org/markup-compatibility/2006" xmlns:a14="http://schemas.microsoft.com/office/drawing/2010/main">
      <mc:Choice Requires="a14">
        <xdr:graphicFrame macro="">
          <xdr:nvGraphicFramePr>
            <xdr:cNvPr id="4" name="Roast Type Name">
              <a:extLst>
                <a:ext uri="{FF2B5EF4-FFF2-40B4-BE49-F238E27FC236}">
                  <a16:creationId xmlns:a16="http://schemas.microsoft.com/office/drawing/2014/main" id="{476A9C1F-495A-1E8E-1906-5063E70BC6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3852691" y="2871507"/>
              <a:ext cx="2819770" cy="6255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464306</xdr:colOff>
      <xdr:row>23</xdr:row>
      <xdr:rowOff>18143</xdr:rowOff>
    </xdr:from>
    <xdr:to>
      <xdr:col>20</xdr:col>
      <xdr:colOff>244929</xdr:colOff>
      <xdr:row>30</xdr:row>
      <xdr:rowOff>0</xdr:rowOff>
    </xdr:to>
    <mc:AlternateContent xmlns:mc="http://schemas.openxmlformats.org/markup-compatibility/2006" xmlns:a14="http://schemas.microsoft.com/office/drawing/2010/main">
      <mc:Choice Requires="a14">
        <xdr:graphicFrame macro="">
          <xdr:nvGraphicFramePr>
            <xdr:cNvPr id="5" name="Loyalty">
              <a:extLst>
                <a:ext uri="{FF2B5EF4-FFF2-40B4-BE49-F238E27FC236}">
                  <a16:creationId xmlns:a16="http://schemas.microsoft.com/office/drawing/2014/main" id="{211BB96E-75F4-92AD-E1FA-40E6CD0DA4A0}"/>
                </a:ext>
              </a:extLst>
            </xdr:cNvPr>
            <xdr:cNvGraphicFramePr/>
          </xdr:nvGraphicFramePr>
          <xdr:xfrm>
            <a:off x="0" y="0"/>
            <a:ext cx="0" cy="0"/>
          </xdr:xfrm>
          <a:graphic>
            <a:graphicData uri="http://schemas.microsoft.com/office/drawing/2010/slicer">
              <sle:slicer xmlns:sle="http://schemas.microsoft.com/office/drawing/2010/slicer" name="Loyalty"/>
            </a:graphicData>
          </a:graphic>
        </xdr:graphicFrame>
      </mc:Choice>
      <mc:Fallback xmlns="">
        <xdr:sp macro="" textlink="">
          <xdr:nvSpPr>
            <xdr:cNvPr id="0" name=""/>
            <xdr:cNvSpPr>
              <a:spLocks noTextEdit="1"/>
            </xdr:cNvSpPr>
          </xdr:nvSpPr>
          <xdr:spPr>
            <a:xfrm>
              <a:off x="13833942" y="4399643"/>
              <a:ext cx="2205168" cy="13153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533855</xdr:colOff>
      <xdr:row>23</xdr:row>
      <xdr:rowOff>80131</xdr:rowOff>
    </xdr:from>
    <xdr:to>
      <xdr:col>24</xdr:col>
      <xdr:colOff>81643</xdr:colOff>
      <xdr:row>28</xdr:row>
      <xdr:rowOff>27214</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73BBDCD3-FD70-DA8D-FE42-C9EC9CF1F3D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6328037" y="4461631"/>
              <a:ext cx="1972334" cy="899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13644</xdr:colOff>
      <xdr:row>32</xdr:row>
      <xdr:rowOff>3412</xdr:rowOff>
    </xdr:from>
    <xdr:to>
      <xdr:col>19</xdr:col>
      <xdr:colOff>349421</xdr:colOff>
      <xdr:row>50</xdr:row>
      <xdr:rowOff>16300</xdr:rowOff>
    </xdr:to>
    <xdr:graphicFrame macro="">
      <xdr:nvGraphicFramePr>
        <xdr:cNvPr id="7" name="Chart 6">
          <a:extLst>
            <a:ext uri="{FF2B5EF4-FFF2-40B4-BE49-F238E27FC236}">
              <a16:creationId xmlns:a16="http://schemas.microsoft.com/office/drawing/2014/main" id="{03BAAB0B-18AE-03FB-F839-5F7CD94BB7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157596</xdr:colOff>
      <xdr:row>22</xdr:row>
      <xdr:rowOff>11256</xdr:rowOff>
    </xdr:from>
    <xdr:to>
      <xdr:col>9</xdr:col>
      <xdr:colOff>259772</xdr:colOff>
      <xdr:row>29</xdr:row>
      <xdr:rowOff>190499</xdr:rowOff>
    </xdr:to>
    <mc:AlternateContent xmlns:mc="http://schemas.openxmlformats.org/markup-compatibility/2006" xmlns:tsle="http://schemas.microsoft.com/office/drawing/2012/timeslicer">
      <mc:Choice Requires="tsle">
        <xdr:graphicFrame macro="">
          <xdr:nvGraphicFramePr>
            <xdr:cNvPr id="8" name="Order Date">
              <a:extLst>
                <a:ext uri="{FF2B5EF4-FFF2-40B4-BE49-F238E27FC236}">
                  <a16:creationId xmlns:a16="http://schemas.microsoft.com/office/drawing/2014/main" id="{10E817F5-0072-9175-1DFA-F3B76A6F184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564823" y="4202256"/>
              <a:ext cx="7531676" cy="151274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21</xdr:col>
      <xdr:colOff>71004</xdr:colOff>
      <xdr:row>39</xdr:row>
      <xdr:rowOff>132484</xdr:rowOff>
    </xdr:from>
    <xdr:to>
      <xdr:col>34</xdr:col>
      <xdr:colOff>0</xdr:colOff>
      <xdr:row>48</xdr:row>
      <xdr:rowOff>0</xdr:rowOff>
    </xdr:to>
    <mc:AlternateContent xmlns:mc="http://schemas.openxmlformats.org/markup-compatibility/2006" xmlns:tsle="http://schemas.microsoft.com/office/drawing/2012/timeslicer">
      <mc:Choice Requires="tsle">
        <xdr:graphicFrame macro="">
          <xdr:nvGraphicFramePr>
            <xdr:cNvPr id="10" name="Order Date 2">
              <a:extLst>
                <a:ext uri="{FF2B5EF4-FFF2-40B4-BE49-F238E27FC236}">
                  <a16:creationId xmlns:a16="http://schemas.microsoft.com/office/drawing/2014/main" id="{AF26A356-9547-FDB4-6B3C-B6EB1AD5582B}"/>
                </a:ext>
              </a:extLst>
            </xdr:cNvPr>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17181368" y="7561984"/>
              <a:ext cx="7808768" cy="158201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30</xdr:col>
      <xdr:colOff>0</xdr:colOff>
      <xdr:row>5</xdr:row>
      <xdr:rowOff>0</xdr:rowOff>
    </xdr:to>
    <xdr:sp macro="" textlink="">
      <xdr:nvSpPr>
        <xdr:cNvPr id="3" name="Rectangle: Rounded Corners 2">
          <a:extLst>
            <a:ext uri="{FF2B5EF4-FFF2-40B4-BE49-F238E27FC236}">
              <a16:creationId xmlns:a16="http://schemas.microsoft.com/office/drawing/2014/main" id="{EEBC1021-E379-3274-61AE-7EEFF3CB9CBA}"/>
            </a:ext>
          </a:extLst>
        </xdr:cNvPr>
        <xdr:cNvSpPr/>
      </xdr:nvSpPr>
      <xdr:spPr>
        <a:xfrm>
          <a:off x="606136" y="190500"/>
          <a:ext cx="17093046" cy="762000"/>
        </a:xfrm>
        <a:prstGeom prst="roundRect">
          <a:avLst>
            <a:gd name="adj" fmla="val 0"/>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200"/>
            <a:t>Coffee Sales Dashboard </a:t>
          </a:r>
        </a:p>
      </xdr:txBody>
    </xdr:sp>
    <xdr:clientData/>
  </xdr:twoCellAnchor>
  <xdr:twoCellAnchor editAs="oneCell">
    <xdr:from>
      <xdr:col>1</xdr:col>
      <xdr:colOff>5864</xdr:colOff>
      <xdr:row>6</xdr:row>
      <xdr:rowOff>-1</xdr:rowOff>
    </xdr:from>
    <xdr:to>
      <xdr:col>21</xdr:col>
      <xdr:colOff>0</xdr:colOff>
      <xdr:row>15</xdr:row>
      <xdr:rowOff>155863</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191C5E25-41D0-4563-AC9E-8A19FED765A3}"/>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620380" y="983225"/>
              <a:ext cx="12330547" cy="17228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1019</xdr:colOff>
      <xdr:row>6</xdr:row>
      <xdr:rowOff>0</xdr:rowOff>
    </xdr:from>
    <xdr:to>
      <xdr:col>30</xdr:col>
      <xdr:colOff>0</xdr:colOff>
      <xdr:row>10</xdr:row>
      <xdr:rowOff>0</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E5289B69-61A6-4669-BC86-EF657D3FC667}"/>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3013398" y="983226"/>
              <a:ext cx="4915110" cy="737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15362</xdr:colOff>
      <xdr:row>10</xdr:row>
      <xdr:rowOff>61452</xdr:rowOff>
    </xdr:from>
    <xdr:to>
      <xdr:col>25</xdr:col>
      <xdr:colOff>552226</xdr:colOff>
      <xdr:row>16</xdr:row>
      <xdr:rowOff>0</xdr:rowOff>
    </xdr:to>
    <mc:AlternateContent xmlns:mc="http://schemas.openxmlformats.org/markup-compatibility/2006" xmlns:a14="http://schemas.microsoft.com/office/drawing/2010/main">
      <mc:Choice Requires="a14">
        <xdr:graphicFrame macro="">
          <xdr:nvGraphicFramePr>
            <xdr:cNvPr id="7" name="Loyalty 1">
              <a:extLst>
                <a:ext uri="{FF2B5EF4-FFF2-40B4-BE49-F238E27FC236}">
                  <a16:creationId xmlns:a16="http://schemas.microsoft.com/office/drawing/2014/main" id="{DB52A39B-80AF-4091-AF39-1AD1E4DE4BE1}"/>
                </a:ext>
              </a:extLst>
            </xdr:cNvPr>
            <xdr:cNvGraphicFramePr/>
          </xdr:nvGraphicFramePr>
          <xdr:xfrm>
            <a:off x="0" y="0"/>
            <a:ext cx="0" cy="0"/>
          </xdr:xfrm>
          <a:graphic>
            <a:graphicData uri="http://schemas.microsoft.com/office/drawing/2010/slicer">
              <sle:slicer xmlns:sle="http://schemas.microsoft.com/office/drawing/2010/slicer" name="Loyalty 1"/>
            </a:graphicData>
          </a:graphic>
        </xdr:graphicFrame>
      </mc:Choice>
      <mc:Fallback xmlns="">
        <xdr:sp macro="" textlink="">
          <xdr:nvSpPr>
            <xdr:cNvPr id="0" name=""/>
            <xdr:cNvSpPr>
              <a:spLocks noTextEdit="1"/>
            </xdr:cNvSpPr>
          </xdr:nvSpPr>
          <xdr:spPr>
            <a:xfrm>
              <a:off x="13027741" y="1782097"/>
              <a:ext cx="2380412"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4330</xdr:colOff>
      <xdr:row>10</xdr:row>
      <xdr:rowOff>61453</xdr:rowOff>
    </xdr:from>
    <xdr:to>
      <xdr:col>30</xdr:col>
      <xdr:colOff>4330</xdr:colOff>
      <xdr:row>16</xdr:row>
      <xdr:rowOff>-1</xdr:rowOff>
    </xdr:to>
    <mc:AlternateContent xmlns:mc="http://schemas.openxmlformats.org/markup-compatibility/2006" xmlns:a14="http://schemas.microsoft.com/office/drawing/2010/main">
      <mc:Choice Requires="a14">
        <xdr:graphicFrame macro="">
          <xdr:nvGraphicFramePr>
            <xdr:cNvPr id="8" name="Size 1">
              <a:extLst>
                <a:ext uri="{FF2B5EF4-FFF2-40B4-BE49-F238E27FC236}">
                  <a16:creationId xmlns:a16="http://schemas.microsoft.com/office/drawing/2014/main" id="{4A7C1B86-EC7A-4628-B0D0-FE3D38F59087}"/>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5474774" y="1782098"/>
              <a:ext cx="2458064" cy="9524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155863</xdr:colOff>
      <xdr:row>17</xdr:row>
      <xdr:rowOff>0</xdr:rowOff>
    </xdr:from>
    <xdr:to>
      <xdr:col>30</xdr:col>
      <xdr:colOff>0</xdr:colOff>
      <xdr:row>30</xdr:row>
      <xdr:rowOff>34636</xdr:rowOff>
    </xdr:to>
    <xdr:graphicFrame macro="">
      <xdr:nvGraphicFramePr>
        <xdr:cNvPr id="9" name="Chart 8">
          <a:extLst>
            <a:ext uri="{FF2B5EF4-FFF2-40B4-BE49-F238E27FC236}">
              <a16:creationId xmlns:a16="http://schemas.microsoft.com/office/drawing/2014/main" id="{A12846EA-71B3-4AEE-B37F-E37F9CBFD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138546</xdr:colOff>
      <xdr:row>30</xdr:row>
      <xdr:rowOff>155863</xdr:rowOff>
    </xdr:from>
    <xdr:to>
      <xdr:col>30</xdr:col>
      <xdr:colOff>0</xdr:colOff>
      <xdr:row>45</xdr:row>
      <xdr:rowOff>0</xdr:rowOff>
    </xdr:to>
    <xdr:graphicFrame macro="">
      <xdr:nvGraphicFramePr>
        <xdr:cNvPr id="10" name="Chart 9">
          <a:extLst>
            <a:ext uri="{FF2B5EF4-FFF2-40B4-BE49-F238E27FC236}">
              <a16:creationId xmlns:a16="http://schemas.microsoft.com/office/drawing/2014/main" id="{D2829B77-2580-4CD6-9E4B-AF44A3378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608923</xdr:colOff>
      <xdr:row>17</xdr:row>
      <xdr:rowOff>0</xdr:rowOff>
    </xdr:from>
    <xdr:to>
      <xdr:col>17</xdr:col>
      <xdr:colOff>0</xdr:colOff>
      <xdr:row>45</xdr:row>
      <xdr:rowOff>0</xdr:rowOff>
    </xdr:to>
    <xdr:graphicFrame macro="">
      <xdr:nvGraphicFramePr>
        <xdr:cNvPr id="2" name="Chart 1">
          <a:extLst>
            <a:ext uri="{FF2B5EF4-FFF2-40B4-BE49-F238E27FC236}">
              <a16:creationId xmlns:a16="http://schemas.microsoft.com/office/drawing/2014/main" id="{F2C3BE02-6D0A-470F-AA64-71D9BEA0C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504824</xdr:colOff>
      <xdr:row>3</xdr:row>
      <xdr:rowOff>9525</xdr:rowOff>
    </xdr:from>
    <xdr:to>
      <xdr:col>12</xdr:col>
      <xdr:colOff>523875</xdr:colOff>
      <xdr:row>17</xdr:row>
      <xdr:rowOff>85725</xdr:rowOff>
    </xdr:to>
    <xdr:graphicFrame macro="">
      <xdr:nvGraphicFramePr>
        <xdr:cNvPr id="2" name="Chart 1">
          <a:extLst>
            <a:ext uri="{FF2B5EF4-FFF2-40B4-BE49-F238E27FC236}">
              <a16:creationId xmlns:a16="http://schemas.microsoft.com/office/drawing/2014/main" id="{64FDCE76-D0E5-18BF-DD64-88027FA0E0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29.505672222222" createdVersion="8" refreshedVersion="8" minRefreshableVersion="3" recordCount="1000" xr:uid="{B4D60ECD-C757-4BEF-A835-8E9018D5114F}">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495">
        <s v="Aloisia Allner"/>
        <s v="Piotr Bote"/>
        <s v="Christoffer O' Shea"/>
        <s v="Melvin Wharfe"/>
        <s v="Guthrey Petracci"/>
        <s v="Ferrell Ferber"/>
        <s v="Rosaleen Scholar"/>
        <s v="Patrice Trobe"/>
        <s v="Minni Alabaster"/>
        <s v="Pall Redford"/>
        <s v="Kendal Scardefield"/>
        <s v="Annabel Antuk"/>
        <s v="Chrisy Blofeld"/>
        <s v="Selene Shales"/>
        <s v="Theresita Newbury"/>
        <s v="Adrian Swaine"/>
        <s v="Nelly Basezzi"/>
        <s v="Una Welberry"/>
        <s v="Zorina Ponting"/>
        <s v="Dorie de la Tremoille"/>
        <s v="Hy Zanetto"/>
        <s v="Abigail Tolworthy"/>
        <s v="Olag Baudassi"/>
        <s v="Donna Baskeyfied"/>
        <s v="Raynor McGilvary"/>
        <s v="Inger Bouldon"/>
        <s v="Hartley Mattioli"/>
        <s v="Archambault Gillard"/>
        <s v="Theda Grizard"/>
        <s v="Willa Rolling"/>
        <s v="Correy Cottingham"/>
        <s v="Pammi Endacott"/>
        <s v="Nona Linklater"/>
        <s v="Belvia Umpleby"/>
        <s v="Hayward Goulter"/>
        <s v="Shannon List"/>
        <s v="Aurlie McCarl"/>
        <s v="Jennifer Rangall"/>
        <s v="Melania Beadle"/>
        <s v="Lothaire Mizzi"/>
        <s v="Ami Arnow"/>
        <s v="Bunny Naulls"/>
        <s v="Zaccaria Sherewood"/>
        <s v="Blancha McAmish"/>
        <s v="Elna Grise"/>
        <s v="Loydie Langlais"/>
        <s v="Hamish MacSherry"/>
        <s v="Rudy Farquharson"/>
        <s v="Vicki Kirdsch"/>
        <s v="Ruy Cancellieri"/>
        <s v="Rudiger Di Bartolomeo"/>
        <s v="Dyanna Aizikovitz"/>
        <s v="Emiline Priddis"/>
        <s v="Queenie Veel"/>
        <s v="Isahella Hagland"/>
        <s v="Marie-jeanne Redgrave"/>
        <s v="Shawnee Critchlow"/>
        <s v="Carmina Hubbuck"/>
        <s v="Geneva Standley"/>
        <s v="Muffin Yallop"/>
        <s v="Ezri Hows"/>
        <s v="Mahala Ludwell"/>
        <s v="Stanford Rodliff"/>
        <s v="Hewet Synnot"/>
        <s v="Timofei Woofinden"/>
        <s v="Bidget Tremellier"/>
        <s v="Osbert Robins"/>
        <s v="Ewell Hanby"/>
        <s v="Lowell Keenleyside"/>
        <s v="Abraham Coleman"/>
        <s v="Vallie Kundt"/>
        <s v="Julio Armytage"/>
        <s v="Winn Keyse"/>
        <s v="Leonore Francisco"/>
        <s v="Giacobo Skingle"/>
        <s v="Jacinthe Balsillie"/>
        <s v="Bettina Leffek"/>
        <s v="Jocko Pray"/>
        <s v="Fielding Keinrat"/>
        <s v="Say Risborough"/>
        <s v="Kari Swede"/>
        <s v="Dottie Tift"/>
        <s v="Claiborne Feye"/>
        <s v="Sherman Mewrcik"/>
        <s v="Stanislaus Valsler"/>
        <s v="Serena Earley"/>
        <s v="Minny Chamberlayne"/>
        <s v="Elysee Sketch"/>
        <s v="Odille Thynne"/>
        <s v="Katerina Melloi"/>
        <s v="Abrahan Mussen"/>
        <s v="Anny Mundford"/>
        <s v="Isa Blazewicz"/>
        <s v="Mord Meriet"/>
        <s v="Astrix Kitchingham"/>
        <s v="Madelene Prinn"/>
        <s v="Philipa Petrushanko"/>
        <s v="Emlynne Laird"/>
        <s v="Nealson Cuttler"/>
        <s v="Jenn Munnings"/>
        <s v="Ingaborg Dunwoody"/>
        <s v="Tallie felip"/>
        <s v="Sarette Ducarel"/>
        <s v="Nertie Poolman"/>
        <s v="Constance Halfhide"/>
        <s v="Anselma Attwater"/>
        <s v="Dael Camilletti"/>
        <s v="Murdock Hame"/>
        <s v="Alfy Snowding"/>
        <s v="Rem Furman"/>
        <s v="Monte Percifull"/>
        <s v="Waneta Edinborough"/>
        <s v="Ketty Bromehead"/>
        <s v="Anabelle Hutchens"/>
        <s v="Beltran Mathon"/>
        <s v="Portie Cutchie"/>
        <s v="Conny Gheraldi"/>
        <s v="Tomas Sutty"/>
        <s v="Carlie Harce"/>
        <s v="Friederike Drysdale"/>
        <s v="Devon Magowan"/>
        <s v="Codi Littrell"/>
        <s v="Effie Yurkov"/>
        <s v="Georgena Bentjens"/>
        <s v="Lyn Entwistle"/>
        <s v="Mercedes Acott"/>
        <s v="Devy Bulbrook"/>
        <s v="Rosaline McLae"/>
        <s v="Zacharias Kiffe"/>
        <s v="Cobby Cromwell"/>
        <s v="Tani Taffarello"/>
        <s v="Javier Kopke"/>
        <s v="Arabella Fransewich"/>
        <s v="Myles Seawright"/>
        <s v="Annecorinne Leehane"/>
        <s v="Lenka Rushmer"/>
        <s v="Zachariah Carlson"/>
        <s v="Donnie Hedlestone"/>
        <s v="Dorelia Bury"/>
        <s v="Emlynne Palfrey"/>
        <s v="Christopher Grieveson"/>
        <s v="Flory Crumpe"/>
        <s v="Nanine McCarthy"/>
        <s v="Byram Mergue"/>
        <s v="Mathew Goulter"/>
        <s v="Domeniga Duke"/>
        <s v="Isidore Hussey"/>
        <s v="Cassie Pinkerton"/>
        <s v="Dorian Vizor"/>
        <s v="Ken Lestrange"/>
        <s v="Arel De Lasci"/>
        <s v="Perkin Stonner"/>
        <s v="Rhodie Whife"/>
        <s v="Janifer Bagot"/>
        <s v="Cos Fluin"/>
        <s v="Paola Brydell"/>
        <s v="Natka Leethem"/>
        <s v="Stacy Pickworth"/>
        <s v="Nanny Lush"/>
        <s v="Tess Bennison"/>
        <s v="Freddie Cusick"/>
        <s v="Skylar Jeyness"/>
        <s v="Diena Peetermann"/>
        <s v="Flynn Antony"/>
        <s v="Homer Dulany"/>
        <s v="Fiorenze Drogan"/>
        <s v="Quinn Parsons"/>
        <s v="Elonore Goodings"/>
        <s v="Terencio O'Moylan"/>
        <s v="Wyatan Fetherston"/>
        <s v="Wesley Giorgioni"/>
        <s v="Christy Franseco"/>
        <s v="Catarina Donn"/>
        <s v="Rebeka Worg"/>
        <s v="Shelli Keynd"/>
        <s v="Joshuah Awdry"/>
        <s v="Selie Baulcombe"/>
        <s v="Jodee Caldicott"/>
        <s v="Willey Romao"/>
        <s v="Tomasina Cotmore"/>
        <s v="Nicko Corps"/>
        <s v="Christabel Rubury"/>
        <s v="Parker Tofful"/>
        <s v="Saree Ellesworth"/>
        <s v="Leesa Flaonier"/>
        <s v="Corinna Catcheside"/>
        <s v="Terri Farra"/>
        <s v="Gothart Bamfield"/>
        <s v="Judd De Leek"/>
        <s v="Jany Rudeforth"/>
        <s v="Fanni Marti"/>
        <s v="Elka Windress"/>
        <s v="Nickey Dimbleby"/>
        <s v="Lenore Messenbird"/>
        <s v="Maisie Sarvar"/>
        <s v="Sloan Diviny"/>
        <s v="Anson Iddison"/>
        <s v="Dov Sprosson"/>
        <s v="Randal Longfield"/>
        <s v="Gregorius Kislingbury"/>
        <s v="Xenos Gibbons"/>
        <s v="Gale Croysdale"/>
        <s v="Tania Craggs"/>
        <s v="Auguste Rizon"/>
        <s v="Felice Miell"/>
        <s v="Giordano Lorenzin"/>
        <s v="Freeland Missenden"/>
        <s v="Kiri Avramow"/>
        <s v="Reggis Pracy"/>
        <s v="Broderick McGilvra"/>
        <s v="Anthia McKeller"/>
        <s v="Nevins Glowacz"/>
        <s v="Yulma Dombrell"/>
        <s v="Manuel Darrigoe"/>
        <s v="Minetta Ackrill"/>
        <s v="Melosa Kippen"/>
        <s v="Rod Gowdie"/>
        <s v="Nevsa Fields"/>
        <s v="Orly Ryland"/>
        <s v="Brandy Lottrington"/>
        <s v="Chickie Ragless"/>
        <s v="Koralle Heads"/>
        <s v="Rasia Jacquemard"/>
        <s v="Wain Cholomin"/>
        <s v="Pru Durban"/>
        <s v="Sim Pamphilon"/>
        <s v="Morgen Seson"/>
        <s v="Reube Cawley"/>
        <s v="Agnes Adamides"/>
        <s v="Rodolfo Willoway"/>
        <s v="Araldo Bilbrook"/>
        <s v="Borg Daile"/>
        <s v="Annetta Brentnall"/>
        <s v="Dagny Kornel"/>
        <s v="Julius Mccaull"/>
        <s v="Alberto Hutchinson"/>
        <s v="Roxine Drivers"/>
        <s v="Granger Smallcombe"/>
        <s v="Gardy Dimitriou"/>
        <s v="Ailey Brash"/>
        <s v="Wendeline McInerney"/>
        <s v="Stanly Keets"/>
        <s v="Keefer Cake"/>
        <s v="Franny Kienlein"/>
        <s v="Becky Semkins"/>
        <s v="Bob Giannazzi"/>
        <s v="Uriah Lethbrig"/>
        <s v="Felicia Jecock"/>
        <s v="Hamlen Pallister"/>
        <s v="Wain Stearley"/>
        <s v="Alf Housaman"/>
        <s v="Emelita Shearsby"/>
        <s v="Nadia Erswell"/>
        <s v="Diane-marie Wincer"/>
        <s v="Heall Perris"/>
        <s v="Camellia Kid"/>
        <s v="Celia Bakeup"/>
        <s v="Pippo Witherington"/>
        <s v="Cindra Burling"/>
        <s v="Karl Imorts"/>
        <s v="Mag Armistead"/>
        <s v="Vasili Upstone"/>
        <s v="Erny Stenyng"/>
        <s v="Webb Speechly"/>
        <s v="Lem Pennacci"/>
        <s v="Donny Fries"/>
        <s v="Nannie Naseby"/>
        <s v="Kris O'Cullen"/>
        <s v="Amii Gallyon"/>
        <s v="Killian Osler"/>
        <s v="Zack Pellett"/>
        <s v="Heda Fromant"/>
        <s v="Dom Milella"/>
        <s v="Bette-ann Munden"/>
        <s v="Nick Brakespear"/>
        <s v="Granville Alberts"/>
        <s v="Madelaine Sharples"/>
        <s v="Cissiee Raisbeck"/>
        <s v="Kenton Wetherick"/>
        <s v="Hatty Dovydenas"/>
        <s v="Brendan Grece"/>
        <s v="Abbe Thys"/>
        <s v="Audra Kelston"/>
        <s v="Claiborne Mottram"/>
        <s v="Donalt Sangwin"/>
        <s v="Herbie Peppard"/>
        <s v="Maggy Harby"/>
        <s v="Phyllys Ormerod"/>
        <s v="Tymon Zanetti"/>
        <s v="Reinaldos Kirtley"/>
        <s v="Russell Donet"/>
        <s v="Rickey Readie"/>
        <s v="Zilvia Claisse"/>
        <s v="Valenka Stansbury"/>
        <s v="Jewelle Shenton"/>
        <s v="Kylie Mowat"/>
        <s v="Gabriel Starcks"/>
        <s v="Kienan Scholard"/>
        <s v="Krissie Hammett"/>
        <s v="Peyter Lauritzen"/>
        <s v="Emalee Rolin"/>
        <s v="Jorge Bettison"/>
        <s v="Brendin Peattie"/>
        <s v="Shay Couronne"/>
        <s v="Angelia Cleyburn"/>
        <s v="Betti Lacasa"/>
        <s v="Vita Pummery"/>
        <s v="Linus Flippelli"/>
        <s v="Innis Renhard"/>
        <s v="Josy Bus"/>
        <s v="Bertine Byrd"/>
        <s v="Dianne Chardin"/>
        <s v="Wallis Bernth"/>
        <s v="Faunie Brigham"/>
        <s v="Cami Meir"/>
        <s v="Marjorie Yoxen"/>
        <s v="Lindy Uttermare"/>
        <s v="Carolee Winchcombe"/>
        <s v="Neville Piatto"/>
        <s v="Jeno Capey"/>
        <s v="Maggy Baistow"/>
        <s v="Marne Mingey"/>
        <s v="Dottie Rallin"/>
        <s v="Tuckie Mathonnet"/>
        <s v="Cecily Stebbings"/>
        <s v="Rhetta Zywicki"/>
        <s v="Marvin Malloy"/>
        <s v="Sylas Jennaroy"/>
        <s v="Hewitt Jarret"/>
        <s v="Ardith Chill"/>
        <s v="Shermy Moseby"/>
        <s v="Ira Sjostrom"/>
        <s v="Jermaine Branchett"/>
        <s v="Janella Millett"/>
        <s v="Cecil Weatherall"/>
        <s v="Layne Imason"/>
        <s v="Corrie Wass"/>
        <s v="Gabey Cogan"/>
        <s v="Milty Middis"/>
        <s v="Anjanette Goldie"/>
        <s v="Laryssa Benediktovich"/>
        <s v="Theo Jacobovitz"/>
        <s v="Deonne Shortall"/>
        <s v="Kevan Grinsted"/>
        <s v="Francesco Dressel"/>
        <s v="Ambrosio Weinmann"/>
        <s v="Roxie Deaconson"/>
        <s v="Johna Bluck"/>
        <s v="Jimmy Dymoke"/>
        <s v="Barrett Gudde"/>
        <s v="Vivyan Dunning"/>
        <s v="Barrie Fallowes"/>
        <s v="Shelli De Banke"/>
        <s v="Stearne Count"/>
        <s v="Silas Deehan"/>
        <s v="Alon Pllu"/>
        <s v="Selestina Greedyer"/>
        <s v="Darice Heaford"/>
        <s v="Reynolds Crookshanks"/>
        <s v="Niels Leake"/>
        <s v="Nico Hubert"/>
        <s v="Derrek Allpress"/>
        <s v="Rochette Huscroft"/>
        <s v="Andie Rudram"/>
        <s v="Jacquelyn Maha"/>
        <s v="Alica Kift"/>
        <s v="Jarret Toye"/>
        <s v="Natal Vigrass"/>
        <s v="Kandace Cragell"/>
        <s v="Reese Lidgey"/>
        <s v="Samuele Klaaassen"/>
        <s v="Hussein Olliff"/>
        <s v="Felita Eshmade"/>
        <s v="Hazel Iacopini"/>
        <s v="Bran Sterke"/>
        <s v="Philomena Traite"/>
        <s v="Fernando Sulman"/>
        <s v="Lorelei Nardoni"/>
        <s v="Sharona Danilchik"/>
        <s v="Bobby Folomkin"/>
        <s v="Riva De Micoli"/>
        <s v="Krishnah Incogna"/>
        <s v="Martie Brimilcombe"/>
        <s v="Mellisa Mebes"/>
        <s v="Dorette Hinemoor"/>
        <s v="Jule Deehan"/>
        <s v="Devora Maton"/>
        <s v="Verne Dunkerley"/>
        <s v="Adorne Gregoratti"/>
        <s v="Graeme Whitehead"/>
        <s v="Haslett Jodrelle"/>
        <s v="Kaela Nottram"/>
        <s v="Silvan McShea"/>
        <s v="Jereme Gippes"/>
        <s v="Gregorius Trengrove"/>
        <s v="Merell Zanazzi"/>
        <s v="Guenevere Ruggen"/>
        <s v="Man Fright"/>
        <s v="Caddric Krzysztofiak"/>
        <s v="Jammie Cloke"/>
        <s v="Kathleen Diable"/>
        <s v="Agretha Melland"/>
        <s v="Alberta Balsdone"/>
        <s v="Micky Glover"/>
        <s v="Silvanus Enefer"/>
        <s v="Marvin Gundry"/>
        <s v="Allis Wilmore"/>
        <s v="Eustace Stenton"/>
        <s v="Lyndsey MacManus"/>
        <s v="Correy Bourner"/>
        <s v="Kandy Heddan"/>
        <s v="Adora Roubert"/>
        <s v="Helaina Rainforth"/>
        <s v="Isac Jesper"/>
        <s v="Nadeen Broomer"/>
        <s v="Frans Habbergham"/>
        <s v="Romain Avrashin"/>
        <s v="Lukas Whittlesee"/>
        <s v="Adelheid Gladhill"/>
        <s v="Edin Mathe"/>
        <s v="Spencer Wastell"/>
        <s v="Bobbe Jevon"/>
        <s v="Bear Gaish"/>
        <s v="Skipton Morrall"/>
        <s v="Kriste Wessel"/>
        <s v="Boyce Tarte"/>
        <s v="Cece Inker"/>
        <s v="Grazia Oats"/>
        <s v="Ronda Pyson"/>
        <s v="Rafaela Treacher"/>
        <s v="Margie Palleske"/>
        <s v="Filip Antcliffe"/>
        <s v="Claudie Weond"/>
        <s v="Jaquenette Skentelbery"/>
        <s v="Kippie Marrison"/>
        <s v="Izaak Primak"/>
        <s v="Constanta Hatfull"/>
        <s v="Chastity Swatman"/>
        <s v="Delainey Kiddy"/>
        <s v="Marty Scholl"/>
        <s v="Blake Kelloway"/>
        <s v="Patsy Vasilenko"/>
        <s v="Sharity Wickens"/>
        <s v="Baxy Cargen"/>
        <s v="Daryn Cassius"/>
        <s v="Skelly Dolohunty"/>
        <s v="Hall Ranner"/>
        <s v="Dorey Sopper"/>
        <s v="Lauritz Ledgley"/>
        <s v="Gustaf Ciccotti"/>
        <s v="Wilton Jallin"/>
        <s v="Paulie Fonzone"/>
        <s v="Antonius Lewry"/>
        <s v="Harland Trematick"/>
        <s v="Odette Tocque"/>
        <s v="Hadley Reuven"/>
        <s v="Charin Maplethorp"/>
        <s v="Celie MacCourt"/>
        <s v="Evy Wilsone"/>
        <s v="Mathilda Matiasek"/>
        <s v="Kameko Philbrick"/>
        <s v="Barnett Sillis"/>
        <s v="Read Cutts"/>
        <s v="Devland Gritton"/>
        <s v="Rickie Faltin"/>
        <s v="Geoffrey Siuda"/>
        <s v="Vernor Pawsey"/>
        <s v="Fanchon Haughian"/>
        <s v="Edeline Edney"/>
        <s v="Gnni Cheeke"/>
        <s v="Johnath Fairebrother"/>
        <s v="Jilly Dreng"/>
        <s v="Correy Lampel"/>
        <s v="Eward Dearman"/>
        <s v="Dominique Lenard"/>
        <s v="Lloyd Toffano"/>
        <s v="Morly Rocks"/>
        <s v="Cleopatra Goodrum"/>
        <s v="Bearnard Wardell"/>
        <s v="Wiley Leopold"/>
        <s v="Sharl Southerill"/>
        <s v="Dinah Crutcher"/>
        <s v="Sada Roseborough"/>
        <s v="Kacy Canto"/>
        <s v="Dedie Gooderridge"/>
        <s v="Demetris Micheli"/>
        <s v="Kim Kemery"/>
        <s v="Ramon Cheak"/>
        <s v="Claudell Ayre"/>
        <s v="Adele McFayden"/>
        <s v="Dierdre Scrigmour"/>
        <s v="Desdemona Eye"/>
        <s v="Catharine Scoines"/>
        <n v="0"/>
        <s v="Nicolina Jenny"/>
      </sharedItems>
    </cacheField>
    <cacheField name="Email" numFmtId="0">
      <sharedItems/>
    </cacheField>
    <cacheField name="Country" numFmtId="0">
      <sharedItems count="4">
        <s v="United States"/>
        <s v="Ireland"/>
        <e v="#N/A"/>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Type Name " numFmtId="0">
      <sharedItems count="4">
        <s v="Robusta"/>
        <s v="Excelsa"/>
        <s v="Arabica"/>
        <s v="Liberica"/>
      </sharedItems>
    </cacheField>
    <cacheField name="Roast Type Name" numFmtId="0">
      <sharedItems count="3">
        <s v="Medium"/>
        <s v="Light"/>
        <s v="Dark"/>
      </sharedItems>
    </cacheField>
    <cacheField name="Loyalty"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8005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x v="0"/>
    <x v="0"/>
    <x v="0"/>
    <x v="0"/>
  </r>
  <r>
    <s v="QEV-37451-860"/>
    <x v="0"/>
    <x v="0"/>
    <s v="E-M-0.5"/>
    <n v="5"/>
    <x v="1"/>
    <s v="pbote1@yelp.com"/>
    <x v="0"/>
    <s v="Exc"/>
    <s v="M"/>
    <x v="1"/>
    <n v="8.25"/>
    <x v="1"/>
    <x v="1"/>
    <x v="0"/>
    <x v="0"/>
  </r>
  <r>
    <s v="FAA-43335-268"/>
    <x v="1"/>
    <x v="1"/>
    <s v="A-L-1"/>
    <n v="1"/>
    <x v="2"/>
    <s v=""/>
    <x v="0"/>
    <s v="Ara"/>
    <s v="L"/>
    <x v="0"/>
    <n v="12.95"/>
    <x v="2"/>
    <x v="2"/>
    <x v="1"/>
    <x v="0"/>
  </r>
  <r>
    <s v="KAC-83089-793"/>
    <x v="2"/>
    <x v="2"/>
    <s v="E-M-1"/>
    <n v="2"/>
    <x v="3"/>
    <s v=""/>
    <x v="1"/>
    <s v="Exc"/>
    <s v="M"/>
    <x v="0"/>
    <n v="13.75"/>
    <x v="3"/>
    <x v="1"/>
    <x v="0"/>
    <x v="1"/>
  </r>
  <r>
    <s v="KAC-83089-793"/>
    <x v="2"/>
    <x v="2"/>
    <s v="R-L-2.5"/>
    <n v="2"/>
    <x v="4"/>
    <s v="gpetracci8@livejournal.com"/>
    <x v="1"/>
    <s v="Rob"/>
    <s v="L"/>
    <x v="2"/>
    <n v="27.484999999999996"/>
    <x v="4"/>
    <x v="0"/>
    <x v="1"/>
    <x v="1"/>
  </r>
  <r>
    <s v="CVP-18956-553"/>
    <x v="3"/>
    <x v="3"/>
    <s v="L-D-1"/>
    <n v="3"/>
    <x v="5"/>
    <s v="fferbera@businesswire.com"/>
    <x v="0"/>
    <s v="Lib"/>
    <s v="D"/>
    <x v="0"/>
    <n v="12.95"/>
    <x v="5"/>
    <x v="3"/>
    <x v="2"/>
    <x v="1"/>
  </r>
  <r>
    <s v="IPP-31994-879"/>
    <x v="4"/>
    <x v="4"/>
    <s v="E-D-0.5"/>
    <n v="3"/>
    <x v="6"/>
    <s v="rscholarc@nyu.edu"/>
    <x v="0"/>
    <s v="Exc"/>
    <s v="D"/>
    <x v="1"/>
    <n v="7.29"/>
    <x v="6"/>
    <x v="1"/>
    <x v="2"/>
    <x v="0"/>
  </r>
  <r>
    <s v="SNZ-65340-705"/>
    <x v="5"/>
    <x v="5"/>
    <s v="L-L-0.2"/>
    <n v="1"/>
    <x v="7"/>
    <s v="ptrobee@wunderground.com"/>
    <x v="1"/>
    <s v="Lib"/>
    <s v="L"/>
    <x v="3"/>
    <n v="4.7549999999999999"/>
    <x v="7"/>
    <x v="3"/>
    <x v="1"/>
    <x v="0"/>
  </r>
  <r>
    <s v="EZT-46571-659"/>
    <x v="6"/>
    <x v="6"/>
    <s v="R-M-0.5"/>
    <n v="3"/>
    <x v="8"/>
    <s v="malabasterg@hexun.com"/>
    <x v="0"/>
    <s v="Rob"/>
    <s v="M"/>
    <x v="1"/>
    <n v="5.97"/>
    <x v="8"/>
    <x v="0"/>
    <x v="0"/>
    <x v="1"/>
  </r>
  <r>
    <s v="NWQ-70061-912"/>
    <x v="0"/>
    <x v="7"/>
    <s v="R-M-0.5"/>
    <n v="1"/>
    <x v="9"/>
    <s v="predfordi@ow.ly"/>
    <x v="0"/>
    <s v="Rob"/>
    <s v="M"/>
    <x v="1"/>
    <n v="5.97"/>
    <x v="9"/>
    <x v="0"/>
    <x v="0"/>
    <x v="1"/>
  </r>
  <r>
    <s v="BKK-47233-845"/>
    <x v="7"/>
    <x v="8"/>
    <s v="A-D-1"/>
    <n v="4"/>
    <x v="10"/>
    <s v=""/>
    <x v="0"/>
    <s v="Ara"/>
    <s v="D"/>
    <x v="0"/>
    <n v="9.9499999999999993"/>
    <x v="10"/>
    <x v="2"/>
    <x v="2"/>
    <x v="1"/>
  </r>
  <r>
    <s v="VQR-01002-970"/>
    <x v="8"/>
    <x v="9"/>
    <s v="E-L-2.5"/>
    <n v="5"/>
    <x v="11"/>
    <s v="aantukm@kickstarter.com"/>
    <x v="0"/>
    <s v="Exc"/>
    <s v="L"/>
    <x v="2"/>
    <n v="34.154999999999994"/>
    <x v="11"/>
    <x v="1"/>
    <x v="1"/>
    <x v="0"/>
  </r>
  <r>
    <s v="SZW-48378-399"/>
    <x v="9"/>
    <x v="10"/>
    <s v="R-M-1"/>
    <n v="5"/>
    <x v="12"/>
    <s v="cblofeldo@amazon.co.uk"/>
    <x v="0"/>
    <s v="Rob"/>
    <s v="M"/>
    <x v="0"/>
    <n v="9.9499999999999993"/>
    <x v="12"/>
    <x v="0"/>
    <x v="0"/>
    <x v="1"/>
  </r>
  <r>
    <s v="ITA-87418-783"/>
    <x v="10"/>
    <x v="11"/>
    <s v="R-D-2.5"/>
    <n v="2"/>
    <x v="13"/>
    <s v="sshalesq@umich.edu"/>
    <x v="0"/>
    <s v="Rob"/>
    <s v="D"/>
    <x v="2"/>
    <n v="20.584999999999997"/>
    <x v="13"/>
    <x v="0"/>
    <x v="2"/>
    <x v="1"/>
  </r>
  <r>
    <s v="GNZ-46006-527"/>
    <x v="11"/>
    <x v="12"/>
    <s v="L-D-0.2"/>
    <n v="3"/>
    <x v="14"/>
    <s v="tnewburys@usda.gov"/>
    <x v="0"/>
    <s v="Lib"/>
    <s v="D"/>
    <x v="3"/>
    <n v="3.8849999999999998"/>
    <x v="14"/>
    <x v="3"/>
    <x v="2"/>
    <x v="0"/>
  </r>
  <r>
    <s v="FYQ-78248-319"/>
    <x v="12"/>
    <x v="13"/>
    <s v="R-M-2.5"/>
    <n v="5"/>
    <x v="15"/>
    <s v=""/>
    <x v="0"/>
    <s v="Rob"/>
    <s v="M"/>
    <x v="2"/>
    <n v="22.884999999999998"/>
    <x v="15"/>
    <x v="0"/>
    <x v="0"/>
    <x v="1"/>
  </r>
  <r>
    <s v="VAU-44387-624"/>
    <x v="13"/>
    <x v="14"/>
    <s v="A-M-0.2"/>
    <n v="6"/>
    <x v="16"/>
    <s v="nbasezziw@webeden.co.uk"/>
    <x v="0"/>
    <s v="Ara"/>
    <s v="M"/>
    <x v="3"/>
    <n v="3.375"/>
    <x v="16"/>
    <x v="2"/>
    <x v="0"/>
    <x v="1"/>
  </r>
  <r>
    <s v="RDW-33155-159"/>
    <x v="14"/>
    <x v="15"/>
    <s v="A-L-1"/>
    <n v="6"/>
    <x v="17"/>
    <s v="uwelberryy@ebay.co.uk"/>
    <x v="0"/>
    <s v="Ara"/>
    <s v="L"/>
    <x v="0"/>
    <n v="12.95"/>
    <x v="17"/>
    <x v="2"/>
    <x v="1"/>
    <x v="1"/>
  </r>
  <r>
    <s v="TDZ-59011-211"/>
    <x v="15"/>
    <x v="16"/>
    <s v="R-D-2.5"/>
    <n v="4"/>
    <x v="18"/>
    <s v="zponting10@altervista.org"/>
    <x v="1"/>
    <s v="Rob"/>
    <s v="D"/>
    <x v="2"/>
    <n v="20.584999999999997"/>
    <x v="18"/>
    <x v="0"/>
    <x v="2"/>
    <x v="0"/>
  </r>
  <r>
    <s v="IDU-25793-399"/>
    <x v="16"/>
    <x v="17"/>
    <s v="A-M-0.2"/>
    <n v="5"/>
    <x v="19"/>
    <s v="dde12@unesco.org"/>
    <x v="0"/>
    <s v="Ara"/>
    <s v="M"/>
    <x v="3"/>
    <n v="3.375"/>
    <x v="19"/>
    <x v="2"/>
    <x v="0"/>
    <x v="0"/>
  </r>
  <r>
    <s v="IDU-25793-399"/>
    <x v="16"/>
    <x v="17"/>
    <s v="E-D-0.2"/>
    <n v="4"/>
    <x v="20"/>
    <s v=""/>
    <x v="0"/>
    <s v="Exc"/>
    <s v="D"/>
    <x v="3"/>
    <n v="3.645"/>
    <x v="20"/>
    <x v="1"/>
    <x v="2"/>
    <x v="0"/>
  </r>
  <r>
    <s v="NUO-20013-488"/>
    <x v="16"/>
    <x v="18"/>
    <s v="A-D-0.2"/>
    <n v="6"/>
    <x v="21"/>
    <s v="atolworthy16@toplist.cz"/>
    <x v="0"/>
    <s v="Ara"/>
    <s v="D"/>
    <x v="3"/>
    <n v="2.9849999999999999"/>
    <x v="8"/>
    <x v="2"/>
    <x v="2"/>
    <x v="1"/>
  </r>
  <r>
    <s v="UQU-65630-479"/>
    <x v="17"/>
    <x v="19"/>
    <s v="R-M-2.5"/>
    <n v="4"/>
    <x v="22"/>
    <s v="obaudassi18@seesaa.net"/>
    <x v="0"/>
    <s v="Rob"/>
    <s v="M"/>
    <x v="2"/>
    <n v="22.884999999999998"/>
    <x v="21"/>
    <x v="0"/>
    <x v="0"/>
    <x v="0"/>
  </r>
  <r>
    <s v="FEO-11834-332"/>
    <x v="18"/>
    <x v="20"/>
    <s v="A-D-0.2"/>
    <n v="4"/>
    <x v="23"/>
    <s v=""/>
    <x v="0"/>
    <s v="Ara"/>
    <s v="D"/>
    <x v="3"/>
    <n v="2.9849999999999999"/>
    <x v="22"/>
    <x v="2"/>
    <x v="2"/>
    <x v="0"/>
  </r>
  <r>
    <s v="TKY-71558-096"/>
    <x v="19"/>
    <x v="21"/>
    <s v="A-M-1"/>
    <n v="1"/>
    <x v="24"/>
    <s v="rmcgilvary1c@tamu.edu"/>
    <x v="0"/>
    <s v="Ara"/>
    <s v="M"/>
    <x v="0"/>
    <n v="11.25"/>
    <x v="23"/>
    <x v="2"/>
    <x v="0"/>
    <x v="1"/>
  </r>
  <r>
    <s v="OXY-65322-253"/>
    <x v="20"/>
    <x v="22"/>
    <s v="E-M-0.2"/>
    <n v="3"/>
    <x v="25"/>
    <s v="ibouldon1e@gizmodo.com"/>
    <x v="0"/>
    <s v="Exc"/>
    <s v="M"/>
    <x v="3"/>
    <n v="4.125"/>
    <x v="24"/>
    <x v="1"/>
    <x v="0"/>
    <x v="0"/>
  </r>
  <r>
    <s v="EVP-43500-491"/>
    <x v="21"/>
    <x v="23"/>
    <s v="A-M-0.5"/>
    <n v="4"/>
    <x v="26"/>
    <s v="hmattioli1g@webmd.com"/>
    <x v="0"/>
    <s v="Ara"/>
    <s v="M"/>
    <x v="1"/>
    <n v="6.75"/>
    <x v="25"/>
    <x v="2"/>
    <x v="0"/>
    <x v="0"/>
  </r>
  <r>
    <s v="WAG-26945-689"/>
    <x v="22"/>
    <x v="24"/>
    <s v="A-M-0.2"/>
    <n v="5"/>
    <x v="27"/>
    <s v="agillard1i@issuu.com"/>
    <x v="1"/>
    <s v="Ara"/>
    <s v="M"/>
    <x v="3"/>
    <n v="3.375"/>
    <x v="19"/>
    <x v="2"/>
    <x v="0"/>
    <x v="1"/>
  </r>
  <r>
    <s v="CHE-78995-767"/>
    <x v="23"/>
    <x v="25"/>
    <s v="A-D-0.5"/>
    <n v="3"/>
    <x v="28"/>
    <s v="tgrizard1k@odnoklassniki.ru"/>
    <x v="1"/>
    <s v="Ara"/>
    <s v="D"/>
    <x v="1"/>
    <n v="5.97"/>
    <x v="8"/>
    <x v="2"/>
    <x v="2"/>
    <x v="1"/>
  </r>
  <r>
    <s v="RYZ-14633-602"/>
    <x v="21"/>
    <x v="26"/>
    <s v="A-D-1"/>
    <n v="4"/>
    <x v="29"/>
    <s v=""/>
    <x v="1"/>
    <s v="Ara"/>
    <s v="D"/>
    <x v="0"/>
    <n v="9.9499999999999993"/>
    <x v="10"/>
    <x v="2"/>
    <x v="2"/>
    <x v="0"/>
  </r>
  <r>
    <s v="WOQ-36015-429"/>
    <x v="24"/>
    <x v="27"/>
    <s v="L-M-0.2"/>
    <n v="5"/>
    <x v="30"/>
    <s v="ccottingham1o@wikipedia.org"/>
    <x v="0"/>
    <s v="Lib"/>
    <s v="M"/>
    <x v="3"/>
    <n v="4.3650000000000002"/>
    <x v="26"/>
    <x v="3"/>
    <x v="0"/>
    <x v="1"/>
  </r>
  <r>
    <s v="WOQ-36015-429"/>
    <x v="24"/>
    <x v="27"/>
    <s v="A-D-0.5"/>
    <n v="6"/>
    <x v="31"/>
    <s v=""/>
    <x v="0"/>
    <s v="Ara"/>
    <s v="D"/>
    <x v="1"/>
    <n v="5.97"/>
    <x v="27"/>
    <x v="2"/>
    <x v="2"/>
    <x v="1"/>
  </r>
  <r>
    <s v="WOQ-36015-429"/>
    <x v="24"/>
    <x v="27"/>
    <s v="L-M-0.5"/>
    <n v="6"/>
    <x v="32"/>
    <s v=""/>
    <x v="2"/>
    <s v="Lib"/>
    <s v="M"/>
    <x v="1"/>
    <n v="8.73"/>
    <x v="28"/>
    <x v="3"/>
    <x v="0"/>
    <x v="1"/>
  </r>
  <r>
    <s v="SCT-60553-454"/>
    <x v="25"/>
    <x v="28"/>
    <s v="L-L-0.2"/>
    <n v="5"/>
    <x v="33"/>
    <s v="bumpleby1u@soundcloud.com"/>
    <x v="0"/>
    <s v="Lib"/>
    <s v="L"/>
    <x v="3"/>
    <n v="4.7549999999999999"/>
    <x v="29"/>
    <x v="3"/>
    <x v="1"/>
    <x v="1"/>
  </r>
  <r>
    <s v="GFK-52063-244"/>
    <x v="26"/>
    <x v="29"/>
    <s v="L-L-0.5"/>
    <n v="6"/>
    <x v="34"/>
    <s v="hgoulter1w@abc.net.au"/>
    <x v="3"/>
    <s v="Lib"/>
    <s v="L"/>
    <x v="1"/>
    <n v="9.51"/>
    <x v="30"/>
    <x v="3"/>
    <x v="1"/>
    <x v="0"/>
  </r>
  <r>
    <s v="AMM-79521-378"/>
    <x v="27"/>
    <x v="30"/>
    <s v="A-D-0.5"/>
    <n v="6"/>
    <x v="35"/>
    <s v="slist1y@mapquest.com"/>
    <x v="0"/>
    <s v="Ara"/>
    <s v="D"/>
    <x v="1"/>
    <n v="5.97"/>
    <x v="27"/>
    <x v="2"/>
    <x v="2"/>
    <x v="1"/>
  </r>
  <r>
    <s v="QUQ-90580-772"/>
    <x v="28"/>
    <x v="31"/>
    <s v="L-M-0.2"/>
    <n v="2"/>
    <x v="36"/>
    <s v=""/>
    <x v="0"/>
    <s v="Lib"/>
    <s v="M"/>
    <x v="3"/>
    <n v="4.3650000000000002"/>
    <x v="31"/>
    <x v="3"/>
    <x v="0"/>
    <x v="1"/>
  </r>
  <r>
    <s v="LGD-24408-274"/>
    <x v="29"/>
    <x v="32"/>
    <s v="L-L-0.5"/>
    <n v="3"/>
    <x v="37"/>
    <s v="jrangall22@newsvine.com"/>
    <x v="0"/>
    <s v="Lib"/>
    <s v="L"/>
    <x v="1"/>
    <n v="9.51"/>
    <x v="32"/>
    <x v="3"/>
    <x v="1"/>
    <x v="1"/>
  </r>
  <r>
    <s v="HCT-95608-959"/>
    <x v="30"/>
    <x v="33"/>
    <s v="R-M-2.5"/>
    <n v="5"/>
    <x v="38"/>
    <s v=""/>
    <x v="0"/>
    <s v="Rob"/>
    <s v="M"/>
    <x v="2"/>
    <n v="22.884999999999998"/>
    <x v="15"/>
    <x v="0"/>
    <x v="0"/>
    <x v="1"/>
  </r>
  <r>
    <s v="OFX-99147-470"/>
    <x v="31"/>
    <x v="34"/>
    <s v="R-M-1"/>
    <n v="6"/>
    <x v="39"/>
    <s v="lmizzi26@rakuten.co.jp"/>
    <x v="0"/>
    <s v="Rob"/>
    <s v="M"/>
    <x v="0"/>
    <n v="9.9499999999999993"/>
    <x v="33"/>
    <x v="0"/>
    <x v="0"/>
    <x v="0"/>
  </r>
  <r>
    <s v="LUO-37559-016"/>
    <x v="32"/>
    <x v="35"/>
    <s v="L-M-1"/>
    <n v="3"/>
    <x v="40"/>
    <s v="aarnow28@arizona.edu"/>
    <x v="0"/>
    <s v="Lib"/>
    <s v="M"/>
    <x v="0"/>
    <n v="14.55"/>
    <x v="34"/>
    <x v="3"/>
    <x v="0"/>
    <x v="1"/>
  </r>
  <r>
    <s v="XWC-20610-167"/>
    <x v="33"/>
    <x v="36"/>
    <s v="E-D-0.2"/>
    <n v="2"/>
    <x v="41"/>
    <s v="bnaulls2a@tiny.cc"/>
    <x v="0"/>
    <s v="Exc"/>
    <s v="D"/>
    <x v="3"/>
    <n v="3.645"/>
    <x v="35"/>
    <x v="1"/>
    <x v="2"/>
    <x v="0"/>
  </r>
  <r>
    <s v="GPU-79113-136"/>
    <x v="34"/>
    <x v="37"/>
    <s v="R-D-0.2"/>
    <n v="3"/>
    <x v="42"/>
    <s v="zsherewood2c@apache.org"/>
    <x v="0"/>
    <s v="Rob"/>
    <s v="D"/>
    <x v="3"/>
    <n v="2.6849999999999996"/>
    <x v="36"/>
    <x v="0"/>
    <x v="2"/>
    <x v="0"/>
  </r>
  <r>
    <s v="ULR-52653-960"/>
    <x v="35"/>
    <x v="38"/>
    <s v="L-L-2.5"/>
    <n v="2"/>
    <x v="43"/>
    <s v="bmcamish2e@tripadvisor.com"/>
    <x v="0"/>
    <s v="Lib"/>
    <s v="L"/>
    <x v="2"/>
    <n v="36.454999999999998"/>
    <x v="37"/>
    <x v="3"/>
    <x v="1"/>
    <x v="1"/>
  </r>
  <r>
    <s v="HPI-42308-142"/>
    <x v="36"/>
    <x v="39"/>
    <s v="E-M-0.5"/>
    <n v="2"/>
    <x v="44"/>
    <s v="egrise2g@cargocollective.com"/>
    <x v="0"/>
    <s v="Exc"/>
    <s v="M"/>
    <x v="1"/>
    <n v="8.25"/>
    <x v="38"/>
    <x v="1"/>
    <x v="0"/>
    <x v="0"/>
  </r>
  <r>
    <s v="XHI-30227-581"/>
    <x v="37"/>
    <x v="40"/>
    <s v="L-D-2.5"/>
    <n v="6"/>
    <x v="45"/>
    <s v=""/>
    <x v="0"/>
    <s v="Lib"/>
    <s v="D"/>
    <x v="2"/>
    <n v="29.784999999999997"/>
    <x v="39"/>
    <x v="3"/>
    <x v="2"/>
    <x v="1"/>
  </r>
  <r>
    <s v="DJH-05202-380"/>
    <x v="38"/>
    <x v="41"/>
    <s v="E-M-2.5"/>
    <n v="2"/>
    <x v="46"/>
    <s v=""/>
    <x v="0"/>
    <s v="Exc"/>
    <s v="M"/>
    <x v="2"/>
    <n v="31.624999999999996"/>
    <x v="40"/>
    <x v="1"/>
    <x v="0"/>
    <x v="0"/>
  </r>
  <r>
    <s v="VMW-26889-781"/>
    <x v="39"/>
    <x v="42"/>
    <s v="A-L-0.2"/>
    <n v="2"/>
    <x v="47"/>
    <s v=""/>
    <x v="0"/>
    <s v="Ara"/>
    <s v="L"/>
    <x v="3"/>
    <n v="3.8849999999999998"/>
    <x v="41"/>
    <x v="2"/>
    <x v="1"/>
    <x v="0"/>
  </r>
  <r>
    <s v="DBU-81099-586"/>
    <x v="40"/>
    <x v="43"/>
    <s v="A-D-2.5"/>
    <n v="4"/>
    <x v="48"/>
    <s v="vkirdsch2o@google.fr"/>
    <x v="0"/>
    <s v="Ara"/>
    <s v="D"/>
    <x v="2"/>
    <n v="22.884999999999998"/>
    <x v="21"/>
    <x v="2"/>
    <x v="2"/>
    <x v="1"/>
  </r>
  <r>
    <s v="PQA-54820-810"/>
    <x v="41"/>
    <x v="44"/>
    <s v="A-L-1"/>
    <n v="3"/>
    <x v="49"/>
    <s v=""/>
    <x v="0"/>
    <s v="Ara"/>
    <s v="L"/>
    <x v="0"/>
    <n v="12.95"/>
    <x v="5"/>
    <x v="2"/>
    <x v="1"/>
    <x v="1"/>
  </r>
  <r>
    <s v="XKB-41924-202"/>
    <x v="42"/>
    <x v="45"/>
    <s v="L-D-0.5"/>
    <n v="2"/>
    <x v="50"/>
    <s v=""/>
    <x v="0"/>
    <s v="Lib"/>
    <s v="D"/>
    <x v="1"/>
    <n v="7.77"/>
    <x v="42"/>
    <x v="3"/>
    <x v="2"/>
    <x v="1"/>
  </r>
  <r>
    <s v="DWZ-69106-473"/>
    <x v="43"/>
    <x v="46"/>
    <s v="L-L-2.5"/>
    <n v="4"/>
    <x v="51"/>
    <s v="daizikovitz2u@answers.com"/>
    <x v="1"/>
    <s v="Lib"/>
    <s v="L"/>
    <x v="2"/>
    <n v="36.454999999999998"/>
    <x v="43"/>
    <x v="3"/>
    <x v="1"/>
    <x v="0"/>
  </r>
  <r>
    <s v="YHV-68700-050"/>
    <x v="44"/>
    <x v="47"/>
    <s v="R-M-0.5"/>
    <n v="5"/>
    <x v="52"/>
    <s v="epriddis2w@nationalgeographic.com"/>
    <x v="3"/>
    <s v="Rob"/>
    <s v="M"/>
    <x v="1"/>
    <n v="5.97"/>
    <x v="44"/>
    <x v="0"/>
    <x v="0"/>
    <x v="1"/>
  </r>
  <r>
    <s v="YHV-68700-050"/>
    <x v="44"/>
    <x v="47"/>
    <s v="L-L-2.5"/>
    <n v="2"/>
    <x v="53"/>
    <s v="qveel2x@jugem.jp"/>
    <x v="3"/>
    <s v="Lib"/>
    <s v="L"/>
    <x v="2"/>
    <n v="36.454999999999998"/>
    <x v="37"/>
    <x v="3"/>
    <x v="1"/>
    <x v="1"/>
  </r>
  <r>
    <s v="KRB-88066-642"/>
    <x v="45"/>
    <x v="48"/>
    <s v="L-M-1"/>
    <n v="5"/>
    <x v="54"/>
    <s v=""/>
    <x v="0"/>
    <s v="Lib"/>
    <s v="M"/>
    <x v="0"/>
    <n v="14.55"/>
    <x v="45"/>
    <x v="3"/>
    <x v="0"/>
    <x v="1"/>
  </r>
  <r>
    <s v="LQU-08404-173"/>
    <x v="46"/>
    <x v="49"/>
    <s v="L-L-1"/>
    <n v="3"/>
    <x v="55"/>
    <s v="mredgrave32@cargocollective.com"/>
    <x v="0"/>
    <s v="Lib"/>
    <s v="L"/>
    <x v="0"/>
    <n v="15.85"/>
    <x v="46"/>
    <x v="3"/>
    <x v="1"/>
    <x v="1"/>
  </r>
  <r>
    <s v="CWK-60159-881"/>
    <x v="47"/>
    <x v="50"/>
    <s v="E-D-0.2"/>
    <n v="3"/>
    <x v="56"/>
    <s v="scritchlow34@un.org"/>
    <x v="0"/>
    <s v="Exc"/>
    <s v="D"/>
    <x v="3"/>
    <n v="3.645"/>
    <x v="47"/>
    <x v="1"/>
    <x v="2"/>
    <x v="0"/>
  </r>
  <r>
    <s v="EEG-74197-843"/>
    <x v="48"/>
    <x v="51"/>
    <s v="E-L-1"/>
    <n v="4"/>
    <x v="57"/>
    <s v=""/>
    <x v="0"/>
    <s v="Exc"/>
    <s v="L"/>
    <x v="0"/>
    <n v="14.85"/>
    <x v="48"/>
    <x v="1"/>
    <x v="1"/>
    <x v="1"/>
  </r>
  <r>
    <s v="UCZ-59708-525"/>
    <x v="49"/>
    <x v="52"/>
    <s v="L-D-2.5"/>
    <n v="3"/>
    <x v="58"/>
    <s v="gstandley38@dion.ne.jp"/>
    <x v="0"/>
    <s v="Lib"/>
    <s v="D"/>
    <x v="2"/>
    <n v="29.784999999999997"/>
    <x v="49"/>
    <x v="3"/>
    <x v="2"/>
    <x v="0"/>
  </r>
  <r>
    <s v="HUB-47311-849"/>
    <x v="50"/>
    <x v="53"/>
    <s v="L-M-0.5"/>
    <n v="3"/>
    <x v="59"/>
    <s v="myallop3a@fema.gov"/>
    <x v="0"/>
    <s v="Lib"/>
    <s v="M"/>
    <x v="1"/>
    <n v="8.73"/>
    <x v="50"/>
    <x v="3"/>
    <x v="0"/>
    <x v="0"/>
  </r>
  <r>
    <s v="WYM-17686-694"/>
    <x v="51"/>
    <x v="54"/>
    <s v="A-D-2.5"/>
    <n v="5"/>
    <x v="60"/>
    <s v="ehows3c@devhub.com"/>
    <x v="0"/>
    <s v="Ara"/>
    <s v="D"/>
    <x v="2"/>
    <n v="22.884999999999998"/>
    <x v="15"/>
    <x v="2"/>
    <x v="2"/>
    <x v="1"/>
  </r>
  <r>
    <s v="ZYQ-15797-695"/>
    <x v="52"/>
    <x v="55"/>
    <s v="R-D-0.5"/>
    <n v="5"/>
    <x v="61"/>
    <s v="mludwell3e@blogger.com"/>
    <x v="3"/>
    <s v="Rob"/>
    <s v="D"/>
    <x v="1"/>
    <n v="5.3699999999999992"/>
    <x v="51"/>
    <x v="0"/>
    <x v="2"/>
    <x v="0"/>
  </r>
  <r>
    <s v="EEJ-16185-108"/>
    <x v="53"/>
    <x v="56"/>
    <s v="L-L-0.2"/>
    <n v="5"/>
    <x v="62"/>
    <s v="srodliff3g@ted.com"/>
    <x v="0"/>
    <s v="Lib"/>
    <s v="L"/>
    <x v="3"/>
    <n v="4.7549999999999999"/>
    <x v="29"/>
    <x v="3"/>
    <x v="1"/>
    <x v="0"/>
  </r>
  <r>
    <s v="RWR-77888-800"/>
    <x v="54"/>
    <x v="57"/>
    <s v="A-M-0.5"/>
    <n v="1"/>
    <x v="63"/>
    <s v="hsynnot3i@about.com"/>
    <x v="0"/>
    <s v="Ara"/>
    <s v="M"/>
    <x v="1"/>
    <n v="6.75"/>
    <x v="52"/>
    <x v="2"/>
    <x v="0"/>
    <x v="1"/>
  </r>
  <r>
    <s v="LHN-75209-742"/>
    <x v="55"/>
    <x v="58"/>
    <s v="R-M-0.5"/>
    <n v="6"/>
    <x v="64"/>
    <s v="twoofinden3k@businesswire.com"/>
    <x v="0"/>
    <s v="Rob"/>
    <s v="M"/>
    <x v="1"/>
    <n v="5.97"/>
    <x v="27"/>
    <x v="0"/>
    <x v="0"/>
    <x v="0"/>
  </r>
  <r>
    <s v="TIR-71396-998"/>
    <x v="56"/>
    <x v="59"/>
    <s v="R-D-2.5"/>
    <n v="4"/>
    <x v="65"/>
    <s v=""/>
    <x v="0"/>
    <s v="Rob"/>
    <s v="D"/>
    <x v="2"/>
    <n v="20.584999999999997"/>
    <x v="18"/>
    <x v="0"/>
    <x v="2"/>
    <x v="0"/>
  </r>
  <r>
    <s v="RXF-37618-213"/>
    <x v="57"/>
    <x v="60"/>
    <s v="R-L-0.5"/>
    <n v="1"/>
    <x v="66"/>
    <s v="orobins3o@salon.com"/>
    <x v="0"/>
    <s v="Rob"/>
    <s v="L"/>
    <x v="1"/>
    <n v="7.169999999999999"/>
    <x v="53"/>
    <x v="0"/>
    <x v="1"/>
    <x v="0"/>
  </r>
  <r>
    <s v="ANM-16388-634"/>
    <x v="58"/>
    <x v="61"/>
    <s v="L-L-0.2"/>
    <n v="2"/>
    <x v="67"/>
    <s v=""/>
    <x v="0"/>
    <s v="Lib"/>
    <s v="L"/>
    <x v="3"/>
    <n v="4.7549999999999999"/>
    <x v="54"/>
    <x v="3"/>
    <x v="1"/>
    <x v="1"/>
  </r>
  <r>
    <s v="WYL-29300-070"/>
    <x v="59"/>
    <x v="62"/>
    <s v="R-M-0.2"/>
    <n v="1"/>
    <x v="68"/>
    <s v="lkeenleyside3s@topsy.com"/>
    <x v="0"/>
    <s v="Rob"/>
    <s v="M"/>
    <x v="3"/>
    <n v="2.9849999999999999"/>
    <x v="55"/>
    <x v="0"/>
    <x v="0"/>
    <x v="1"/>
  </r>
  <r>
    <s v="JHW-74554-805"/>
    <x v="60"/>
    <x v="63"/>
    <s v="R-M-1"/>
    <n v="6"/>
    <x v="69"/>
    <s v=""/>
    <x v="3"/>
    <s v="Rob"/>
    <s v="M"/>
    <x v="0"/>
    <n v="9.9499999999999993"/>
    <x v="33"/>
    <x v="0"/>
    <x v="0"/>
    <x v="0"/>
  </r>
  <r>
    <s v="KYS-27063-603"/>
    <x v="61"/>
    <x v="64"/>
    <s v="E-L-2.5"/>
    <n v="4"/>
    <x v="70"/>
    <s v="vkundt3w@bigcartel.com"/>
    <x v="0"/>
    <s v="Exc"/>
    <s v="L"/>
    <x v="2"/>
    <n v="34.154999999999994"/>
    <x v="56"/>
    <x v="1"/>
    <x v="1"/>
    <x v="1"/>
  </r>
  <r>
    <s v="GAZ-58626-277"/>
    <x v="62"/>
    <x v="65"/>
    <s v="L-L-0.2"/>
    <n v="2"/>
    <x v="71"/>
    <s v=""/>
    <x v="1"/>
    <s v="Lib"/>
    <s v="L"/>
    <x v="3"/>
    <n v="4.7549999999999999"/>
    <x v="54"/>
    <x v="3"/>
    <x v="1"/>
    <x v="1"/>
  </r>
  <r>
    <s v="RPJ-37787-335"/>
    <x v="63"/>
    <x v="66"/>
    <s v="A-M-2.5"/>
    <n v="3"/>
    <x v="72"/>
    <s v="wkeyse40@apple.com"/>
    <x v="0"/>
    <s v="Ara"/>
    <s v="M"/>
    <x v="2"/>
    <n v="25.874999999999996"/>
    <x v="57"/>
    <x v="2"/>
    <x v="0"/>
    <x v="1"/>
  </r>
  <r>
    <s v="LEF-83057-763"/>
    <x v="64"/>
    <x v="67"/>
    <s v="L-M-0.2"/>
    <n v="5"/>
    <x v="73"/>
    <s v="lfrancisco42@fema.gov"/>
    <x v="0"/>
    <s v="Lib"/>
    <s v="M"/>
    <x v="3"/>
    <n v="4.3650000000000002"/>
    <x v="26"/>
    <x v="3"/>
    <x v="0"/>
    <x v="0"/>
  </r>
  <r>
    <s v="RPW-36123-215"/>
    <x v="65"/>
    <x v="68"/>
    <s v="E-L-0.5"/>
    <n v="2"/>
    <x v="74"/>
    <s v="gskingle44@clickbank.net"/>
    <x v="0"/>
    <s v="Exc"/>
    <s v="L"/>
    <x v="1"/>
    <n v="8.91"/>
    <x v="58"/>
    <x v="1"/>
    <x v="1"/>
    <x v="0"/>
  </r>
  <r>
    <s v="WLL-59044-117"/>
    <x v="66"/>
    <x v="69"/>
    <s v="R-D-1"/>
    <n v="6"/>
    <x v="75"/>
    <s v="jbalsillie46@princeton.edu"/>
    <x v="1"/>
    <s v="Rob"/>
    <s v="D"/>
    <x v="0"/>
    <n v="8.9499999999999993"/>
    <x v="59"/>
    <x v="0"/>
    <x v="2"/>
    <x v="0"/>
  </r>
  <r>
    <s v="AWT-22827-563"/>
    <x v="67"/>
    <x v="70"/>
    <s v="R-L-0.2"/>
    <n v="1"/>
    <x v="76"/>
    <s v="bleffek48@ning.com"/>
    <x v="1"/>
    <s v="Rob"/>
    <s v="L"/>
    <x v="3"/>
    <n v="3.5849999999999995"/>
    <x v="60"/>
    <x v="0"/>
    <x v="1"/>
    <x v="0"/>
  </r>
  <r>
    <s v="QLM-07145-668"/>
    <x v="68"/>
    <x v="71"/>
    <s v="E-D-0.2"/>
    <n v="2"/>
    <x v="77"/>
    <s v="jpray4a@youtube.com"/>
    <x v="0"/>
    <s v="Exc"/>
    <s v="D"/>
    <x v="3"/>
    <n v="3.645"/>
    <x v="35"/>
    <x v="1"/>
    <x v="2"/>
    <x v="1"/>
  </r>
  <r>
    <s v="HVQ-64398-930"/>
    <x v="69"/>
    <x v="72"/>
    <s v="A-M-0.5"/>
    <n v="6"/>
    <x v="78"/>
    <s v="fkeinrat4c@dailymail.co.uk"/>
    <x v="0"/>
    <s v="Ara"/>
    <s v="M"/>
    <x v="1"/>
    <n v="6.75"/>
    <x v="61"/>
    <x v="2"/>
    <x v="0"/>
    <x v="0"/>
  </r>
  <r>
    <s v="WRT-40778-247"/>
    <x v="70"/>
    <x v="73"/>
    <s v="R-L-1"/>
    <n v="4"/>
    <x v="79"/>
    <s v=""/>
    <x v="0"/>
    <s v="Rob"/>
    <s v="L"/>
    <x v="0"/>
    <n v="11.95"/>
    <x v="62"/>
    <x v="0"/>
    <x v="1"/>
    <x v="1"/>
  </r>
  <r>
    <s v="SUB-13006-125"/>
    <x v="71"/>
    <x v="74"/>
    <s v="A-L-0.5"/>
    <n v="5"/>
    <x v="80"/>
    <s v="kswede4g@addthis.com"/>
    <x v="0"/>
    <s v="Ara"/>
    <s v="L"/>
    <x v="1"/>
    <n v="7.77"/>
    <x v="5"/>
    <x v="2"/>
    <x v="1"/>
    <x v="0"/>
  </r>
  <r>
    <s v="CQM-49696-263"/>
    <x v="72"/>
    <x v="75"/>
    <s v="L-L-2.5"/>
    <n v="3"/>
    <x v="81"/>
    <s v="dtift4i@netvibes.com"/>
    <x v="0"/>
    <s v="Lib"/>
    <s v="L"/>
    <x v="2"/>
    <n v="36.454999999999998"/>
    <x v="63"/>
    <x v="3"/>
    <x v="1"/>
    <x v="0"/>
  </r>
  <r>
    <s v="KXN-85094-246"/>
    <x v="73"/>
    <x v="76"/>
    <s v="L-M-2.5"/>
    <n v="3"/>
    <x v="82"/>
    <s v="cfeye4k@google.co.jp"/>
    <x v="1"/>
    <s v="Lib"/>
    <s v="M"/>
    <x v="2"/>
    <n v="33.464999999999996"/>
    <x v="64"/>
    <x v="3"/>
    <x v="0"/>
    <x v="0"/>
  </r>
  <r>
    <s v="XOQ-12405-419"/>
    <x v="74"/>
    <x v="77"/>
    <s v="R-D-2.5"/>
    <n v="4"/>
    <x v="83"/>
    <s v=""/>
    <x v="0"/>
    <s v="Rob"/>
    <s v="D"/>
    <x v="2"/>
    <n v="20.584999999999997"/>
    <x v="18"/>
    <x v="0"/>
    <x v="2"/>
    <x v="0"/>
  </r>
  <r>
    <s v="HYF-10254-369"/>
    <x v="75"/>
    <x v="78"/>
    <s v="L-L-0.5"/>
    <n v="1"/>
    <x v="84"/>
    <s v=""/>
    <x v="0"/>
    <s v="Lib"/>
    <s v="L"/>
    <x v="1"/>
    <n v="9.51"/>
    <x v="54"/>
    <x v="3"/>
    <x v="1"/>
    <x v="1"/>
  </r>
  <r>
    <s v="XXJ-47000-307"/>
    <x v="76"/>
    <x v="79"/>
    <s v="A-L-2.5"/>
    <n v="3"/>
    <x v="85"/>
    <s v="searley4q@youku.com"/>
    <x v="0"/>
    <s v="Ara"/>
    <s v="L"/>
    <x v="2"/>
    <n v="29.784999999999997"/>
    <x v="49"/>
    <x v="2"/>
    <x v="1"/>
    <x v="1"/>
  </r>
  <r>
    <s v="XXJ-47000-307"/>
    <x v="76"/>
    <x v="79"/>
    <s v="A-D-0.2"/>
    <n v="4"/>
    <x v="86"/>
    <s v="mchamberlayne4r@bigcartel.com"/>
    <x v="0"/>
    <s v="Ara"/>
    <s v="D"/>
    <x v="3"/>
    <n v="2.9849999999999999"/>
    <x v="22"/>
    <x v="2"/>
    <x v="2"/>
    <x v="1"/>
  </r>
  <r>
    <s v="ZDK-82166-357"/>
    <x v="77"/>
    <x v="80"/>
    <s v="A-M-1"/>
    <n v="3"/>
    <x v="87"/>
    <s v=""/>
    <x v="0"/>
    <s v="Ara"/>
    <s v="M"/>
    <x v="0"/>
    <n v="11.25"/>
    <x v="65"/>
    <x v="2"/>
    <x v="0"/>
    <x v="1"/>
  </r>
  <r>
    <s v="IHN-19982-362"/>
    <x v="78"/>
    <x v="81"/>
    <s v="R-L-1"/>
    <n v="3"/>
    <x v="88"/>
    <s v="othynne4w@auda.org.au"/>
    <x v="0"/>
    <s v="Rob"/>
    <s v="L"/>
    <x v="0"/>
    <n v="11.95"/>
    <x v="66"/>
    <x v="0"/>
    <x v="1"/>
    <x v="1"/>
  </r>
  <r>
    <s v="VMT-10030-889"/>
    <x v="79"/>
    <x v="82"/>
    <s v="A-L-1"/>
    <n v="6"/>
    <x v="89"/>
    <s v="kmelloi4y@imdb.com"/>
    <x v="0"/>
    <s v="Ara"/>
    <s v="L"/>
    <x v="0"/>
    <n v="12.95"/>
    <x v="17"/>
    <x v="2"/>
    <x v="1"/>
    <x v="1"/>
  </r>
  <r>
    <s v="NHL-11063-100"/>
    <x v="80"/>
    <x v="83"/>
    <s v="A-L-1"/>
    <n v="4"/>
    <x v="90"/>
    <s v="amussen50@51.la"/>
    <x v="1"/>
    <s v="Ara"/>
    <s v="L"/>
    <x v="0"/>
    <n v="12.95"/>
    <x v="67"/>
    <x v="2"/>
    <x v="1"/>
    <x v="0"/>
  </r>
  <r>
    <s v="ROV-87448-086"/>
    <x v="81"/>
    <x v="84"/>
    <s v="A-M-2.5"/>
    <n v="4"/>
    <x v="91"/>
    <s v="amundford52@nbcnews.com"/>
    <x v="0"/>
    <s v="Ara"/>
    <s v="M"/>
    <x v="2"/>
    <n v="25.874999999999996"/>
    <x v="68"/>
    <x v="2"/>
    <x v="0"/>
    <x v="1"/>
  </r>
  <r>
    <s v="DGY-35773-612"/>
    <x v="82"/>
    <x v="85"/>
    <s v="E-L-1"/>
    <n v="3"/>
    <x v="92"/>
    <s v="iblazewicz54@thetimes.co.uk"/>
    <x v="0"/>
    <s v="Exc"/>
    <s v="L"/>
    <x v="0"/>
    <n v="14.85"/>
    <x v="69"/>
    <x v="1"/>
    <x v="1"/>
    <x v="0"/>
  </r>
  <r>
    <s v="YWH-50638-556"/>
    <x v="83"/>
    <x v="86"/>
    <s v="E-L-0.5"/>
    <n v="4"/>
    <x v="93"/>
    <s v="mmeriet56@noaa.gov"/>
    <x v="3"/>
    <s v="Exc"/>
    <s v="L"/>
    <x v="1"/>
    <n v="8.91"/>
    <x v="70"/>
    <x v="1"/>
    <x v="1"/>
    <x v="0"/>
  </r>
  <r>
    <s v="ISL-11200-600"/>
    <x v="84"/>
    <x v="87"/>
    <s v="A-D-0.2"/>
    <n v="6"/>
    <x v="94"/>
    <s v="akitchingham58@com.com"/>
    <x v="1"/>
    <s v="Ara"/>
    <s v="D"/>
    <x v="3"/>
    <n v="2.9849999999999999"/>
    <x v="8"/>
    <x v="2"/>
    <x v="2"/>
    <x v="0"/>
  </r>
  <r>
    <s v="LBZ-75997-047"/>
    <x v="85"/>
    <x v="88"/>
    <s v="A-M-2.5"/>
    <n v="6"/>
    <x v="95"/>
    <s v="mprinn5a@usa.gov"/>
    <x v="0"/>
    <s v="Ara"/>
    <s v="M"/>
    <x v="2"/>
    <n v="25.874999999999996"/>
    <x v="71"/>
    <x v="2"/>
    <x v="0"/>
    <x v="1"/>
  </r>
  <r>
    <s v="EUH-08089-954"/>
    <x v="86"/>
    <x v="89"/>
    <s v="A-D-0.2"/>
    <n v="2"/>
    <x v="96"/>
    <s v="ppetrushanko5c@blinklist.com"/>
    <x v="0"/>
    <s v="Ara"/>
    <s v="D"/>
    <x v="3"/>
    <n v="2.9849999999999999"/>
    <x v="9"/>
    <x v="2"/>
    <x v="2"/>
    <x v="1"/>
  </r>
  <r>
    <s v="BLD-12227-251"/>
    <x v="87"/>
    <x v="90"/>
    <s v="A-M-0.5"/>
    <n v="2"/>
    <x v="97"/>
    <s v="elaird5e@bing.com"/>
    <x v="0"/>
    <s v="Ara"/>
    <s v="M"/>
    <x v="1"/>
    <n v="6.75"/>
    <x v="72"/>
    <x v="2"/>
    <x v="0"/>
    <x v="1"/>
  </r>
  <r>
    <s v="OPY-30711-853"/>
    <x v="25"/>
    <x v="91"/>
    <s v="A-D-0.2"/>
    <n v="1"/>
    <x v="98"/>
    <s v="ncuttler5g@parallels.com"/>
    <x v="1"/>
    <s v="Ara"/>
    <s v="D"/>
    <x v="3"/>
    <n v="2.9849999999999999"/>
    <x v="55"/>
    <x v="2"/>
    <x v="2"/>
    <x v="1"/>
  </r>
  <r>
    <s v="DBC-44122-300"/>
    <x v="88"/>
    <x v="92"/>
    <s v="L-M-0.2"/>
    <n v="3"/>
    <x v="99"/>
    <s v="jmunnings5i@springer.com"/>
    <x v="0"/>
    <s v="Lib"/>
    <s v="M"/>
    <x v="3"/>
    <n v="4.3650000000000002"/>
    <x v="73"/>
    <x v="3"/>
    <x v="0"/>
    <x v="0"/>
  </r>
  <r>
    <s v="FJQ-60035-234"/>
    <x v="89"/>
    <x v="93"/>
    <s v="A-L-0.2"/>
    <n v="2"/>
    <x v="100"/>
    <s v="idunwoody5k@sourceforge.net"/>
    <x v="0"/>
    <s v="Ara"/>
    <s v="L"/>
    <x v="3"/>
    <n v="3.8849999999999998"/>
    <x v="41"/>
    <x v="2"/>
    <x v="1"/>
    <x v="0"/>
  </r>
  <r>
    <s v="HSF-66926-425"/>
    <x v="90"/>
    <x v="94"/>
    <s v="L-D-2.5"/>
    <n v="5"/>
    <x v="101"/>
    <s v="tfelip5m@typepad.com"/>
    <x v="1"/>
    <s v="Lib"/>
    <s v="D"/>
    <x v="2"/>
    <n v="29.784999999999997"/>
    <x v="74"/>
    <x v="3"/>
    <x v="2"/>
    <x v="0"/>
  </r>
  <r>
    <s v="LQG-41416-375"/>
    <x v="91"/>
    <x v="95"/>
    <s v="L-D-1"/>
    <n v="3"/>
    <x v="102"/>
    <s v=""/>
    <x v="1"/>
    <s v="Lib"/>
    <s v="D"/>
    <x v="0"/>
    <n v="12.95"/>
    <x v="5"/>
    <x v="3"/>
    <x v="2"/>
    <x v="0"/>
  </r>
  <r>
    <s v="VZO-97265-841"/>
    <x v="92"/>
    <x v="96"/>
    <s v="R-M-0.2"/>
    <n v="4"/>
    <x v="103"/>
    <s v="npoolman5q@howstuffworks.com"/>
    <x v="0"/>
    <s v="Rob"/>
    <s v="M"/>
    <x v="3"/>
    <n v="2.9849999999999999"/>
    <x v="22"/>
    <x v="0"/>
    <x v="0"/>
    <x v="1"/>
  </r>
  <r>
    <s v="MOR-12987-399"/>
    <x v="93"/>
    <x v="97"/>
    <s v="L-M-1"/>
    <n v="6"/>
    <x v="104"/>
    <s v="chalfhide5s@google.ru"/>
    <x v="0"/>
    <s v="Lib"/>
    <s v="M"/>
    <x v="0"/>
    <n v="14.55"/>
    <x v="75"/>
    <x v="3"/>
    <x v="0"/>
    <x v="1"/>
  </r>
  <r>
    <s v="UOA-23786-489"/>
    <x v="94"/>
    <x v="98"/>
    <s v="A-M-0.5"/>
    <n v="6"/>
    <x v="105"/>
    <s v="aattwater5u@wikia.com"/>
    <x v="0"/>
    <s v="Ara"/>
    <s v="M"/>
    <x v="1"/>
    <n v="6.75"/>
    <x v="61"/>
    <x v="2"/>
    <x v="0"/>
    <x v="0"/>
  </r>
  <r>
    <s v="AJL-52941-018"/>
    <x v="95"/>
    <x v="99"/>
    <s v="E-D-1"/>
    <n v="2"/>
    <x v="106"/>
    <s v="dcamilletti5w@businesswire.com"/>
    <x v="0"/>
    <s v="Exc"/>
    <s v="D"/>
    <x v="0"/>
    <n v="12.15"/>
    <x v="76"/>
    <x v="1"/>
    <x v="2"/>
    <x v="1"/>
  </r>
  <r>
    <s v="XSZ-84273-421"/>
    <x v="96"/>
    <x v="100"/>
    <s v="R-M-0.5"/>
    <n v="3"/>
    <x v="107"/>
    <s v="mhame5y@newsvine.com"/>
    <x v="0"/>
    <s v="Rob"/>
    <s v="M"/>
    <x v="1"/>
    <n v="5.97"/>
    <x v="8"/>
    <x v="0"/>
    <x v="0"/>
    <x v="0"/>
  </r>
  <r>
    <s v="NUN-48214-216"/>
    <x v="97"/>
    <x v="101"/>
    <s v="A-M-0.5"/>
    <n v="4"/>
    <x v="108"/>
    <s v="asnowding60@comsenz.com"/>
    <x v="0"/>
    <s v="Ara"/>
    <s v="M"/>
    <x v="1"/>
    <n v="6.75"/>
    <x v="25"/>
    <x v="2"/>
    <x v="0"/>
    <x v="1"/>
  </r>
  <r>
    <s v="AKV-93064-769"/>
    <x v="98"/>
    <x v="102"/>
    <s v="L-D-0.5"/>
    <n v="1"/>
    <x v="109"/>
    <s v="rfurman62@t.co"/>
    <x v="0"/>
    <s v="Lib"/>
    <s v="D"/>
    <x v="1"/>
    <n v="7.77"/>
    <x v="41"/>
    <x v="3"/>
    <x v="2"/>
    <x v="0"/>
  </r>
  <r>
    <s v="BRB-40903-533"/>
    <x v="99"/>
    <x v="103"/>
    <s v="E-L-0.2"/>
    <n v="3"/>
    <x v="110"/>
    <s v="mpercifull64@netlog.com"/>
    <x v="0"/>
    <s v="Exc"/>
    <s v="L"/>
    <x v="3"/>
    <n v="4.4550000000000001"/>
    <x v="77"/>
    <x v="1"/>
    <x v="1"/>
    <x v="0"/>
  </r>
  <r>
    <s v="GPR-19973-483"/>
    <x v="100"/>
    <x v="104"/>
    <s v="R-D-0.5"/>
    <n v="5"/>
    <x v="111"/>
    <s v="wedinborough66@github.io"/>
    <x v="0"/>
    <s v="Rob"/>
    <s v="D"/>
    <x v="1"/>
    <n v="5.3699999999999992"/>
    <x v="51"/>
    <x v="0"/>
    <x v="2"/>
    <x v="1"/>
  </r>
  <r>
    <s v="XIY-43041-882"/>
    <x v="101"/>
    <x v="105"/>
    <s v="A-M-1"/>
    <n v="1"/>
    <x v="112"/>
    <s v="kbromehead68@un.org"/>
    <x v="0"/>
    <s v="Ara"/>
    <s v="M"/>
    <x v="0"/>
    <n v="11.25"/>
    <x v="23"/>
    <x v="2"/>
    <x v="0"/>
    <x v="1"/>
  </r>
  <r>
    <s v="YGY-98425-969"/>
    <x v="102"/>
    <x v="106"/>
    <s v="L-M-1"/>
    <n v="1"/>
    <x v="113"/>
    <s v="ahutchens6a@amazonaws.com"/>
    <x v="1"/>
    <s v="Lib"/>
    <s v="M"/>
    <x v="0"/>
    <n v="14.55"/>
    <x v="78"/>
    <x v="3"/>
    <x v="0"/>
    <x v="1"/>
  </r>
  <r>
    <s v="MSB-08397-648"/>
    <x v="103"/>
    <x v="107"/>
    <s v="R-L-0.2"/>
    <n v="4"/>
    <x v="114"/>
    <s v="bmathon6c@barnesandnoble.com"/>
    <x v="0"/>
    <s v="Rob"/>
    <s v="L"/>
    <x v="3"/>
    <n v="3.5849999999999995"/>
    <x v="79"/>
    <x v="0"/>
    <x v="1"/>
    <x v="1"/>
  </r>
  <r>
    <s v="WDR-06028-345"/>
    <x v="104"/>
    <x v="108"/>
    <s v="L-L-1"/>
    <n v="1"/>
    <x v="115"/>
    <s v="pcutchie6e@globo.com"/>
    <x v="3"/>
    <s v="Lib"/>
    <s v="L"/>
    <x v="0"/>
    <n v="15.85"/>
    <x v="80"/>
    <x v="3"/>
    <x v="1"/>
    <x v="1"/>
  </r>
  <r>
    <s v="MXM-42948-061"/>
    <x v="105"/>
    <x v="109"/>
    <s v="L-L-0.2"/>
    <n v="4"/>
    <x v="116"/>
    <s v="cgheraldi6g@opera.com"/>
    <x v="1"/>
    <s v="Lib"/>
    <s v="L"/>
    <x v="3"/>
    <n v="4.7549999999999999"/>
    <x v="81"/>
    <x v="3"/>
    <x v="1"/>
    <x v="0"/>
  </r>
  <r>
    <s v="MGQ-98961-173"/>
    <x v="11"/>
    <x v="110"/>
    <s v="L-L-0.5"/>
    <n v="4"/>
    <x v="117"/>
    <s v="tsutty6i@google.es"/>
    <x v="0"/>
    <s v="Lib"/>
    <s v="L"/>
    <x v="1"/>
    <n v="9.51"/>
    <x v="82"/>
    <x v="3"/>
    <x v="1"/>
    <x v="1"/>
  </r>
  <r>
    <s v="RFH-64349-897"/>
    <x v="106"/>
    <x v="111"/>
    <s v="E-D-0.5"/>
    <n v="3"/>
    <x v="118"/>
    <s v="charce6k@cafepress.com"/>
    <x v="0"/>
    <s v="Exc"/>
    <s v="D"/>
    <x v="1"/>
    <n v="7.29"/>
    <x v="6"/>
    <x v="1"/>
    <x v="2"/>
    <x v="0"/>
  </r>
  <r>
    <s v="TKL-20738-660"/>
    <x v="107"/>
    <x v="112"/>
    <s v="E-M-0.2"/>
    <n v="1"/>
    <x v="119"/>
    <s v="fdrysdale6m@symantec.com"/>
    <x v="0"/>
    <s v="Exc"/>
    <s v="M"/>
    <x v="3"/>
    <n v="4.125"/>
    <x v="83"/>
    <x v="1"/>
    <x v="0"/>
    <x v="1"/>
  </r>
  <r>
    <s v="TKL-20738-660"/>
    <x v="107"/>
    <x v="112"/>
    <s v="A-L-0.2"/>
    <n v="1"/>
    <x v="120"/>
    <s v="dmagowan6n@fc2.com"/>
    <x v="0"/>
    <s v="Ara"/>
    <s v="L"/>
    <x v="3"/>
    <n v="3.8849999999999998"/>
    <x v="84"/>
    <x v="2"/>
    <x v="1"/>
    <x v="1"/>
  </r>
  <r>
    <s v="TKL-20738-660"/>
    <x v="107"/>
    <x v="112"/>
    <s v="E-M-1"/>
    <n v="5"/>
    <x v="121"/>
    <s v=""/>
    <x v="2"/>
    <s v="Exc"/>
    <s v="M"/>
    <x v="0"/>
    <n v="13.75"/>
    <x v="85"/>
    <x v="1"/>
    <x v="0"/>
    <x v="1"/>
  </r>
  <r>
    <s v="GOW-03198-575"/>
    <x v="108"/>
    <x v="113"/>
    <s v="A-D-0.5"/>
    <n v="4"/>
    <x v="122"/>
    <s v="eyurkov6s@hud.gov"/>
    <x v="0"/>
    <s v="Ara"/>
    <s v="D"/>
    <x v="1"/>
    <n v="5.97"/>
    <x v="86"/>
    <x v="2"/>
    <x v="2"/>
    <x v="0"/>
  </r>
  <r>
    <s v="QJB-90477-635"/>
    <x v="109"/>
    <x v="114"/>
    <s v="L-L-2.5"/>
    <n v="4"/>
    <x v="123"/>
    <s v="gbentjens6u@netlog.com"/>
    <x v="0"/>
    <s v="Lib"/>
    <s v="L"/>
    <x v="2"/>
    <n v="36.454999999999998"/>
    <x v="43"/>
    <x v="3"/>
    <x v="1"/>
    <x v="1"/>
  </r>
  <r>
    <s v="MWP-46239-785"/>
    <x v="110"/>
    <x v="115"/>
    <s v="L-M-0.2"/>
    <n v="5"/>
    <x v="124"/>
    <s v="lentwistle6w@omniture.com"/>
    <x v="0"/>
    <s v="Lib"/>
    <s v="M"/>
    <x v="3"/>
    <n v="4.3650000000000002"/>
    <x v="26"/>
    <x v="3"/>
    <x v="0"/>
    <x v="0"/>
  </r>
  <r>
    <s v="QDV-03406-248"/>
    <x v="111"/>
    <x v="116"/>
    <s v="L-M-0.5"/>
    <n v="3"/>
    <x v="125"/>
    <s v="macott6y@pagesperso-orange.fr"/>
    <x v="1"/>
    <s v="Lib"/>
    <s v="M"/>
    <x v="1"/>
    <n v="8.73"/>
    <x v="50"/>
    <x v="3"/>
    <x v="0"/>
    <x v="0"/>
  </r>
  <r>
    <s v="GPH-40635-105"/>
    <x v="112"/>
    <x v="117"/>
    <s v="A-M-1"/>
    <n v="1"/>
    <x v="126"/>
    <s v=""/>
    <x v="0"/>
    <s v="Ara"/>
    <s v="M"/>
    <x v="0"/>
    <n v="11.25"/>
    <x v="23"/>
    <x v="2"/>
    <x v="0"/>
    <x v="1"/>
  </r>
  <r>
    <s v="JOM-80930-071"/>
    <x v="113"/>
    <x v="118"/>
    <s v="L-D-1"/>
    <n v="6"/>
    <x v="127"/>
    <s v="rmclae72@dailymotion.com"/>
    <x v="1"/>
    <s v="Lib"/>
    <s v="D"/>
    <x v="0"/>
    <n v="12.95"/>
    <x v="17"/>
    <x v="3"/>
    <x v="2"/>
    <x v="1"/>
  </r>
  <r>
    <s v="OIL-26493-755"/>
    <x v="114"/>
    <x v="119"/>
    <s v="A-M-0.5"/>
    <n v="1"/>
    <x v="128"/>
    <s v="zkiffe74@cyberchimps.com"/>
    <x v="0"/>
    <s v="Ara"/>
    <s v="M"/>
    <x v="1"/>
    <n v="6.75"/>
    <x v="52"/>
    <x v="2"/>
    <x v="0"/>
    <x v="1"/>
  </r>
  <r>
    <s v="CYV-13426-645"/>
    <x v="115"/>
    <x v="120"/>
    <s v="E-D-1"/>
    <n v="1"/>
    <x v="129"/>
    <s v="ccromwell76@desdev.cn"/>
    <x v="0"/>
    <s v="Exc"/>
    <s v="D"/>
    <x v="0"/>
    <n v="12.15"/>
    <x v="87"/>
    <x v="1"/>
    <x v="2"/>
    <x v="0"/>
  </r>
  <r>
    <s v="WRP-39846-614"/>
    <x v="49"/>
    <x v="121"/>
    <s v="A-L-2.5"/>
    <n v="5"/>
    <x v="130"/>
    <s v="ttaffarello78@sciencedaily.com"/>
    <x v="1"/>
    <s v="Ara"/>
    <s v="L"/>
    <x v="2"/>
    <n v="29.784999999999997"/>
    <x v="74"/>
    <x v="2"/>
    <x v="1"/>
    <x v="0"/>
  </r>
  <r>
    <s v="VDZ-76673-968"/>
    <x v="116"/>
    <x v="122"/>
    <s v="E-D-0.5"/>
    <n v="2"/>
    <x v="131"/>
    <s v="jkopke7a@auda.org.au"/>
    <x v="0"/>
    <s v="Exc"/>
    <s v="D"/>
    <x v="1"/>
    <n v="7.29"/>
    <x v="20"/>
    <x v="1"/>
    <x v="2"/>
    <x v="0"/>
  </r>
  <r>
    <s v="VTV-03546-175"/>
    <x v="117"/>
    <x v="123"/>
    <s v="A-L-2.5"/>
    <n v="5"/>
    <x v="132"/>
    <s v=""/>
    <x v="0"/>
    <s v="Ara"/>
    <s v="L"/>
    <x v="2"/>
    <n v="29.784999999999997"/>
    <x v="74"/>
    <x v="2"/>
    <x v="1"/>
    <x v="0"/>
  </r>
  <r>
    <s v="GHR-72274-715"/>
    <x v="118"/>
    <x v="124"/>
    <s v="L-D-1"/>
    <n v="1"/>
    <x v="133"/>
    <s v="mseawright7e@nbcnews.com"/>
    <x v="0"/>
    <s v="Lib"/>
    <s v="D"/>
    <x v="0"/>
    <n v="12.95"/>
    <x v="2"/>
    <x v="3"/>
    <x v="2"/>
    <x v="1"/>
  </r>
  <r>
    <s v="ZGK-97262-313"/>
    <x v="119"/>
    <x v="125"/>
    <s v="E-M-2.5"/>
    <n v="3"/>
    <x v="134"/>
    <s v=""/>
    <x v="0"/>
    <s v="Exc"/>
    <s v="M"/>
    <x v="2"/>
    <n v="31.624999999999996"/>
    <x v="88"/>
    <x v="1"/>
    <x v="0"/>
    <x v="0"/>
  </r>
  <r>
    <s v="ZFS-30776-804"/>
    <x v="120"/>
    <x v="126"/>
    <s v="A-L-0.5"/>
    <n v="5"/>
    <x v="135"/>
    <s v="lrushmer65@europa.eu"/>
    <x v="2"/>
    <s v="Ara"/>
    <s v="L"/>
    <x v="1"/>
    <n v="7.77"/>
    <x v="5"/>
    <x v="2"/>
    <x v="1"/>
    <x v="0"/>
  </r>
  <r>
    <s v="QUU-91729-492"/>
    <x v="121"/>
    <x v="127"/>
    <s v="A-D-0.2"/>
    <n v="4"/>
    <x v="136"/>
    <s v="zcarlson7k@bigcartel.com"/>
    <x v="0"/>
    <s v="Ara"/>
    <s v="D"/>
    <x v="3"/>
    <n v="2.9849999999999999"/>
    <x v="22"/>
    <x v="2"/>
    <x v="2"/>
    <x v="1"/>
  </r>
  <r>
    <s v="PVI-72795-960"/>
    <x v="122"/>
    <x v="128"/>
    <s v="E-L-2.5"/>
    <n v="3"/>
    <x v="137"/>
    <s v="dhedlestone7m@craigslist.org"/>
    <x v="1"/>
    <s v="Exc"/>
    <s v="L"/>
    <x v="2"/>
    <n v="34.154999999999994"/>
    <x v="89"/>
    <x v="1"/>
    <x v="1"/>
    <x v="1"/>
  </r>
  <r>
    <s v="PPP-78935-365"/>
    <x v="123"/>
    <x v="129"/>
    <s v="E-D-1"/>
    <n v="4"/>
    <x v="138"/>
    <s v="dbury7o@tinyurl.com"/>
    <x v="0"/>
    <s v="Exc"/>
    <s v="D"/>
    <x v="0"/>
    <n v="12.15"/>
    <x v="90"/>
    <x v="1"/>
    <x v="2"/>
    <x v="1"/>
  </r>
  <r>
    <s v="JUO-34131-517"/>
    <x v="124"/>
    <x v="130"/>
    <s v="L-D-1"/>
    <n v="6"/>
    <x v="139"/>
    <s v="epalfrey7q@devhub.com"/>
    <x v="0"/>
    <s v="Lib"/>
    <s v="D"/>
    <x v="0"/>
    <n v="12.95"/>
    <x v="17"/>
    <x v="3"/>
    <x v="2"/>
    <x v="0"/>
  </r>
  <r>
    <s v="ZJE-89333-489"/>
    <x v="125"/>
    <x v="131"/>
    <s v="L-D-2.5"/>
    <n v="1"/>
    <x v="140"/>
    <s v=""/>
    <x v="1"/>
    <s v="Lib"/>
    <s v="D"/>
    <x v="2"/>
    <n v="29.784999999999997"/>
    <x v="91"/>
    <x v="3"/>
    <x v="2"/>
    <x v="0"/>
  </r>
  <r>
    <s v="LOO-35324-159"/>
    <x v="126"/>
    <x v="132"/>
    <s v="A-L-0.2"/>
    <n v="4"/>
    <x v="141"/>
    <s v="fcrumpe7u@ftc.gov"/>
    <x v="0"/>
    <s v="Ara"/>
    <s v="L"/>
    <x v="3"/>
    <n v="3.8849999999999998"/>
    <x v="42"/>
    <x v="2"/>
    <x v="1"/>
    <x v="0"/>
  </r>
  <r>
    <s v="JBQ-93412-846"/>
    <x v="127"/>
    <x v="133"/>
    <s v="E-L-2.5"/>
    <n v="4"/>
    <x v="142"/>
    <s v=""/>
    <x v="1"/>
    <s v="Exc"/>
    <s v="L"/>
    <x v="2"/>
    <n v="34.154999999999994"/>
    <x v="56"/>
    <x v="1"/>
    <x v="1"/>
    <x v="0"/>
  </r>
  <r>
    <s v="EHX-66333-637"/>
    <x v="128"/>
    <x v="134"/>
    <s v="L-M-0.5"/>
    <n v="2"/>
    <x v="143"/>
    <s v="bmergue7y@umn.edu"/>
    <x v="0"/>
    <s v="Lib"/>
    <s v="M"/>
    <x v="1"/>
    <n v="8.73"/>
    <x v="92"/>
    <x v="3"/>
    <x v="0"/>
    <x v="1"/>
  </r>
  <r>
    <s v="WXG-25759-236"/>
    <x v="103"/>
    <x v="135"/>
    <s v="E-L-2.5"/>
    <n v="2"/>
    <x v="144"/>
    <s v=""/>
    <x v="0"/>
    <s v="Exc"/>
    <s v="L"/>
    <x v="2"/>
    <n v="34.154999999999994"/>
    <x v="93"/>
    <x v="1"/>
    <x v="1"/>
    <x v="0"/>
  </r>
  <r>
    <s v="QNA-31113-984"/>
    <x v="129"/>
    <x v="136"/>
    <s v="L-M-0.2"/>
    <n v="4"/>
    <x v="145"/>
    <s v="dduke82@vkontakte.ru"/>
    <x v="0"/>
    <s v="Lib"/>
    <s v="M"/>
    <x v="3"/>
    <n v="4.3650000000000002"/>
    <x v="92"/>
    <x v="3"/>
    <x v="0"/>
    <x v="1"/>
  </r>
  <r>
    <s v="ZWI-52029-159"/>
    <x v="130"/>
    <x v="137"/>
    <s v="L-M-1"/>
    <n v="3"/>
    <x v="146"/>
    <s v="ihussey84@mapy.cz"/>
    <x v="0"/>
    <s v="Lib"/>
    <s v="M"/>
    <x v="0"/>
    <n v="14.55"/>
    <x v="34"/>
    <x v="3"/>
    <x v="0"/>
    <x v="1"/>
  </r>
  <r>
    <s v="ZWI-52029-159"/>
    <x v="130"/>
    <x v="137"/>
    <s v="E-M-1"/>
    <n v="2"/>
    <x v="147"/>
    <s v="cpinkerton85@upenn.edu"/>
    <x v="0"/>
    <s v="Exc"/>
    <s v="M"/>
    <x v="0"/>
    <n v="13.75"/>
    <x v="3"/>
    <x v="1"/>
    <x v="0"/>
    <x v="1"/>
  </r>
  <r>
    <s v="DFS-49954-707"/>
    <x v="131"/>
    <x v="138"/>
    <s v="E-D-0.2"/>
    <n v="5"/>
    <x v="148"/>
    <s v="dvizor88@furl.net"/>
    <x v="0"/>
    <s v="Exc"/>
    <s v="D"/>
    <x v="3"/>
    <n v="3.645"/>
    <x v="94"/>
    <x v="1"/>
    <x v="2"/>
    <x v="0"/>
  </r>
  <r>
    <s v="VYP-89830-878"/>
    <x v="132"/>
    <x v="139"/>
    <s v="A-M-2.5"/>
    <n v="2"/>
    <x v="149"/>
    <s v="klestrange8a@lulu.com"/>
    <x v="0"/>
    <s v="Ara"/>
    <s v="M"/>
    <x v="2"/>
    <n v="25.874999999999996"/>
    <x v="95"/>
    <x v="2"/>
    <x v="0"/>
    <x v="0"/>
  </r>
  <r>
    <s v="AMT-40418-362"/>
    <x v="133"/>
    <x v="140"/>
    <s v="L-D-1"/>
    <n v="1"/>
    <x v="150"/>
    <s v="ade8c@1und1.de"/>
    <x v="0"/>
    <s v="Lib"/>
    <s v="D"/>
    <x v="0"/>
    <n v="12.95"/>
    <x v="2"/>
    <x v="3"/>
    <x v="2"/>
    <x v="0"/>
  </r>
  <r>
    <s v="NFQ-23241-793"/>
    <x v="134"/>
    <x v="141"/>
    <s v="A-M-1"/>
    <n v="3"/>
    <x v="151"/>
    <s v="pstonner8e@moonfruit.com"/>
    <x v="0"/>
    <s v="Ara"/>
    <s v="M"/>
    <x v="0"/>
    <n v="11.25"/>
    <x v="65"/>
    <x v="2"/>
    <x v="0"/>
    <x v="0"/>
  </r>
  <r>
    <s v="JQK-64922-985"/>
    <x v="113"/>
    <x v="142"/>
    <s v="R-M-2.5"/>
    <n v="3"/>
    <x v="152"/>
    <s v="rwhife8g@360.cn"/>
    <x v="0"/>
    <s v="Rob"/>
    <s v="M"/>
    <x v="2"/>
    <n v="22.884999999999998"/>
    <x v="96"/>
    <x v="0"/>
    <x v="0"/>
    <x v="0"/>
  </r>
  <r>
    <s v="YET-17732-678"/>
    <x v="135"/>
    <x v="143"/>
    <s v="R-D-0.2"/>
    <n v="1"/>
    <x v="153"/>
    <s v="jbagot8i@mac.com"/>
    <x v="0"/>
    <s v="Rob"/>
    <s v="D"/>
    <x v="3"/>
    <n v="2.6849999999999996"/>
    <x v="97"/>
    <x v="0"/>
    <x v="2"/>
    <x v="1"/>
  </r>
  <r>
    <s v="NKW-24945-846"/>
    <x v="35"/>
    <x v="144"/>
    <s v="A-D-2.5"/>
    <n v="5"/>
    <x v="154"/>
    <s v="cfluin8k@flickr.com"/>
    <x v="0"/>
    <s v="Ara"/>
    <s v="D"/>
    <x v="2"/>
    <n v="22.884999999999998"/>
    <x v="15"/>
    <x v="2"/>
    <x v="2"/>
    <x v="1"/>
  </r>
  <r>
    <s v="VKA-82720-513"/>
    <x v="136"/>
    <x v="145"/>
    <s v="A-M-2.5"/>
    <n v="6"/>
    <x v="155"/>
    <s v="pbrydell8m@bloglovin.com"/>
    <x v="0"/>
    <s v="Ara"/>
    <s v="M"/>
    <x v="2"/>
    <n v="25.874999999999996"/>
    <x v="71"/>
    <x v="2"/>
    <x v="0"/>
    <x v="0"/>
  </r>
  <r>
    <s v="THA-60599-417"/>
    <x v="137"/>
    <x v="146"/>
    <s v="A-M-2.5"/>
    <n v="3"/>
    <x v="156"/>
    <s v="nleethem8o@mac.com"/>
    <x v="0"/>
    <s v="Ara"/>
    <s v="M"/>
    <x v="2"/>
    <n v="25.874999999999996"/>
    <x v="57"/>
    <x v="2"/>
    <x v="0"/>
    <x v="0"/>
  </r>
  <r>
    <s v="MEK-39769-035"/>
    <x v="138"/>
    <x v="147"/>
    <s v="R-D-2.5"/>
    <n v="3"/>
    <x v="157"/>
    <s v=""/>
    <x v="1"/>
    <s v="Rob"/>
    <s v="D"/>
    <x v="2"/>
    <n v="20.584999999999997"/>
    <x v="98"/>
    <x v="0"/>
    <x v="2"/>
    <x v="1"/>
  </r>
  <r>
    <s v="JAF-18294-750"/>
    <x v="139"/>
    <x v="148"/>
    <s v="R-D-2.5"/>
    <n v="6"/>
    <x v="158"/>
    <s v="nlush8s@dedecms.com"/>
    <x v="0"/>
    <s v="Rob"/>
    <s v="D"/>
    <x v="2"/>
    <n v="20.584999999999997"/>
    <x v="99"/>
    <x v="0"/>
    <x v="2"/>
    <x v="0"/>
  </r>
  <r>
    <s v="TME-59627-221"/>
    <x v="140"/>
    <x v="149"/>
    <s v="L-L-2.5"/>
    <n v="6"/>
    <x v="159"/>
    <s v="tbennison8u@google.cn"/>
    <x v="0"/>
    <s v="Lib"/>
    <s v="L"/>
    <x v="2"/>
    <n v="36.454999999999998"/>
    <x v="100"/>
    <x v="3"/>
    <x v="1"/>
    <x v="1"/>
  </r>
  <r>
    <s v="UDG-65353-824"/>
    <x v="141"/>
    <x v="150"/>
    <s v="E-M-0.5"/>
    <n v="4"/>
    <x v="160"/>
    <s v="fcusick8w@hatena.ne.jp"/>
    <x v="0"/>
    <s v="Exc"/>
    <s v="M"/>
    <x v="1"/>
    <n v="8.25"/>
    <x v="101"/>
    <x v="1"/>
    <x v="0"/>
    <x v="1"/>
  </r>
  <r>
    <s v="ENQ-42923-176"/>
    <x v="142"/>
    <x v="151"/>
    <s v="A-L-0.5"/>
    <n v="3"/>
    <x v="161"/>
    <s v="sjeyness8y@biglobe.ne.jp"/>
    <x v="0"/>
    <s v="Ara"/>
    <s v="L"/>
    <x v="1"/>
    <n v="7.77"/>
    <x v="102"/>
    <x v="2"/>
    <x v="1"/>
    <x v="1"/>
  </r>
  <r>
    <s v="CBT-55781-720"/>
    <x v="143"/>
    <x v="152"/>
    <s v="E-D-0.5"/>
    <n v="3"/>
    <x v="162"/>
    <s v=""/>
    <x v="0"/>
    <s v="Exc"/>
    <s v="D"/>
    <x v="1"/>
    <n v="7.29"/>
    <x v="6"/>
    <x v="1"/>
    <x v="2"/>
    <x v="0"/>
  </r>
  <r>
    <s v="NEU-86533-016"/>
    <x v="144"/>
    <x v="153"/>
    <s v="R-D-0.2"/>
    <n v="6"/>
    <x v="163"/>
    <s v=""/>
    <x v="0"/>
    <s v="Rob"/>
    <s v="D"/>
    <x v="3"/>
    <n v="2.6849999999999996"/>
    <x v="103"/>
    <x v="0"/>
    <x v="2"/>
    <x v="1"/>
  </r>
  <r>
    <s v="BYU-58154-603"/>
    <x v="145"/>
    <x v="154"/>
    <s v="E-D-0.5"/>
    <n v="4"/>
    <x v="164"/>
    <s v=""/>
    <x v="1"/>
    <s v="Exc"/>
    <s v="D"/>
    <x v="1"/>
    <n v="7.29"/>
    <x v="104"/>
    <x v="1"/>
    <x v="2"/>
    <x v="1"/>
  </r>
  <r>
    <s v="EHJ-05910-257"/>
    <x v="146"/>
    <x v="155"/>
    <s v="R-D-1"/>
    <n v="6"/>
    <x v="165"/>
    <s v="fdrogan96@gnu.org"/>
    <x v="0"/>
    <s v="Rob"/>
    <s v="D"/>
    <x v="0"/>
    <n v="8.9499999999999993"/>
    <x v="59"/>
    <x v="0"/>
    <x v="2"/>
    <x v="0"/>
  </r>
  <r>
    <s v="EIL-44855-309"/>
    <x v="147"/>
    <x v="156"/>
    <s v="R-D-0.5"/>
    <n v="5"/>
    <x v="166"/>
    <s v="qparsons98@blogtalkradio.com"/>
    <x v="0"/>
    <s v="Rob"/>
    <s v="D"/>
    <x v="1"/>
    <n v="5.3699999999999992"/>
    <x v="51"/>
    <x v="0"/>
    <x v="2"/>
    <x v="0"/>
  </r>
  <r>
    <s v="HCA-87224-420"/>
    <x v="148"/>
    <x v="157"/>
    <s v="E-M-0.5"/>
    <n v="5"/>
    <x v="167"/>
    <s v=""/>
    <x v="0"/>
    <s v="Exc"/>
    <s v="M"/>
    <x v="1"/>
    <n v="8.25"/>
    <x v="1"/>
    <x v="1"/>
    <x v="0"/>
    <x v="0"/>
  </r>
  <r>
    <s v="ABO-29054-365"/>
    <x v="149"/>
    <x v="158"/>
    <s v="A-M-0.5"/>
    <n v="6"/>
    <x v="168"/>
    <s v="tomoylan9c@liveinternet.ru"/>
    <x v="1"/>
    <s v="Ara"/>
    <s v="M"/>
    <x v="1"/>
    <n v="6.75"/>
    <x v="61"/>
    <x v="2"/>
    <x v="0"/>
    <x v="1"/>
  </r>
  <r>
    <s v="TKN-58485-031"/>
    <x v="150"/>
    <x v="159"/>
    <s v="R-D-1"/>
    <n v="2"/>
    <x v="169"/>
    <s v="wfetherston9e@constantcontact.com"/>
    <x v="1"/>
    <s v="Rob"/>
    <s v="D"/>
    <x v="0"/>
    <n v="8.9499999999999993"/>
    <x v="105"/>
    <x v="0"/>
    <x v="2"/>
    <x v="1"/>
  </r>
  <r>
    <s v="RCK-04069-371"/>
    <x v="151"/>
    <x v="160"/>
    <s v="E-L-2.5"/>
    <n v="2"/>
    <x v="170"/>
    <s v="wgiorgioni9g@wikipedia.org"/>
    <x v="3"/>
    <s v="Exc"/>
    <s v="L"/>
    <x v="2"/>
    <n v="34.154999999999994"/>
    <x v="93"/>
    <x v="1"/>
    <x v="1"/>
    <x v="1"/>
  </r>
  <r>
    <s v="IRJ-67095-738"/>
    <x v="13"/>
    <x v="161"/>
    <s v="E-M-2.5"/>
    <n v="2"/>
    <x v="171"/>
    <s v="cfranseco9i@phoca.cz"/>
    <x v="0"/>
    <s v="Exc"/>
    <s v="M"/>
    <x v="2"/>
    <n v="31.624999999999996"/>
    <x v="40"/>
    <x v="1"/>
    <x v="0"/>
    <x v="0"/>
  </r>
  <r>
    <s v="VEA-31961-977"/>
    <x v="79"/>
    <x v="162"/>
    <s v="E-D-0.5"/>
    <n v="3"/>
    <x v="172"/>
    <s v=""/>
    <x v="1"/>
    <s v="Exc"/>
    <s v="D"/>
    <x v="1"/>
    <n v="7.29"/>
    <x v="6"/>
    <x v="1"/>
    <x v="2"/>
    <x v="1"/>
  </r>
  <r>
    <s v="BAF-42286-205"/>
    <x v="152"/>
    <x v="163"/>
    <s v="R-M-2.5"/>
    <n v="4"/>
    <x v="173"/>
    <s v="rworg9m@arstechnica.com"/>
    <x v="0"/>
    <s v="Rob"/>
    <s v="M"/>
    <x v="2"/>
    <n v="22.884999999999998"/>
    <x v="21"/>
    <x v="0"/>
    <x v="0"/>
    <x v="1"/>
  </r>
  <r>
    <s v="WOR-52762-511"/>
    <x v="153"/>
    <x v="164"/>
    <s v="E-L-2.5"/>
    <n v="6"/>
    <x v="174"/>
    <s v="skeynd9o@narod.ru"/>
    <x v="0"/>
    <s v="Exc"/>
    <s v="L"/>
    <x v="2"/>
    <n v="34.154999999999994"/>
    <x v="106"/>
    <x v="1"/>
    <x v="1"/>
    <x v="0"/>
  </r>
  <r>
    <s v="ZWK-03995-815"/>
    <x v="154"/>
    <x v="165"/>
    <s v="E-M-2.5"/>
    <n v="2"/>
    <x v="175"/>
    <s v="jawdry9q@utexas.edu"/>
    <x v="0"/>
    <s v="Exc"/>
    <s v="M"/>
    <x v="2"/>
    <n v="31.624999999999996"/>
    <x v="40"/>
    <x v="1"/>
    <x v="0"/>
    <x v="0"/>
  </r>
  <r>
    <s v="CKF-43291-846"/>
    <x v="155"/>
    <x v="166"/>
    <s v="E-L-2.5"/>
    <n v="1"/>
    <x v="176"/>
    <s v="sbaulcombe9s@dropbox.com"/>
    <x v="0"/>
    <s v="Exc"/>
    <s v="L"/>
    <x v="2"/>
    <n v="34.154999999999994"/>
    <x v="107"/>
    <x v="1"/>
    <x v="1"/>
    <x v="0"/>
  </r>
  <r>
    <s v="RMW-74160-339"/>
    <x v="156"/>
    <x v="167"/>
    <s v="R-L-2.5"/>
    <n v="4"/>
    <x v="177"/>
    <s v="jcaldicott9u@usda.gov"/>
    <x v="0"/>
    <s v="Rob"/>
    <s v="L"/>
    <x v="2"/>
    <n v="27.484999999999996"/>
    <x v="108"/>
    <x v="0"/>
    <x v="1"/>
    <x v="0"/>
  </r>
  <r>
    <s v="FMT-94584-786"/>
    <x v="22"/>
    <x v="168"/>
    <s v="A-L-1"/>
    <n v="2"/>
    <x v="178"/>
    <s v="wromao9w@chronoengine.com"/>
    <x v="0"/>
    <s v="Ara"/>
    <s v="L"/>
    <x v="0"/>
    <n v="12.95"/>
    <x v="109"/>
    <x v="2"/>
    <x v="1"/>
    <x v="1"/>
  </r>
  <r>
    <s v="NWT-78222-575"/>
    <x v="157"/>
    <x v="169"/>
    <s v="A-D-0.2"/>
    <n v="1"/>
    <x v="179"/>
    <s v="tcotmore9y@amazonaws.com"/>
    <x v="1"/>
    <s v="Ara"/>
    <s v="D"/>
    <x v="3"/>
    <n v="2.9849999999999999"/>
    <x v="55"/>
    <x v="2"/>
    <x v="2"/>
    <x v="1"/>
  </r>
  <r>
    <s v="EOI-02511-919"/>
    <x v="158"/>
    <x v="170"/>
    <s v="E-L-0.2"/>
    <n v="5"/>
    <x v="180"/>
    <s v="ncorpsa0@gmpg.org"/>
    <x v="0"/>
    <s v="Exc"/>
    <s v="L"/>
    <x v="3"/>
    <n v="4.4550000000000001"/>
    <x v="110"/>
    <x v="1"/>
    <x v="1"/>
    <x v="1"/>
  </r>
  <r>
    <s v="EOI-02511-919"/>
    <x v="158"/>
    <x v="170"/>
    <s v="A-D-0.5"/>
    <n v="5"/>
    <x v="181"/>
    <s v="cruburya1@geocities.jp"/>
    <x v="0"/>
    <s v="Ara"/>
    <s v="D"/>
    <x v="1"/>
    <n v="5.97"/>
    <x v="44"/>
    <x v="2"/>
    <x v="2"/>
    <x v="1"/>
  </r>
  <r>
    <s v="UCT-03935-589"/>
    <x v="78"/>
    <x v="171"/>
    <s v="R-D-0.5"/>
    <n v="6"/>
    <x v="182"/>
    <s v="ptoffula4@posterous.com"/>
    <x v="0"/>
    <s v="Rob"/>
    <s v="D"/>
    <x v="1"/>
    <n v="5.3699999999999992"/>
    <x v="111"/>
    <x v="0"/>
    <x v="2"/>
    <x v="1"/>
  </r>
  <r>
    <s v="SBI-60013-494"/>
    <x v="159"/>
    <x v="172"/>
    <s v="E-M-0.2"/>
    <n v="2"/>
    <x v="183"/>
    <s v=""/>
    <x v="0"/>
    <s v="Exc"/>
    <s v="M"/>
    <x v="3"/>
    <n v="4.125"/>
    <x v="112"/>
    <x v="1"/>
    <x v="0"/>
    <x v="1"/>
  </r>
  <r>
    <s v="QRA-73277-814"/>
    <x v="160"/>
    <x v="173"/>
    <s v="A-L-0.5"/>
    <n v="4"/>
    <x v="184"/>
    <s v="lflaoniera8@wordpress.org"/>
    <x v="0"/>
    <s v="Ara"/>
    <s v="L"/>
    <x v="1"/>
    <n v="7.77"/>
    <x v="113"/>
    <x v="2"/>
    <x v="1"/>
    <x v="1"/>
  </r>
  <r>
    <s v="EQE-31648-909"/>
    <x v="161"/>
    <x v="174"/>
    <s v="E-D-0.5"/>
    <n v="5"/>
    <x v="185"/>
    <s v="ccatchesideaa@macromedia.com"/>
    <x v="0"/>
    <s v="Exc"/>
    <s v="D"/>
    <x v="1"/>
    <n v="7.29"/>
    <x v="114"/>
    <x v="1"/>
    <x v="2"/>
    <x v="0"/>
  </r>
  <r>
    <s v="QOO-24615-950"/>
    <x v="162"/>
    <x v="175"/>
    <s v="R-M-2.5"/>
    <n v="3"/>
    <x v="186"/>
    <s v="tfarraac@behance.net"/>
    <x v="0"/>
    <s v="Rob"/>
    <s v="M"/>
    <x v="2"/>
    <n v="22.884999999999998"/>
    <x v="96"/>
    <x v="0"/>
    <x v="0"/>
    <x v="1"/>
  </r>
  <r>
    <s v="WDV-73864-037"/>
    <x v="70"/>
    <x v="176"/>
    <s v="L-M-0.5"/>
    <n v="5"/>
    <x v="187"/>
    <s v="gbamfieldae@yellowpages.com"/>
    <x v="0"/>
    <s v="Lib"/>
    <s v="M"/>
    <x v="1"/>
    <n v="8.73"/>
    <x v="34"/>
    <x v="3"/>
    <x v="0"/>
    <x v="0"/>
  </r>
  <r>
    <s v="PKR-88575-066"/>
    <x v="163"/>
    <x v="177"/>
    <s v="E-L-0.2"/>
    <n v="1"/>
    <x v="188"/>
    <s v="jdeag@xrea.com"/>
    <x v="0"/>
    <s v="Exc"/>
    <s v="L"/>
    <x v="3"/>
    <n v="4.4550000000000001"/>
    <x v="115"/>
    <x v="1"/>
    <x v="1"/>
    <x v="0"/>
  </r>
  <r>
    <s v="BWR-85735-955"/>
    <x v="153"/>
    <x v="178"/>
    <s v="L-M-1"/>
    <n v="3"/>
    <x v="189"/>
    <s v="jrudeforthai@wunderground.com"/>
    <x v="0"/>
    <s v="Lib"/>
    <s v="M"/>
    <x v="0"/>
    <n v="14.55"/>
    <x v="34"/>
    <x v="3"/>
    <x v="0"/>
    <x v="0"/>
  </r>
  <r>
    <s v="YFX-64795-136"/>
    <x v="164"/>
    <x v="179"/>
    <s v="L-M-2.5"/>
    <n v="1"/>
    <x v="190"/>
    <s v="fmartiak@stumbleupon.com"/>
    <x v="0"/>
    <s v="Lib"/>
    <s v="M"/>
    <x v="2"/>
    <n v="33.464999999999996"/>
    <x v="116"/>
    <x v="3"/>
    <x v="0"/>
    <x v="0"/>
  </r>
  <r>
    <s v="DDO-71442-967"/>
    <x v="165"/>
    <x v="180"/>
    <s v="L-D-0.2"/>
    <n v="5"/>
    <x v="191"/>
    <s v="ewindressam@marketwatch.com"/>
    <x v="0"/>
    <s v="Lib"/>
    <s v="D"/>
    <x v="3"/>
    <n v="3.8849999999999998"/>
    <x v="117"/>
    <x v="3"/>
    <x v="2"/>
    <x v="0"/>
  </r>
  <r>
    <s v="ILQ-11027-588"/>
    <x v="166"/>
    <x v="181"/>
    <s v="E-D-1"/>
    <n v="6"/>
    <x v="192"/>
    <s v=""/>
    <x v="1"/>
    <s v="Exc"/>
    <s v="D"/>
    <x v="0"/>
    <n v="12.15"/>
    <x v="118"/>
    <x v="1"/>
    <x v="2"/>
    <x v="0"/>
  </r>
  <r>
    <s v="KRZ-13868-122"/>
    <x v="167"/>
    <x v="182"/>
    <s v="E-L-1"/>
    <n v="3"/>
    <x v="193"/>
    <s v=""/>
    <x v="0"/>
    <s v="Exc"/>
    <s v="L"/>
    <x v="0"/>
    <n v="14.85"/>
    <x v="69"/>
    <x v="1"/>
    <x v="1"/>
    <x v="1"/>
  </r>
  <r>
    <s v="VRM-93594-914"/>
    <x v="168"/>
    <x v="183"/>
    <s v="E-D-0.5"/>
    <n v="5"/>
    <x v="194"/>
    <s v="msarvaras@artisteer.com"/>
    <x v="0"/>
    <s v="Exc"/>
    <s v="D"/>
    <x v="1"/>
    <n v="7.29"/>
    <x v="114"/>
    <x v="1"/>
    <x v="2"/>
    <x v="1"/>
  </r>
  <r>
    <s v="HXL-22497-359"/>
    <x v="169"/>
    <x v="184"/>
    <s v="A-L-1"/>
    <n v="3"/>
    <x v="195"/>
    <s v="sdivinyau@ask.com"/>
    <x v="0"/>
    <s v="Ara"/>
    <s v="L"/>
    <x v="0"/>
    <n v="12.95"/>
    <x v="5"/>
    <x v="2"/>
    <x v="1"/>
    <x v="1"/>
  </r>
  <r>
    <s v="NOP-21394-646"/>
    <x v="170"/>
    <x v="185"/>
    <s v="E-L-0.5"/>
    <n v="6"/>
    <x v="196"/>
    <s v="aiddisonaw@usa.gov"/>
    <x v="0"/>
    <s v="Exc"/>
    <s v="L"/>
    <x v="1"/>
    <n v="8.91"/>
    <x v="119"/>
    <x v="1"/>
    <x v="1"/>
    <x v="1"/>
  </r>
  <r>
    <s v="NOP-21394-646"/>
    <x v="170"/>
    <x v="185"/>
    <s v="L-D-2.5"/>
    <n v="2"/>
    <x v="197"/>
    <s v="dsprossonax@wunderground.com"/>
    <x v="0"/>
    <s v="Lib"/>
    <s v="D"/>
    <x v="2"/>
    <n v="29.784999999999997"/>
    <x v="120"/>
    <x v="3"/>
    <x v="2"/>
    <x v="1"/>
  </r>
  <r>
    <s v="NOP-21394-646"/>
    <x v="170"/>
    <x v="185"/>
    <s v="L-D-2.5"/>
    <n v="3"/>
    <x v="198"/>
    <s v="rlongfielday@bluehost.com"/>
    <x v="2"/>
    <s v="Lib"/>
    <s v="D"/>
    <x v="2"/>
    <n v="29.784999999999997"/>
    <x v="49"/>
    <x v="3"/>
    <x v="2"/>
    <x v="1"/>
  </r>
  <r>
    <s v="NOP-21394-646"/>
    <x v="170"/>
    <x v="185"/>
    <s v="L-L-0.5"/>
    <n v="4"/>
    <x v="199"/>
    <s v="gkislingburyaz@samsung.com"/>
    <x v="2"/>
    <s v="Lib"/>
    <s v="L"/>
    <x v="1"/>
    <n v="9.51"/>
    <x v="82"/>
    <x v="3"/>
    <x v="1"/>
    <x v="1"/>
  </r>
  <r>
    <s v="NOP-21394-646"/>
    <x v="170"/>
    <x v="185"/>
    <s v="E-M-1"/>
    <n v="3"/>
    <x v="200"/>
    <s v="xgibbonsb0@artisteer.com"/>
    <x v="2"/>
    <s v="Exc"/>
    <s v="M"/>
    <x v="0"/>
    <n v="13.75"/>
    <x v="1"/>
    <x v="1"/>
    <x v="0"/>
    <x v="1"/>
  </r>
  <r>
    <s v="FTV-77095-168"/>
    <x v="171"/>
    <x v="186"/>
    <s v="L-L-0.5"/>
    <n v="6"/>
    <x v="201"/>
    <s v="gcroysdaleb6@nih.gov"/>
    <x v="0"/>
    <s v="Lib"/>
    <s v="L"/>
    <x v="1"/>
    <n v="9.51"/>
    <x v="30"/>
    <x v="3"/>
    <x v="1"/>
    <x v="1"/>
  </r>
  <r>
    <s v="BOR-02906-411"/>
    <x v="172"/>
    <x v="187"/>
    <s v="L-D-2.5"/>
    <n v="6"/>
    <x v="202"/>
    <s v="tcraggsb8@house.gov"/>
    <x v="0"/>
    <s v="Lib"/>
    <s v="D"/>
    <x v="2"/>
    <n v="29.784999999999997"/>
    <x v="39"/>
    <x v="3"/>
    <x v="2"/>
    <x v="0"/>
  </r>
  <r>
    <s v="WMP-68847-770"/>
    <x v="173"/>
    <x v="188"/>
    <s v="L-L-0.2"/>
    <n v="1"/>
    <x v="203"/>
    <s v="arizonba@xing.com"/>
    <x v="0"/>
    <s v="Lib"/>
    <s v="L"/>
    <x v="3"/>
    <n v="4.7549999999999999"/>
    <x v="7"/>
    <x v="3"/>
    <x v="1"/>
    <x v="1"/>
  </r>
  <r>
    <s v="TMO-22785-872"/>
    <x v="174"/>
    <x v="189"/>
    <s v="E-M-1"/>
    <n v="6"/>
    <x v="204"/>
    <s v="fmiellbc@spiegel.de"/>
    <x v="0"/>
    <s v="Exc"/>
    <s v="M"/>
    <x v="0"/>
    <n v="13.75"/>
    <x v="121"/>
    <x v="1"/>
    <x v="0"/>
    <x v="1"/>
  </r>
  <r>
    <s v="TJG-73587-353"/>
    <x v="175"/>
    <x v="190"/>
    <s v="R-D-0.2"/>
    <n v="3"/>
    <x v="205"/>
    <s v=""/>
    <x v="0"/>
    <s v="Rob"/>
    <s v="D"/>
    <x v="3"/>
    <n v="2.6849999999999996"/>
    <x v="36"/>
    <x v="0"/>
    <x v="2"/>
    <x v="0"/>
  </r>
  <r>
    <s v="OOU-61343-455"/>
    <x v="176"/>
    <x v="191"/>
    <s v="A-M-1"/>
    <n v="2"/>
    <x v="206"/>
    <s v=""/>
    <x v="0"/>
    <s v="Ara"/>
    <s v="M"/>
    <x v="0"/>
    <n v="11.25"/>
    <x v="122"/>
    <x v="2"/>
    <x v="0"/>
    <x v="1"/>
  </r>
  <r>
    <s v="RMA-08327-369"/>
    <x v="142"/>
    <x v="192"/>
    <s v="A-M-0.5"/>
    <n v="6"/>
    <x v="207"/>
    <s v=""/>
    <x v="0"/>
    <s v="Ara"/>
    <s v="M"/>
    <x v="1"/>
    <n v="6.75"/>
    <x v="61"/>
    <x v="2"/>
    <x v="0"/>
    <x v="0"/>
  </r>
  <r>
    <s v="SFB-97929-779"/>
    <x v="177"/>
    <x v="193"/>
    <s v="E-D-0.5"/>
    <n v="4"/>
    <x v="208"/>
    <s v=""/>
    <x v="1"/>
    <s v="Exc"/>
    <s v="D"/>
    <x v="1"/>
    <n v="7.29"/>
    <x v="104"/>
    <x v="1"/>
    <x v="2"/>
    <x v="0"/>
  </r>
  <r>
    <s v="AUP-10128-606"/>
    <x v="178"/>
    <x v="194"/>
    <s v="A-M-0.5"/>
    <n v="1"/>
    <x v="209"/>
    <s v="bmcgilvrabm@so-net.ne.jp"/>
    <x v="3"/>
    <s v="Ara"/>
    <s v="M"/>
    <x v="1"/>
    <n v="6.75"/>
    <x v="52"/>
    <x v="2"/>
    <x v="0"/>
    <x v="1"/>
  </r>
  <r>
    <s v="YTW-40242-005"/>
    <x v="179"/>
    <x v="195"/>
    <s v="L-D-1"/>
    <n v="4"/>
    <x v="210"/>
    <s v="amckellerbo@ning.com"/>
    <x v="0"/>
    <s v="Lib"/>
    <s v="D"/>
    <x v="0"/>
    <n v="12.95"/>
    <x v="67"/>
    <x v="3"/>
    <x v="2"/>
    <x v="0"/>
  </r>
  <r>
    <s v="PRP-53390-819"/>
    <x v="180"/>
    <x v="196"/>
    <s v="E-L-0.5"/>
    <n v="6"/>
    <x v="211"/>
    <s v=""/>
    <x v="0"/>
    <s v="Exc"/>
    <s v="L"/>
    <x v="1"/>
    <n v="8.91"/>
    <x v="119"/>
    <x v="1"/>
    <x v="1"/>
    <x v="1"/>
  </r>
  <r>
    <s v="GSJ-01065-125"/>
    <x v="181"/>
    <x v="197"/>
    <s v="E-D-0.2"/>
    <n v="4"/>
    <x v="212"/>
    <s v="ydombrellbs@dedecms.com"/>
    <x v="0"/>
    <s v="Exc"/>
    <s v="D"/>
    <x v="3"/>
    <n v="3.645"/>
    <x v="20"/>
    <x v="1"/>
    <x v="2"/>
    <x v="0"/>
  </r>
  <r>
    <s v="YQU-65147-580"/>
    <x v="182"/>
    <x v="198"/>
    <s v="R-D-2.5"/>
    <n v="1"/>
    <x v="213"/>
    <s v="mdarrigoebu@hud.gov"/>
    <x v="0"/>
    <s v="Rob"/>
    <s v="D"/>
    <x v="2"/>
    <n v="20.584999999999997"/>
    <x v="123"/>
    <x v="0"/>
    <x v="2"/>
    <x v="1"/>
  </r>
  <r>
    <s v="QPM-95832-683"/>
    <x v="183"/>
    <x v="199"/>
    <s v="L-L-1"/>
    <n v="2"/>
    <x v="214"/>
    <s v="mackrillbw@bandcamp.com"/>
    <x v="1"/>
    <s v="Lib"/>
    <s v="L"/>
    <x v="0"/>
    <n v="15.85"/>
    <x v="124"/>
    <x v="3"/>
    <x v="1"/>
    <x v="1"/>
  </r>
  <r>
    <s v="BNQ-88920-567"/>
    <x v="184"/>
    <x v="200"/>
    <s v="L-D-0.2"/>
    <n v="6"/>
    <x v="215"/>
    <s v="mkippenby@dion.ne.jp"/>
    <x v="0"/>
    <s v="Lib"/>
    <s v="D"/>
    <x v="3"/>
    <n v="3.8849999999999998"/>
    <x v="102"/>
    <x v="3"/>
    <x v="2"/>
    <x v="1"/>
  </r>
  <r>
    <s v="PUX-47906-110"/>
    <x v="185"/>
    <x v="201"/>
    <s v="L-M-1"/>
    <n v="4"/>
    <x v="216"/>
    <s v=""/>
    <x v="0"/>
    <s v="Lib"/>
    <s v="M"/>
    <x v="0"/>
    <n v="14.55"/>
    <x v="125"/>
    <x v="3"/>
    <x v="0"/>
    <x v="0"/>
  </r>
  <r>
    <s v="COL-72079-610"/>
    <x v="186"/>
    <x v="202"/>
    <s v="E-L-0.5"/>
    <n v="4"/>
    <x v="217"/>
    <s v=""/>
    <x v="0"/>
    <s v="Exc"/>
    <s v="L"/>
    <x v="1"/>
    <n v="8.91"/>
    <x v="70"/>
    <x v="1"/>
    <x v="1"/>
    <x v="1"/>
  </r>
  <r>
    <s v="LBC-45686-819"/>
    <x v="187"/>
    <x v="203"/>
    <s v="A-M-1"/>
    <n v="5"/>
    <x v="218"/>
    <s v="orylandc4@deviantart.com"/>
    <x v="1"/>
    <s v="Ara"/>
    <s v="M"/>
    <x v="0"/>
    <n v="11.25"/>
    <x v="126"/>
    <x v="2"/>
    <x v="0"/>
    <x v="0"/>
  </r>
  <r>
    <s v="BLQ-03709-265"/>
    <x v="148"/>
    <x v="204"/>
    <s v="R-L-0.2"/>
    <n v="3"/>
    <x v="219"/>
    <s v="blottringtonc6@redcross.org"/>
    <x v="0"/>
    <s v="Rob"/>
    <s v="L"/>
    <x v="3"/>
    <n v="3.5849999999999995"/>
    <x v="127"/>
    <x v="0"/>
    <x v="1"/>
    <x v="1"/>
  </r>
  <r>
    <s v="BLQ-03709-265"/>
    <x v="148"/>
    <x v="204"/>
    <s v="R-M-0.2"/>
    <n v="5"/>
    <x v="220"/>
    <s v="craglessc7@webmd.com"/>
    <x v="0"/>
    <s v="Rob"/>
    <s v="M"/>
    <x v="3"/>
    <n v="2.9849999999999999"/>
    <x v="128"/>
    <x v="0"/>
    <x v="0"/>
    <x v="1"/>
  </r>
  <r>
    <s v="VFZ-91673-181"/>
    <x v="188"/>
    <x v="205"/>
    <s v="A-L-1"/>
    <n v="6"/>
    <x v="221"/>
    <s v="kheadsca@jalbum.net"/>
    <x v="0"/>
    <s v="Ara"/>
    <s v="L"/>
    <x v="0"/>
    <n v="12.95"/>
    <x v="17"/>
    <x v="2"/>
    <x v="1"/>
    <x v="0"/>
  </r>
  <r>
    <s v="WKD-81956-870"/>
    <x v="189"/>
    <x v="206"/>
    <s v="L-D-0.5"/>
    <n v="3"/>
    <x v="222"/>
    <s v="rjacquemardcc@acquirethisname.com"/>
    <x v="0"/>
    <s v="Lib"/>
    <s v="D"/>
    <x v="1"/>
    <n v="7.77"/>
    <x v="102"/>
    <x v="3"/>
    <x v="2"/>
    <x v="1"/>
  </r>
  <r>
    <s v="TNI-91067-006"/>
    <x v="190"/>
    <x v="207"/>
    <s v="E-L-1"/>
    <n v="4"/>
    <x v="223"/>
    <s v="wcholomince@about.com"/>
    <x v="0"/>
    <s v="Exc"/>
    <s v="L"/>
    <x v="0"/>
    <n v="14.85"/>
    <x v="48"/>
    <x v="1"/>
    <x v="1"/>
    <x v="0"/>
  </r>
  <r>
    <s v="IZA-61469-812"/>
    <x v="191"/>
    <x v="208"/>
    <s v="L-D-2.5"/>
    <n v="4"/>
    <x v="224"/>
    <s v="pdurbancg@symantec.com"/>
    <x v="0"/>
    <s v="Lib"/>
    <s v="D"/>
    <x v="2"/>
    <n v="29.784999999999997"/>
    <x v="129"/>
    <x v="3"/>
    <x v="2"/>
    <x v="0"/>
  </r>
  <r>
    <s v="PSS-22466-862"/>
    <x v="192"/>
    <x v="209"/>
    <s v="R-L-0.2"/>
    <n v="4"/>
    <x v="225"/>
    <s v="spamphilonci@mlb.com"/>
    <x v="1"/>
    <s v="Rob"/>
    <s v="L"/>
    <x v="3"/>
    <n v="3.5849999999999995"/>
    <x v="79"/>
    <x v="0"/>
    <x v="1"/>
    <x v="1"/>
  </r>
  <r>
    <s v="REH-56504-397"/>
    <x v="193"/>
    <x v="210"/>
    <s v="A-M-2.5"/>
    <n v="5"/>
    <x v="226"/>
    <s v="msesonck@census.gov"/>
    <x v="0"/>
    <s v="Ara"/>
    <s v="M"/>
    <x v="2"/>
    <n v="25.874999999999996"/>
    <x v="130"/>
    <x v="2"/>
    <x v="0"/>
    <x v="1"/>
  </r>
  <r>
    <s v="ALA-62598-016"/>
    <x v="194"/>
    <x v="211"/>
    <s v="R-D-0.2"/>
    <n v="6"/>
    <x v="227"/>
    <s v="rcawleycm@yellowbook.com"/>
    <x v="3"/>
    <s v="Rob"/>
    <s v="D"/>
    <x v="3"/>
    <n v="2.6849999999999996"/>
    <x v="103"/>
    <x v="0"/>
    <x v="2"/>
    <x v="0"/>
  </r>
  <r>
    <s v="EYE-70374-835"/>
    <x v="195"/>
    <x v="212"/>
    <s v="R-L-0.2"/>
    <n v="5"/>
    <x v="228"/>
    <s v="aadamidesco@bizjournals.com"/>
    <x v="0"/>
    <s v="Rob"/>
    <s v="L"/>
    <x v="3"/>
    <n v="3.5849999999999995"/>
    <x v="131"/>
    <x v="0"/>
    <x v="1"/>
    <x v="1"/>
  </r>
  <r>
    <s v="CCZ-19589-212"/>
    <x v="196"/>
    <x v="213"/>
    <s v="L-M-0.2"/>
    <n v="2"/>
    <x v="229"/>
    <s v="rwillowaycq@admin.ch"/>
    <x v="0"/>
    <s v="Lib"/>
    <s v="M"/>
    <x v="3"/>
    <n v="4.3650000000000002"/>
    <x v="31"/>
    <x v="3"/>
    <x v="0"/>
    <x v="1"/>
  </r>
  <r>
    <s v="BPT-83989-157"/>
    <x v="197"/>
    <x v="214"/>
    <s v="A-M-2.5"/>
    <n v="2"/>
    <x v="230"/>
    <s v="abilbrookcs@booking.com"/>
    <x v="0"/>
    <s v="Ara"/>
    <s v="M"/>
    <x v="2"/>
    <n v="25.874999999999996"/>
    <x v="95"/>
    <x v="2"/>
    <x v="0"/>
    <x v="1"/>
  </r>
  <r>
    <s v="YFH-87456-208"/>
    <x v="198"/>
    <x v="215"/>
    <s v="L-M-0.2"/>
    <n v="2"/>
    <x v="231"/>
    <s v="bdailecu@vistaprint.com"/>
    <x v="0"/>
    <s v="Lib"/>
    <s v="M"/>
    <x v="3"/>
    <n v="4.3650000000000002"/>
    <x v="31"/>
    <x v="3"/>
    <x v="0"/>
    <x v="0"/>
  </r>
  <r>
    <s v="JLN-14700-924"/>
    <x v="199"/>
    <x v="216"/>
    <s v="L-L-0.2"/>
    <n v="5"/>
    <x v="232"/>
    <s v="abrentnallcw@biglobe.ne.jp"/>
    <x v="3"/>
    <s v="Lib"/>
    <s v="L"/>
    <x v="3"/>
    <n v="4.7549999999999999"/>
    <x v="29"/>
    <x v="3"/>
    <x v="1"/>
    <x v="1"/>
  </r>
  <r>
    <s v="JVW-22582-137"/>
    <x v="200"/>
    <x v="217"/>
    <s v="E-M-0.2"/>
    <n v="5"/>
    <x v="233"/>
    <s v="dkornelcy@cyberchimps.com"/>
    <x v="0"/>
    <s v="Exc"/>
    <s v="M"/>
    <x v="3"/>
    <n v="4.125"/>
    <x v="132"/>
    <x v="1"/>
    <x v="0"/>
    <x v="1"/>
  </r>
  <r>
    <s v="LAA-41879-001"/>
    <x v="201"/>
    <x v="218"/>
    <s v="L-L-2.5"/>
    <n v="1"/>
    <x v="234"/>
    <s v="jmccaulld0@parallels.com"/>
    <x v="0"/>
    <s v="Lib"/>
    <s v="L"/>
    <x v="2"/>
    <n v="36.454999999999998"/>
    <x v="133"/>
    <x v="3"/>
    <x v="1"/>
    <x v="1"/>
  </r>
  <r>
    <s v="BRV-64870-915"/>
    <x v="202"/>
    <x v="219"/>
    <s v="L-L-2.5"/>
    <n v="5"/>
    <x v="235"/>
    <s v="ahutchinsond2@imgur.com"/>
    <x v="1"/>
    <s v="Lib"/>
    <s v="L"/>
    <x v="2"/>
    <n v="36.454999999999998"/>
    <x v="134"/>
    <x v="3"/>
    <x v="1"/>
    <x v="1"/>
  </r>
  <r>
    <s v="RGJ-12544-083"/>
    <x v="203"/>
    <x v="220"/>
    <s v="L-D-2.5"/>
    <n v="3"/>
    <x v="236"/>
    <s v="rdriversd4@hexun.com"/>
    <x v="1"/>
    <s v="Lib"/>
    <s v="D"/>
    <x v="2"/>
    <n v="29.784999999999997"/>
    <x v="49"/>
    <x v="3"/>
    <x v="2"/>
    <x v="1"/>
  </r>
  <r>
    <s v="JJX-83339-346"/>
    <x v="204"/>
    <x v="221"/>
    <s v="R-L-0.2"/>
    <n v="1"/>
    <x v="237"/>
    <s v="gsmallcombed6@ucla.edu"/>
    <x v="0"/>
    <s v="Rob"/>
    <s v="L"/>
    <x v="3"/>
    <n v="3.5849999999999995"/>
    <x v="60"/>
    <x v="0"/>
    <x v="1"/>
    <x v="0"/>
  </r>
  <r>
    <s v="BIU-21970-705"/>
    <x v="205"/>
    <x v="222"/>
    <s v="R-M-2.5"/>
    <n v="2"/>
    <x v="238"/>
    <s v="gdimitrioud8@chronoengine.com"/>
    <x v="0"/>
    <s v="Rob"/>
    <s v="M"/>
    <x v="2"/>
    <n v="22.884999999999998"/>
    <x v="135"/>
    <x v="0"/>
    <x v="0"/>
    <x v="0"/>
  </r>
  <r>
    <s v="ELJ-87741-745"/>
    <x v="206"/>
    <x v="223"/>
    <s v="E-L-1"/>
    <n v="4"/>
    <x v="239"/>
    <s v="abrashda@plala.or.jp"/>
    <x v="0"/>
    <s v="Exc"/>
    <s v="L"/>
    <x v="0"/>
    <n v="14.85"/>
    <x v="48"/>
    <x v="1"/>
    <x v="1"/>
    <x v="1"/>
  </r>
  <r>
    <s v="SGI-48226-857"/>
    <x v="207"/>
    <x v="224"/>
    <s v="A-M-2.5"/>
    <n v="6"/>
    <x v="240"/>
    <s v="wmcinerneydc@wordpress.com"/>
    <x v="0"/>
    <s v="Ara"/>
    <s v="M"/>
    <x v="2"/>
    <n v="25.874999999999996"/>
    <x v="71"/>
    <x v="2"/>
    <x v="0"/>
    <x v="0"/>
  </r>
  <r>
    <s v="AHV-66988-037"/>
    <x v="208"/>
    <x v="225"/>
    <s v="R-M-2.5"/>
    <n v="2"/>
    <x v="241"/>
    <s v="skeetsde@answers.com"/>
    <x v="0"/>
    <s v="Rob"/>
    <s v="M"/>
    <x v="2"/>
    <n v="22.884999999999998"/>
    <x v="135"/>
    <x v="0"/>
    <x v="0"/>
    <x v="1"/>
  </r>
  <r>
    <s v="ISK-42066-094"/>
    <x v="209"/>
    <x v="226"/>
    <s v="E-D-1"/>
    <n v="3"/>
    <x v="242"/>
    <s v="kcakedg@huffingtonpost.com"/>
    <x v="0"/>
    <s v="Exc"/>
    <s v="D"/>
    <x v="0"/>
    <n v="12.15"/>
    <x v="114"/>
    <x v="1"/>
    <x v="2"/>
    <x v="0"/>
  </r>
  <r>
    <s v="FTC-35822-530"/>
    <x v="210"/>
    <x v="227"/>
    <s v="E-D-0.5"/>
    <n v="4"/>
    <x v="243"/>
    <s v="fkienleindi@trellian.com"/>
    <x v="0"/>
    <s v="Exc"/>
    <s v="D"/>
    <x v="1"/>
    <n v="7.29"/>
    <x v="104"/>
    <x v="1"/>
    <x v="2"/>
    <x v="0"/>
  </r>
  <r>
    <s v="VSS-56247-688"/>
    <x v="211"/>
    <x v="228"/>
    <s v="L-M-2.5"/>
    <n v="4"/>
    <x v="244"/>
    <s v="bsemkinsdk@unc.edu"/>
    <x v="0"/>
    <s v="Lib"/>
    <s v="M"/>
    <x v="2"/>
    <n v="33.464999999999996"/>
    <x v="136"/>
    <x v="3"/>
    <x v="0"/>
    <x v="1"/>
  </r>
  <r>
    <s v="HVW-25584-144"/>
    <x v="212"/>
    <x v="229"/>
    <s v="L-L-0.2"/>
    <n v="5"/>
    <x v="245"/>
    <s v="bgiannazzidm@apple.com"/>
    <x v="0"/>
    <s v="Lib"/>
    <s v="L"/>
    <x v="3"/>
    <n v="4.7549999999999999"/>
    <x v="29"/>
    <x v="3"/>
    <x v="1"/>
    <x v="0"/>
  </r>
  <r>
    <s v="MUY-15309-209"/>
    <x v="213"/>
    <x v="230"/>
    <s v="L-D-1"/>
    <n v="3"/>
    <x v="246"/>
    <s v="ulethbrigdo@hc360.com"/>
    <x v="3"/>
    <s v="Lib"/>
    <s v="D"/>
    <x v="0"/>
    <n v="12.95"/>
    <x v="5"/>
    <x v="3"/>
    <x v="2"/>
    <x v="1"/>
  </r>
  <r>
    <s v="VAJ-44572-469"/>
    <x v="63"/>
    <x v="231"/>
    <s v="R-L-0.2"/>
    <n v="6"/>
    <x v="247"/>
    <s v="fjecockdq@unicef.org"/>
    <x v="1"/>
    <s v="Rob"/>
    <s v="L"/>
    <x v="3"/>
    <n v="3.5849999999999995"/>
    <x v="137"/>
    <x v="0"/>
    <x v="1"/>
    <x v="0"/>
  </r>
  <r>
    <s v="YJU-84377-606"/>
    <x v="214"/>
    <x v="232"/>
    <s v="A-D-1"/>
    <n v="1"/>
    <x v="248"/>
    <s v="hpallisterds@ning.com"/>
    <x v="0"/>
    <s v="Ara"/>
    <s v="D"/>
    <x v="0"/>
    <n v="9.9499999999999993"/>
    <x v="138"/>
    <x v="2"/>
    <x v="2"/>
    <x v="0"/>
  </r>
  <r>
    <s v="VNC-93921-469"/>
    <x v="215"/>
    <x v="233"/>
    <s v="L-L-1"/>
    <n v="1"/>
    <x v="249"/>
    <s v="wstearleye1@census.gov"/>
    <x v="0"/>
    <s v="Lib"/>
    <s v="L"/>
    <x v="0"/>
    <n v="15.85"/>
    <x v="80"/>
    <x v="3"/>
    <x v="1"/>
    <x v="0"/>
  </r>
  <r>
    <s v="OGB-91614-810"/>
    <x v="216"/>
    <x v="234"/>
    <s v="R-M-0.2"/>
    <n v="1"/>
    <x v="250"/>
    <s v=""/>
    <x v="0"/>
    <s v="Rob"/>
    <s v="M"/>
    <x v="3"/>
    <n v="2.9849999999999999"/>
    <x v="55"/>
    <x v="0"/>
    <x v="0"/>
    <x v="0"/>
  </r>
  <r>
    <s v="BQI-61647-496"/>
    <x v="217"/>
    <x v="235"/>
    <s v="E-M-1"/>
    <n v="5"/>
    <x v="251"/>
    <s v="eshearsbydy@g.co"/>
    <x v="0"/>
    <s v="Exc"/>
    <s v="M"/>
    <x v="0"/>
    <n v="13.75"/>
    <x v="85"/>
    <x v="1"/>
    <x v="0"/>
    <x v="0"/>
  </r>
  <r>
    <s v="IOM-51636-823"/>
    <x v="218"/>
    <x v="236"/>
    <s v="A-D-1"/>
    <n v="3"/>
    <x v="252"/>
    <s v="nerswelle0@mlb.com"/>
    <x v="0"/>
    <s v="Ara"/>
    <s v="D"/>
    <x v="0"/>
    <n v="9.9499999999999993"/>
    <x v="44"/>
    <x v="2"/>
    <x v="2"/>
    <x v="1"/>
  </r>
  <r>
    <s v="GGD-38107-641"/>
    <x v="219"/>
    <x v="237"/>
    <s v="L-M-1"/>
    <n v="4"/>
    <x v="253"/>
    <s v="dwincere2@marriott.com"/>
    <x v="0"/>
    <s v="Lib"/>
    <s v="M"/>
    <x v="0"/>
    <n v="14.55"/>
    <x v="125"/>
    <x v="3"/>
    <x v="0"/>
    <x v="1"/>
  </r>
  <r>
    <s v="LTO-95975-728"/>
    <x v="220"/>
    <x v="238"/>
    <s v="R-L-0.5"/>
    <n v="4"/>
    <x v="254"/>
    <s v="hperrise4@studiopress.com"/>
    <x v="3"/>
    <s v="Rob"/>
    <s v="L"/>
    <x v="1"/>
    <n v="7.169999999999999"/>
    <x v="139"/>
    <x v="0"/>
    <x v="1"/>
    <x v="1"/>
  </r>
  <r>
    <s v="IGM-84664-265"/>
    <x v="114"/>
    <x v="239"/>
    <s v="R-L-0.5"/>
    <n v="3"/>
    <x v="255"/>
    <s v="ckide6@narod.ru"/>
    <x v="0"/>
    <s v="Rob"/>
    <s v="L"/>
    <x v="1"/>
    <n v="7.169999999999999"/>
    <x v="137"/>
    <x v="0"/>
    <x v="1"/>
    <x v="1"/>
  </r>
  <r>
    <s v="SKO-45740-621"/>
    <x v="221"/>
    <x v="233"/>
    <s v="L-M-0.5"/>
    <n v="2"/>
    <x v="256"/>
    <s v="cbakeupe8@globo.com"/>
    <x v="0"/>
    <s v="Lib"/>
    <s v="M"/>
    <x v="1"/>
    <n v="8.73"/>
    <x v="92"/>
    <x v="3"/>
    <x v="0"/>
    <x v="0"/>
  </r>
  <r>
    <s v="FOJ-02234-063"/>
    <x v="222"/>
    <x v="240"/>
    <s v="E-D-2.5"/>
    <n v="1"/>
    <x v="257"/>
    <s v="pwitheringtonea@networkadvertising.org"/>
    <x v="0"/>
    <s v="Exc"/>
    <s v="D"/>
    <x v="2"/>
    <n v="27.945"/>
    <x v="140"/>
    <x v="1"/>
    <x v="2"/>
    <x v="0"/>
  </r>
  <r>
    <s v="MSJ-11909-468"/>
    <x v="188"/>
    <x v="241"/>
    <s v="E-D-2.5"/>
    <n v="5"/>
    <x v="258"/>
    <s v=""/>
    <x v="0"/>
    <s v="Exc"/>
    <s v="D"/>
    <x v="2"/>
    <n v="27.945"/>
    <x v="141"/>
    <x v="1"/>
    <x v="2"/>
    <x v="1"/>
  </r>
  <r>
    <s v="DKB-78053-329"/>
    <x v="223"/>
    <x v="242"/>
    <s v="R-M-0.2"/>
    <n v="2"/>
    <x v="259"/>
    <s v="kimortsee@alexa.com"/>
    <x v="3"/>
    <s v="Rob"/>
    <s v="M"/>
    <x v="3"/>
    <n v="2.9849999999999999"/>
    <x v="9"/>
    <x v="0"/>
    <x v="0"/>
    <x v="1"/>
  </r>
  <r>
    <s v="DFZ-45083-941"/>
    <x v="224"/>
    <x v="243"/>
    <s v="R-L-2.5"/>
    <n v="1"/>
    <x v="260"/>
    <s v="marmisteadeg@blogtalkradio.com"/>
    <x v="0"/>
    <s v="Rob"/>
    <s v="L"/>
    <x v="2"/>
    <n v="27.484999999999996"/>
    <x v="142"/>
    <x v="0"/>
    <x v="1"/>
    <x v="0"/>
  </r>
  <r>
    <s v="OTA-40969-710"/>
    <x v="83"/>
    <x v="244"/>
    <s v="R-L-1"/>
    <n v="5"/>
    <x v="261"/>
    <s v="vupstoneei@google.pl"/>
    <x v="0"/>
    <s v="Rob"/>
    <s v="L"/>
    <x v="0"/>
    <n v="11.95"/>
    <x v="143"/>
    <x v="0"/>
    <x v="1"/>
    <x v="0"/>
  </r>
  <r>
    <s v="GRH-45571-667"/>
    <x v="104"/>
    <x v="245"/>
    <s v="E-M-1"/>
    <n v="3"/>
    <x v="262"/>
    <s v=""/>
    <x v="0"/>
    <s v="Exc"/>
    <s v="M"/>
    <x v="0"/>
    <n v="13.75"/>
    <x v="1"/>
    <x v="1"/>
    <x v="0"/>
    <x v="1"/>
  </r>
  <r>
    <s v="NXV-05302-067"/>
    <x v="225"/>
    <x v="246"/>
    <s v="L-M-2.5"/>
    <n v="4"/>
    <x v="263"/>
    <s v="wspeechlyem@amazon.com"/>
    <x v="0"/>
    <s v="Lib"/>
    <s v="M"/>
    <x v="2"/>
    <n v="33.464999999999996"/>
    <x v="136"/>
    <x v="3"/>
    <x v="0"/>
    <x v="1"/>
  </r>
  <r>
    <s v="VZH-86274-142"/>
    <x v="226"/>
    <x v="247"/>
    <s v="R-L-1"/>
    <n v="5"/>
    <x v="264"/>
    <s v="lpennaccieo@statcounter.com"/>
    <x v="1"/>
    <s v="Rob"/>
    <s v="L"/>
    <x v="0"/>
    <n v="11.95"/>
    <x v="143"/>
    <x v="0"/>
    <x v="1"/>
    <x v="0"/>
  </r>
  <r>
    <s v="KIX-93248-135"/>
    <x v="227"/>
    <x v="248"/>
    <s v="A-D-0.5"/>
    <n v="1"/>
    <x v="265"/>
    <s v="dfrieseq@cargocollective.com"/>
    <x v="0"/>
    <s v="Ara"/>
    <s v="D"/>
    <x v="1"/>
    <n v="5.97"/>
    <x v="9"/>
    <x v="2"/>
    <x v="2"/>
    <x v="0"/>
  </r>
  <r>
    <s v="AXR-10962-010"/>
    <x v="180"/>
    <x v="249"/>
    <s v="E-D-1"/>
    <n v="2"/>
    <x v="266"/>
    <s v="nnasebyes@umich.edu"/>
    <x v="3"/>
    <s v="Exc"/>
    <s v="D"/>
    <x v="0"/>
    <n v="12.15"/>
    <x v="76"/>
    <x v="1"/>
    <x v="2"/>
    <x v="1"/>
  </r>
  <r>
    <s v="IHS-71573-008"/>
    <x v="228"/>
    <x v="250"/>
    <s v="E-D-0.2"/>
    <n v="6"/>
    <x v="267"/>
    <s v="koculleneu@ca.gov"/>
    <x v="0"/>
    <s v="Exc"/>
    <s v="D"/>
    <x v="3"/>
    <n v="3.645"/>
    <x v="6"/>
    <x v="1"/>
    <x v="2"/>
    <x v="0"/>
  </r>
  <r>
    <s v="QTR-19001-114"/>
    <x v="229"/>
    <x v="195"/>
    <s v="A-D-1"/>
    <n v="2"/>
    <x v="239"/>
    <s v="abrashda@plala.or.jp"/>
    <x v="2"/>
    <s v="Ara"/>
    <s v="D"/>
    <x v="0"/>
    <n v="9.9499999999999993"/>
    <x v="0"/>
    <x v="2"/>
    <x v="2"/>
    <x v="0"/>
  </r>
  <r>
    <s v="WBK-62297-910"/>
    <x v="230"/>
    <x v="251"/>
    <s v="A-D-0.2"/>
    <n v="2"/>
    <x v="268"/>
    <s v="agallyoney@engadget.com"/>
    <x v="0"/>
    <s v="Ara"/>
    <s v="D"/>
    <x v="3"/>
    <n v="2.9849999999999999"/>
    <x v="9"/>
    <x v="2"/>
    <x v="2"/>
    <x v="1"/>
  </r>
  <r>
    <s v="OGY-19377-175"/>
    <x v="231"/>
    <x v="252"/>
    <s v="E-D-0.5"/>
    <n v="1"/>
    <x v="269"/>
    <s v="koslerf0@gmpg.org"/>
    <x v="1"/>
    <s v="Exc"/>
    <s v="D"/>
    <x v="1"/>
    <n v="7.29"/>
    <x v="35"/>
    <x v="1"/>
    <x v="2"/>
    <x v="0"/>
  </r>
  <r>
    <s v="ESR-66651-814"/>
    <x v="80"/>
    <x v="253"/>
    <s v="A-D-0.2"/>
    <n v="4"/>
    <x v="270"/>
    <s v="zpellettf2@dailymotion.com"/>
    <x v="0"/>
    <s v="Ara"/>
    <s v="D"/>
    <x v="3"/>
    <n v="2.9849999999999999"/>
    <x v="22"/>
    <x v="2"/>
    <x v="2"/>
    <x v="0"/>
  </r>
  <r>
    <s v="CPX-46916-770"/>
    <x v="232"/>
    <x v="254"/>
    <s v="R-L-1"/>
    <n v="6"/>
    <x v="271"/>
    <s v="hfromantf4@ucsd.edu"/>
    <x v="1"/>
    <s v="Rob"/>
    <s v="L"/>
    <x v="0"/>
    <n v="11.95"/>
    <x v="144"/>
    <x v="0"/>
    <x v="1"/>
    <x v="0"/>
  </r>
  <r>
    <s v="MDC-03318-645"/>
    <x v="233"/>
    <x v="255"/>
    <s v="A-L-0.2"/>
    <n v="2"/>
    <x v="272"/>
    <s v=""/>
    <x v="0"/>
    <s v="Ara"/>
    <s v="L"/>
    <x v="3"/>
    <n v="3.8849999999999998"/>
    <x v="41"/>
    <x v="2"/>
    <x v="1"/>
    <x v="1"/>
  </r>
  <r>
    <s v="SFF-86059-407"/>
    <x v="234"/>
    <x v="256"/>
    <s v="A-M-2.5"/>
    <n v="1"/>
    <x v="273"/>
    <s v="bmundenf8@elpais.com"/>
    <x v="0"/>
    <s v="Ara"/>
    <s v="M"/>
    <x v="2"/>
    <n v="25.874999999999996"/>
    <x v="145"/>
    <x v="2"/>
    <x v="0"/>
    <x v="1"/>
  </r>
  <r>
    <s v="SCL-94540-788"/>
    <x v="235"/>
    <x v="257"/>
    <s v="E-L-2.5"/>
    <n v="6"/>
    <x v="274"/>
    <s v="nbrakespearfa@rediff.com"/>
    <x v="0"/>
    <s v="Exc"/>
    <s v="L"/>
    <x v="2"/>
    <n v="34.154999999999994"/>
    <x v="106"/>
    <x v="1"/>
    <x v="1"/>
    <x v="1"/>
  </r>
  <r>
    <s v="HVU-21634-076"/>
    <x v="236"/>
    <x v="258"/>
    <s v="R-L-2.5"/>
    <n v="4"/>
    <x v="275"/>
    <s v="galbertsfc@etsy.com"/>
    <x v="1"/>
    <s v="Rob"/>
    <s v="L"/>
    <x v="2"/>
    <n v="27.484999999999996"/>
    <x v="108"/>
    <x v="0"/>
    <x v="1"/>
    <x v="0"/>
  </r>
  <r>
    <s v="XUS-73326-418"/>
    <x v="237"/>
    <x v="259"/>
    <s v="E-L-1"/>
    <n v="6"/>
    <x v="276"/>
    <s v=""/>
    <x v="0"/>
    <s v="Exc"/>
    <s v="L"/>
    <x v="0"/>
    <n v="14.85"/>
    <x v="146"/>
    <x v="1"/>
    <x v="1"/>
    <x v="1"/>
  </r>
  <r>
    <s v="XWD-18933-006"/>
    <x v="238"/>
    <x v="260"/>
    <s v="A-L-0.2"/>
    <n v="2"/>
    <x v="277"/>
    <s v="craisbeckfg@webnode.com"/>
    <x v="0"/>
    <s v="Ara"/>
    <s v="L"/>
    <x v="3"/>
    <n v="3.8849999999999998"/>
    <x v="41"/>
    <x v="2"/>
    <x v="1"/>
    <x v="0"/>
  </r>
  <r>
    <s v="HPD-65272-772"/>
    <x v="52"/>
    <x v="261"/>
    <s v="L-M-2.5"/>
    <n v="1"/>
    <x v="278"/>
    <s v=""/>
    <x v="0"/>
    <s v="Lib"/>
    <s v="M"/>
    <x v="2"/>
    <n v="33.464999999999996"/>
    <x v="116"/>
    <x v="3"/>
    <x v="0"/>
    <x v="0"/>
  </r>
  <r>
    <s v="JEG-93140-224"/>
    <x v="146"/>
    <x v="262"/>
    <s v="E-M-0.5"/>
    <n v="5"/>
    <x v="279"/>
    <s v=""/>
    <x v="0"/>
    <s v="Exc"/>
    <s v="M"/>
    <x v="1"/>
    <n v="8.25"/>
    <x v="1"/>
    <x v="1"/>
    <x v="0"/>
    <x v="0"/>
  </r>
  <r>
    <s v="NNH-62058-950"/>
    <x v="239"/>
    <x v="263"/>
    <s v="E-L-1"/>
    <n v="4"/>
    <x v="280"/>
    <s v="bgrecefm@naver.com"/>
    <x v="0"/>
    <s v="Exc"/>
    <s v="L"/>
    <x v="0"/>
    <n v="14.85"/>
    <x v="48"/>
    <x v="1"/>
    <x v="1"/>
    <x v="0"/>
  </r>
  <r>
    <s v="LTD-71429-845"/>
    <x v="240"/>
    <x v="264"/>
    <s v="A-L-0.5"/>
    <n v="1"/>
    <x v="281"/>
    <s v="athysfo@cdc.gov"/>
    <x v="3"/>
    <s v="Ara"/>
    <s v="L"/>
    <x v="1"/>
    <n v="7.77"/>
    <x v="41"/>
    <x v="2"/>
    <x v="1"/>
    <x v="1"/>
  </r>
  <r>
    <s v="MPV-26985-215"/>
    <x v="241"/>
    <x v="265"/>
    <s v="R-D-0.5"/>
    <n v="1"/>
    <x v="282"/>
    <s v="akelstonfq@sakura.ne.jp"/>
    <x v="3"/>
    <s v="Rob"/>
    <s v="D"/>
    <x v="1"/>
    <n v="5.3699999999999992"/>
    <x v="147"/>
    <x v="0"/>
    <x v="2"/>
    <x v="0"/>
  </r>
  <r>
    <s v="IYO-10245-081"/>
    <x v="242"/>
    <x v="266"/>
    <s v="E-M-2.5"/>
    <n v="3"/>
    <x v="283"/>
    <s v="cmottramfs@harvard.edu"/>
    <x v="0"/>
    <s v="Exc"/>
    <s v="M"/>
    <x v="2"/>
    <n v="31.624999999999996"/>
    <x v="88"/>
    <x v="1"/>
    <x v="0"/>
    <x v="1"/>
  </r>
  <r>
    <s v="BYZ-39669-954"/>
    <x v="243"/>
    <x v="267"/>
    <s v="L-L-2.5"/>
    <n v="1"/>
    <x v="284"/>
    <s v="dsangwinfu@weebly.com"/>
    <x v="0"/>
    <s v="Lib"/>
    <s v="L"/>
    <x v="2"/>
    <n v="36.454999999999998"/>
    <x v="133"/>
    <x v="3"/>
    <x v="1"/>
    <x v="1"/>
  </r>
  <r>
    <s v="EFB-72860-209"/>
    <x v="244"/>
    <x v="268"/>
    <s v="A-M-0.2"/>
    <n v="4"/>
    <x v="285"/>
    <s v=""/>
    <x v="0"/>
    <s v="Ara"/>
    <s v="M"/>
    <x v="3"/>
    <n v="3.375"/>
    <x v="72"/>
    <x v="2"/>
    <x v="0"/>
    <x v="0"/>
  </r>
  <r>
    <s v="GMM-72397-378"/>
    <x v="245"/>
    <x v="269"/>
    <s v="R-L-0.2"/>
    <n v="4"/>
    <x v="286"/>
    <s v="mharbyfy@163.com"/>
    <x v="0"/>
    <s v="Rob"/>
    <s v="L"/>
    <x v="3"/>
    <n v="3.5849999999999995"/>
    <x v="79"/>
    <x v="0"/>
    <x v="1"/>
    <x v="1"/>
  </r>
  <r>
    <s v="LYP-52345-883"/>
    <x v="246"/>
    <x v="270"/>
    <s v="E-M-0.5"/>
    <n v="1"/>
    <x v="287"/>
    <s v="pormerodg0@redcross.org"/>
    <x v="1"/>
    <s v="Exc"/>
    <s v="M"/>
    <x v="1"/>
    <n v="8.25"/>
    <x v="112"/>
    <x v="1"/>
    <x v="0"/>
    <x v="0"/>
  </r>
  <r>
    <s v="DFK-35846-692"/>
    <x v="247"/>
    <x v="271"/>
    <s v="R-D-0.2"/>
    <n v="5"/>
    <x v="288"/>
    <s v="tzanettig2@gravatar.com"/>
    <x v="0"/>
    <s v="Rob"/>
    <s v="D"/>
    <x v="3"/>
    <n v="2.6849999999999996"/>
    <x v="148"/>
    <x v="0"/>
    <x v="2"/>
    <x v="0"/>
  </r>
  <r>
    <s v="XAH-93337-609"/>
    <x v="248"/>
    <x v="272"/>
    <s v="A-D-1"/>
    <n v="5"/>
    <x v="289"/>
    <s v="rkirtleyg4@hatena.ne.jp"/>
    <x v="0"/>
    <s v="Ara"/>
    <s v="D"/>
    <x v="0"/>
    <n v="9.9499999999999993"/>
    <x v="12"/>
    <x v="2"/>
    <x v="2"/>
    <x v="1"/>
  </r>
  <r>
    <s v="QKA-72582-644"/>
    <x v="249"/>
    <x v="273"/>
    <s v="E-M-0.5"/>
    <n v="2"/>
    <x v="290"/>
    <s v="rdonetg6@oakley.com"/>
    <x v="1"/>
    <s v="Exc"/>
    <s v="M"/>
    <x v="1"/>
    <n v="8.25"/>
    <x v="38"/>
    <x v="1"/>
    <x v="0"/>
    <x v="1"/>
  </r>
  <r>
    <s v="ZDK-84567-102"/>
    <x v="250"/>
    <x v="274"/>
    <s v="A-D-0.5"/>
    <n v="3"/>
    <x v="291"/>
    <s v="rreadieg8@guardian.co.uk"/>
    <x v="0"/>
    <s v="Ara"/>
    <s v="D"/>
    <x v="1"/>
    <n v="5.97"/>
    <x v="8"/>
    <x v="2"/>
    <x v="2"/>
    <x v="1"/>
  </r>
  <r>
    <s v="WAV-38301-984"/>
    <x v="251"/>
    <x v="275"/>
    <s v="A-D-0.5"/>
    <n v="5"/>
    <x v="292"/>
    <s v=""/>
    <x v="0"/>
    <s v="Ara"/>
    <s v="D"/>
    <x v="1"/>
    <n v="5.97"/>
    <x v="44"/>
    <x v="2"/>
    <x v="2"/>
    <x v="1"/>
  </r>
  <r>
    <s v="KZR-33023-209"/>
    <x v="177"/>
    <x v="276"/>
    <s v="E-L-1"/>
    <n v="3"/>
    <x v="293"/>
    <s v="vstansburygc@unblog.fr"/>
    <x v="0"/>
    <s v="Exc"/>
    <s v="L"/>
    <x v="0"/>
    <n v="14.85"/>
    <x v="69"/>
    <x v="1"/>
    <x v="1"/>
    <x v="1"/>
  </r>
  <r>
    <s v="ULM-49433-003"/>
    <x v="252"/>
    <x v="277"/>
    <s v="E-M-1"/>
    <n v="2"/>
    <x v="294"/>
    <s v="jshentonge@google.com.hk"/>
    <x v="0"/>
    <s v="Exc"/>
    <s v="M"/>
    <x v="0"/>
    <n v="13.75"/>
    <x v="3"/>
    <x v="1"/>
    <x v="0"/>
    <x v="1"/>
  </r>
  <r>
    <s v="SIB-83254-136"/>
    <x v="253"/>
    <x v="278"/>
    <s v="R-M-0.5"/>
    <n v="6"/>
    <x v="295"/>
    <s v=""/>
    <x v="0"/>
    <s v="Rob"/>
    <s v="M"/>
    <x v="1"/>
    <n v="5.97"/>
    <x v="27"/>
    <x v="0"/>
    <x v="0"/>
    <x v="0"/>
  </r>
  <r>
    <s v="NOK-50349-551"/>
    <x v="254"/>
    <x v="279"/>
    <s v="R-D-0.5"/>
    <n v="3"/>
    <x v="296"/>
    <s v="gstarcksgi@abc.net.au"/>
    <x v="0"/>
    <s v="Rob"/>
    <s v="D"/>
    <x v="1"/>
    <n v="5.3699999999999992"/>
    <x v="103"/>
    <x v="0"/>
    <x v="2"/>
    <x v="0"/>
  </r>
  <r>
    <s v="YIS-96268-844"/>
    <x v="227"/>
    <x v="280"/>
    <s v="E-L-0.2"/>
    <n v="6"/>
    <x v="297"/>
    <s v="kscholardgk@sbwire.com"/>
    <x v="0"/>
    <s v="Exc"/>
    <s v="L"/>
    <x v="3"/>
    <n v="4.4550000000000001"/>
    <x v="149"/>
    <x v="1"/>
    <x v="1"/>
    <x v="0"/>
  </r>
  <r>
    <s v="CXI-04933-855"/>
    <x v="110"/>
    <x v="281"/>
    <s v="E-L-2.5"/>
    <n v="6"/>
    <x v="298"/>
    <s v="khammettgm@dmoz.org"/>
    <x v="0"/>
    <s v="Exc"/>
    <s v="L"/>
    <x v="2"/>
    <n v="34.154999999999994"/>
    <x v="106"/>
    <x v="1"/>
    <x v="1"/>
    <x v="0"/>
  </r>
  <r>
    <s v="IZU-90429-382"/>
    <x v="182"/>
    <x v="282"/>
    <s v="A-L-1"/>
    <n v="3"/>
    <x v="299"/>
    <s v="plauritzengo@photobucket.com"/>
    <x v="0"/>
    <s v="Ara"/>
    <s v="L"/>
    <x v="0"/>
    <n v="12.95"/>
    <x v="5"/>
    <x v="2"/>
    <x v="1"/>
    <x v="0"/>
  </r>
  <r>
    <s v="WIT-40912-783"/>
    <x v="255"/>
    <x v="283"/>
    <s v="L-D-0.2"/>
    <n v="4"/>
    <x v="300"/>
    <s v="erolingq@google.fr"/>
    <x v="0"/>
    <s v="Lib"/>
    <s v="D"/>
    <x v="3"/>
    <n v="3.8849999999999998"/>
    <x v="42"/>
    <x v="3"/>
    <x v="2"/>
    <x v="0"/>
  </r>
  <r>
    <s v="PSD-57291-590"/>
    <x v="256"/>
    <x v="284"/>
    <s v="A-M-0.5"/>
    <n v="1"/>
    <x v="301"/>
    <s v=""/>
    <x v="0"/>
    <s v="Ara"/>
    <s v="M"/>
    <x v="1"/>
    <n v="6.75"/>
    <x v="52"/>
    <x v="2"/>
    <x v="0"/>
    <x v="1"/>
  </r>
  <r>
    <s v="GOI-41472-677"/>
    <x v="3"/>
    <x v="285"/>
    <s v="E-D-2.5"/>
    <n v="4"/>
    <x v="302"/>
    <s v="bpeattiegu@imgur.com"/>
    <x v="0"/>
    <s v="Exc"/>
    <s v="D"/>
    <x v="2"/>
    <n v="27.945"/>
    <x v="150"/>
    <x v="1"/>
    <x v="2"/>
    <x v="0"/>
  </r>
  <r>
    <s v="KTX-17944-494"/>
    <x v="257"/>
    <x v="286"/>
    <s v="A-L-0.2"/>
    <n v="1"/>
    <x v="303"/>
    <s v="scouronneh3@mozilla.org"/>
    <x v="0"/>
    <s v="Ara"/>
    <s v="L"/>
    <x v="3"/>
    <n v="3.8849999999999998"/>
    <x v="84"/>
    <x v="2"/>
    <x v="1"/>
    <x v="0"/>
  </r>
  <r>
    <s v="RDM-99811-230"/>
    <x v="258"/>
    <x v="287"/>
    <s v="L-M-0.2"/>
    <n v="5"/>
    <x v="304"/>
    <s v="acleyburngy@lycos.com"/>
    <x v="3"/>
    <s v="Lib"/>
    <s v="M"/>
    <x v="3"/>
    <n v="4.3650000000000002"/>
    <x v="26"/>
    <x v="3"/>
    <x v="0"/>
    <x v="1"/>
  </r>
  <r>
    <s v="JTU-55897-581"/>
    <x v="259"/>
    <x v="288"/>
    <s v="R-M-0.2"/>
    <n v="5"/>
    <x v="305"/>
    <s v=""/>
    <x v="0"/>
    <s v="Rob"/>
    <s v="M"/>
    <x v="3"/>
    <n v="2.9849999999999999"/>
    <x v="128"/>
    <x v="0"/>
    <x v="0"/>
    <x v="1"/>
  </r>
  <r>
    <s v="CRK-07584-240"/>
    <x v="260"/>
    <x v="289"/>
    <s v="A-M-1"/>
    <n v="3"/>
    <x v="306"/>
    <s v=""/>
    <x v="0"/>
    <s v="Ara"/>
    <s v="M"/>
    <x v="0"/>
    <n v="11.25"/>
    <x v="65"/>
    <x v="2"/>
    <x v="0"/>
    <x v="0"/>
  </r>
  <r>
    <s v="MKE-75518-399"/>
    <x v="261"/>
    <x v="290"/>
    <s v="A-M-1"/>
    <n v="3"/>
    <x v="307"/>
    <s v="lflippellih4@github.io"/>
    <x v="3"/>
    <s v="Ara"/>
    <s v="M"/>
    <x v="0"/>
    <n v="11.25"/>
    <x v="65"/>
    <x v="2"/>
    <x v="0"/>
    <x v="1"/>
  </r>
  <r>
    <s v="AEL-51169-725"/>
    <x v="262"/>
    <x v="291"/>
    <s v="L-M-0.2"/>
    <n v="6"/>
    <x v="308"/>
    <s v="irenhardh6@i2i.jp"/>
    <x v="0"/>
    <s v="Lib"/>
    <s v="M"/>
    <x v="3"/>
    <n v="4.3650000000000002"/>
    <x v="50"/>
    <x v="3"/>
    <x v="0"/>
    <x v="0"/>
  </r>
  <r>
    <s v="ZGM-83108-823"/>
    <x v="263"/>
    <x v="292"/>
    <s v="E-L-1"/>
    <n v="1"/>
    <x v="309"/>
    <s v="jbush8@guardian.co.uk"/>
    <x v="1"/>
    <s v="Exc"/>
    <s v="L"/>
    <x v="0"/>
    <n v="14.85"/>
    <x v="151"/>
    <x v="1"/>
    <x v="1"/>
    <x v="1"/>
  </r>
  <r>
    <s v="JBP-78754-392"/>
    <x v="212"/>
    <x v="286"/>
    <s v="E-M-2.5"/>
    <n v="6"/>
    <x v="310"/>
    <s v="bbyrdha@4shared.com"/>
    <x v="0"/>
    <s v="Exc"/>
    <s v="M"/>
    <x v="2"/>
    <n v="31.624999999999996"/>
    <x v="152"/>
    <x v="1"/>
    <x v="0"/>
    <x v="0"/>
  </r>
  <r>
    <s v="RNH-54912-747"/>
    <x v="187"/>
    <x v="293"/>
    <s v="R-M-0.5"/>
    <n v="1"/>
    <x v="311"/>
    <s v="dchardinhc@nhs.uk"/>
    <x v="0"/>
    <s v="Rob"/>
    <s v="M"/>
    <x v="1"/>
    <n v="5.97"/>
    <x v="9"/>
    <x v="0"/>
    <x v="0"/>
    <x v="0"/>
  </r>
  <r>
    <s v="JDS-33440-914"/>
    <x v="248"/>
    <x v="294"/>
    <s v="R-M-1"/>
    <n v="3"/>
    <x v="312"/>
    <s v="wbernthhe@miitbeian.gov.cn"/>
    <x v="3"/>
    <s v="Rob"/>
    <s v="M"/>
    <x v="0"/>
    <n v="9.9499999999999993"/>
    <x v="44"/>
    <x v="0"/>
    <x v="0"/>
    <x v="0"/>
  </r>
  <r>
    <s v="SYX-48878-182"/>
    <x v="264"/>
    <x v="295"/>
    <s v="R-D-1"/>
    <n v="5"/>
    <x v="313"/>
    <s v="fbrighamhg@blog.com"/>
    <x v="0"/>
    <s v="Rob"/>
    <s v="D"/>
    <x v="0"/>
    <n v="8.9499999999999993"/>
    <x v="153"/>
    <x v="0"/>
    <x v="2"/>
    <x v="1"/>
  </r>
  <r>
    <s v="ZGD-94763-868"/>
    <x v="265"/>
    <x v="296"/>
    <s v="E-L-2.5"/>
    <n v="1"/>
    <x v="314"/>
    <s v="cmeirhi@cnet.com"/>
    <x v="0"/>
    <s v="Exc"/>
    <s v="L"/>
    <x v="2"/>
    <n v="34.154999999999994"/>
    <x v="107"/>
    <x v="1"/>
    <x v="1"/>
    <x v="0"/>
  </r>
  <r>
    <s v="CZY-70361-485"/>
    <x v="266"/>
    <x v="297"/>
    <s v="E-L-2.5"/>
    <n v="6"/>
    <x v="315"/>
    <s v="myoxenhk@google.com"/>
    <x v="1"/>
    <s v="Exc"/>
    <s v="L"/>
    <x v="2"/>
    <n v="34.154999999999994"/>
    <x v="106"/>
    <x v="1"/>
    <x v="1"/>
    <x v="1"/>
  </r>
  <r>
    <s v="RJR-12175-899"/>
    <x v="267"/>
    <x v="298"/>
    <s v="E-D-0.5"/>
    <n v="3"/>
    <x v="316"/>
    <s v="luttermarehm@engadget.com"/>
    <x v="0"/>
    <s v="Exc"/>
    <s v="D"/>
    <x v="1"/>
    <n v="7.29"/>
    <x v="6"/>
    <x v="1"/>
    <x v="2"/>
    <x v="1"/>
  </r>
  <r>
    <s v="ELB-07929-407"/>
    <x v="204"/>
    <x v="299"/>
    <s v="A-M-2.5"/>
    <n v="2"/>
    <x v="317"/>
    <s v="cwinchcombeho@jiathis.com"/>
    <x v="0"/>
    <s v="Ara"/>
    <s v="M"/>
    <x v="2"/>
    <n v="25.874999999999996"/>
    <x v="95"/>
    <x v="2"/>
    <x v="0"/>
    <x v="0"/>
  </r>
  <r>
    <s v="UJQ-54441-340"/>
    <x v="268"/>
    <x v="300"/>
    <s v="E-M-0.2"/>
    <n v="2"/>
    <x v="318"/>
    <s v=""/>
    <x v="0"/>
    <s v="Exc"/>
    <s v="M"/>
    <x v="3"/>
    <n v="4.125"/>
    <x v="112"/>
    <x v="1"/>
    <x v="0"/>
    <x v="0"/>
  </r>
  <r>
    <s v="UJQ-54441-340"/>
    <x v="268"/>
    <x v="300"/>
    <s v="A-L-0.2"/>
    <n v="5"/>
    <x v="319"/>
    <s v="jcapeyhr@bravesites.com"/>
    <x v="0"/>
    <s v="Ara"/>
    <s v="L"/>
    <x v="3"/>
    <n v="3.8849999999999998"/>
    <x v="117"/>
    <x v="2"/>
    <x v="1"/>
    <x v="0"/>
  </r>
  <r>
    <s v="OWY-43108-475"/>
    <x v="269"/>
    <x v="301"/>
    <s v="A-M-0.2"/>
    <n v="6"/>
    <x v="320"/>
    <s v="mbaistowhu@i2i.jp"/>
    <x v="1"/>
    <s v="Ara"/>
    <s v="M"/>
    <x v="3"/>
    <n v="3.375"/>
    <x v="16"/>
    <x v="2"/>
    <x v="0"/>
    <x v="0"/>
  </r>
  <r>
    <s v="GNO-91911-159"/>
    <x v="145"/>
    <x v="302"/>
    <s v="L-D-0.5"/>
    <n v="3"/>
    <x v="321"/>
    <s v=""/>
    <x v="1"/>
    <s v="Lib"/>
    <s v="D"/>
    <x v="1"/>
    <n v="7.77"/>
    <x v="102"/>
    <x v="3"/>
    <x v="2"/>
    <x v="1"/>
  </r>
  <r>
    <s v="CNY-06284-066"/>
    <x v="270"/>
    <x v="303"/>
    <s v="E-D-0.2"/>
    <n v="5"/>
    <x v="322"/>
    <s v="drallinhy@howstuffworks.com"/>
    <x v="0"/>
    <s v="Exc"/>
    <s v="D"/>
    <x v="3"/>
    <n v="3.645"/>
    <x v="94"/>
    <x v="1"/>
    <x v="2"/>
    <x v="0"/>
  </r>
  <r>
    <s v="OQS-46321-904"/>
    <x v="271"/>
    <x v="304"/>
    <s v="E-M-1"/>
    <n v="1"/>
    <x v="323"/>
    <s v="tmathonneti0@google.co.jp"/>
    <x v="0"/>
    <s v="Exc"/>
    <s v="M"/>
    <x v="0"/>
    <n v="13.75"/>
    <x v="154"/>
    <x v="1"/>
    <x v="0"/>
    <x v="1"/>
  </r>
  <r>
    <s v="IBW-87442-480"/>
    <x v="272"/>
    <x v="305"/>
    <s v="A-L-2.5"/>
    <n v="1"/>
    <x v="324"/>
    <s v="cstebbingsi2@drupal.org"/>
    <x v="0"/>
    <s v="Ara"/>
    <s v="L"/>
    <x v="2"/>
    <n v="29.784999999999997"/>
    <x v="91"/>
    <x v="2"/>
    <x v="1"/>
    <x v="0"/>
  </r>
  <r>
    <s v="DGZ-82537-477"/>
    <x v="252"/>
    <x v="306"/>
    <s v="R-D-1"/>
    <n v="5"/>
    <x v="325"/>
    <s v="rzywickii4@ifeng.com"/>
    <x v="0"/>
    <s v="Rob"/>
    <s v="D"/>
    <x v="0"/>
    <n v="8.9499999999999993"/>
    <x v="153"/>
    <x v="0"/>
    <x v="2"/>
    <x v="1"/>
  </r>
  <r>
    <s v="LPS-39089-432"/>
    <x v="273"/>
    <x v="307"/>
    <s v="R-D-1"/>
    <n v="5"/>
    <x v="326"/>
    <s v="mmalloyi6@seattletimes.com"/>
    <x v="0"/>
    <s v="Rob"/>
    <s v="D"/>
    <x v="0"/>
    <n v="8.9499999999999993"/>
    <x v="153"/>
    <x v="0"/>
    <x v="2"/>
    <x v="0"/>
  </r>
  <r>
    <s v="MQU-86100-929"/>
    <x v="274"/>
    <x v="308"/>
    <s v="L-L-0.5"/>
    <n v="4"/>
    <x v="327"/>
    <s v="sjennaroyi8@purevolume.com"/>
    <x v="0"/>
    <s v="Lib"/>
    <s v="L"/>
    <x v="1"/>
    <n v="9.51"/>
    <x v="82"/>
    <x v="3"/>
    <x v="1"/>
    <x v="0"/>
  </r>
  <r>
    <s v="XUR-14132-391"/>
    <x v="275"/>
    <x v="309"/>
    <s v="R-D-0.5"/>
    <n v="4"/>
    <x v="328"/>
    <s v=""/>
    <x v="0"/>
    <s v="Rob"/>
    <s v="D"/>
    <x v="1"/>
    <n v="5.3699999999999992"/>
    <x v="155"/>
    <x v="0"/>
    <x v="2"/>
    <x v="0"/>
  </r>
  <r>
    <s v="OVI-27064-381"/>
    <x v="276"/>
    <x v="298"/>
    <s v="R-D-0.5"/>
    <n v="3"/>
    <x v="329"/>
    <s v="achillhz@epa.gov"/>
    <x v="2"/>
    <s v="Rob"/>
    <s v="D"/>
    <x v="1"/>
    <n v="5.3699999999999992"/>
    <x v="103"/>
    <x v="0"/>
    <x v="2"/>
    <x v="1"/>
  </r>
  <r>
    <s v="SHP-17012-870"/>
    <x v="277"/>
    <x v="310"/>
    <s v="R-M-2.5"/>
    <n v="1"/>
    <x v="330"/>
    <s v="smosebyie@stanford.edu"/>
    <x v="0"/>
    <s v="Rob"/>
    <s v="M"/>
    <x v="2"/>
    <n v="22.884999999999998"/>
    <x v="156"/>
    <x v="0"/>
    <x v="0"/>
    <x v="0"/>
  </r>
  <r>
    <s v="FDY-03414-903"/>
    <x v="278"/>
    <x v="311"/>
    <s v="A-D-0.5"/>
    <n v="3"/>
    <x v="331"/>
    <s v="isjostromig@pbs.org"/>
    <x v="0"/>
    <s v="Ara"/>
    <s v="D"/>
    <x v="1"/>
    <n v="5.97"/>
    <x v="8"/>
    <x v="2"/>
    <x v="2"/>
    <x v="0"/>
  </r>
  <r>
    <s v="WXT-85291-143"/>
    <x v="279"/>
    <x v="312"/>
    <s v="R-M-0.5"/>
    <n v="4"/>
    <x v="332"/>
    <s v="jbranchettii@bravesites.com"/>
    <x v="0"/>
    <s v="Rob"/>
    <s v="M"/>
    <x v="1"/>
    <n v="5.97"/>
    <x v="86"/>
    <x v="0"/>
    <x v="0"/>
    <x v="0"/>
  </r>
  <r>
    <s v="QNP-18893-547"/>
    <x v="280"/>
    <x v="313"/>
    <s v="R-L-1"/>
    <n v="5"/>
    <x v="333"/>
    <s v="jmillettik@addtoany.com"/>
    <x v="0"/>
    <s v="Rob"/>
    <s v="L"/>
    <x v="0"/>
    <n v="11.95"/>
    <x v="143"/>
    <x v="0"/>
    <x v="1"/>
    <x v="1"/>
  </r>
  <r>
    <s v="DOH-92927-530"/>
    <x v="281"/>
    <x v="314"/>
    <s v="L-L-0.2"/>
    <n v="6"/>
    <x v="334"/>
    <s v="cweatherallim@toplist.cz"/>
    <x v="0"/>
    <s v="Lib"/>
    <s v="L"/>
    <x v="3"/>
    <n v="4.7549999999999999"/>
    <x v="32"/>
    <x v="3"/>
    <x v="1"/>
    <x v="0"/>
  </r>
  <r>
    <s v="HGJ-82768-173"/>
    <x v="282"/>
    <x v="315"/>
    <s v="A-M-1"/>
    <n v="4"/>
    <x v="335"/>
    <s v="limasonio@discuz.net"/>
    <x v="3"/>
    <s v="Ara"/>
    <s v="M"/>
    <x v="0"/>
    <n v="11.25"/>
    <x v="157"/>
    <x v="2"/>
    <x v="0"/>
    <x v="1"/>
  </r>
  <r>
    <s v="YPT-95383-088"/>
    <x v="283"/>
    <x v="306"/>
    <s v="E-D-2.5"/>
    <n v="2"/>
    <x v="336"/>
    <s v="cwassif@prweb.com"/>
    <x v="2"/>
    <s v="Exc"/>
    <s v="D"/>
    <x v="2"/>
    <n v="27.945"/>
    <x v="158"/>
    <x v="1"/>
    <x v="2"/>
    <x v="1"/>
  </r>
  <r>
    <s v="OYH-16533-767"/>
    <x v="284"/>
    <x v="316"/>
    <s v="E-L-1"/>
    <n v="4"/>
    <x v="337"/>
    <s v=""/>
    <x v="0"/>
    <s v="Exc"/>
    <s v="L"/>
    <x v="0"/>
    <n v="14.85"/>
    <x v="48"/>
    <x v="1"/>
    <x v="1"/>
    <x v="1"/>
  </r>
  <r>
    <s v="DWW-28642-549"/>
    <x v="285"/>
    <x v="317"/>
    <s v="E-D-0.2"/>
    <n v="2"/>
    <x v="338"/>
    <s v="mmiddisiu@dmoz.org"/>
    <x v="0"/>
    <s v="Exc"/>
    <s v="D"/>
    <x v="3"/>
    <n v="3.645"/>
    <x v="35"/>
    <x v="1"/>
    <x v="2"/>
    <x v="0"/>
  </r>
  <r>
    <s v="CGO-79583-871"/>
    <x v="286"/>
    <x v="318"/>
    <s v="E-D-0.5"/>
    <n v="1"/>
    <x v="339"/>
    <s v="agoldieiw@goo.gl"/>
    <x v="0"/>
    <s v="Exc"/>
    <s v="D"/>
    <x v="1"/>
    <n v="7.29"/>
    <x v="35"/>
    <x v="1"/>
    <x v="2"/>
    <x v="0"/>
  </r>
  <r>
    <s v="TFY-52090-386"/>
    <x v="287"/>
    <x v="319"/>
    <s v="E-L-0.5"/>
    <n v="2"/>
    <x v="340"/>
    <s v="lbenediktovichiy@wunderground.com"/>
    <x v="0"/>
    <s v="Exc"/>
    <s v="L"/>
    <x v="1"/>
    <n v="8.91"/>
    <x v="58"/>
    <x v="1"/>
    <x v="1"/>
    <x v="1"/>
  </r>
  <r>
    <s v="TFY-52090-386"/>
    <x v="287"/>
    <x v="319"/>
    <s v="L-D-0.5"/>
    <n v="5"/>
    <x v="341"/>
    <s v="tjacobovitziz@cbc.ca"/>
    <x v="0"/>
    <s v="Lib"/>
    <s v="D"/>
    <x v="1"/>
    <n v="7.77"/>
    <x v="5"/>
    <x v="3"/>
    <x v="2"/>
    <x v="1"/>
  </r>
  <r>
    <s v="NYY-73968-094"/>
    <x v="288"/>
    <x v="320"/>
    <s v="R-D-0.5"/>
    <n v="6"/>
    <x v="342"/>
    <s v="dshortallj2@wikipedia.org"/>
    <x v="0"/>
    <s v="Rob"/>
    <s v="D"/>
    <x v="1"/>
    <n v="5.3699999999999992"/>
    <x v="111"/>
    <x v="0"/>
    <x v="2"/>
    <x v="1"/>
  </r>
  <r>
    <s v="QEY-71761-460"/>
    <x v="250"/>
    <x v="321"/>
    <s v="R-M-1"/>
    <n v="2"/>
    <x v="343"/>
    <s v="kgrinstedj4@google.com.br"/>
    <x v="1"/>
    <s v="Rob"/>
    <s v="M"/>
    <x v="0"/>
    <n v="9.9499999999999993"/>
    <x v="0"/>
    <x v="0"/>
    <x v="0"/>
    <x v="0"/>
  </r>
  <r>
    <s v="GKQ-82603-910"/>
    <x v="289"/>
    <x v="322"/>
    <s v="R-L-1"/>
    <n v="5"/>
    <x v="344"/>
    <s v=""/>
    <x v="0"/>
    <s v="Rob"/>
    <s v="L"/>
    <x v="0"/>
    <n v="11.95"/>
    <x v="143"/>
    <x v="0"/>
    <x v="1"/>
    <x v="1"/>
  </r>
  <r>
    <s v="IOB-32673-745"/>
    <x v="290"/>
    <x v="323"/>
    <s v="A-L-0.5"/>
    <n v="3"/>
    <x v="345"/>
    <s v="aweinmannj8@shinystat.com"/>
    <x v="0"/>
    <s v="Ara"/>
    <s v="L"/>
    <x v="1"/>
    <n v="7.77"/>
    <x v="102"/>
    <x v="2"/>
    <x v="1"/>
    <x v="0"/>
  </r>
  <r>
    <s v="YAU-98893-150"/>
    <x v="291"/>
    <x v="324"/>
    <s v="L-M-1"/>
    <n v="3"/>
    <x v="346"/>
    <s v="rdeaconsonja@archive.org"/>
    <x v="0"/>
    <s v="Lib"/>
    <s v="M"/>
    <x v="0"/>
    <n v="14.55"/>
    <x v="34"/>
    <x v="3"/>
    <x v="0"/>
    <x v="1"/>
  </r>
  <r>
    <s v="XNM-14163-951"/>
    <x v="292"/>
    <x v="325"/>
    <s v="E-L-2.5"/>
    <n v="6"/>
    <x v="347"/>
    <s v="jbluckjc@imageshack.us"/>
    <x v="0"/>
    <s v="Exc"/>
    <s v="L"/>
    <x v="2"/>
    <n v="34.154999999999994"/>
    <x v="106"/>
    <x v="1"/>
    <x v="1"/>
    <x v="1"/>
  </r>
  <r>
    <s v="JPB-45297-000"/>
    <x v="293"/>
    <x v="326"/>
    <s v="R-L-0.2"/>
    <n v="4"/>
    <x v="348"/>
    <s v="jdymokeje@prnewswire.com"/>
    <x v="0"/>
    <s v="Rob"/>
    <s v="L"/>
    <x v="3"/>
    <n v="3.5849999999999995"/>
    <x v="79"/>
    <x v="0"/>
    <x v="1"/>
    <x v="1"/>
  </r>
  <r>
    <s v="MOU-74341-266"/>
    <x v="294"/>
    <x v="327"/>
    <s v="A-D-0.5"/>
    <n v="4"/>
    <x v="349"/>
    <s v="bguddejg@dailymotion.com"/>
    <x v="0"/>
    <s v="Ara"/>
    <s v="D"/>
    <x v="1"/>
    <n v="5.97"/>
    <x v="86"/>
    <x v="2"/>
    <x v="2"/>
    <x v="1"/>
  </r>
  <r>
    <s v="DHJ-87461-571"/>
    <x v="295"/>
    <x v="328"/>
    <s v="A-M-1"/>
    <n v="2"/>
    <x v="350"/>
    <s v="vdunningji@independent.co.uk"/>
    <x v="0"/>
    <s v="Ara"/>
    <s v="M"/>
    <x v="0"/>
    <n v="11.25"/>
    <x v="122"/>
    <x v="2"/>
    <x v="0"/>
    <x v="1"/>
  </r>
  <r>
    <s v="DKM-97676-850"/>
    <x v="296"/>
    <x v="306"/>
    <s v="E-D-0.5"/>
    <n v="5"/>
    <x v="338"/>
    <s v="mmiddisiu@dmoz.org"/>
    <x v="2"/>
    <s v="Exc"/>
    <s v="D"/>
    <x v="1"/>
    <n v="7.29"/>
    <x v="114"/>
    <x v="1"/>
    <x v="2"/>
    <x v="1"/>
  </r>
  <r>
    <s v="UEB-09112-118"/>
    <x v="297"/>
    <x v="329"/>
    <s v="A-M-0.5"/>
    <n v="4"/>
    <x v="351"/>
    <s v="bfallowesjm@purevolume.com"/>
    <x v="0"/>
    <s v="Ara"/>
    <s v="M"/>
    <x v="1"/>
    <n v="6.75"/>
    <x v="25"/>
    <x v="2"/>
    <x v="0"/>
    <x v="0"/>
  </r>
  <r>
    <s v="ORZ-67699-748"/>
    <x v="298"/>
    <x v="330"/>
    <s v="A-M-2.5"/>
    <n v="6"/>
    <x v="352"/>
    <s v="sdejo@newsvine.com"/>
    <x v="0"/>
    <s v="Ara"/>
    <s v="M"/>
    <x v="2"/>
    <n v="25.874999999999996"/>
    <x v="71"/>
    <x v="2"/>
    <x v="0"/>
    <x v="1"/>
  </r>
  <r>
    <s v="JXP-28398-485"/>
    <x v="299"/>
    <x v="331"/>
    <s v="A-D-2.5"/>
    <n v="5"/>
    <x v="353"/>
    <s v="scountjq@nba.com"/>
    <x v="0"/>
    <s v="Ara"/>
    <s v="D"/>
    <x v="2"/>
    <n v="22.884999999999998"/>
    <x v="15"/>
    <x v="2"/>
    <x v="2"/>
    <x v="0"/>
  </r>
  <r>
    <s v="WWH-92259-198"/>
    <x v="300"/>
    <x v="332"/>
    <s v="L-D-1"/>
    <n v="4"/>
    <x v="354"/>
    <s v=""/>
    <x v="0"/>
    <s v="Lib"/>
    <s v="D"/>
    <x v="0"/>
    <n v="12.95"/>
    <x v="67"/>
    <x v="3"/>
    <x v="2"/>
    <x v="0"/>
  </r>
  <r>
    <s v="FLR-82914-153"/>
    <x v="301"/>
    <x v="333"/>
    <s v="A-M-2.5"/>
    <n v="6"/>
    <x v="355"/>
    <s v="aplluju@dagondesign.com"/>
    <x v="0"/>
    <s v="Ara"/>
    <s v="M"/>
    <x v="2"/>
    <n v="25.874999999999996"/>
    <x v="71"/>
    <x v="2"/>
    <x v="0"/>
    <x v="1"/>
  </r>
  <r>
    <s v="AMB-93600-000"/>
    <x v="302"/>
    <x v="334"/>
    <s v="A-L-2.5"/>
    <n v="1"/>
    <x v="356"/>
    <s v="sgreedyerjw@parallels.com"/>
    <x v="0"/>
    <s v="Ara"/>
    <s v="L"/>
    <x v="2"/>
    <n v="29.784999999999997"/>
    <x v="91"/>
    <x v="2"/>
    <x v="1"/>
    <x v="1"/>
  </r>
  <r>
    <s v="FEP-36895-658"/>
    <x v="303"/>
    <x v="335"/>
    <s v="R-L-0.2"/>
    <n v="6"/>
    <x v="357"/>
    <s v="dheafordjy@twitpic.com"/>
    <x v="3"/>
    <s v="Rob"/>
    <s v="L"/>
    <x v="3"/>
    <n v="3.5849999999999995"/>
    <x v="137"/>
    <x v="0"/>
    <x v="1"/>
    <x v="1"/>
  </r>
  <r>
    <s v="RXW-91413-276"/>
    <x v="304"/>
    <x v="336"/>
    <s v="R-D-2.5"/>
    <n v="2"/>
    <x v="358"/>
    <s v="rcrookshanksk0@unc.edu"/>
    <x v="0"/>
    <s v="Rob"/>
    <s v="D"/>
    <x v="2"/>
    <n v="20.584999999999997"/>
    <x v="13"/>
    <x v="0"/>
    <x v="2"/>
    <x v="1"/>
  </r>
  <r>
    <s v="RXW-91413-276"/>
    <x v="304"/>
    <x v="336"/>
    <s v="R-M-0.5"/>
    <n v="1"/>
    <x v="359"/>
    <s v="nleakek1@cmu.edu"/>
    <x v="0"/>
    <s v="Rob"/>
    <s v="M"/>
    <x v="1"/>
    <n v="5.97"/>
    <x v="9"/>
    <x v="0"/>
    <x v="0"/>
    <x v="1"/>
  </r>
  <r>
    <s v="SDB-77492-188"/>
    <x v="305"/>
    <x v="337"/>
    <s v="E-L-1"/>
    <n v="5"/>
    <x v="360"/>
    <s v=""/>
    <x v="0"/>
    <s v="Exc"/>
    <s v="L"/>
    <x v="0"/>
    <n v="14.85"/>
    <x v="159"/>
    <x v="1"/>
    <x v="1"/>
    <x v="0"/>
  </r>
  <r>
    <s v="RZN-65182-395"/>
    <x v="196"/>
    <x v="338"/>
    <s v="L-M-1"/>
    <n v="6"/>
    <x v="361"/>
    <s v=""/>
    <x v="0"/>
    <s v="Lib"/>
    <s v="M"/>
    <x v="0"/>
    <n v="14.55"/>
    <x v="75"/>
    <x v="3"/>
    <x v="0"/>
    <x v="1"/>
  </r>
  <r>
    <s v="HDQ-86094-507"/>
    <x v="110"/>
    <x v="339"/>
    <s v="E-D-1"/>
    <n v="6"/>
    <x v="362"/>
    <s v="rhuscroftk8@jimdo.com"/>
    <x v="0"/>
    <s v="Exc"/>
    <s v="D"/>
    <x v="0"/>
    <n v="12.15"/>
    <x v="118"/>
    <x v="1"/>
    <x v="2"/>
    <x v="0"/>
  </r>
  <r>
    <s v="YXO-79631-417"/>
    <x v="24"/>
    <x v="340"/>
    <s v="L-D-0.5"/>
    <n v="1"/>
    <x v="363"/>
    <s v="arudramka@prnewswire.com"/>
    <x v="0"/>
    <s v="Lib"/>
    <s v="D"/>
    <x v="1"/>
    <n v="7.77"/>
    <x v="41"/>
    <x v="3"/>
    <x v="2"/>
    <x v="1"/>
  </r>
  <r>
    <s v="SNF-57032-096"/>
    <x v="306"/>
    <x v="341"/>
    <s v="E-D-0.5"/>
    <n v="6"/>
    <x v="364"/>
    <s v="jmahakc@cyberchimps.com"/>
    <x v="0"/>
    <s v="Exc"/>
    <s v="D"/>
    <x v="1"/>
    <n v="7.29"/>
    <x v="160"/>
    <x v="1"/>
    <x v="2"/>
    <x v="1"/>
  </r>
  <r>
    <s v="DGL-29648-995"/>
    <x v="307"/>
    <x v="342"/>
    <s v="L-M-0.2"/>
    <n v="2"/>
    <x v="365"/>
    <s v=""/>
    <x v="0"/>
    <s v="Lib"/>
    <s v="M"/>
    <x v="3"/>
    <n v="4.3650000000000002"/>
    <x v="31"/>
    <x v="3"/>
    <x v="0"/>
    <x v="0"/>
  </r>
  <r>
    <s v="GPU-65651-504"/>
    <x v="308"/>
    <x v="343"/>
    <s v="E-M-2.5"/>
    <n v="2"/>
    <x v="366"/>
    <s v="jtoyekg@pinterest.com"/>
    <x v="0"/>
    <s v="Exc"/>
    <s v="M"/>
    <x v="2"/>
    <n v="31.624999999999996"/>
    <x v="40"/>
    <x v="1"/>
    <x v="0"/>
    <x v="1"/>
  </r>
  <r>
    <s v="OJU-34452-896"/>
    <x v="309"/>
    <x v="344"/>
    <s v="E-L-0.5"/>
    <n v="1"/>
    <x v="367"/>
    <s v="nvigrasski@ezinearticles.com"/>
    <x v="0"/>
    <s v="Exc"/>
    <s v="L"/>
    <x v="1"/>
    <n v="8.91"/>
    <x v="161"/>
    <x v="1"/>
    <x v="1"/>
    <x v="0"/>
  </r>
  <r>
    <s v="GZS-50547-887"/>
    <x v="310"/>
    <x v="345"/>
    <s v="E-D-1"/>
    <n v="2"/>
    <x v="368"/>
    <s v="kcragellkk@google.com"/>
    <x v="0"/>
    <s v="Exc"/>
    <s v="D"/>
    <x v="0"/>
    <n v="12.15"/>
    <x v="76"/>
    <x v="1"/>
    <x v="2"/>
    <x v="0"/>
  </r>
  <r>
    <s v="ESR-54041-053"/>
    <x v="311"/>
    <x v="346"/>
    <s v="A-L-0.5"/>
    <n v="6"/>
    <x v="369"/>
    <s v="rlidgeykm@vimeo.com"/>
    <x v="0"/>
    <s v="Ara"/>
    <s v="L"/>
    <x v="1"/>
    <n v="7.77"/>
    <x v="162"/>
    <x v="2"/>
    <x v="1"/>
    <x v="0"/>
  </r>
  <r>
    <s v="OGD-10781-526"/>
    <x v="132"/>
    <x v="347"/>
    <s v="R-L-0.5"/>
    <n v="6"/>
    <x v="370"/>
    <s v=""/>
    <x v="0"/>
    <s v="Rob"/>
    <s v="L"/>
    <x v="1"/>
    <n v="7.169999999999999"/>
    <x v="163"/>
    <x v="0"/>
    <x v="1"/>
    <x v="1"/>
  </r>
  <r>
    <s v="FVH-29271-315"/>
    <x v="312"/>
    <x v="348"/>
    <s v="A-D-0.5"/>
    <n v="3"/>
    <x v="371"/>
    <s v="holliffkq@sciencedirect.com"/>
    <x v="1"/>
    <s v="Ara"/>
    <s v="D"/>
    <x v="1"/>
    <n v="5.97"/>
    <x v="8"/>
    <x v="2"/>
    <x v="2"/>
    <x v="0"/>
  </r>
  <r>
    <s v="BNZ-20544-633"/>
    <x v="313"/>
    <x v="349"/>
    <s v="L-L-0.5"/>
    <n v="4"/>
    <x v="372"/>
    <s v="feshmadeks@umn.edu"/>
    <x v="0"/>
    <s v="Lib"/>
    <s v="L"/>
    <x v="1"/>
    <n v="9.51"/>
    <x v="82"/>
    <x v="3"/>
    <x v="1"/>
    <x v="0"/>
  </r>
  <r>
    <s v="FUX-85791-078"/>
    <x v="156"/>
    <x v="350"/>
    <s v="A-M-0.2"/>
    <n v="2"/>
    <x v="373"/>
    <s v=""/>
    <x v="0"/>
    <s v="Ara"/>
    <s v="M"/>
    <x v="3"/>
    <n v="3.375"/>
    <x v="52"/>
    <x v="2"/>
    <x v="0"/>
    <x v="0"/>
  </r>
  <r>
    <s v="YXP-20078-116"/>
    <x v="314"/>
    <x v="351"/>
    <s v="R-M-0.5"/>
    <n v="1"/>
    <x v="374"/>
    <s v="bsterkekw@biblegateway.com"/>
    <x v="0"/>
    <s v="Rob"/>
    <s v="M"/>
    <x v="1"/>
    <n v="5.97"/>
    <x v="9"/>
    <x v="0"/>
    <x v="0"/>
    <x v="0"/>
  </r>
  <r>
    <s v="VQV-59984-866"/>
    <x v="315"/>
    <x v="352"/>
    <s v="R-D-0.2"/>
    <n v="3"/>
    <x v="375"/>
    <s v="ptraiteky@huffingtonpost.com"/>
    <x v="1"/>
    <s v="Rob"/>
    <s v="D"/>
    <x v="3"/>
    <n v="2.6849999999999996"/>
    <x v="36"/>
    <x v="0"/>
    <x v="2"/>
    <x v="1"/>
  </r>
  <r>
    <s v="JEH-37276-048"/>
    <x v="316"/>
    <x v="353"/>
    <s v="A-L-0.5"/>
    <n v="3"/>
    <x v="376"/>
    <s v="fsulmanl0@washington.edu"/>
    <x v="1"/>
    <s v="Ara"/>
    <s v="L"/>
    <x v="1"/>
    <n v="7.77"/>
    <x v="102"/>
    <x v="2"/>
    <x v="1"/>
    <x v="0"/>
  </r>
  <r>
    <s v="VYD-28555-589"/>
    <x v="317"/>
    <x v="354"/>
    <s v="R-L-0.5"/>
    <n v="6"/>
    <x v="377"/>
    <s v="lnardonil2@hao123.com"/>
    <x v="3"/>
    <s v="Rob"/>
    <s v="L"/>
    <x v="1"/>
    <n v="7.169999999999999"/>
    <x v="163"/>
    <x v="0"/>
    <x v="1"/>
    <x v="0"/>
  </r>
  <r>
    <s v="WUG-76466-650"/>
    <x v="318"/>
    <x v="306"/>
    <s v="L-D-0.5"/>
    <n v="3"/>
    <x v="351"/>
    <s v="bfallowesjm@purevolume.com"/>
    <x v="2"/>
    <s v="Lib"/>
    <s v="D"/>
    <x v="1"/>
    <n v="7.77"/>
    <x v="102"/>
    <x v="3"/>
    <x v="2"/>
    <x v="1"/>
  </r>
  <r>
    <s v="RJV-08261-583"/>
    <x v="182"/>
    <x v="355"/>
    <s v="A-D-0.2"/>
    <n v="5"/>
    <x v="378"/>
    <s v="sdanilchikl6@mit.edu"/>
    <x v="0"/>
    <s v="Ara"/>
    <s v="D"/>
    <x v="3"/>
    <n v="2.9849999999999999"/>
    <x v="128"/>
    <x v="2"/>
    <x v="2"/>
    <x v="0"/>
  </r>
  <r>
    <s v="PMR-56062-609"/>
    <x v="319"/>
    <x v="356"/>
    <s v="E-D-0.5"/>
    <n v="3"/>
    <x v="379"/>
    <s v="bfolomkinl8@yolasite.com"/>
    <x v="0"/>
    <s v="Exc"/>
    <s v="D"/>
    <x v="1"/>
    <n v="7.29"/>
    <x v="6"/>
    <x v="1"/>
    <x v="2"/>
    <x v="1"/>
  </r>
  <r>
    <s v="XLD-12920-505"/>
    <x v="320"/>
    <x v="357"/>
    <s v="E-L-0.5"/>
    <n v="6"/>
    <x v="380"/>
    <s v="rdela@usa.gov"/>
    <x v="0"/>
    <s v="Exc"/>
    <s v="L"/>
    <x v="1"/>
    <n v="8.91"/>
    <x v="119"/>
    <x v="1"/>
    <x v="1"/>
    <x v="0"/>
  </r>
  <r>
    <s v="UBW-50312-037"/>
    <x v="321"/>
    <x v="358"/>
    <s v="A-L-2.5"/>
    <n v="4"/>
    <x v="381"/>
    <s v=""/>
    <x v="0"/>
    <s v="Ara"/>
    <s v="L"/>
    <x v="2"/>
    <n v="29.784999999999997"/>
    <x v="129"/>
    <x v="2"/>
    <x v="1"/>
    <x v="1"/>
  </r>
  <r>
    <s v="QAW-05889-019"/>
    <x v="322"/>
    <x v="359"/>
    <s v="L-M-0.5"/>
    <n v="5"/>
    <x v="382"/>
    <s v="mbrimilcombele@cnn.com"/>
    <x v="0"/>
    <s v="Lib"/>
    <s v="M"/>
    <x v="1"/>
    <n v="8.73"/>
    <x v="34"/>
    <x v="3"/>
    <x v="0"/>
    <x v="0"/>
  </r>
  <r>
    <s v="EPT-12715-397"/>
    <x v="128"/>
    <x v="360"/>
    <s v="A-D-0.2"/>
    <n v="6"/>
    <x v="383"/>
    <s v=""/>
    <x v="0"/>
    <s v="Ara"/>
    <s v="D"/>
    <x v="3"/>
    <n v="2.9849999999999999"/>
    <x v="8"/>
    <x v="2"/>
    <x v="2"/>
    <x v="0"/>
  </r>
  <r>
    <s v="DHT-93810-053"/>
    <x v="323"/>
    <x v="361"/>
    <s v="E-L-1"/>
    <n v="5"/>
    <x v="384"/>
    <s v=""/>
    <x v="0"/>
    <s v="Exc"/>
    <s v="L"/>
    <x v="0"/>
    <n v="14.85"/>
    <x v="159"/>
    <x v="1"/>
    <x v="1"/>
    <x v="0"/>
  </r>
  <r>
    <s v="DMY-96037-963"/>
    <x v="324"/>
    <x v="362"/>
    <s v="L-D-0.2"/>
    <n v="3"/>
    <x v="385"/>
    <s v="jdeehanlk@about.me"/>
    <x v="0"/>
    <s v="Lib"/>
    <s v="D"/>
    <x v="3"/>
    <n v="3.8849999999999998"/>
    <x v="14"/>
    <x v="3"/>
    <x v="2"/>
    <x v="0"/>
  </r>
  <r>
    <s v="MBM-55936-917"/>
    <x v="325"/>
    <x v="363"/>
    <s v="L-D-0.5"/>
    <n v="3"/>
    <x v="386"/>
    <s v="dmatonlm@utexas.edu"/>
    <x v="0"/>
    <s v="Lib"/>
    <s v="D"/>
    <x v="1"/>
    <n v="7.77"/>
    <x v="102"/>
    <x v="3"/>
    <x v="2"/>
    <x v="0"/>
  </r>
  <r>
    <s v="TPA-93614-840"/>
    <x v="326"/>
    <x v="364"/>
    <s v="E-D-0.5"/>
    <n v="2"/>
    <x v="387"/>
    <s v=""/>
    <x v="0"/>
    <s v="Exc"/>
    <s v="D"/>
    <x v="1"/>
    <n v="7.29"/>
    <x v="20"/>
    <x v="1"/>
    <x v="2"/>
    <x v="0"/>
  </r>
  <r>
    <s v="WDM-77521-710"/>
    <x v="327"/>
    <x v="365"/>
    <s v="A-M-0.5"/>
    <n v="2"/>
    <x v="388"/>
    <s v="agregorattilq@vistaprint.com"/>
    <x v="0"/>
    <s v="Ara"/>
    <s v="M"/>
    <x v="1"/>
    <n v="6.75"/>
    <x v="72"/>
    <x v="2"/>
    <x v="0"/>
    <x v="1"/>
  </r>
  <r>
    <s v="EIP-19142-462"/>
    <x v="328"/>
    <x v="366"/>
    <s v="E-L-1"/>
    <n v="6"/>
    <x v="389"/>
    <s v="gwhiteheadls@hp.com"/>
    <x v="0"/>
    <s v="Exc"/>
    <s v="L"/>
    <x v="0"/>
    <n v="14.85"/>
    <x v="146"/>
    <x v="1"/>
    <x v="1"/>
    <x v="1"/>
  </r>
  <r>
    <s v="EIP-19142-462"/>
    <x v="328"/>
    <x v="366"/>
    <s v="A-L-0.2"/>
    <n v="1"/>
    <x v="390"/>
    <s v="hjodrellelt@samsung.com"/>
    <x v="0"/>
    <s v="Ara"/>
    <s v="L"/>
    <x v="3"/>
    <n v="3.8849999999999998"/>
    <x v="84"/>
    <x v="2"/>
    <x v="1"/>
    <x v="1"/>
  </r>
  <r>
    <s v="ZZL-76364-387"/>
    <x v="128"/>
    <x v="367"/>
    <s v="R-L-2.5"/>
    <n v="4"/>
    <x v="391"/>
    <s v="knottramlw@odnoklassniki.ru"/>
    <x v="0"/>
    <s v="Rob"/>
    <s v="L"/>
    <x v="2"/>
    <n v="27.484999999999996"/>
    <x v="108"/>
    <x v="0"/>
    <x v="1"/>
    <x v="1"/>
  </r>
  <r>
    <s v="GMF-18638-786"/>
    <x v="329"/>
    <x v="368"/>
    <s v="L-D-0.5"/>
    <n v="6"/>
    <x v="392"/>
    <s v="smcshealy@photobucket.com"/>
    <x v="0"/>
    <s v="Lib"/>
    <s v="D"/>
    <x v="1"/>
    <n v="7.77"/>
    <x v="162"/>
    <x v="3"/>
    <x v="2"/>
    <x v="0"/>
  </r>
  <r>
    <s v="TDJ-20844-787"/>
    <x v="330"/>
    <x v="369"/>
    <s v="A-L-0.5"/>
    <n v="5"/>
    <x v="393"/>
    <s v="jgippesm0@cloudflare.com"/>
    <x v="0"/>
    <s v="Ara"/>
    <s v="L"/>
    <x v="1"/>
    <n v="7.77"/>
    <x v="5"/>
    <x v="2"/>
    <x v="1"/>
    <x v="1"/>
  </r>
  <r>
    <s v="BWK-39400-446"/>
    <x v="331"/>
    <x v="370"/>
    <s v="L-D-0.5"/>
    <n v="4"/>
    <x v="394"/>
    <s v="gtrengrovem2@elpais.com"/>
    <x v="0"/>
    <s v="Lib"/>
    <s v="D"/>
    <x v="1"/>
    <n v="7.77"/>
    <x v="113"/>
    <x v="3"/>
    <x v="2"/>
    <x v="0"/>
  </r>
  <r>
    <s v="LCB-02099-995"/>
    <x v="332"/>
    <x v="371"/>
    <s v="A-D-0.2"/>
    <n v="6"/>
    <x v="395"/>
    <s v=""/>
    <x v="0"/>
    <s v="Ara"/>
    <s v="D"/>
    <x v="3"/>
    <n v="2.9849999999999999"/>
    <x v="8"/>
    <x v="2"/>
    <x v="2"/>
    <x v="0"/>
  </r>
  <r>
    <s v="UBA-43678-174"/>
    <x v="333"/>
    <x v="372"/>
    <s v="E-D-2.5"/>
    <n v="6"/>
    <x v="396"/>
    <s v="gruggenm6@nymag.com"/>
    <x v="3"/>
    <s v="Exc"/>
    <s v="D"/>
    <x v="2"/>
    <n v="27.945"/>
    <x v="164"/>
    <x v="1"/>
    <x v="2"/>
    <x v="1"/>
  </r>
  <r>
    <s v="UDH-24280-432"/>
    <x v="334"/>
    <x v="373"/>
    <s v="L-L-1"/>
    <n v="4"/>
    <x v="397"/>
    <s v="mfrightm8@harvard.edu"/>
    <x v="0"/>
    <s v="Lib"/>
    <s v="L"/>
    <x v="0"/>
    <n v="15.85"/>
    <x v="165"/>
    <x v="3"/>
    <x v="1"/>
    <x v="1"/>
  </r>
  <r>
    <s v="IDQ-20193-502"/>
    <x v="335"/>
    <x v="374"/>
    <s v="L-M-0.2"/>
    <n v="2"/>
    <x v="398"/>
    <s v="ckrzysztofiakma@skyrock.com"/>
    <x v="0"/>
    <s v="Lib"/>
    <s v="M"/>
    <x v="3"/>
    <n v="4.3650000000000002"/>
    <x v="31"/>
    <x v="3"/>
    <x v="0"/>
    <x v="0"/>
  </r>
  <r>
    <s v="DJG-14442-608"/>
    <x v="336"/>
    <x v="375"/>
    <s v="R-D-1"/>
    <n v="3"/>
    <x v="399"/>
    <s v=""/>
    <x v="0"/>
    <s v="Rob"/>
    <s v="D"/>
    <x v="0"/>
    <n v="8.9499999999999993"/>
    <x v="166"/>
    <x v="0"/>
    <x v="2"/>
    <x v="0"/>
  </r>
  <r>
    <s v="DWB-61381-370"/>
    <x v="337"/>
    <x v="376"/>
    <s v="L-L-0.2"/>
    <n v="2"/>
    <x v="400"/>
    <s v=""/>
    <x v="0"/>
    <s v="Lib"/>
    <s v="L"/>
    <x v="3"/>
    <n v="4.7549999999999999"/>
    <x v="54"/>
    <x v="3"/>
    <x v="1"/>
    <x v="1"/>
  </r>
  <r>
    <s v="FRD-17347-990"/>
    <x v="80"/>
    <x v="377"/>
    <s v="A-D-1"/>
    <n v="4"/>
    <x v="401"/>
    <s v="amellandmg@pen.io"/>
    <x v="1"/>
    <s v="Ara"/>
    <s v="D"/>
    <x v="0"/>
    <n v="9.9499999999999993"/>
    <x v="10"/>
    <x v="2"/>
    <x v="2"/>
    <x v="1"/>
  </r>
  <r>
    <s v="YPP-27450-525"/>
    <x v="338"/>
    <x v="378"/>
    <s v="E-M-0.5"/>
    <n v="3"/>
    <x v="402"/>
    <s v="abalsdonemi@toplist.cz"/>
    <x v="0"/>
    <s v="Exc"/>
    <s v="M"/>
    <x v="1"/>
    <n v="8.25"/>
    <x v="167"/>
    <x v="1"/>
    <x v="0"/>
    <x v="0"/>
  </r>
  <r>
    <s v="EFC-39577-424"/>
    <x v="339"/>
    <x v="379"/>
    <s v="E-M-1"/>
    <n v="5"/>
    <x v="403"/>
    <s v="mglovermk@cnbc.com"/>
    <x v="0"/>
    <s v="Exc"/>
    <s v="M"/>
    <x v="0"/>
    <n v="13.75"/>
    <x v="85"/>
    <x v="1"/>
    <x v="0"/>
    <x v="0"/>
  </r>
  <r>
    <s v="LAW-80062-016"/>
    <x v="340"/>
    <x v="380"/>
    <s v="E-M-0.5"/>
    <n v="6"/>
    <x v="404"/>
    <s v="senefermm@blog.com"/>
    <x v="1"/>
    <s v="Exc"/>
    <s v="M"/>
    <x v="1"/>
    <n v="8.25"/>
    <x v="168"/>
    <x v="1"/>
    <x v="0"/>
    <x v="1"/>
  </r>
  <r>
    <s v="WKL-27981-758"/>
    <x v="177"/>
    <x v="381"/>
    <s v="A-M-2.5"/>
    <n v="2"/>
    <x v="405"/>
    <s v="mgundrymo@omniture.com"/>
    <x v="0"/>
    <s v="Ara"/>
    <s v="M"/>
    <x v="2"/>
    <n v="25.874999999999996"/>
    <x v="95"/>
    <x v="2"/>
    <x v="0"/>
    <x v="0"/>
  </r>
  <r>
    <s v="VRT-39834-265"/>
    <x v="341"/>
    <x v="382"/>
    <s v="L-L-1"/>
    <n v="3"/>
    <x v="406"/>
    <s v=""/>
    <x v="1"/>
    <s v="Lib"/>
    <s v="L"/>
    <x v="0"/>
    <n v="15.85"/>
    <x v="46"/>
    <x v="3"/>
    <x v="1"/>
    <x v="0"/>
  </r>
  <r>
    <s v="QTC-71005-730"/>
    <x v="342"/>
    <x v="383"/>
    <s v="A-L-0.2"/>
    <n v="4"/>
    <x v="407"/>
    <s v="estentonms@google.it"/>
    <x v="0"/>
    <s v="Ara"/>
    <s v="L"/>
    <x v="3"/>
    <n v="3.8849999999999998"/>
    <x v="42"/>
    <x v="2"/>
    <x v="1"/>
    <x v="1"/>
  </r>
  <r>
    <s v="TNX-09857-717"/>
    <x v="343"/>
    <x v="384"/>
    <s v="L-M-1"/>
    <n v="6"/>
    <x v="408"/>
    <s v="lmacmanusmu@imdb.com"/>
    <x v="0"/>
    <s v="Lib"/>
    <s v="M"/>
    <x v="0"/>
    <n v="14.55"/>
    <x v="75"/>
    <x v="3"/>
    <x v="0"/>
    <x v="0"/>
  </r>
  <r>
    <s v="JZV-43874-185"/>
    <x v="344"/>
    <x v="385"/>
    <s v="A-M-1"/>
    <n v="5"/>
    <x v="409"/>
    <s v="cbournermw@chronoengine.com"/>
    <x v="0"/>
    <s v="Ara"/>
    <s v="M"/>
    <x v="0"/>
    <n v="11.25"/>
    <x v="126"/>
    <x v="2"/>
    <x v="0"/>
    <x v="0"/>
  </r>
  <r>
    <s v="ICF-17486-106"/>
    <x v="47"/>
    <x v="386"/>
    <s v="L-L-2.5"/>
    <n v="1"/>
    <x v="410"/>
    <s v="kheddanmy@icq.com"/>
    <x v="0"/>
    <s v="Lib"/>
    <s v="L"/>
    <x v="2"/>
    <n v="36.454999999999998"/>
    <x v="133"/>
    <x v="3"/>
    <x v="1"/>
    <x v="0"/>
  </r>
  <r>
    <s v="BMK-49520-383"/>
    <x v="345"/>
    <x v="387"/>
    <s v="R-L-0.2"/>
    <n v="3"/>
    <x v="411"/>
    <s v="aroubertn0@tmall.com"/>
    <x v="0"/>
    <s v="Rob"/>
    <s v="L"/>
    <x v="3"/>
    <n v="3.5849999999999995"/>
    <x v="127"/>
    <x v="0"/>
    <x v="1"/>
    <x v="0"/>
  </r>
  <r>
    <s v="HTS-15020-632"/>
    <x v="169"/>
    <x v="388"/>
    <s v="R-M-0.2"/>
    <n v="3"/>
    <x v="412"/>
    <s v="hrainforthn2@blog.com"/>
    <x v="0"/>
    <s v="Rob"/>
    <s v="M"/>
    <x v="3"/>
    <n v="2.9849999999999999"/>
    <x v="169"/>
    <x v="0"/>
    <x v="0"/>
    <x v="1"/>
  </r>
  <r>
    <s v="YLE-18247-749"/>
    <x v="346"/>
    <x v="389"/>
    <s v="A-L-0.5"/>
    <n v="3"/>
    <x v="413"/>
    <s v="ijespern4@theglobeandmail.com"/>
    <x v="0"/>
    <s v="Ara"/>
    <s v="L"/>
    <x v="1"/>
    <n v="7.77"/>
    <x v="102"/>
    <x v="2"/>
    <x v="1"/>
    <x v="0"/>
  </r>
  <r>
    <s v="KJJ-12573-591"/>
    <x v="347"/>
    <x v="390"/>
    <s v="A-L-2.5"/>
    <n v="1"/>
    <x v="414"/>
    <s v="nbroomern6@examiner.com"/>
    <x v="0"/>
    <s v="Ara"/>
    <s v="L"/>
    <x v="2"/>
    <n v="29.784999999999997"/>
    <x v="91"/>
    <x v="2"/>
    <x v="1"/>
    <x v="0"/>
  </r>
  <r>
    <s v="RGU-43561-950"/>
    <x v="348"/>
    <x v="391"/>
    <s v="A-L-2.5"/>
    <n v="5"/>
    <x v="415"/>
    <s v="fhabberghamn8@discovery.com"/>
    <x v="0"/>
    <s v="Ara"/>
    <s v="L"/>
    <x v="2"/>
    <n v="29.784999999999997"/>
    <x v="74"/>
    <x v="2"/>
    <x v="1"/>
    <x v="0"/>
  </r>
  <r>
    <s v="JSN-73975-443"/>
    <x v="349"/>
    <x v="392"/>
    <s v="L-M-0.5"/>
    <n v="1"/>
    <x v="416"/>
    <s v="ravrashinna@tamu.edu"/>
    <x v="0"/>
    <s v="Lib"/>
    <s v="M"/>
    <x v="1"/>
    <n v="8.73"/>
    <x v="31"/>
    <x v="3"/>
    <x v="0"/>
    <x v="0"/>
  </r>
  <r>
    <s v="WNR-71736-993"/>
    <x v="350"/>
    <x v="347"/>
    <s v="L-D-0.5"/>
    <n v="4"/>
    <x v="393"/>
    <s v="jgippesm0@cloudflare.com"/>
    <x v="2"/>
    <s v="Lib"/>
    <s v="D"/>
    <x v="1"/>
    <n v="7.77"/>
    <x v="113"/>
    <x v="3"/>
    <x v="2"/>
    <x v="1"/>
  </r>
  <r>
    <s v="WNR-71736-993"/>
    <x v="350"/>
    <x v="347"/>
    <s v="A-D-2.5"/>
    <n v="6"/>
    <x v="417"/>
    <s v="lwhittleseem1@e-recht24.de"/>
    <x v="2"/>
    <s v="Ara"/>
    <s v="D"/>
    <x v="2"/>
    <n v="22.884999999999998"/>
    <x v="170"/>
    <x v="2"/>
    <x v="2"/>
    <x v="1"/>
  </r>
  <r>
    <s v="HNI-91338-546"/>
    <x v="54"/>
    <x v="393"/>
    <s v="A-D-0.5"/>
    <n v="5"/>
    <x v="418"/>
    <s v="agladhillng@stanford.edu"/>
    <x v="0"/>
    <s v="Ara"/>
    <s v="D"/>
    <x v="1"/>
    <n v="5.97"/>
    <x v="44"/>
    <x v="2"/>
    <x v="2"/>
    <x v="1"/>
  </r>
  <r>
    <s v="CYH-53243-218"/>
    <x v="237"/>
    <x v="394"/>
    <s v="R-M-0.5"/>
    <n v="3"/>
    <x v="419"/>
    <s v=""/>
    <x v="0"/>
    <s v="Rob"/>
    <s v="M"/>
    <x v="1"/>
    <n v="5.97"/>
    <x v="8"/>
    <x v="0"/>
    <x v="0"/>
    <x v="1"/>
  </r>
  <r>
    <s v="SVD-75407-177"/>
    <x v="351"/>
    <x v="395"/>
    <s v="E-L-0.5"/>
    <n v="3"/>
    <x v="420"/>
    <s v=""/>
    <x v="0"/>
    <s v="Exc"/>
    <s v="L"/>
    <x v="1"/>
    <n v="8.91"/>
    <x v="149"/>
    <x v="1"/>
    <x v="1"/>
    <x v="0"/>
  </r>
  <r>
    <s v="NVN-66443-451"/>
    <x v="352"/>
    <x v="396"/>
    <s v="R-D-1"/>
    <n v="2"/>
    <x v="421"/>
    <s v="bjevonnm@feedburner.com"/>
    <x v="0"/>
    <s v="Rob"/>
    <s v="D"/>
    <x v="0"/>
    <n v="8.9499999999999993"/>
    <x v="105"/>
    <x v="0"/>
    <x v="2"/>
    <x v="1"/>
  </r>
  <r>
    <s v="JUA-13580-095"/>
    <x v="102"/>
    <x v="397"/>
    <s v="R-L-0.2"/>
    <n v="4"/>
    <x v="422"/>
    <s v="bgaishno@altervista.org"/>
    <x v="1"/>
    <s v="Rob"/>
    <s v="L"/>
    <x v="3"/>
    <n v="3.5849999999999995"/>
    <x v="79"/>
    <x v="0"/>
    <x v="1"/>
    <x v="0"/>
  </r>
  <r>
    <s v="ACY-56225-839"/>
    <x v="353"/>
    <x v="398"/>
    <s v="A-M-2.5"/>
    <n v="3"/>
    <x v="423"/>
    <s v="smorrallnq@answers.com"/>
    <x v="0"/>
    <s v="Ara"/>
    <s v="M"/>
    <x v="2"/>
    <n v="25.874999999999996"/>
    <x v="57"/>
    <x v="2"/>
    <x v="0"/>
    <x v="0"/>
  </r>
  <r>
    <s v="QBB-07903-622"/>
    <x v="354"/>
    <x v="399"/>
    <s v="R-L-1"/>
    <n v="5"/>
    <x v="424"/>
    <s v="kwesselns@wikispaces.com"/>
    <x v="0"/>
    <s v="Rob"/>
    <s v="L"/>
    <x v="0"/>
    <n v="11.95"/>
    <x v="143"/>
    <x v="0"/>
    <x v="1"/>
    <x v="1"/>
  </r>
  <r>
    <s v="JLJ-81802-619"/>
    <x v="135"/>
    <x v="347"/>
    <s v="A-L-1"/>
    <n v="6"/>
    <x v="425"/>
    <s v="btartem9@aol.com"/>
    <x v="2"/>
    <s v="Ara"/>
    <s v="L"/>
    <x v="0"/>
    <n v="12.95"/>
    <x v="17"/>
    <x v="2"/>
    <x v="1"/>
    <x v="1"/>
  </r>
  <r>
    <s v="HFT-77191-168"/>
    <x v="343"/>
    <x v="400"/>
    <s v="R-D-0.2"/>
    <n v="2"/>
    <x v="426"/>
    <s v=""/>
    <x v="0"/>
    <s v="Rob"/>
    <s v="D"/>
    <x v="3"/>
    <n v="2.6849999999999996"/>
    <x v="147"/>
    <x v="0"/>
    <x v="2"/>
    <x v="0"/>
  </r>
  <r>
    <s v="SZR-35951-530"/>
    <x v="89"/>
    <x v="401"/>
    <s v="E-D-2.5"/>
    <n v="3"/>
    <x v="427"/>
    <s v="goatsny@live.com"/>
    <x v="1"/>
    <s v="Exc"/>
    <s v="D"/>
    <x v="2"/>
    <n v="27.945"/>
    <x v="171"/>
    <x v="1"/>
    <x v="2"/>
    <x v="0"/>
  </r>
  <r>
    <s v="IKL-95976-565"/>
    <x v="355"/>
    <x v="402"/>
    <s v="A-M-1"/>
    <n v="2"/>
    <x v="428"/>
    <s v="rpysono0@constantcontact.com"/>
    <x v="0"/>
    <s v="Ara"/>
    <s v="M"/>
    <x v="0"/>
    <n v="11.25"/>
    <x v="122"/>
    <x v="2"/>
    <x v="0"/>
    <x v="1"/>
  </r>
  <r>
    <s v="XEY-48929-474"/>
    <x v="204"/>
    <x v="403"/>
    <s v="L-M-2.5"/>
    <n v="6"/>
    <x v="429"/>
    <s v="rtreachero2@usa.gov"/>
    <x v="0"/>
    <s v="Lib"/>
    <s v="M"/>
    <x v="2"/>
    <n v="33.464999999999996"/>
    <x v="172"/>
    <x v="3"/>
    <x v="0"/>
    <x v="0"/>
  </r>
  <r>
    <s v="SQT-07286-736"/>
    <x v="356"/>
    <x v="404"/>
    <s v="A-M-1"/>
    <n v="6"/>
    <x v="430"/>
    <s v="mpalleskeo4@nyu.edu"/>
    <x v="0"/>
    <s v="Ara"/>
    <s v="M"/>
    <x v="0"/>
    <n v="11.25"/>
    <x v="173"/>
    <x v="2"/>
    <x v="0"/>
    <x v="1"/>
  </r>
  <r>
    <s v="QDU-45390-361"/>
    <x v="357"/>
    <x v="405"/>
    <s v="E-M-0.5"/>
    <n v="1"/>
    <x v="431"/>
    <s v="fantcliffeo6@amazon.co.jp"/>
    <x v="0"/>
    <s v="Exc"/>
    <s v="M"/>
    <x v="1"/>
    <n v="8.25"/>
    <x v="112"/>
    <x v="1"/>
    <x v="0"/>
    <x v="1"/>
  </r>
  <r>
    <s v="RUJ-30649-712"/>
    <x v="300"/>
    <x v="406"/>
    <s v="L-L-0.2"/>
    <n v="2"/>
    <x v="432"/>
    <s v="cweondo8@theglobeandmail.com"/>
    <x v="0"/>
    <s v="Lib"/>
    <s v="L"/>
    <x v="3"/>
    <n v="4.7549999999999999"/>
    <x v="54"/>
    <x v="3"/>
    <x v="1"/>
    <x v="0"/>
  </r>
  <r>
    <s v="WSV-49732-075"/>
    <x v="358"/>
    <x v="407"/>
    <s v="L-D-2.5"/>
    <n v="1"/>
    <x v="433"/>
    <s v="jskentelberyoa@paypal.com"/>
    <x v="0"/>
    <s v="Lib"/>
    <s v="D"/>
    <x v="2"/>
    <n v="29.784999999999997"/>
    <x v="91"/>
    <x v="3"/>
    <x v="2"/>
    <x v="1"/>
  </r>
  <r>
    <s v="VJF-46305-323"/>
    <x v="161"/>
    <x v="408"/>
    <s v="L-D-0.5"/>
    <n v="2"/>
    <x v="434"/>
    <s v="kmarrisonoq@dropbox.com"/>
    <x v="0"/>
    <s v="Lib"/>
    <s v="D"/>
    <x v="1"/>
    <n v="7.77"/>
    <x v="42"/>
    <x v="3"/>
    <x v="2"/>
    <x v="1"/>
  </r>
  <r>
    <s v="CXD-74176-600"/>
    <x v="129"/>
    <x v="409"/>
    <s v="E-L-0.5"/>
    <n v="4"/>
    <x v="435"/>
    <s v=""/>
    <x v="1"/>
    <s v="Exc"/>
    <s v="L"/>
    <x v="1"/>
    <n v="8.91"/>
    <x v="70"/>
    <x v="1"/>
    <x v="1"/>
    <x v="1"/>
  </r>
  <r>
    <s v="ADX-50674-975"/>
    <x v="359"/>
    <x v="410"/>
    <s v="A-M-2.5"/>
    <n v="4"/>
    <x v="436"/>
    <s v="chatfullog@ebay.com"/>
    <x v="0"/>
    <s v="Ara"/>
    <s v="M"/>
    <x v="2"/>
    <n v="25.874999999999996"/>
    <x v="68"/>
    <x v="2"/>
    <x v="0"/>
    <x v="0"/>
  </r>
  <r>
    <s v="RRP-51647-420"/>
    <x v="360"/>
    <x v="411"/>
    <s v="E-D-1"/>
    <n v="3"/>
    <x v="437"/>
    <s v="cswatmanoi@cbslocal.com"/>
    <x v="1"/>
    <s v="Exc"/>
    <s v="D"/>
    <x v="0"/>
    <n v="12.15"/>
    <x v="114"/>
    <x v="1"/>
    <x v="2"/>
    <x v="0"/>
  </r>
  <r>
    <s v="PKJ-99134-523"/>
    <x v="361"/>
    <x v="412"/>
    <s v="R-L-0.5"/>
    <n v="5"/>
    <x v="438"/>
    <s v="dkiddyok@fda.gov"/>
    <x v="0"/>
    <s v="Rob"/>
    <s v="L"/>
    <x v="1"/>
    <n v="7.169999999999999"/>
    <x v="66"/>
    <x v="0"/>
    <x v="1"/>
    <x v="1"/>
  </r>
  <r>
    <s v="FZQ-29439-457"/>
    <x v="362"/>
    <x v="413"/>
    <s v="E-L-0.2"/>
    <n v="5"/>
    <x v="439"/>
    <s v="mschollom@taobao.com"/>
    <x v="1"/>
    <s v="Exc"/>
    <s v="L"/>
    <x v="3"/>
    <n v="4.4550000000000001"/>
    <x v="110"/>
    <x v="1"/>
    <x v="1"/>
    <x v="0"/>
  </r>
  <r>
    <s v="USN-68115-161"/>
    <x v="363"/>
    <x v="414"/>
    <s v="E-M-0.2"/>
    <n v="6"/>
    <x v="440"/>
    <s v="bkellowayoo@omniture.com"/>
    <x v="1"/>
    <s v="Exc"/>
    <s v="M"/>
    <x v="3"/>
    <n v="4.125"/>
    <x v="167"/>
    <x v="1"/>
    <x v="0"/>
    <x v="1"/>
  </r>
  <r>
    <s v="IXU-20263-532"/>
    <x v="364"/>
    <x v="415"/>
    <s v="L-M-2.5"/>
    <n v="2"/>
    <x v="434"/>
    <s v="kmarrisonoq@dropbox.com"/>
    <x v="1"/>
    <s v="Lib"/>
    <s v="M"/>
    <x v="2"/>
    <n v="33.464999999999996"/>
    <x v="174"/>
    <x v="3"/>
    <x v="0"/>
    <x v="0"/>
  </r>
  <r>
    <s v="CBT-15092-420"/>
    <x v="85"/>
    <x v="416"/>
    <s v="L-M-0.5"/>
    <n v="1"/>
    <x v="441"/>
    <s v="pvasilenkoos@addtoany.com"/>
    <x v="3"/>
    <s v="Lib"/>
    <s v="M"/>
    <x v="1"/>
    <n v="8.73"/>
    <x v="31"/>
    <x v="3"/>
    <x v="0"/>
    <x v="0"/>
  </r>
  <r>
    <s v="PKQ-46841-696"/>
    <x v="365"/>
    <x v="417"/>
    <s v="R-M-0.5"/>
    <n v="3"/>
    <x v="442"/>
    <s v=""/>
    <x v="0"/>
    <s v="Rob"/>
    <s v="M"/>
    <x v="1"/>
    <n v="5.97"/>
    <x v="8"/>
    <x v="0"/>
    <x v="0"/>
    <x v="1"/>
  </r>
  <r>
    <s v="XDU-05471-219"/>
    <x v="366"/>
    <x v="418"/>
    <s v="R-L-0.5"/>
    <n v="1"/>
    <x v="443"/>
    <s v="bcargenow@geocities.jp"/>
    <x v="1"/>
    <s v="Rob"/>
    <s v="L"/>
    <x v="1"/>
    <n v="7.169999999999999"/>
    <x v="53"/>
    <x v="0"/>
    <x v="1"/>
    <x v="1"/>
  </r>
  <r>
    <s v="NID-20149-329"/>
    <x v="367"/>
    <x v="419"/>
    <s v="R-D-0.2"/>
    <n v="2"/>
    <x v="444"/>
    <s v=""/>
    <x v="0"/>
    <s v="Rob"/>
    <s v="D"/>
    <x v="3"/>
    <n v="2.6849999999999996"/>
    <x v="147"/>
    <x v="0"/>
    <x v="2"/>
    <x v="1"/>
  </r>
  <r>
    <s v="SVU-27222-213"/>
    <x v="142"/>
    <x v="420"/>
    <s v="L-L-0.2"/>
    <n v="5"/>
    <x v="445"/>
    <s v=""/>
    <x v="1"/>
    <s v="Lib"/>
    <s v="L"/>
    <x v="3"/>
    <n v="4.7549999999999999"/>
    <x v="29"/>
    <x v="3"/>
    <x v="1"/>
    <x v="1"/>
  </r>
  <r>
    <s v="RWI-84131-848"/>
    <x v="368"/>
    <x v="421"/>
    <s v="R-D-2.5"/>
    <n v="2"/>
    <x v="446"/>
    <s v="hrannerp2@omniture.com"/>
    <x v="0"/>
    <s v="Rob"/>
    <s v="D"/>
    <x v="2"/>
    <n v="20.584999999999997"/>
    <x v="13"/>
    <x v="0"/>
    <x v="2"/>
    <x v="0"/>
  </r>
  <r>
    <s v="GUU-40666-525"/>
    <x v="31"/>
    <x v="408"/>
    <s v="A-L-0.2"/>
    <n v="3"/>
    <x v="447"/>
    <s v="dsopperp4@eventbrite.com"/>
    <x v="0"/>
    <s v="Ara"/>
    <s v="L"/>
    <x v="3"/>
    <n v="3.8849999999999998"/>
    <x v="14"/>
    <x v="2"/>
    <x v="1"/>
    <x v="1"/>
  </r>
  <r>
    <s v="SCN-51395-066"/>
    <x v="369"/>
    <x v="422"/>
    <s v="L-L-0.5"/>
    <n v="4"/>
    <x v="448"/>
    <s v="lledgleyp6@de.vu"/>
    <x v="0"/>
    <s v="Lib"/>
    <s v="L"/>
    <x v="1"/>
    <n v="9.51"/>
    <x v="82"/>
    <x v="3"/>
    <x v="1"/>
    <x v="1"/>
  </r>
  <r>
    <s v="ULA-24644-321"/>
    <x v="370"/>
    <x v="423"/>
    <s v="R-D-2.5"/>
    <n v="4"/>
    <x v="449"/>
    <s v="gciccottip8@so-net.ne.jp"/>
    <x v="1"/>
    <s v="Rob"/>
    <s v="D"/>
    <x v="2"/>
    <n v="20.584999999999997"/>
    <x v="18"/>
    <x v="0"/>
    <x v="2"/>
    <x v="0"/>
  </r>
  <r>
    <s v="EOL-92666-762"/>
    <x v="371"/>
    <x v="424"/>
    <s v="L-L-0.2"/>
    <n v="2"/>
    <x v="450"/>
    <s v="wjallinpa@pcworld.com"/>
    <x v="1"/>
    <s v="Lib"/>
    <s v="L"/>
    <x v="3"/>
    <n v="4.7549999999999999"/>
    <x v="54"/>
    <x v="3"/>
    <x v="1"/>
    <x v="0"/>
  </r>
  <r>
    <s v="AJV-18231-334"/>
    <x v="372"/>
    <x v="425"/>
    <s v="R-D-2.5"/>
    <n v="2"/>
    <x v="451"/>
    <s v=""/>
    <x v="3"/>
    <s v="Rob"/>
    <s v="D"/>
    <x v="2"/>
    <n v="20.584999999999997"/>
    <x v="13"/>
    <x v="0"/>
    <x v="2"/>
    <x v="1"/>
  </r>
  <r>
    <s v="ZQI-47236-301"/>
    <x v="373"/>
    <x v="426"/>
    <s v="L-L-0.5"/>
    <n v="5"/>
    <x v="452"/>
    <s v="alewrype@whitehouse.gov"/>
    <x v="0"/>
    <s v="Lib"/>
    <s v="L"/>
    <x v="1"/>
    <n v="9.51"/>
    <x v="46"/>
    <x v="3"/>
    <x v="1"/>
    <x v="1"/>
  </r>
  <r>
    <s v="ZCR-15721-658"/>
    <x v="374"/>
    <x v="427"/>
    <s v="A-M-1"/>
    <n v="4"/>
    <x v="453"/>
    <s v=""/>
    <x v="0"/>
    <s v="Ara"/>
    <s v="M"/>
    <x v="0"/>
    <n v="11.25"/>
    <x v="157"/>
    <x v="2"/>
    <x v="0"/>
    <x v="1"/>
  </r>
  <r>
    <s v="QEW-47945-682"/>
    <x v="319"/>
    <x v="428"/>
    <s v="L-L-0.2"/>
    <n v="5"/>
    <x v="454"/>
    <s v="otocquepi@abc.net.au"/>
    <x v="0"/>
    <s v="Lib"/>
    <s v="L"/>
    <x v="3"/>
    <n v="4.7549999999999999"/>
    <x v="29"/>
    <x v="3"/>
    <x v="1"/>
    <x v="1"/>
  </r>
  <r>
    <s v="PSY-45485-542"/>
    <x v="375"/>
    <x v="429"/>
    <s v="R-D-0.5"/>
    <n v="3"/>
    <x v="455"/>
    <s v="hreuvenpk@whitehouse.gov"/>
    <x v="1"/>
    <s v="Rob"/>
    <s v="D"/>
    <x v="1"/>
    <n v="5.3699999999999992"/>
    <x v="103"/>
    <x v="0"/>
    <x v="2"/>
    <x v="0"/>
  </r>
  <r>
    <s v="BAQ-74241-156"/>
    <x v="376"/>
    <x v="430"/>
    <s v="R-D-0.2"/>
    <n v="4"/>
    <x v="456"/>
    <s v=""/>
    <x v="3"/>
    <s v="Rob"/>
    <s v="D"/>
    <x v="3"/>
    <n v="2.6849999999999996"/>
    <x v="175"/>
    <x v="0"/>
    <x v="2"/>
    <x v="0"/>
  </r>
  <r>
    <s v="BVU-77367-451"/>
    <x v="377"/>
    <x v="431"/>
    <s v="A-D-1"/>
    <n v="5"/>
    <x v="457"/>
    <s v="cmaccourtpo@amazon.com"/>
    <x v="0"/>
    <s v="Ara"/>
    <s v="D"/>
    <x v="0"/>
    <n v="9.9499999999999993"/>
    <x v="12"/>
    <x v="2"/>
    <x v="2"/>
    <x v="0"/>
  </r>
  <r>
    <s v="TJE-91516-344"/>
    <x v="378"/>
    <x v="432"/>
    <s v="E-M-1"/>
    <n v="2"/>
    <x v="458"/>
    <s v="ewilsonepq@eepurl.com"/>
    <x v="1"/>
    <s v="Exc"/>
    <s v="M"/>
    <x v="0"/>
    <n v="13.75"/>
    <x v="3"/>
    <x v="1"/>
    <x v="0"/>
    <x v="1"/>
  </r>
  <r>
    <s v="LIS-96202-702"/>
    <x v="277"/>
    <x v="433"/>
    <s v="L-D-2.5"/>
    <n v="4"/>
    <x v="459"/>
    <s v="mmatiasekps@ucoz.ru"/>
    <x v="3"/>
    <s v="Lib"/>
    <s v="D"/>
    <x v="2"/>
    <n v="29.784999999999997"/>
    <x v="129"/>
    <x v="3"/>
    <x v="2"/>
    <x v="1"/>
  </r>
  <r>
    <s v="VIO-27668-766"/>
    <x v="379"/>
    <x v="434"/>
    <s v="R-D-2.5"/>
    <n v="1"/>
    <x v="460"/>
    <s v="kphilbrickpu@cdc.gov"/>
    <x v="0"/>
    <s v="Rob"/>
    <s v="D"/>
    <x v="2"/>
    <n v="20.584999999999997"/>
    <x v="123"/>
    <x v="0"/>
    <x v="2"/>
    <x v="0"/>
  </r>
  <r>
    <s v="ZVG-20473-043"/>
    <x v="86"/>
    <x v="435"/>
    <s v="A-D-0.2"/>
    <n v="3"/>
    <x v="461"/>
    <s v="bsillispw@istockphoto.com"/>
    <x v="0"/>
    <s v="Ara"/>
    <s v="D"/>
    <x v="3"/>
    <n v="2.9849999999999999"/>
    <x v="169"/>
    <x v="2"/>
    <x v="2"/>
    <x v="0"/>
  </r>
  <r>
    <s v="KGZ-56395-231"/>
    <x v="380"/>
    <x v="436"/>
    <s v="A-D-0.5"/>
    <n v="1"/>
    <x v="462"/>
    <s v="rcuttspy@techcrunch.com"/>
    <x v="0"/>
    <s v="Ara"/>
    <s v="D"/>
    <x v="1"/>
    <n v="5.97"/>
    <x v="9"/>
    <x v="2"/>
    <x v="2"/>
    <x v="1"/>
  </r>
  <r>
    <s v="CUU-92244-729"/>
    <x v="381"/>
    <x v="437"/>
    <s v="E-M-1"/>
    <n v="3"/>
    <x v="463"/>
    <s v="dgrittonq0@nydailynews.com"/>
    <x v="0"/>
    <s v="Exc"/>
    <s v="M"/>
    <x v="0"/>
    <n v="13.75"/>
    <x v="1"/>
    <x v="1"/>
    <x v="0"/>
    <x v="0"/>
  </r>
  <r>
    <s v="EHE-94714-312"/>
    <x v="382"/>
    <x v="438"/>
    <s v="E-L-0.2"/>
    <n v="5"/>
    <x v="464"/>
    <s v="rfaltinqb@topsy.com"/>
    <x v="0"/>
    <s v="Exc"/>
    <s v="L"/>
    <x v="3"/>
    <n v="4.4550000000000001"/>
    <x v="110"/>
    <x v="1"/>
    <x v="1"/>
    <x v="0"/>
  </r>
  <r>
    <s v="RTL-16205-161"/>
    <x v="11"/>
    <x v="439"/>
    <s v="A-M-0.5"/>
    <n v="1"/>
    <x v="465"/>
    <s v="gsiudaq4@nytimes.com"/>
    <x v="0"/>
    <s v="Ara"/>
    <s v="M"/>
    <x v="1"/>
    <n v="6.75"/>
    <x v="52"/>
    <x v="2"/>
    <x v="0"/>
    <x v="0"/>
  </r>
  <r>
    <s v="GTS-22482-014"/>
    <x v="167"/>
    <x v="440"/>
    <s v="L-M-2.5"/>
    <n v="4"/>
    <x v="466"/>
    <s v="vpawseyq6@tiny.cc"/>
    <x v="0"/>
    <s v="Lib"/>
    <s v="M"/>
    <x v="2"/>
    <n v="33.464999999999996"/>
    <x v="136"/>
    <x v="3"/>
    <x v="0"/>
    <x v="0"/>
  </r>
  <r>
    <s v="DYG-25473-881"/>
    <x v="383"/>
    <x v="441"/>
    <s v="A-D-0.2"/>
    <n v="2"/>
    <x v="467"/>
    <s v="fhaughianq8@1688.com"/>
    <x v="0"/>
    <s v="Ara"/>
    <s v="D"/>
    <x v="3"/>
    <n v="2.9849999999999999"/>
    <x v="9"/>
    <x v="2"/>
    <x v="2"/>
    <x v="1"/>
  </r>
  <r>
    <s v="HTR-21838-286"/>
    <x v="18"/>
    <x v="442"/>
    <s v="A-L-1"/>
    <n v="2"/>
    <x v="468"/>
    <s v=""/>
    <x v="0"/>
    <s v="Ara"/>
    <s v="L"/>
    <x v="0"/>
    <n v="12.95"/>
    <x v="109"/>
    <x v="2"/>
    <x v="1"/>
    <x v="1"/>
  </r>
  <r>
    <s v="KYG-28296-920"/>
    <x v="84"/>
    <x v="443"/>
    <s v="E-M-2.5"/>
    <n v="1"/>
    <x v="469"/>
    <s v="gcheekeqc@sitemeter.com"/>
    <x v="1"/>
    <s v="Exc"/>
    <s v="M"/>
    <x v="2"/>
    <n v="31.624999999999996"/>
    <x v="176"/>
    <x v="1"/>
    <x v="0"/>
    <x v="0"/>
  </r>
  <r>
    <s v="NNB-20459-430"/>
    <x v="384"/>
    <x v="444"/>
    <s v="L-M-0.2"/>
    <n v="2"/>
    <x v="470"/>
    <s v=""/>
    <x v="0"/>
    <s v="Lib"/>
    <s v="M"/>
    <x v="3"/>
    <n v="4.3650000000000002"/>
    <x v="31"/>
    <x v="3"/>
    <x v="0"/>
    <x v="1"/>
  </r>
  <r>
    <s v="FEK-14025-351"/>
    <x v="385"/>
    <x v="445"/>
    <s v="E-L-0.2"/>
    <n v="6"/>
    <x v="471"/>
    <s v="jdrengqg@uiuc.edu"/>
    <x v="0"/>
    <s v="Exc"/>
    <s v="L"/>
    <x v="3"/>
    <n v="4.4550000000000001"/>
    <x v="149"/>
    <x v="1"/>
    <x v="1"/>
    <x v="0"/>
  </r>
  <r>
    <s v="AWH-16980-469"/>
    <x v="386"/>
    <x v="446"/>
    <s v="L-M-0.2"/>
    <n v="6"/>
    <x v="472"/>
    <s v="clampelqi@jimdo.com"/>
    <x v="0"/>
    <s v="Lib"/>
    <s v="M"/>
    <x v="3"/>
    <n v="4.3650000000000002"/>
    <x v="50"/>
    <x v="3"/>
    <x v="0"/>
    <x v="1"/>
  </r>
  <r>
    <s v="ZPW-31329-741"/>
    <x v="387"/>
    <x v="438"/>
    <s v="R-D-1"/>
    <n v="6"/>
    <x v="473"/>
    <s v="edearmanqk@redcross.org"/>
    <x v="0"/>
    <s v="Rob"/>
    <s v="D"/>
    <x v="0"/>
    <n v="8.9499999999999993"/>
    <x v="59"/>
    <x v="0"/>
    <x v="2"/>
    <x v="0"/>
  </r>
  <r>
    <s v="ZPW-31329-741"/>
    <x v="387"/>
    <x v="438"/>
    <s v="E-M-2.5"/>
    <n v="4"/>
    <x v="474"/>
    <s v="dlenardql@bizjournals.com"/>
    <x v="0"/>
    <s v="Exc"/>
    <s v="M"/>
    <x v="2"/>
    <n v="31.624999999999996"/>
    <x v="177"/>
    <x v="1"/>
    <x v="0"/>
    <x v="0"/>
  </r>
  <r>
    <s v="ZPW-31329-741"/>
    <x v="387"/>
    <x v="438"/>
    <s v="E-M-0.2"/>
    <n v="1"/>
    <x v="475"/>
    <s v="ltoffanoqm@tripadvisor.com"/>
    <x v="2"/>
    <s v="Exc"/>
    <s v="M"/>
    <x v="3"/>
    <n v="4.125"/>
    <x v="83"/>
    <x v="1"/>
    <x v="0"/>
    <x v="0"/>
  </r>
  <r>
    <s v="UBI-83843-396"/>
    <x v="388"/>
    <x v="447"/>
    <s v="R-L-1"/>
    <n v="2"/>
    <x v="476"/>
    <s v="mrocksqq@exblog.jp"/>
    <x v="3"/>
    <s v="Rob"/>
    <s v="L"/>
    <x v="0"/>
    <n v="11.95"/>
    <x v="178"/>
    <x v="0"/>
    <x v="1"/>
    <x v="1"/>
  </r>
  <r>
    <s v="VID-40587-569"/>
    <x v="389"/>
    <x v="448"/>
    <s v="E-D-2.5"/>
    <n v="5"/>
    <x v="477"/>
    <s v="cgoodrumqs@goodreads.com"/>
    <x v="0"/>
    <s v="Exc"/>
    <s v="D"/>
    <x v="2"/>
    <n v="27.945"/>
    <x v="141"/>
    <x v="1"/>
    <x v="2"/>
    <x v="0"/>
  </r>
  <r>
    <s v="KBB-52530-416"/>
    <x v="229"/>
    <x v="449"/>
    <s v="L-D-2.5"/>
    <n v="2"/>
    <x v="478"/>
    <s v="bwardellqu@adobe.com"/>
    <x v="0"/>
    <s v="Lib"/>
    <s v="D"/>
    <x v="2"/>
    <n v="29.784999999999997"/>
    <x v="120"/>
    <x v="3"/>
    <x v="2"/>
    <x v="0"/>
  </r>
  <r>
    <s v="ISJ-48676-420"/>
    <x v="390"/>
    <x v="450"/>
    <s v="L-L-0.5"/>
    <n v="6"/>
    <x v="479"/>
    <s v="wleopoldqw@blogspot.com"/>
    <x v="0"/>
    <s v="Lib"/>
    <s v="L"/>
    <x v="1"/>
    <n v="9.51"/>
    <x v="30"/>
    <x v="3"/>
    <x v="1"/>
    <x v="1"/>
  </r>
  <r>
    <s v="MIF-17920-768"/>
    <x v="391"/>
    <x v="451"/>
    <s v="R-L-0.2"/>
    <n v="6"/>
    <x v="480"/>
    <s v=""/>
    <x v="1"/>
    <s v="Rob"/>
    <s v="L"/>
    <x v="3"/>
    <n v="3.5849999999999995"/>
    <x v="137"/>
    <x v="0"/>
    <x v="1"/>
    <x v="0"/>
  </r>
  <r>
    <s v="CPX-19312-088"/>
    <x v="117"/>
    <x v="452"/>
    <s v="L-M-0.5"/>
    <n v="6"/>
    <x v="481"/>
    <s v=""/>
    <x v="1"/>
    <s v="Lib"/>
    <s v="M"/>
    <x v="1"/>
    <n v="8.73"/>
    <x v="28"/>
    <x v="3"/>
    <x v="0"/>
    <x v="0"/>
  </r>
  <r>
    <s v="RXI-67978-260"/>
    <x v="392"/>
    <x v="453"/>
    <s v="E-D-1"/>
    <n v="6"/>
    <x v="482"/>
    <s v="sroseboroughr2@virginia.edu"/>
    <x v="1"/>
    <s v="Exc"/>
    <s v="D"/>
    <x v="0"/>
    <n v="12.15"/>
    <x v="118"/>
    <x v="1"/>
    <x v="2"/>
    <x v="1"/>
  </r>
  <r>
    <s v="LKE-14821-285"/>
    <x v="393"/>
    <x v="454"/>
    <s v="R-M-0.2"/>
    <n v="5"/>
    <x v="483"/>
    <s v="kcantor4@gmpg.org"/>
    <x v="1"/>
    <s v="Rob"/>
    <s v="M"/>
    <x v="3"/>
    <n v="2.9849999999999999"/>
    <x v="128"/>
    <x v="0"/>
    <x v="0"/>
    <x v="0"/>
  </r>
  <r>
    <s v="LRK-97117-150"/>
    <x v="394"/>
    <x v="455"/>
    <s v="L-L-1"/>
    <n v="6"/>
    <x v="484"/>
    <s v="dgooderridger6@lycos.com"/>
    <x v="0"/>
    <s v="Lib"/>
    <s v="L"/>
    <x v="0"/>
    <n v="15.85"/>
    <x v="179"/>
    <x v="3"/>
    <x v="1"/>
    <x v="1"/>
  </r>
  <r>
    <s v="IGK-51227-573"/>
    <x v="137"/>
    <x v="456"/>
    <s v="L-D-0.5"/>
    <n v="2"/>
    <x v="485"/>
    <s v=""/>
    <x v="0"/>
    <s v="Lib"/>
    <s v="D"/>
    <x v="1"/>
    <n v="7.77"/>
    <x v="42"/>
    <x v="3"/>
    <x v="2"/>
    <x v="1"/>
  </r>
  <r>
    <s v="ZAY-43009-775"/>
    <x v="395"/>
    <x v="457"/>
    <s v="L-D-0.2"/>
    <n v="6"/>
    <x v="486"/>
    <s v="kkemeryra@t.co"/>
    <x v="0"/>
    <s v="Lib"/>
    <s v="D"/>
    <x v="3"/>
    <n v="3.8849999999999998"/>
    <x v="102"/>
    <x v="3"/>
    <x v="2"/>
    <x v="1"/>
  </r>
  <r>
    <s v="EMA-63190-618"/>
    <x v="396"/>
    <x v="458"/>
    <s v="E-M-0.2"/>
    <n v="1"/>
    <x v="487"/>
    <s v="rcheakrc@tripadvisor.com"/>
    <x v="0"/>
    <s v="Exc"/>
    <s v="M"/>
    <x v="3"/>
    <n v="4.125"/>
    <x v="83"/>
    <x v="1"/>
    <x v="0"/>
    <x v="0"/>
  </r>
  <r>
    <s v="FBI-35855-418"/>
    <x v="189"/>
    <x v="459"/>
    <s v="R-M-0.5"/>
    <n v="6"/>
    <x v="488"/>
    <s v="cayrere@symantec.com"/>
    <x v="3"/>
    <s v="Rob"/>
    <s v="M"/>
    <x v="1"/>
    <n v="5.97"/>
    <x v="27"/>
    <x v="0"/>
    <x v="0"/>
    <x v="1"/>
  </r>
  <r>
    <s v="TXB-80533-417"/>
    <x v="8"/>
    <x v="460"/>
    <s v="L-L-1"/>
    <n v="2"/>
    <x v="489"/>
    <s v=""/>
    <x v="0"/>
    <s v="Lib"/>
    <s v="L"/>
    <x v="0"/>
    <n v="15.85"/>
    <x v="124"/>
    <x v="3"/>
    <x v="1"/>
    <x v="1"/>
  </r>
  <r>
    <s v="MBM-00112-248"/>
    <x v="397"/>
    <x v="461"/>
    <s v="L-L-1"/>
    <n v="5"/>
    <x v="490"/>
    <s v="dscrigmourri@cnbc.com"/>
    <x v="0"/>
    <s v="Lib"/>
    <s v="L"/>
    <x v="0"/>
    <n v="15.85"/>
    <x v="180"/>
    <x v="3"/>
    <x v="1"/>
    <x v="0"/>
  </r>
  <r>
    <s v="EUO-69145-988"/>
    <x v="398"/>
    <x v="462"/>
    <s v="E-D-0.2"/>
    <n v="3"/>
    <x v="491"/>
    <s v=""/>
    <x v="0"/>
    <s v="Exc"/>
    <s v="D"/>
    <x v="3"/>
    <n v="3.645"/>
    <x v="47"/>
    <x v="1"/>
    <x v="2"/>
    <x v="1"/>
  </r>
  <r>
    <s v="GYA-80327-368"/>
    <x v="399"/>
    <x v="463"/>
    <s v="A-D-1"/>
    <n v="4"/>
    <x v="492"/>
    <s v=""/>
    <x v="1"/>
    <s v="Ara"/>
    <s v="D"/>
    <x v="0"/>
    <n v="9.9499999999999993"/>
    <x v="10"/>
    <x v="2"/>
    <x v="2"/>
    <x v="1"/>
  </r>
  <r>
    <s v="TNW-41601-420"/>
    <x v="400"/>
    <x v="464"/>
    <s v="R-M-1"/>
    <n v="5"/>
    <x v="493"/>
    <s v=""/>
    <x v="1"/>
    <s v="Rob"/>
    <s v="M"/>
    <x v="0"/>
    <n v="9.9499999999999993"/>
    <x v="12"/>
    <x v="0"/>
    <x v="0"/>
    <x v="0"/>
  </r>
  <r>
    <s v="ALR-62963-723"/>
    <x v="401"/>
    <x v="465"/>
    <s v="R-D-0.2"/>
    <n v="3"/>
    <x v="494"/>
    <s v="njennyrq@bigcartel.com"/>
    <x v="1"/>
    <s v="Rob"/>
    <s v="D"/>
    <x v="3"/>
    <n v="2.6849999999999996"/>
    <x v="36"/>
    <x v="0"/>
    <x v="2"/>
    <x v="0"/>
  </r>
  <r>
    <s v="JIG-27636-870"/>
    <x v="402"/>
    <x v="466"/>
    <s v="R-L-1"/>
    <n v="4"/>
    <x v="493"/>
    <s v=""/>
    <x v="0"/>
    <s v="Rob"/>
    <s v="L"/>
    <x v="0"/>
    <n v="11.95"/>
    <x v="62"/>
    <x v="0"/>
    <x v="1"/>
    <x v="1"/>
  </r>
  <r>
    <s v="CTE-31437-326"/>
    <x v="6"/>
    <x v="467"/>
    <s v="R-M-0.2"/>
    <n v="4"/>
    <x v="493"/>
    <s v=""/>
    <x v="3"/>
    <s v="Rob"/>
    <s v="M"/>
    <x v="3"/>
    <n v="2.9849999999999999"/>
    <x v="22"/>
    <x v="0"/>
    <x v="0"/>
    <x v="1"/>
  </r>
  <r>
    <s v="CTE-31437-326"/>
    <x v="6"/>
    <x v="467"/>
    <s v="E-M-0.2"/>
    <n v="4"/>
    <x v="493"/>
    <s v=""/>
    <x v="3"/>
    <s v="Exc"/>
    <s v="M"/>
    <x v="3"/>
    <n v="4.125"/>
    <x v="38"/>
    <x v="1"/>
    <x v="0"/>
    <x v="1"/>
  </r>
  <r>
    <s v="CTE-31437-326"/>
    <x v="6"/>
    <x v="467"/>
    <s v="L-D-1"/>
    <n v="4"/>
    <x v="493"/>
    <s v=""/>
    <x v="2"/>
    <s v="Lib"/>
    <s v="D"/>
    <x v="0"/>
    <n v="12.95"/>
    <x v="67"/>
    <x v="3"/>
    <x v="2"/>
    <x v="1"/>
  </r>
  <r>
    <s v="CTE-31437-326"/>
    <x v="6"/>
    <x v="467"/>
    <s v="L-L-0.2"/>
    <n v="3"/>
    <x v="493"/>
    <s v=""/>
    <x v="2"/>
    <s v="Lib"/>
    <s v="L"/>
    <x v="3"/>
    <n v="4.7549999999999999"/>
    <x v="181"/>
    <x v="3"/>
    <x v="1"/>
    <x v="1"/>
  </r>
  <r>
    <s v="SLD-63003-334"/>
    <x v="403"/>
    <x v="468"/>
    <s v="L-M-0.2"/>
    <n v="6"/>
    <x v="493"/>
    <s v=""/>
    <x v="0"/>
    <s v="Lib"/>
    <s v="M"/>
    <x v="3"/>
    <n v="4.3650000000000002"/>
    <x v="50"/>
    <x v="3"/>
    <x v="0"/>
    <x v="1"/>
  </r>
  <r>
    <s v="BXN-64230-789"/>
    <x v="404"/>
    <x v="469"/>
    <s v="A-L-1"/>
    <n v="2"/>
    <x v="493"/>
    <s v=""/>
    <x v="0"/>
    <s v="Ara"/>
    <s v="L"/>
    <x v="0"/>
    <n v="12.95"/>
    <x v="109"/>
    <x v="2"/>
    <x v="1"/>
    <x v="0"/>
  </r>
  <r>
    <s v="XEE-37895-169"/>
    <x v="21"/>
    <x v="470"/>
    <s v="A-L-2.5"/>
    <n v="3"/>
    <x v="493"/>
    <s v=""/>
    <x v="0"/>
    <s v="Ara"/>
    <s v="L"/>
    <x v="2"/>
    <n v="29.784999999999997"/>
    <x v="49"/>
    <x v="2"/>
    <x v="1"/>
    <x v="0"/>
  </r>
  <r>
    <s v="ZTX-80764-911"/>
    <x v="239"/>
    <x v="471"/>
    <s v="L-D-0.5"/>
    <n v="6"/>
    <x v="493"/>
    <s v=""/>
    <x v="1"/>
    <s v="Lib"/>
    <s v="D"/>
    <x v="1"/>
    <n v="7.77"/>
    <x v="162"/>
    <x v="3"/>
    <x v="2"/>
    <x v="1"/>
  </r>
  <r>
    <s v="WVT-88135-549"/>
    <x v="405"/>
    <x v="464"/>
    <s v="A-D-1"/>
    <n v="3"/>
    <x v="493"/>
    <s v=""/>
    <x v="1"/>
    <s v="Ara"/>
    <s v="D"/>
    <x v="0"/>
    <n v="9.9499999999999993"/>
    <x v="44"/>
    <x v="2"/>
    <x v="2"/>
    <x v="0"/>
  </r>
  <r>
    <s v="IPA-94170-889"/>
    <x v="292"/>
    <x v="472"/>
    <s v="R-L-0.2"/>
    <n v="3"/>
    <x v="493"/>
    <s v=""/>
    <x v="1"/>
    <s v="Rob"/>
    <s v="L"/>
    <x v="3"/>
    <n v="3.5849999999999995"/>
    <x v="127"/>
    <x v="0"/>
    <x v="1"/>
    <x v="0"/>
  </r>
  <r>
    <s v="YQL-63755-365"/>
    <x v="117"/>
    <x v="473"/>
    <s v="A-M-0.2"/>
    <n v="4"/>
    <x v="493"/>
    <s v=""/>
    <x v="0"/>
    <s v="Ara"/>
    <s v="M"/>
    <x v="3"/>
    <n v="3.375"/>
    <x v="72"/>
    <x v="2"/>
    <x v="0"/>
    <x v="0"/>
  </r>
  <r>
    <s v="RKW-81145-984"/>
    <x v="406"/>
    <x v="474"/>
    <s v="L-L-1"/>
    <n v="3"/>
    <x v="493"/>
    <s v=""/>
    <x v="0"/>
    <s v="Lib"/>
    <s v="L"/>
    <x v="0"/>
    <n v="15.85"/>
    <x v="46"/>
    <x v="3"/>
    <x v="1"/>
    <x v="1"/>
  </r>
  <r>
    <s v="MBT-23379-866"/>
    <x v="407"/>
    <x v="475"/>
    <s v="L-L-1"/>
    <n v="5"/>
    <x v="493"/>
    <s v=""/>
    <x v="0"/>
    <s v="Lib"/>
    <s v="L"/>
    <x v="0"/>
    <n v="15.85"/>
    <x v="180"/>
    <x v="3"/>
    <x v="1"/>
    <x v="1"/>
  </r>
  <r>
    <s v="GEJ-39834-935"/>
    <x v="408"/>
    <x v="476"/>
    <s v="L-M-0.2"/>
    <n v="6"/>
    <x v="493"/>
    <s v=""/>
    <x v="0"/>
    <s v="Lib"/>
    <s v="M"/>
    <x v="3"/>
    <n v="4.3650000000000002"/>
    <x v="50"/>
    <x v="3"/>
    <x v="0"/>
    <x v="0"/>
  </r>
  <r>
    <s v="KRW-91640-596"/>
    <x v="409"/>
    <x v="477"/>
    <s v="R-L-0.5"/>
    <n v="3"/>
    <x v="493"/>
    <s v=""/>
    <x v="0"/>
    <s v="Rob"/>
    <s v="L"/>
    <x v="1"/>
    <n v="7.169999999999999"/>
    <x v="137"/>
    <x v="0"/>
    <x v="1"/>
    <x v="1"/>
  </r>
  <r>
    <s v="AOT-70449-651"/>
    <x v="410"/>
    <x v="478"/>
    <s v="R-D-2.5"/>
    <n v="5"/>
    <x v="493"/>
    <s v=""/>
    <x v="0"/>
    <s v="Rob"/>
    <s v="D"/>
    <x v="2"/>
    <n v="20.584999999999997"/>
    <x v="182"/>
    <x v="0"/>
    <x v="2"/>
    <x v="0"/>
  </r>
  <r>
    <s v="DGC-21813-731"/>
    <x v="127"/>
    <x v="479"/>
    <s v="L-D-0.2"/>
    <n v="2"/>
    <x v="493"/>
    <s v=""/>
    <x v="0"/>
    <s v="Lib"/>
    <s v="D"/>
    <x v="3"/>
    <n v="3.8849999999999998"/>
    <x v="41"/>
    <x v="3"/>
    <x v="2"/>
    <x v="1"/>
  </r>
  <r>
    <s v="JBE-92943-643"/>
    <x v="411"/>
    <x v="480"/>
    <s v="E-D-2.5"/>
    <n v="5"/>
    <x v="493"/>
    <s v=""/>
    <x v="0"/>
    <s v="Exc"/>
    <s v="D"/>
    <x v="2"/>
    <n v="27.945"/>
    <x v="141"/>
    <x v="1"/>
    <x v="2"/>
    <x v="1"/>
  </r>
  <r>
    <s v="ZIL-34948-499"/>
    <x v="112"/>
    <x v="464"/>
    <s v="A-D-0.5"/>
    <n v="2"/>
    <x v="493"/>
    <s v=""/>
    <x v="2"/>
    <s v="Ara"/>
    <s v="D"/>
    <x v="1"/>
    <n v="5.97"/>
    <x v="22"/>
    <x v="2"/>
    <x v="2"/>
    <x v="0"/>
  </r>
  <r>
    <s v="JSU-23781-256"/>
    <x v="412"/>
    <x v="481"/>
    <s v="L-D-0.2"/>
    <n v="1"/>
    <x v="493"/>
    <s v=""/>
    <x v="0"/>
    <s v="Lib"/>
    <s v="D"/>
    <x v="3"/>
    <n v="3.8849999999999998"/>
    <x v="84"/>
    <x v="3"/>
    <x v="2"/>
    <x v="1"/>
  </r>
  <r>
    <s v="JSU-23781-256"/>
    <x v="412"/>
    <x v="481"/>
    <s v="R-M-1"/>
    <n v="4"/>
    <x v="493"/>
    <s v=""/>
    <x v="0"/>
    <s v="Rob"/>
    <s v="M"/>
    <x v="0"/>
    <n v="9.9499999999999993"/>
    <x v="10"/>
    <x v="0"/>
    <x v="0"/>
    <x v="1"/>
  </r>
  <r>
    <s v="VPX-44956-367"/>
    <x v="413"/>
    <x v="482"/>
    <s v="R-M-0.5"/>
    <n v="5"/>
    <x v="493"/>
    <s v=""/>
    <x v="0"/>
    <s v="Rob"/>
    <s v="M"/>
    <x v="1"/>
    <n v="5.97"/>
    <x v="44"/>
    <x v="0"/>
    <x v="0"/>
    <x v="1"/>
  </r>
  <r>
    <s v="VTB-46451-959"/>
    <x v="414"/>
    <x v="483"/>
    <s v="L-D-2.5"/>
    <n v="1"/>
    <x v="493"/>
    <s v=""/>
    <x v="1"/>
    <s v="Lib"/>
    <s v="D"/>
    <x v="2"/>
    <n v="29.784999999999997"/>
    <x v="91"/>
    <x v="3"/>
    <x v="2"/>
    <x v="1"/>
  </r>
  <r>
    <s v="DNZ-11665-950"/>
    <x v="415"/>
    <x v="484"/>
    <s v="L-L-2.5"/>
    <n v="2"/>
    <x v="493"/>
    <s v=""/>
    <x v="0"/>
    <s v="Lib"/>
    <s v="L"/>
    <x v="2"/>
    <n v="36.454999999999998"/>
    <x v="37"/>
    <x v="3"/>
    <x v="1"/>
    <x v="1"/>
  </r>
  <r>
    <s v="ITR-54735-364"/>
    <x v="416"/>
    <x v="485"/>
    <s v="R-D-0.2"/>
    <n v="5"/>
    <x v="493"/>
    <s v=""/>
    <x v="0"/>
    <s v="Rob"/>
    <s v="D"/>
    <x v="3"/>
    <n v="2.6849999999999996"/>
    <x v="148"/>
    <x v="0"/>
    <x v="2"/>
    <x v="0"/>
  </r>
  <r>
    <s v="YDS-02797-307"/>
    <x v="417"/>
    <x v="486"/>
    <s v="E-M-2.5"/>
    <n v="4"/>
    <x v="493"/>
    <s v=""/>
    <x v="0"/>
    <s v="Exc"/>
    <s v="M"/>
    <x v="2"/>
    <n v="31.624999999999996"/>
    <x v="177"/>
    <x v="1"/>
    <x v="0"/>
    <x v="0"/>
  </r>
  <r>
    <s v="BPG-68988-842"/>
    <x v="418"/>
    <x v="487"/>
    <s v="E-M-0.5"/>
    <n v="5"/>
    <x v="493"/>
    <s v=""/>
    <x v="3"/>
    <s v="Exc"/>
    <s v="M"/>
    <x v="1"/>
    <n v="8.25"/>
    <x v="1"/>
    <x v="1"/>
    <x v="0"/>
    <x v="1"/>
  </r>
  <r>
    <s v="XZG-51938-658"/>
    <x v="419"/>
    <x v="488"/>
    <s v="E-L-0.5"/>
    <n v="6"/>
    <x v="493"/>
    <s v=""/>
    <x v="0"/>
    <s v="Exc"/>
    <s v="L"/>
    <x v="1"/>
    <n v="8.91"/>
    <x v="119"/>
    <x v="1"/>
    <x v="1"/>
    <x v="1"/>
  </r>
  <r>
    <s v="KAR-24978-271"/>
    <x v="420"/>
    <x v="489"/>
    <s v="R-M-1"/>
    <n v="6"/>
    <x v="493"/>
    <s v=""/>
    <x v="0"/>
    <s v="Rob"/>
    <s v="M"/>
    <x v="0"/>
    <n v="9.9499999999999993"/>
    <x v="33"/>
    <x v="0"/>
    <x v="0"/>
    <x v="1"/>
  </r>
  <r>
    <s v="FQK-28730-361"/>
    <x v="421"/>
    <x v="490"/>
    <s v="R-M-1"/>
    <n v="6"/>
    <x v="493"/>
    <s v=""/>
    <x v="0"/>
    <s v="Rob"/>
    <s v="M"/>
    <x v="0"/>
    <n v="9.9499999999999993"/>
    <x v="33"/>
    <x v="0"/>
    <x v="0"/>
    <x v="1"/>
  </r>
  <r>
    <s v="BGB-67996-089"/>
    <x v="422"/>
    <x v="491"/>
    <s v="R-D-1"/>
    <n v="5"/>
    <x v="493"/>
    <s v=""/>
    <x v="0"/>
    <s v="Rob"/>
    <s v="D"/>
    <x v="0"/>
    <n v="8.9499999999999993"/>
    <x v="153"/>
    <x v="0"/>
    <x v="2"/>
    <x v="1"/>
  </r>
  <r>
    <s v="XMC-20620-809"/>
    <x v="423"/>
    <x v="492"/>
    <s v="E-M-0.5"/>
    <n v="2"/>
    <x v="493"/>
    <s v=""/>
    <x v="0"/>
    <s v="Exc"/>
    <s v="M"/>
    <x v="1"/>
    <n v="8.25"/>
    <x v="38"/>
    <x v="1"/>
    <x v="0"/>
    <x v="0"/>
  </r>
  <r>
    <s v="ZSO-58292-191"/>
    <x v="109"/>
    <x v="493"/>
    <s v="R-D-0.5"/>
    <n v="4"/>
    <x v="493"/>
    <s v=""/>
    <x v="0"/>
    <s v="Rob"/>
    <s v="D"/>
    <x v="1"/>
    <n v="5.3699999999999992"/>
    <x v="155"/>
    <x v="0"/>
    <x v="2"/>
    <x v="1"/>
  </r>
  <r>
    <s v="LWJ-06793-303"/>
    <x v="204"/>
    <x v="494"/>
    <s v="R-M-2.5"/>
    <n v="2"/>
    <x v="493"/>
    <s v=""/>
    <x v="1"/>
    <s v="Rob"/>
    <s v="M"/>
    <x v="2"/>
    <n v="22.884999999999998"/>
    <x v="135"/>
    <x v="0"/>
    <x v="0"/>
    <x v="0"/>
  </r>
  <r>
    <s v="FLM-82229-989"/>
    <x v="424"/>
    <x v="495"/>
    <s v="L-L-0.2"/>
    <n v="2"/>
    <x v="493"/>
    <s v=""/>
    <x v="1"/>
    <s v="Lib"/>
    <s v="L"/>
    <x v="3"/>
    <n v="4.7549999999999999"/>
    <x v="54"/>
    <x v="3"/>
    <x v="1"/>
    <x v="1"/>
  </r>
  <r>
    <s v="CPV-90280-133"/>
    <x v="13"/>
    <x v="464"/>
    <s v="R-D-0.2"/>
    <n v="3"/>
    <x v="493"/>
    <s v=""/>
    <x v="2"/>
    <s v="Rob"/>
    <s v="D"/>
    <x v="3"/>
    <n v="2.6849999999999996"/>
    <x v="36"/>
    <x v="0"/>
    <x v="2"/>
    <x v="0"/>
  </r>
  <r>
    <s v="OGW-60685-912"/>
    <x v="224"/>
    <x v="496"/>
    <s v="E-D-2.5"/>
    <n v="4"/>
    <x v="493"/>
    <s v=""/>
    <x v="0"/>
    <s v="Exc"/>
    <s v="D"/>
    <x v="2"/>
    <n v="27.945"/>
    <x v="150"/>
    <x v="1"/>
    <x v="2"/>
    <x v="0"/>
  </r>
  <r>
    <s v="DEC-11160-362"/>
    <x v="220"/>
    <x v="497"/>
    <s v="R-D-0.2"/>
    <n v="4"/>
    <x v="493"/>
    <s v=""/>
    <x v="0"/>
    <s v="Rob"/>
    <s v="D"/>
    <x v="3"/>
    <n v="2.6849999999999996"/>
    <x v="175"/>
    <x v="0"/>
    <x v="2"/>
    <x v="0"/>
  </r>
  <r>
    <s v="WCT-07869-499"/>
    <x v="91"/>
    <x v="498"/>
    <s v="R-D-0.5"/>
    <n v="5"/>
    <x v="493"/>
    <s v=""/>
    <x v="0"/>
    <s v="Rob"/>
    <s v="D"/>
    <x v="1"/>
    <n v="5.3699999999999992"/>
    <x v="51"/>
    <x v="0"/>
    <x v="2"/>
    <x v="1"/>
  </r>
  <r>
    <s v="FHD-89872-325"/>
    <x v="425"/>
    <x v="499"/>
    <s v="L-L-1"/>
    <n v="4"/>
    <x v="493"/>
    <s v=""/>
    <x v="0"/>
    <s v="Lib"/>
    <s v="L"/>
    <x v="0"/>
    <n v="15.85"/>
    <x v="165"/>
    <x v="3"/>
    <x v="1"/>
    <x v="0"/>
  </r>
  <r>
    <s v="AZF-45991-584"/>
    <x v="426"/>
    <x v="500"/>
    <s v="A-D-2.5"/>
    <n v="1"/>
    <x v="493"/>
    <s v=""/>
    <x v="1"/>
    <s v="Ara"/>
    <s v="D"/>
    <x v="2"/>
    <n v="22.884999999999998"/>
    <x v="156"/>
    <x v="2"/>
    <x v="2"/>
    <x v="0"/>
  </r>
  <r>
    <s v="MDG-14481-513"/>
    <x v="427"/>
    <x v="501"/>
    <s v="A-M-2.5"/>
    <n v="4"/>
    <x v="493"/>
    <s v=""/>
    <x v="0"/>
    <s v="Ara"/>
    <s v="M"/>
    <x v="2"/>
    <n v="25.874999999999996"/>
    <x v="68"/>
    <x v="2"/>
    <x v="0"/>
    <x v="1"/>
  </r>
  <r>
    <s v="OFN-49424-848"/>
    <x v="428"/>
    <x v="502"/>
    <s v="R-L-2.5"/>
    <n v="2"/>
    <x v="493"/>
    <s v=""/>
    <x v="0"/>
    <s v="Rob"/>
    <s v="L"/>
    <x v="2"/>
    <n v="27.484999999999996"/>
    <x v="4"/>
    <x v="0"/>
    <x v="1"/>
    <x v="1"/>
  </r>
  <r>
    <s v="NFA-03411-746"/>
    <x v="383"/>
    <x v="503"/>
    <s v="A-L-0.5"/>
    <n v="2"/>
    <x v="493"/>
    <s v=""/>
    <x v="0"/>
    <s v="Ara"/>
    <s v="L"/>
    <x v="1"/>
    <n v="7.77"/>
    <x v="42"/>
    <x v="2"/>
    <x v="1"/>
    <x v="1"/>
  </r>
  <r>
    <s v="CYM-74988-450"/>
    <x v="156"/>
    <x v="504"/>
    <s v="L-D-0.2"/>
    <n v="4"/>
    <x v="493"/>
    <s v=""/>
    <x v="3"/>
    <s v="Lib"/>
    <s v="D"/>
    <x v="3"/>
    <n v="3.8849999999999998"/>
    <x v="42"/>
    <x v="3"/>
    <x v="2"/>
    <x v="1"/>
  </r>
  <r>
    <s v="WTV-24996-658"/>
    <x v="429"/>
    <x v="505"/>
    <s v="E-D-2.5"/>
    <n v="3"/>
    <x v="493"/>
    <s v=""/>
    <x v="1"/>
    <s v="Exc"/>
    <s v="D"/>
    <x v="2"/>
    <n v="27.945"/>
    <x v="171"/>
    <x v="1"/>
    <x v="2"/>
    <x v="1"/>
  </r>
  <r>
    <s v="DSL-69915-544"/>
    <x v="103"/>
    <x v="506"/>
    <s v="R-L-0.2"/>
    <n v="3"/>
    <x v="493"/>
    <s v=""/>
    <x v="0"/>
    <s v="Rob"/>
    <s v="L"/>
    <x v="3"/>
    <n v="3.5849999999999995"/>
    <x v="127"/>
    <x v="0"/>
    <x v="1"/>
    <x v="0"/>
  </r>
  <r>
    <s v="NBT-35757-542"/>
    <x v="361"/>
    <x v="507"/>
    <s v="E-L-0.2"/>
    <n v="3"/>
    <x v="493"/>
    <s v=""/>
    <x v="0"/>
    <s v="Exc"/>
    <s v="L"/>
    <x v="3"/>
    <n v="4.4550000000000001"/>
    <x v="77"/>
    <x v="1"/>
    <x v="1"/>
    <x v="0"/>
  </r>
  <r>
    <s v="OYU-25085-528"/>
    <x v="120"/>
    <x v="506"/>
    <s v="E-L-0.2"/>
    <n v="4"/>
    <x v="493"/>
    <s v=""/>
    <x v="0"/>
    <s v="Exc"/>
    <s v="L"/>
    <x v="3"/>
    <n v="4.4550000000000001"/>
    <x v="58"/>
    <x v="1"/>
    <x v="1"/>
    <x v="0"/>
  </r>
  <r>
    <s v="XCG-07109-195"/>
    <x v="430"/>
    <x v="508"/>
    <s v="L-D-0.2"/>
    <n v="6"/>
    <x v="493"/>
    <s v=""/>
    <x v="0"/>
    <s v="Lib"/>
    <s v="D"/>
    <x v="3"/>
    <n v="3.8849999999999998"/>
    <x v="102"/>
    <x v="3"/>
    <x v="2"/>
    <x v="0"/>
  </r>
  <r>
    <s v="YZA-25234-630"/>
    <x v="125"/>
    <x v="509"/>
    <s v="E-D-0.2"/>
    <n v="2"/>
    <x v="493"/>
    <s v=""/>
    <x v="0"/>
    <s v="Exc"/>
    <s v="D"/>
    <x v="3"/>
    <n v="3.645"/>
    <x v="35"/>
    <x v="1"/>
    <x v="2"/>
    <x v="1"/>
  </r>
  <r>
    <s v="OKU-29966-417"/>
    <x v="431"/>
    <x v="510"/>
    <s v="E-L-0.2"/>
    <n v="4"/>
    <x v="493"/>
    <s v=""/>
    <x v="3"/>
    <s v="Exc"/>
    <s v="L"/>
    <x v="3"/>
    <n v="4.4550000000000001"/>
    <x v="58"/>
    <x v="1"/>
    <x v="1"/>
    <x v="0"/>
  </r>
  <r>
    <s v="MEX-29350-659"/>
    <x v="40"/>
    <x v="511"/>
    <s v="E-M-1"/>
    <n v="5"/>
    <x v="493"/>
    <s v=""/>
    <x v="0"/>
    <s v="Exc"/>
    <s v="M"/>
    <x v="0"/>
    <n v="13.75"/>
    <x v="85"/>
    <x v="1"/>
    <x v="0"/>
    <x v="1"/>
  </r>
  <r>
    <s v="NOY-99738-977"/>
    <x v="432"/>
    <x v="512"/>
    <s v="R-L-2.5"/>
    <n v="2"/>
    <x v="493"/>
    <s v=""/>
    <x v="3"/>
    <s v="Rob"/>
    <s v="L"/>
    <x v="2"/>
    <n v="27.484999999999996"/>
    <x v="4"/>
    <x v="0"/>
    <x v="1"/>
    <x v="0"/>
  </r>
  <r>
    <s v="TCR-01064-030"/>
    <x v="254"/>
    <x v="513"/>
    <s v="E-M-1"/>
    <n v="6"/>
    <x v="493"/>
    <s v=""/>
    <x v="1"/>
    <s v="Exc"/>
    <s v="M"/>
    <x v="0"/>
    <n v="13.75"/>
    <x v="121"/>
    <x v="1"/>
    <x v="0"/>
    <x v="1"/>
  </r>
  <r>
    <s v="YUL-42750-776"/>
    <x v="219"/>
    <x v="514"/>
    <s v="L-M-0.2"/>
    <n v="2"/>
    <x v="493"/>
    <s v=""/>
    <x v="0"/>
    <s v="Lib"/>
    <s v="M"/>
    <x v="3"/>
    <n v="4.3650000000000002"/>
    <x v="31"/>
    <x v="3"/>
    <x v="0"/>
    <x v="0"/>
  </r>
  <r>
    <s v="XQJ-86887-506"/>
    <x v="433"/>
    <x v="464"/>
    <s v="E-L-1"/>
    <n v="4"/>
    <x v="493"/>
    <s v=""/>
    <x v="2"/>
    <s v="Exc"/>
    <s v="L"/>
    <x v="0"/>
    <n v="14.85"/>
    <x v="48"/>
    <x v="1"/>
    <x v="1"/>
    <x v="0"/>
  </r>
  <r>
    <s v="CUN-90044-279"/>
    <x v="434"/>
    <x v="515"/>
    <s v="L-D-0.2"/>
    <n v="4"/>
    <x v="493"/>
    <s v=""/>
    <x v="0"/>
    <s v="Lib"/>
    <s v="D"/>
    <x v="3"/>
    <n v="3.8849999999999998"/>
    <x v="42"/>
    <x v="3"/>
    <x v="2"/>
    <x v="0"/>
  </r>
  <r>
    <s v="ICC-73030-502"/>
    <x v="435"/>
    <x v="516"/>
    <s v="A-L-1"/>
    <n v="3"/>
    <x v="493"/>
    <s v=""/>
    <x v="0"/>
    <s v="Ara"/>
    <s v="L"/>
    <x v="0"/>
    <n v="12.95"/>
    <x v="5"/>
    <x v="2"/>
    <x v="1"/>
    <x v="0"/>
  </r>
  <r>
    <s v="ADP-04506-084"/>
    <x v="436"/>
    <x v="517"/>
    <s v="E-M-2.5"/>
    <n v="6"/>
    <x v="493"/>
    <s v=""/>
    <x v="0"/>
    <s v="Exc"/>
    <s v="M"/>
    <x v="2"/>
    <n v="31.624999999999996"/>
    <x v="152"/>
    <x v="1"/>
    <x v="0"/>
    <x v="0"/>
  </r>
  <r>
    <s v="PNU-22150-408"/>
    <x v="437"/>
    <x v="518"/>
    <s v="A-D-0.2"/>
    <n v="6"/>
    <x v="493"/>
    <s v=""/>
    <x v="1"/>
    <s v="Ara"/>
    <s v="D"/>
    <x v="3"/>
    <n v="2.9849999999999999"/>
    <x v="8"/>
    <x v="2"/>
    <x v="2"/>
    <x v="0"/>
  </r>
  <r>
    <s v="VSQ-07182-513"/>
    <x v="438"/>
    <x v="519"/>
    <s v="L-L-0.2"/>
    <n v="6"/>
    <x v="493"/>
    <s v=""/>
    <x v="3"/>
    <s v="Lib"/>
    <s v="L"/>
    <x v="3"/>
    <n v="4.7549999999999999"/>
    <x v="32"/>
    <x v="3"/>
    <x v="1"/>
    <x v="1"/>
  </r>
  <r>
    <s v="SPF-31673-217"/>
    <x v="439"/>
    <x v="520"/>
    <s v="E-M-1"/>
    <n v="6"/>
    <x v="493"/>
    <s v=""/>
    <x v="3"/>
    <s v="Exc"/>
    <s v="M"/>
    <x v="0"/>
    <n v="13.75"/>
    <x v="121"/>
    <x v="1"/>
    <x v="0"/>
    <x v="1"/>
  </r>
  <r>
    <s v="NEX-63825-598"/>
    <x v="175"/>
    <x v="521"/>
    <s v="R-L-0.5"/>
    <n v="2"/>
    <x v="493"/>
    <s v=""/>
    <x v="0"/>
    <s v="Rob"/>
    <s v="L"/>
    <x v="1"/>
    <n v="7.169999999999999"/>
    <x v="79"/>
    <x v="0"/>
    <x v="1"/>
    <x v="1"/>
  </r>
  <r>
    <s v="XPG-66112-335"/>
    <x v="440"/>
    <x v="522"/>
    <s v="R-D-2.5"/>
    <n v="4"/>
    <x v="493"/>
    <s v=""/>
    <x v="0"/>
    <s v="Rob"/>
    <s v="D"/>
    <x v="2"/>
    <n v="20.584999999999997"/>
    <x v="18"/>
    <x v="0"/>
    <x v="2"/>
    <x v="1"/>
  </r>
  <r>
    <s v="NSQ-72210-345"/>
    <x v="441"/>
    <x v="523"/>
    <s v="A-M-0.2"/>
    <n v="6"/>
    <x v="493"/>
    <s v=""/>
    <x v="0"/>
    <s v="Ara"/>
    <s v="M"/>
    <x v="3"/>
    <n v="3.375"/>
    <x v="16"/>
    <x v="2"/>
    <x v="0"/>
    <x v="0"/>
  </r>
  <r>
    <s v="XRR-28376-277"/>
    <x v="442"/>
    <x v="524"/>
    <s v="R-L-2.5"/>
    <n v="6"/>
    <x v="493"/>
    <s v=""/>
    <x v="1"/>
    <s v="Rob"/>
    <s v="L"/>
    <x v="2"/>
    <n v="27.484999999999996"/>
    <x v="183"/>
    <x v="0"/>
    <x v="1"/>
    <x v="1"/>
  </r>
  <r>
    <s v="WHQ-25197-475"/>
    <x v="443"/>
    <x v="525"/>
    <s v="L-L-0.2"/>
    <n v="4"/>
    <x v="493"/>
    <s v=""/>
    <x v="0"/>
    <s v="Lib"/>
    <s v="L"/>
    <x v="3"/>
    <n v="4.7549999999999999"/>
    <x v="81"/>
    <x v="3"/>
    <x v="1"/>
    <x v="0"/>
  </r>
  <r>
    <s v="HMB-30634-745"/>
    <x v="216"/>
    <x v="520"/>
    <s v="A-D-2.5"/>
    <n v="6"/>
    <x v="493"/>
    <s v=""/>
    <x v="3"/>
    <s v="Ara"/>
    <s v="D"/>
    <x v="2"/>
    <n v="22.884999999999998"/>
    <x v="170"/>
    <x v="2"/>
    <x v="2"/>
    <x v="1"/>
  </r>
  <r>
    <s v="XTL-68000-371"/>
    <x v="444"/>
    <x v="526"/>
    <s v="A-M-0.5"/>
    <n v="4"/>
    <x v="493"/>
    <s v=""/>
    <x v="0"/>
    <s v="Ara"/>
    <s v="M"/>
    <x v="1"/>
    <n v="6.75"/>
    <x v="25"/>
    <x v="2"/>
    <x v="0"/>
    <x v="1"/>
  </r>
  <r>
    <s v="YES-51109-625"/>
    <x v="37"/>
    <x v="527"/>
    <s v="E-L-0.5"/>
    <n v="4"/>
    <x v="493"/>
    <s v=""/>
    <x v="3"/>
    <s v="Exc"/>
    <s v="L"/>
    <x v="1"/>
    <n v="8.91"/>
    <x v="70"/>
    <x v="1"/>
    <x v="1"/>
    <x v="1"/>
  </r>
  <r>
    <s v="EAY-89850-211"/>
    <x v="445"/>
    <x v="528"/>
    <s v="A-D-0.2"/>
    <n v="2"/>
    <x v="493"/>
    <s v=""/>
    <x v="0"/>
    <s v="Ara"/>
    <s v="D"/>
    <x v="3"/>
    <n v="2.9849999999999999"/>
    <x v="9"/>
    <x v="2"/>
    <x v="2"/>
    <x v="0"/>
  </r>
  <r>
    <s v="IOQ-84840-827"/>
    <x v="446"/>
    <x v="529"/>
    <s v="A-M-1"/>
    <n v="6"/>
    <x v="493"/>
    <s v=""/>
    <x v="0"/>
    <s v="Ara"/>
    <s v="M"/>
    <x v="0"/>
    <n v="11.25"/>
    <x v="173"/>
    <x v="2"/>
    <x v="0"/>
    <x v="1"/>
  </r>
  <r>
    <s v="FBD-56220-430"/>
    <x v="245"/>
    <x v="530"/>
    <s v="R-L-0.2"/>
    <n v="6"/>
    <x v="493"/>
    <s v=""/>
    <x v="0"/>
    <s v="Rob"/>
    <s v="L"/>
    <x v="3"/>
    <n v="3.5849999999999995"/>
    <x v="137"/>
    <x v="0"/>
    <x v="1"/>
    <x v="0"/>
  </r>
  <r>
    <s v="COV-52659-202"/>
    <x v="447"/>
    <x v="531"/>
    <s v="L-M-2.5"/>
    <n v="2"/>
    <x v="493"/>
    <s v=""/>
    <x v="0"/>
    <s v="Lib"/>
    <s v="M"/>
    <x v="2"/>
    <n v="33.464999999999996"/>
    <x v="174"/>
    <x v="3"/>
    <x v="0"/>
    <x v="1"/>
  </r>
  <r>
    <s v="YUO-76652-814"/>
    <x v="448"/>
    <x v="532"/>
    <s v="A-D-0.2"/>
    <n v="6"/>
    <x v="493"/>
    <s v=""/>
    <x v="0"/>
    <s v="Ara"/>
    <s v="D"/>
    <x v="3"/>
    <n v="2.9849999999999999"/>
    <x v="8"/>
    <x v="2"/>
    <x v="2"/>
    <x v="1"/>
  </r>
  <r>
    <s v="PBT-36926-102"/>
    <x v="344"/>
    <x v="520"/>
    <s v="L-M-1"/>
    <n v="4"/>
    <x v="493"/>
    <s v=""/>
    <x v="3"/>
    <s v="Lib"/>
    <s v="M"/>
    <x v="0"/>
    <n v="14.55"/>
    <x v="125"/>
    <x v="3"/>
    <x v="0"/>
    <x v="1"/>
  </r>
  <r>
    <s v="BLV-60087-454"/>
    <x v="152"/>
    <x v="533"/>
    <s v="E-L-0.2"/>
    <n v="3"/>
    <x v="493"/>
    <s v=""/>
    <x v="1"/>
    <s v="Exc"/>
    <s v="L"/>
    <x v="3"/>
    <n v="4.4550000000000001"/>
    <x v="77"/>
    <x v="1"/>
    <x v="1"/>
    <x v="1"/>
  </r>
  <r>
    <s v="BLV-60087-454"/>
    <x v="152"/>
    <x v="533"/>
    <s v="A-M-0.5"/>
    <n v="5"/>
    <x v="493"/>
    <s v=""/>
    <x v="1"/>
    <s v="Ara"/>
    <s v="M"/>
    <x v="1"/>
    <n v="6.75"/>
    <x v="65"/>
    <x v="2"/>
    <x v="0"/>
    <x v="1"/>
  </r>
  <r>
    <s v="QYC-63914-195"/>
    <x v="449"/>
    <x v="534"/>
    <s v="E-L-1"/>
    <n v="3"/>
    <x v="493"/>
    <s v=""/>
    <x v="0"/>
    <s v="Exc"/>
    <s v="L"/>
    <x v="0"/>
    <n v="14.85"/>
    <x v="69"/>
    <x v="1"/>
    <x v="1"/>
    <x v="0"/>
  </r>
  <r>
    <s v="OIB-77163-890"/>
    <x v="450"/>
    <x v="535"/>
    <s v="E-L-0.5"/>
    <n v="5"/>
    <x v="493"/>
    <s v=""/>
    <x v="3"/>
    <s v="Exc"/>
    <s v="L"/>
    <x v="1"/>
    <n v="8.91"/>
    <x v="69"/>
    <x v="1"/>
    <x v="1"/>
    <x v="0"/>
  </r>
  <r>
    <s v="SGS-87525-238"/>
    <x v="451"/>
    <x v="536"/>
    <s v="E-D-1"/>
    <n v="5"/>
    <x v="493"/>
    <s v=""/>
    <x v="0"/>
    <s v="Exc"/>
    <s v="D"/>
    <x v="0"/>
    <n v="12.15"/>
    <x v="184"/>
    <x v="1"/>
    <x v="2"/>
    <x v="1"/>
  </r>
  <r>
    <s v="GQR-12490-152"/>
    <x v="83"/>
    <x v="537"/>
    <s v="R-L-0.2"/>
    <n v="1"/>
    <x v="493"/>
    <s v=""/>
    <x v="0"/>
    <s v="Rob"/>
    <s v="L"/>
    <x v="3"/>
    <n v="3.5849999999999995"/>
    <x v="60"/>
    <x v="0"/>
    <x v="1"/>
    <x v="0"/>
  </r>
  <r>
    <s v="UOJ-28238-299"/>
    <x v="452"/>
    <x v="538"/>
    <s v="R-L-0.2"/>
    <n v="6"/>
    <x v="493"/>
    <s v=""/>
    <x v="0"/>
    <s v="Rob"/>
    <s v="L"/>
    <x v="3"/>
    <n v="3.5849999999999995"/>
    <x v="137"/>
    <x v="0"/>
    <x v="1"/>
    <x v="1"/>
  </r>
  <r>
    <s v="ETD-58130-674"/>
    <x v="453"/>
    <x v="539"/>
    <s v="E-M-0.5"/>
    <n v="2"/>
    <x v="493"/>
    <s v=""/>
    <x v="3"/>
    <s v="Exc"/>
    <s v="M"/>
    <x v="1"/>
    <n v="8.25"/>
    <x v="38"/>
    <x v="1"/>
    <x v="0"/>
    <x v="0"/>
  </r>
  <r>
    <s v="UPF-60123-025"/>
    <x v="454"/>
    <x v="540"/>
    <s v="R-L-2.5"/>
    <n v="3"/>
    <x v="493"/>
    <s v=""/>
    <x v="0"/>
    <s v="Rob"/>
    <s v="L"/>
    <x v="2"/>
    <n v="27.484999999999996"/>
    <x v="185"/>
    <x v="0"/>
    <x v="1"/>
    <x v="1"/>
  </r>
  <r>
    <s v="NQS-01613-687"/>
    <x v="455"/>
    <x v="541"/>
    <s v="L-D-0.5"/>
    <n v="1"/>
    <x v="493"/>
    <s v=""/>
    <x v="0"/>
    <s v="Lib"/>
    <s v="D"/>
    <x v="1"/>
    <n v="7.77"/>
    <x v="41"/>
    <x v="3"/>
    <x v="2"/>
    <x v="0"/>
  </r>
  <r>
    <s v="MGH-36050-573"/>
    <x v="456"/>
    <x v="542"/>
    <s v="R-M-0.5"/>
    <n v="2"/>
    <x v="493"/>
    <s v=""/>
    <x v="0"/>
    <s v="Rob"/>
    <s v="M"/>
    <x v="1"/>
    <n v="5.97"/>
    <x v="22"/>
    <x v="0"/>
    <x v="0"/>
    <x v="0"/>
  </r>
  <r>
    <s v="UVF-59322-459"/>
    <x v="373"/>
    <x v="543"/>
    <s v="E-L-2.5"/>
    <n v="6"/>
    <x v="493"/>
    <s v=""/>
    <x v="0"/>
    <s v="Exc"/>
    <s v="L"/>
    <x v="2"/>
    <n v="34.154999999999994"/>
    <x v="106"/>
    <x v="1"/>
    <x v="1"/>
    <x v="1"/>
  </r>
  <r>
    <s v="VET-41158-896"/>
    <x v="457"/>
    <x v="544"/>
    <s v="E-M-2.5"/>
    <n v="2"/>
    <x v="493"/>
    <s v=""/>
    <x v="0"/>
    <s v="Exc"/>
    <s v="M"/>
    <x v="2"/>
    <n v="31.624999999999996"/>
    <x v="40"/>
    <x v="1"/>
    <x v="0"/>
    <x v="0"/>
  </r>
  <r>
    <s v="XYL-52196-459"/>
    <x v="458"/>
    <x v="545"/>
    <s v="R-D-0.2"/>
    <n v="3"/>
    <x v="493"/>
    <s v=""/>
    <x v="0"/>
    <s v="Rob"/>
    <s v="D"/>
    <x v="3"/>
    <n v="2.6849999999999996"/>
    <x v="36"/>
    <x v="0"/>
    <x v="2"/>
    <x v="0"/>
  </r>
  <r>
    <s v="BPZ-51283-916"/>
    <x v="264"/>
    <x v="546"/>
    <s v="A-M-2.5"/>
    <n v="2"/>
    <x v="493"/>
    <s v=""/>
    <x v="0"/>
    <s v="Ara"/>
    <s v="M"/>
    <x v="2"/>
    <n v="25.874999999999996"/>
    <x v="95"/>
    <x v="2"/>
    <x v="0"/>
    <x v="1"/>
  </r>
  <r>
    <s v="VQW-91903-926"/>
    <x v="459"/>
    <x v="539"/>
    <s v="E-D-2.5"/>
    <n v="1"/>
    <x v="493"/>
    <s v=""/>
    <x v="3"/>
    <s v="Exc"/>
    <s v="D"/>
    <x v="2"/>
    <n v="27.945"/>
    <x v="140"/>
    <x v="1"/>
    <x v="2"/>
    <x v="0"/>
  </r>
  <r>
    <s v="OLF-77983-457"/>
    <x v="460"/>
    <x v="547"/>
    <s v="A-L-2.5"/>
    <n v="2"/>
    <x v="493"/>
    <s v=""/>
    <x v="0"/>
    <s v="Ara"/>
    <s v="L"/>
    <x v="2"/>
    <n v="29.784999999999997"/>
    <x v="120"/>
    <x v="2"/>
    <x v="1"/>
    <x v="1"/>
  </r>
  <r>
    <s v="MVI-04946-827"/>
    <x v="461"/>
    <x v="548"/>
    <s v="E-L-1"/>
    <n v="1"/>
    <x v="493"/>
    <s v=""/>
    <x v="3"/>
    <s v="Exc"/>
    <s v="L"/>
    <x v="0"/>
    <n v="14.85"/>
    <x v="151"/>
    <x v="1"/>
    <x v="1"/>
    <x v="1"/>
  </r>
  <r>
    <s v="UOG-94188-104"/>
    <x v="219"/>
    <x v="549"/>
    <s v="A-M-0.5"/>
    <n v="5"/>
    <x v="493"/>
    <s v=""/>
    <x v="0"/>
    <s v="Ara"/>
    <s v="M"/>
    <x v="1"/>
    <n v="6.75"/>
    <x v="65"/>
    <x v="2"/>
    <x v="0"/>
    <x v="1"/>
  </r>
  <r>
    <s v="DSN-15872-519"/>
    <x v="462"/>
    <x v="550"/>
    <s v="L-L-2.5"/>
    <n v="4"/>
    <x v="493"/>
    <s v=""/>
    <x v="0"/>
    <s v="Lib"/>
    <s v="L"/>
    <x v="2"/>
    <n v="36.454999999999998"/>
    <x v="43"/>
    <x v="3"/>
    <x v="1"/>
    <x v="0"/>
  </r>
  <r>
    <s v="OUQ-73954-002"/>
    <x v="463"/>
    <x v="551"/>
    <s v="R-M-0.2"/>
    <n v="4"/>
    <x v="493"/>
    <s v=""/>
    <x v="0"/>
    <s v="Rob"/>
    <s v="M"/>
    <x v="3"/>
    <n v="2.9849999999999999"/>
    <x v="22"/>
    <x v="0"/>
    <x v="0"/>
    <x v="0"/>
  </r>
  <r>
    <s v="LGL-16843-667"/>
    <x v="464"/>
    <x v="552"/>
    <s v="A-D-0.2"/>
    <n v="4"/>
    <x v="493"/>
    <s v=""/>
    <x v="0"/>
    <s v="Ara"/>
    <s v="D"/>
    <x v="3"/>
    <n v="2.9849999999999999"/>
    <x v="22"/>
    <x v="2"/>
    <x v="2"/>
    <x v="0"/>
  </r>
  <r>
    <s v="TCC-89722-031"/>
    <x v="465"/>
    <x v="553"/>
    <s v="L-D-0.5"/>
    <n v="1"/>
    <x v="493"/>
    <s v=""/>
    <x v="0"/>
    <s v="Lib"/>
    <s v="D"/>
    <x v="1"/>
    <n v="7.77"/>
    <x v="41"/>
    <x v="3"/>
    <x v="2"/>
    <x v="1"/>
  </r>
  <r>
    <s v="TRA-79507-007"/>
    <x v="466"/>
    <x v="554"/>
    <s v="R-L-2.5"/>
    <n v="4"/>
    <x v="493"/>
    <s v=""/>
    <x v="0"/>
    <s v="Rob"/>
    <s v="L"/>
    <x v="2"/>
    <n v="27.484999999999996"/>
    <x v="108"/>
    <x v="0"/>
    <x v="1"/>
    <x v="0"/>
  </r>
  <r>
    <s v="MZJ-77284-941"/>
    <x v="467"/>
    <x v="555"/>
    <s v="E-L-0.2"/>
    <n v="5"/>
    <x v="493"/>
    <s v=""/>
    <x v="0"/>
    <s v="Exc"/>
    <s v="L"/>
    <x v="3"/>
    <n v="4.4550000000000001"/>
    <x v="110"/>
    <x v="1"/>
    <x v="1"/>
    <x v="0"/>
  </r>
  <r>
    <s v="AXN-57779-891"/>
    <x v="468"/>
    <x v="556"/>
    <s v="R-M-0.2"/>
    <n v="3"/>
    <x v="493"/>
    <s v=""/>
    <x v="0"/>
    <s v="Rob"/>
    <s v="M"/>
    <x v="3"/>
    <n v="2.9849999999999999"/>
    <x v="169"/>
    <x v="0"/>
    <x v="0"/>
    <x v="1"/>
  </r>
  <r>
    <s v="PJB-15659-994"/>
    <x v="469"/>
    <x v="557"/>
    <s v="L-D-2.5"/>
    <n v="4"/>
    <x v="493"/>
    <s v=""/>
    <x v="1"/>
    <s v="Lib"/>
    <s v="D"/>
    <x v="2"/>
    <n v="29.784999999999997"/>
    <x v="129"/>
    <x v="3"/>
    <x v="2"/>
    <x v="1"/>
  </r>
  <r>
    <s v="LTS-03470-353"/>
    <x v="470"/>
    <x v="558"/>
    <s v="A-L-2.5"/>
    <n v="5"/>
    <x v="493"/>
    <s v=""/>
    <x v="0"/>
    <s v="Ara"/>
    <s v="L"/>
    <x v="2"/>
    <n v="29.784999999999997"/>
    <x v="74"/>
    <x v="2"/>
    <x v="1"/>
    <x v="0"/>
  </r>
  <r>
    <s v="UMM-28497-689"/>
    <x v="471"/>
    <x v="539"/>
    <s v="L-L-2.5"/>
    <n v="3"/>
    <x v="493"/>
    <s v=""/>
    <x v="2"/>
    <s v="Lib"/>
    <s v="L"/>
    <x v="2"/>
    <n v="36.454999999999998"/>
    <x v="63"/>
    <x v="3"/>
    <x v="1"/>
    <x v="0"/>
  </r>
  <r>
    <s v="MJZ-93232-402"/>
    <x v="472"/>
    <x v="559"/>
    <s v="E-D-0.2"/>
    <n v="1"/>
    <x v="493"/>
    <s v=""/>
    <x v="0"/>
    <s v="Exc"/>
    <s v="D"/>
    <x v="3"/>
    <n v="3.645"/>
    <x v="186"/>
    <x v="1"/>
    <x v="2"/>
    <x v="0"/>
  </r>
  <r>
    <s v="UHW-74617-126"/>
    <x v="173"/>
    <x v="560"/>
    <s v="E-D-2.5"/>
    <n v="2"/>
    <x v="493"/>
    <s v=""/>
    <x v="0"/>
    <s v="Exc"/>
    <s v="D"/>
    <x v="2"/>
    <n v="27.945"/>
    <x v="158"/>
    <x v="1"/>
    <x v="2"/>
    <x v="1"/>
  </r>
  <r>
    <s v="RIK-61730-794"/>
    <x v="473"/>
    <x v="561"/>
    <s v="L-M-0.2"/>
    <n v="6"/>
    <x v="493"/>
    <s v=""/>
    <x v="0"/>
    <s v="Lib"/>
    <s v="M"/>
    <x v="3"/>
    <n v="4.3650000000000002"/>
    <x v="50"/>
    <x v="3"/>
    <x v="0"/>
    <x v="0"/>
  </r>
  <r>
    <s v="IDJ-55379-750"/>
    <x v="474"/>
    <x v="562"/>
    <s v="R-M-1"/>
    <n v="4"/>
    <x v="493"/>
    <s v=""/>
    <x v="0"/>
    <s v="Rob"/>
    <s v="M"/>
    <x v="0"/>
    <n v="9.9499999999999993"/>
    <x v="10"/>
    <x v="0"/>
    <x v="0"/>
    <x v="1"/>
  </r>
  <r>
    <s v="OHX-11953-965"/>
    <x v="475"/>
    <x v="563"/>
    <s v="E-L-2.5"/>
    <n v="2"/>
    <x v="493"/>
    <s v=""/>
    <x v="0"/>
    <s v="Exc"/>
    <s v="L"/>
    <x v="2"/>
    <n v="34.154999999999994"/>
    <x v="93"/>
    <x v="1"/>
    <x v="1"/>
    <x v="1"/>
  </r>
  <r>
    <s v="TVV-42245-088"/>
    <x v="476"/>
    <x v="564"/>
    <s v="A-M-0.2"/>
    <n v="4"/>
    <x v="493"/>
    <s v=""/>
    <x v="1"/>
    <s v="Ara"/>
    <s v="M"/>
    <x v="3"/>
    <n v="3.375"/>
    <x v="72"/>
    <x v="2"/>
    <x v="0"/>
    <x v="1"/>
  </r>
  <r>
    <s v="DYP-74337-787"/>
    <x v="431"/>
    <x v="565"/>
    <s v="R-M-0.5"/>
    <n v="1"/>
    <x v="493"/>
    <s v=""/>
    <x v="0"/>
    <s v="Rob"/>
    <s v="M"/>
    <x v="1"/>
    <n v="5.97"/>
    <x v="9"/>
    <x v="0"/>
    <x v="0"/>
    <x v="1"/>
  </r>
  <r>
    <s v="OKA-93124-100"/>
    <x v="477"/>
    <x v="539"/>
    <s v="R-M-0.5"/>
    <n v="5"/>
    <x v="493"/>
    <s v=""/>
    <x v="2"/>
    <s v="Rob"/>
    <s v="M"/>
    <x v="1"/>
    <n v="5.97"/>
    <x v="44"/>
    <x v="0"/>
    <x v="0"/>
    <x v="0"/>
  </r>
  <r>
    <s v="IXW-20780-268"/>
    <x v="478"/>
    <x v="566"/>
    <s v="L-L-2.5"/>
    <n v="2"/>
    <x v="493"/>
    <s v=""/>
    <x v="0"/>
    <s v="Lib"/>
    <s v="L"/>
    <x v="2"/>
    <n v="36.454999999999998"/>
    <x v="37"/>
    <x v="3"/>
    <x v="1"/>
    <x v="0"/>
  </r>
  <r>
    <s v="NGG-24006-937"/>
    <x v="45"/>
    <x v="567"/>
    <s v="E-M-2.5"/>
    <n v="4"/>
    <x v="493"/>
    <s v=""/>
    <x v="3"/>
    <s v="Exc"/>
    <s v="M"/>
    <x v="2"/>
    <n v="31.624999999999996"/>
    <x v="177"/>
    <x v="1"/>
    <x v="0"/>
    <x v="1"/>
  </r>
  <r>
    <s v="JZC-31180-557"/>
    <x v="444"/>
    <x v="568"/>
    <s v="L-M-2.5"/>
    <n v="1"/>
    <x v="493"/>
    <s v=""/>
    <x v="0"/>
    <s v="Lib"/>
    <s v="M"/>
    <x v="2"/>
    <n v="33.464999999999996"/>
    <x v="116"/>
    <x v="3"/>
    <x v="0"/>
    <x v="1"/>
  </r>
  <r>
    <s v="ZMU-63715-204"/>
    <x v="479"/>
    <x v="569"/>
    <s v="E-D-1"/>
    <n v="6"/>
    <x v="493"/>
    <s v=""/>
    <x v="0"/>
    <s v="Exc"/>
    <s v="D"/>
    <x v="0"/>
    <n v="12.15"/>
    <x v="118"/>
    <x v="1"/>
    <x v="2"/>
    <x v="0"/>
  </r>
  <r>
    <s v="GND-08192-056"/>
    <x v="480"/>
    <x v="570"/>
    <s v="L-D-0.5"/>
    <n v="2"/>
    <x v="493"/>
    <s v=""/>
    <x v="0"/>
    <s v="Lib"/>
    <s v="D"/>
    <x v="1"/>
    <n v="7.77"/>
    <x v="42"/>
    <x v="3"/>
    <x v="2"/>
    <x v="0"/>
  </r>
  <r>
    <s v="RYY-38961-093"/>
    <x v="481"/>
    <x v="571"/>
    <s v="A-M-0.2"/>
    <n v="6"/>
    <x v="493"/>
    <s v=""/>
    <x v="0"/>
    <s v="Ara"/>
    <s v="M"/>
    <x v="3"/>
    <n v="3.375"/>
    <x v="16"/>
    <x v="2"/>
    <x v="0"/>
    <x v="1"/>
  </r>
  <r>
    <s v="CVA-64996-969"/>
    <x v="478"/>
    <x v="572"/>
    <s v="A-L-1"/>
    <n v="6"/>
    <x v="493"/>
    <s v=""/>
    <x v="0"/>
    <s v="Ara"/>
    <s v="L"/>
    <x v="0"/>
    <n v="12.95"/>
    <x v="17"/>
    <x v="2"/>
    <x v="1"/>
    <x v="1"/>
  </r>
  <r>
    <s v="XTH-67276-442"/>
    <x v="482"/>
    <x v="573"/>
    <s v="L-M-2.5"/>
    <n v="4"/>
    <x v="493"/>
    <s v=""/>
    <x v="0"/>
    <s v="Lib"/>
    <s v="M"/>
    <x v="2"/>
    <n v="33.464999999999996"/>
    <x v="136"/>
    <x v="3"/>
    <x v="0"/>
    <x v="1"/>
  </r>
  <r>
    <s v="PVU-02950-470"/>
    <x v="353"/>
    <x v="574"/>
    <s v="E-D-1"/>
    <n v="1"/>
    <x v="493"/>
    <s v=""/>
    <x v="3"/>
    <s v="Exc"/>
    <s v="D"/>
    <x v="0"/>
    <n v="12.15"/>
    <x v="87"/>
    <x v="1"/>
    <x v="2"/>
    <x v="1"/>
  </r>
  <r>
    <s v="XSN-26809-910"/>
    <x v="199"/>
    <x v="575"/>
    <s v="E-M-2.5"/>
    <n v="2"/>
    <x v="493"/>
    <s v=""/>
    <x v="1"/>
    <s v="Exc"/>
    <s v="M"/>
    <x v="2"/>
    <n v="31.624999999999996"/>
    <x v="40"/>
    <x v="1"/>
    <x v="0"/>
    <x v="0"/>
  </r>
  <r>
    <s v="UDN-88321-005"/>
    <x v="372"/>
    <x v="576"/>
    <s v="R-L-0.5"/>
    <n v="5"/>
    <x v="493"/>
    <s v=""/>
    <x v="0"/>
    <s v="Rob"/>
    <s v="L"/>
    <x v="1"/>
    <n v="7.169999999999999"/>
    <x v="66"/>
    <x v="0"/>
    <x v="1"/>
    <x v="1"/>
  </r>
  <r>
    <s v="EXP-21628-670"/>
    <x v="267"/>
    <x v="577"/>
    <s v="A-M-2.5"/>
    <n v="3"/>
    <x v="493"/>
    <s v=""/>
    <x v="0"/>
    <s v="Ara"/>
    <s v="M"/>
    <x v="2"/>
    <n v="25.874999999999996"/>
    <x v="57"/>
    <x v="2"/>
    <x v="0"/>
    <x v="1"/>
  </r>
  <r>
    <s v="VGM-24161-361"/>
    <x v="480"/>
    <x v="578"/>
    <s v="E-M-2.5"/>
    <n v="2"/>
    <x v="493"/>
    <s v=""/>
    <x v="0"/>
    <s v="Exc"/>
    <s v="M"/>
    <x v="2"/>
    <n v="31.624999999999996"/>
    <x v="40"/>
    <x v="1"/>
    <x v="0"/>
    <x v="0"/>
  </r>
  <r>
    <s v="PKN-19556-918"/>
    <x v="483"/>
    <x v="579"/>
    <s v="E-L-0.2"/>
    <n v="6"/>
    <x v="493"/>
    <s v=""/>
    <x v="1"/>
    <s v="Exc"/>
    <s v="L"/>
    <x v="3"/>
    <n v="4.4550000000000001"/>
    <x v="149"/>
    <x v="1"/>
    <x v="1"/>
    <x v="0"/>
  </r>
  <r>
    <s v="PKN-19556-918"/>
    <x v="483"/>
    <x v="579"/>
    <s v="L-D-0.5"/>
    <n v="4"/>
    <x v="493"/>
    <s v=""/>
    <x v="1"/>
    <s v="Lib"/>
    <s v="D"/>
    <x v="1"/>
    <n v="7.77"/>
    <x v="113"/>
    <x v="3"/>
    <x v="2"/>
    <x v="0"/>
  </r>
  <r>
    <s v="PKN-19556-918"/>
    <x v="483"/>
    <x v="579"/>
    <s v="A-D-0.2"/>
    <n v="1"/>
    <x v="493"/>
    <s v=""/>
    <x v="2"/>
    <s v="Ara"/>
    <s v="D"/>
    <x v="3"/>
    <n v="2.9849999999999999"/>
    <x v="55"/>
    <x v="2"/>
    <x v="2"/>
    <x v="0"/>
  </r>
  <r>
    <s v="PKN-19556-918"/>
    <x v="483"/>
    <x v="579"/>
    <s v="R-D-2.5"/>
    <n v="5"/>
    <x v="493"/>
    <s v=""/>
    <x v="2"/>
    <s v="Rob"/>
    <s v="D"/>
    <x v="2"/>
    <n v="20.584999999999997"/>
    <x v="182"/>
    <x v="0"/>
    <x v="2"/>
    <x v="0"/>
  </r>
  <r>
    <s v="DXQ-44537-297"/>
    <x v="484"/>
    <x v="580"/>
    <s v="E-L-0.5"/>
    <n v="4"/>
    <x v="493"/>
    <s v=""/>
    <x v="0"/>
    <s v="Exc"/>
    <s v="L"/>
    <x v="1"/>
    <n v="8.91"/>
    <x v="70"/>
    <x v="1"/>
    <x v="1"/>
    <x v="1"/>
  </r>
  <r>
    <s v="BPC-54727-307"/>
    <x v="485"/>
    <x v="581"/>
    <s v="R-L-1"/>
    <n v="4"/>
    <x v="493"/>
    <s v=""/>
    <x v="0"/>
    <s v="Rob"/>
    <s v="L"/>
    <x v="0"/>
    <n v="11.95"/>
    <x v="62"/>
    <x v="0"/>
    <x v="1"/>
    <x v="1"/>
  </r>
  <r>
    <s v="KSH-47717-456"/>
    <x v="486"/>
    <x v="582"/>
    <s v="L-M-1"/>
    <n v="3"/>
    <x v="493"/>
    <s v=""/>
    <x v="0"/>
    <s v="Lib"/>
    <s v="M"/>
    <x v="0"/>
    <n v="14.55"/>
    <x v="34"/>
    <x v="3"/>
    <x v="0"/>
    <x v="1"/>
  </r>
  <r>
    <s v="ANK-59436-446"/>
    <x v="487"/>
    <x v="583"/>
    <s v="E-L-0.5"/>
    <n v="4"/>
    <x v="493"/>
    <s v=""/>
    <x v="0"/>
    <s v="Exc"/>
    <s v="L"/>
    <x v="1"/>
    <n v="8.91"/>
    <x v="70"/>
    <x v="1"/>
    <x v="1"/>
    <x v="0"/>
  </r>
  <r>
    <s v="AYY-83051-752"/>
    <x v="488"/>
    <x v="584"/>
    <s v="L-L-1"/>
    <n v="6"/>
    <x v="493"/>
    <s v=""/>
    <x v="0"/>
    <s v="Lib"/>
    <s v="L"/>
    <x v="0"/>
    <n v="15.85"/>
    <x v="179"/>
    <x v="3"/>
    <x v="1"/>
    <x v="0"/>
  </r>
  <r>
    <s v="CSW-59644-267"/>
    <x v="489"/>
    <x v="585"/>
    <s v="E-M-2.5"/>
    <n v="1"/>
    <x v="493"/>
    <s v=""/>
    <x v="1"/>
    <s v="Exc"/>
    <s v="M"/>
    <x v="2"/>
    <n v="31.624999999999996"/>
    <x v="176"/>
    <x v="1"/>
    <x v="0"/>
    <x v="0"/>
  </r>
  <r>
    <s v="ITY-92466-909"/>
    <x v="162"/>
    <x v="586"/>
    <s v="A-M-2.5"/>
    <n v="3"/>
    <x v="493"/>
    <s v=""/>
    <x v="1"/>
    <s v="Ara"/>
    <s v="M"/>
    <x v="2"/>
    <n v="25.874999999999996"/>
    <x v="57"/>
    <x v="2"/>
    <x v="0"/>
    <x v="0"/>
  </r>
  <r>
    <s v="IGW-04801-466"/>
    <x v="490"/>
    <x v="587"/>
    <s v="L-D-0.2"/>
    <n v="1"/>
    <x v="493"/>
    <s v=""/>
    <x v="0"/>
    <s v="Lib"/>
    <s v="D"/>
    <x v="3"/>
    <n v="3.8849999999999998"/>
    <x v="84"/>
    <x v="3"/>
    <x v="2"/>
    <x v="0"/>
  </r>
  <r>
    <s v="LJN-34281-921"/>
    <x v="491"/>
    <x v="588"/>
    <s v="R-L-2.5"/>
    <n v="5"/>
    <x v="493"/>
    <s v=""/>
    <x v="0"/>
    <s v="Rob"/>
    <s v="L"/>
    <x v="2"/>
    <n v="27.484999999999996"/>
    <x v="187"/>
    <x v="0"/>
    <x v="1"/>
    <x v="1"/>
  </r>
  <r>
    <s v="BWZ-46364-547"/>
    <x v="301"/>
    <x v="589"/>
    <s v="R-L-1"/>
    <n v="3"/>
    <x v="493"/>
    <s v=""/>
    <x v="0"/>
    <s v="Rob"/>
    <s v="L"/>
    <x v="0"/>
    <n v="11.95"/>
    <x v="66"/>
    <x v="0"/>
    <x v="1"/>
    <x v="0"/>
  </r>
  <r>
    <s v="SBC-95710-706"/>
    <x v="194"/>
    <x v="590"/>
    <s v="E-M-0.2"/>
    <n v="2"/>
    <x v="493"/>
    <s v=""/>
    <x v="3"/>
    <s v="Exc"/>
    <s v="M"/>
    <x v="3"/>
    <n v="4.125"/>
    <x v="112"/>
    <x v="1"/>
    <x v="0"/>
    <x v="0"/>
  </r>
  <r>
    <s v="WRN-55114-031"/>
    <x v="26"/>
    <x v="591"/>
    <s v="E-L-2.5"/>
    <n v="3"/>
    <x v="493"/>
    <s v=""/>
    <x v="0"/>
    <s v="Exc"/>
    <s v="L"/>
    <x v="2"/>
    <n v="34.154999999999994"/>
    <x v="89"/>
    <x v="1"/>
    <x v="1"/>
    <x v="0"/>
  </r>
  <r>
    <s v="TZU-64255-831"/>
    <x v="125"/>
    <x v="592"/>
    <s v="R-D-2.5"/>
    <n v="2"/>
    <x v="493"/>
    <s v=""/>
    <x v="0"/>
    <s v="Rob"/>
    <s v="D"/>
    <x v="2"/>
    <n v="20.584999999999997"/>
    <x v="13"/>
    <x v="0"/>
    <x v="2"/>
    <x v="1"/>
  </r>
  <r>
    <s v="JVF-91003-729"/>
    <x v="492"/>
    <x v="593"/>
    <s v="A-D-2.5"/>
    <n v="3"/>
    <x v="493"/>
    <s v=""/>
    <x v="0"/>
    <s v="Ara"/>
    <s v="D"/>
    <x v="2"/>
    <n v="22.884999999999998"/>
    <x v="96"/>
    <x v="2"/>
    <x v="2"/>
    <x v="0"/>
  </r>
  <r>
    <s v="MVB-22135-665"/>
    <x v="462"/>
    <x v="594"/>
    <s v="A-D-1"/>
    <n v="1"/>
    <x v="493"/>
    <s v=""/>
    <x v="0"/>
    <s v="Ara"/>
    <s v="D"/>
    <x v="0"/>
    <n v="9.9499999999999993"/>
    <x v="138"/>
    <x v="2"/>
    <x v="2"/>
    <x v="0"/>
  </r>
  <r>
    <s v="CKS-47815-571"/>
    <x v="493"/>
    <x v="595"/>
    <s v="L-L-0.5"/>
    <n v="3"/>
    <x v="493"/>
    <s v=""/>
    <x v="3"/>
    <s v="Lib"/>
    <s v="L"/>
    <x v="1"/>
    <n v="9.51"/>
    <x v="32"/>
    <x v="3"/>
    <x v="1"/>
    <x v="0"/>
  </r>
  <r>
    <s v="OAW-17338-101"/>
    <x v="494"/>
    <x v="588"/>
    <s v="R-D-0.2"/>
    <n v="6"/>
    <x v="493"/>
    <s v=""/>
    <x v="0"/>
    <s v="Rob"/>
    <s v="D"/>
    <x v="3"/>
    <n v="2.6849999999999996"/>
    <x v="103"/>
    <x v="0"/>
    <x v="2"/>
    <x v="1"/>
  </r>
  <r>
    <s v="ALP-37623-536"/>
    <x v="495"/>
    <x v="596"/>
    <s v="L-L-1"/>
    <n v="6"/>
    <x v="493"/>
    <s v=""/>
    <x v="3"/>
    <s v="Lib"/>
    <s v="L"/>
    <x v="0"/>
    <n v="15.85"/>
    <x v="179"/>
    <x v="3"/>
    <x v="1"/>
    <x v="1"/>
  </r>
  <r>
    <s v="WMU-87639-108"/>
    <x v="496"/>
    <x v="597"/>
    <s v="R-D-0.5"/>
    <n v="1"/>
    <x v="493"/>
    <s v=""/>
    <x v="0"/>
    <s v="Rob"/>
    <s v="D"/>
    <x v="1"/>
    <n v="5.3699999999999992"/>
    <x v="147"/>
    <x v="0"/>
    <x v="2"/>
    <x v="0"/>
  </r>
  <r>
    <s v="USN-44968-231"/>
    <x v="497"/>
    <x v="598"/>
    <s v="R-L-1"/>
    <n v="4"/>
    <x v="493"/>
    <s v=""/>
    <x v="0"/>
    <s v="Rob"/>
    <s v="L"/>
    <x v="0"/>
    <n v="11.95"/>
    <x v="62"/>
    <x v="0"/>
    <x v="1"/>
    <x v="1"/>
  </r>
  <r>
    <s v="YZG-20575-451"/>
    <x v="498"/>
    <x v="599"/>
    <s v="L-L-1"/>
    <n v="4"/>
    <x v="493"/>
    <s v=""/>
    <x v="1"/>
    <s v="Lib"/>
    <s v="L"/>
    <x v="0"/>
    <n v="15.85"/>
    <x v="165"/>
    <x v="3"/>
    <x v="1"/>
    <x v="1"/>
  </r>
  <r>
    <s v="HTH-52867-812"/>
    <x v="382"/>
    <x v="600"/>
    <s v="A-M-2.5"/>
    <n v="4"/>
    <x v="493"/>
    <s v=""/>
    <x v="0"/>
    <s v="Ara"/>
    <s v="M"/>
    <x v="2"/>
    <n v="25.874999999999996"/>
    <x v="68"/>
    <x v="2"/>
    <x v="0"/>
    <x v="1"/>
  </r>
  <r>
    <s v="FWU-44971-444"/>
    <x v="499"/>
    <x v="601"/>
    <s v="A-D-2.5"/>
    <n v="3"/>
    <x v="493"/>
    <s v=""/>
    <x v="0"/>
    <s v="Ara"/>
    <s v="D"/>
    <x v="2"/>
    <n v="22.884999999999998"/>
    <x v="96"/>
    <x v="2"/>
    <x v="2"/>
    <x v="1"/>
  </r>
  <r>
    <s v="EQI-82205-066"/>
    <x v="500"/>
    <x v="602"/>
    <s v="R-M-2.5"/>
    <n v="2"/>
    <x v="493"/>
    <s v=""/>
    <x v="0"/>
    <s v="Rob"/>
    <s v="M"/>
    <x v="2"/>
    <n v="22.884999999999998"/>
    <x v="135"/>
    <x v="0"/>
    <x v="0"/>
    <x v="0"/>
  </r>
  <r>
    <s v="NAR-00747-074"/>
    <x v="501"/>
    <x v="603"/>
    <s v="L-D-1"/>
    <n v="4"/>
    <x v="493"/>
    <s v=""/>
    <x v="0"/>
    <s v="Lib"/>
    <s v="D"/>
    <x v="0"/>
    <n v="12.95"/>
    <x v="67"/>
    <x v="3"/>
    <x v="2"/>
    <x v="1"/>
  </r>
  <r>
    <s v="JYR-22052-185"/>
    <x v="502"/>
    <x v="604"/>
    <s v="A-M-0.5"/>
    <n v="2"/>
    <x v="493"/>
    <s v=""/>
    <x v="0"/>
    <s v="Ara"/>
    <s v="M"/>
    <x v="1"/>
    <n v="6.75"/>
    <x v="72"/>
    <x v="2"/>
    <x v="0"/>
    <x v="0"/>
  </r>
  <r>
    <s v="XKO-54097-932"/>
    <x v="503"/>
    <x v="605"/>
    <s v="E-M-0.5"/>
    <n v="3"/>
    <x v="493"/>
    <s v=""/>
    <x v="0"/>
    <s v="Exc"/>
    <s v="M"/>
    <x v="1"/>
    <n v="8.25"/>
    <x v="167"/>
    <x v="1"/>
    <x v="0"/>
    <x v="0"/>
  </r>
  <r>
    <s v="HXA-72415-025"/>
    <x v="504"/>
    <x v="606"/>
    <s v="A-D-2.5"/>
    <n v="2"/>
    <x v="493"/>
    <s v=""/>
    <x v="1"/>
    <s v="Ara"/>
    <s v="D"/>
    <x v="2"/>
    <n v="22.884999999999998"/>
    <x v="135"/>
    <x v="2"/>
    <x v="2"/>
    <x v="0"/>
  </r>
  <r>
    <s v="MJF-20065-335"/>
    <x v="497"/>
    <x v="607"/>
    <s v="E-L-0.5"/>
    <n v="6"/>
    <x v="493"/>
    <s v=""/>
    <x v="0"/>
    <s v="Exc"/>
    <s v="L"/>
    <x v="1"/>
    <n v="8.91"/>
    <x v="119"/>
    <x v="1"/>
    <x v="1"/>
    <x v="1"/>
  </r>
  <r>
    <s v="GFI-83300-059"/>
    <x v="501"/>
    <x v="608"/>
    <s v="A-M-0.2"/>
    <n v="6"/>
    <x v="493"/>
    <s v=""/>
    <x v="0"/>
    <s v="Ara"/>
    <s v="M"/>
    <x v="3"/>
    <n v="3.375"/>
    <x v="16"/>
    <x v="2"/>
    <x v="0"/>
    <x v="0"/>
  </r>
  <r>
    <s v="WJR-51493-682"/>
    <x v="1"/>
    <x v="609"/>
    <s v="L-D-2.5"/>
    <n v="5"/>
    <x v="493"/>
    <s v=""/>
    <x v="0"/>
    <s v="Lib"/>
    <s v="D"/>
    <x v="2"/>
    <n v="29.784999999999997"/>
    <x v="74"/>
    <x v="3"/>
    <x v="2"/>
    <x v="1"/>
  </r>
  <r>
    <s v="SHP-55648-472"/>
    <x v="505"/>
    <x v="610"/>
    <s v="A-M-1"/>
    <n v="6"/>
    <x v="493"/>
    <s v=""/>
    <x v="0"/>
    <s v="Ara"/>
    <s v="M"/>
    <x v="0"/>
    <n v="11.25"/>
    <x v="173"/>
    <x v="2"/>
    <x v="0"/>
    <x v="1"/>
  </r>
  <r>
    <s v="HYR-03455-684"/>
    <x v="506"/>
    <x v="611"/>
    <s v="E-D-1"/>
    <n v="6"/>
    <x v="493"/>
    <s v=""/>
    <x v="0"/>
    <s v="Exc"/>
    <s v="D"/>
    <x v="0"/>
    <n v="12.15"/>
    <x v="118"/>
    <x v="1"/>
    <x v="2"/>
    <x v="1"/>
  </r>
  <r>
    <s v="HYR-03455-684"/>
    <x v="506"/>
    <x v="611"/>
    <s v="L-D-0.2"/>
    <n v="2"/>
    <x v="493"/>
    <s v=""/>
    <x v="0"/>
    <s v="Lib"/>
    <s v="D"/>
    <x v="3"/>
    <n v="3.8849999999999998"/>
    <x v="41"/>
    <x v="3"/>
    <x v="2"/>
    <x v="1"/>
  </r>
  <r>
    <s v="HUG-52766-375"/>
    <x v="507"/>
    <x v="612"/>
    <s v="A-D-2.5"/>
    <n v="4"/>
    <x v="493"/>
    <s v=""/>
    <x v="0"/>
    <s v="Ara"/>
    <s v="D"/>
    <x v="2"/>
    <n v="22.884999999999998"/>
    <x v="21"/>
    <x v="2"/>
    <x v="2"/>
    <x v="1"/>
  </r>
  <r>
    <s v="DAH-46595-917"/>
    <x v="508"/>
    <x v="613"/>
    <s v="A-D-1"/>
    <n v="6"/>
    <x v="493"/>
    <s v=""/>
    <x v="1"/>
    <s v="Ara"/>
    <s v="D"/>
    <x v="0"/>
    <n v="9.9499999999999993"/>
    <x v="33"/>
    <x v="2"/>
    <x v="2"/>
    <x v="1"/>
  </r>
  <r>
    <s v="VEM-79839-466"/>
    <x v="509"/>
    <x v="605"/>
    <s v="R-L-2.5"/>
    <n v="5"/>
    <x v="493"/>
    <s v=""/>
    <x v="0"/>
    <s v="Rob"/>
    <s v="L"/>
    <x v="2"/>
    <n v="27.484999999999996"/>
    <x v="187"/>
    <x v="0"/>
    <x v="1"/>
    <x v="0"/>
  </r>
  <r>
    <s v="OWH-11126-533"/>
    <x v="131"/>
    <x v="614"/>
    <s v="L-M-2.5"/>
    <n v="2"/>
    <x v="493"/>
    <s v=""/>
    <x v="0"/>
    <s v="Lib"/>
    <s v="M"/>
    <x v="2"/>
    <n v="33.464999999999996"/>
    <x v="174"/>
    <x v="3"/>
    <x v="0"/>
    <x v="1"/>
  </r>
  <r>
    <s v="UMT-26130-151"/>
    <x v="510"/>
    <x v="615"/>
    <s v="L-M-0.2"/>
    <n v="3"/>
    <x v="493"/>
    <s v=""/>
    <x v="0"/>
    <s v="Lib"/>
    <s v="M"/>
    <x v="3"/>
    <n v="4.3650000000000002"/>
    <x v="73"/>
    <x v="3"/>
    <x v="0"/>
    <x v="0"/>
  </r>
  <r>
    <s v="JKA-27899-806"/>
    <x v="511"/>
    <x v="616"/>
    <s v="R-L-1"/>
    <n v="5"/>
    <x v="493"/>
    <s v=""/>
    <x v="0"/>
    <s v="Rob"/>
    <s v="L"/>
    <x v="0"/>
    <n v="11.95"/>
    <x v="143"/>
    <x v="0"/>
    <x v="1"/>
    <x v="1"/>
  </r>
  <r>
    <s v="ULU-07744-724"/>
    <x v="512"/>
    <x v="617"/>
    <s v="L-M-0.5"/>
    <n v="5"/>
    <x v="493"/>
    <s v=""/>
    <x v="0"/>
    <s v="Lib"/>
    <s v="M"/>
    <x v="1"/>
    <n v="8.73"/>
    <x v="34"/>
    <x v="3"/>
    <x v="0"/>
    <x v="0"/>
  </r>
  <r>
    <s v="NOM-56457-507"/>
    <x v="513"/>
    <x v="618"/>
    <s v="E-M-1"/>
    <n v="6"/>
    <x v="493"/>
    <s v=""/>
    <x v="0"/>
    <s v="Exc"/>
    <s v="M"/>
    <x v="0"/>
    <n v="13.75"/>
    <x v="121"/>
    <x v="1"/>
    <x v="0"/>
    <x v="0"/>
  </r>
  <r>
    <s v="NZN-71683-705"/>
    <x v="514"/>
    <x v="619"/>
    <s v="A-L-2.5"/>
    <n v="6"/>
    <x v="493"/>
    <s v=""/>
    <x v="0"/>
    <s v="Ara"/>
    <s v="L"/>
    <x v="2"/>
    <n v="29.784999999999997"/>
    <x v="39"/>
    <x v="2"/>
    <x v="1"/>
    <x v="0"/>
  </r>
  <r>
    <s v="WMA-34232-850"/>
    <x v="7"/>
    <x v="620"/>
    <s v="L-D-2.5"/>
    <n v="4"/>
    <x v="493"/>
    <s v=""/>
    <x v="0"/>
    <s v="Lib"/>
    <s v="D"/>
    <x v="2"/>
    <n v="29.784999999999997"/>
    <x v="129"/>
    <x v="3"/>
    <x v="2"/>
    <x v="0"/>
  </r>
  <r>
    <s v="EZL-27919-704"/>
    <x v="481"/>
    <x v="621"/>
    <s v="L-L-0.5"/>
    <n v="5"/>
    <x v="493"/>
    <s v=""/>
    <x v="0"/>
    <s v="Lib"/>
    <s v="L"/>
    <x v="1"/>
    <n v="9.51"/>
    <x v="46"/>
    <x v="3"/>
    <x v="1"/>
    <x v="1"/>
  </r>
  <r>
    <s v="ZYU-11345-774"/>
    <x v="515"/>
    <x v="622"/>
    <s v="L-M-0.5"/>
    <n v="5"/>
    <x v="493"/>
    <s v=""/>
    <x v="1"/>
    <s v="Lib"/>
    <s v="M"/>
    <x v="1"/>
    <n v="8.73"/>
    <x v="34"/>
    <x v="3"/>
    <x v="0"/>
    <x v="1"/>
  </r>
  <r>
    <s v="CPW-34587-459"/>
    <x v="516"/>
    <x v="623"/>
    <s v="A-L-2.5"/>
    <n v="6"/>
    <x v="493"/>
    <s v=""/>
    <x v="0"/>
    <s v="Ara"/>
    <s v="L"/>
    <x v="2"/>
    <n v="29.784999999999997"/>
    <x v="39"/>
    <x v="2"/>
    <x v="1"/>
    <x v="0"/>
  </r>
  <r>
    <s v="NQZ-82067-394"/>
    <x v="517"/>
    <x v="624"/>
    <s v="R-L-2.5"/>
    <n v="1"/>
    <x v="493"/>
    <s v=""/>
    <x v="3"/>
    <s v="Rob"/>
    <s v="L"/>
    <x v="2"/>
    <n v="27.484999999999996"/>
    <x v="142"/>
    <x v="0"/>
    <x v="1"/>
    <x v="1"/>
  </r>
  <r>
    <s v="JBW-95055-851"/>
    <x v="518"/>
    <x v="625"/>
    <s v="A-M-1"/>
    <n v="5"/>
    <x v="493"/>
    <s v=""/>
    <x v="0"/>
    <s v="Ara"/>
    <s v="M"/>
    <x v="0"/>
    <n v="11.25"/>
    <x v="126"/>
    <x v="2"/>
    <x v="0"/>
    <x v="1"/>
  </r>
  <r>
    <s v="AHY-20324-088"/>
    <x v="519"/>
    <x v="626"/>
    <s v="L-L-0.2"/>
    <n v="2"/>
    <x v="493"/>
    <s v=""/>
    <x v="3"/>
    <s v="Lib"/>
    <s v="L"/>
    <x v="3"/>
    <n v="4.7549999999999999"/>
    <x v="54"/>
    <x v="3"/>
    <x v="1"/>
    <x v="0"/>
  </r>
  <r>
    <s v="ZSL-66684-103"/>
    <x v="520"/>
    <x v="627"/>
    <s v="E-M-0.2"/>
    <n v="2"/>
    <x v="493"/>
    <s v=""/>
    <x v="0"/>
    <s v="Exc"/>
    <s v="M"/>
    <x v="3"/>
    <n v="4.125"/>
    <x v="112"/>
    <x v="1"/>
    <x v="0"/>
    <x v="0"/>
  </r>
  <r>
    <s v="WNE-73911-475"/>
    <x v="521"/>
    <x v="628"/>
    <s v="L-D-0.5"/>
    <n v="6"/>
    <x v="493"/>
    <s v=""/>
    <x v="0"/>
    <s v="Lib"/>
    <s v="D"/>
    <x v="1"/>
    <n v="7.77"/>
    <x v="162"/>
    <x v="3"/>
    <x v="2"/>
    <x v="1"/>
  </r>
  <r>
    <s v="EZB-68383-559"/>
    <x v="418"/>
    <x v="629"/>
    <s v="R-L-1"/>
    <n v="6"/>
    <x v="493"/>
    <s v=""/>
    <x v="0"/>
    <s v="Rob"/>
    <s v="L"/>
    <x v="0"/>
    <n v="11.95"/>
    <x v="144"/>
    <x v="0"/>
    <x v="1"/>
    <x v="1"/>
  </r>
  <r>
    <s v="OVO-01283-090"/>
    <x v="122"/>
    <x v="630"/>
    <s v="L-L-2.5"/>
    <n v="2"/>
    <x v="493"/>
    <s v=""/>
    <x v="0"/>
    <s v="Lib"/>
    <s v="L"/>
    <x v="2"/>
    <n v="36.454999999999998"/>
    <x v="37"/>
    <x v="3"/>
    <x v="1"/>
    <x v="0"/>
  </r>
  <r>
    <s v="TXH-78646-919"/>
    <x v="423"/>
    <x v="631"/>
    <s v="R-D-0.2"/>
    <n v="3"/>
    <x v="493"/>
    <s v=""/>
    <x v="0"/>
    <s v="Rob"/>
    <s v="D"/>
    <x v="3"/>
    <n v="2.6849999999999996"/>
    <x v="36"/>
    <x v="0"/>
    <x v="2"/>
    <x v="0"/>
  </r>
  <r>
    <s v="CYZ-37122-164"/>
    <x v="463"/>
    <x v="632"/>
    <s v="E-M-0.5"/>
    <n v="2"/>
    <x v="493"/>
    <s v=""/>
    <x v="0"/>
    <s v="Exc"/>
    <s v="M"/>
    <x v="1"/>
    <n v="8.25"/>
    <x v="38"/>
    <x v="1"/>
    <x v="0"/>
    <x v="1"/>
  </r>
  <r>
    <s v="AGQ-06534-750"/>
    <x v="273"/>
    <x v="633"/>
    <s v="A-L-1"/>
    <n v="5"/>
    <x v="493"/>
    <s v=""/>
    <x v="1"/>
    <s v="Ara"/>
    <s v="L"/>
    <x v="0"/>
    <n v="12.95"/>
    <x v="188"/>
    <x v="2"/>
    <x v="1"/>
    <x v="1"/>
  </r>
  <r>
    <s v="QVL-32245-818"/>
    <x v="522"/>
    <x v="634"/>
    <s v="A-M-0.5"/>
    <n v="5"/>
    <x v="493"/>
    <s v=""/>
    <x v="0"/>
    <s v="Ara"/>
    <s v="M"/>
    <x v="1"/>
    <n v="6.75"/>
    <x v="65"/>
    <x v="2"/>
    <x v="0"/>
    <x v="1"/>
  </r>
  <r>
    <s v="LTD-96842-834"/>
    <x v="523"/>
    <x v="635"/>
    <s v="L-D-2.5"/>
    <n v="6"/>
    <x v="493"/>
    <s v=""/>
    <x v="0"/>
    <s v="Lib"/>
    <s v="D"/>
    <x v="2"/>
    <n v="29.784999999999997"/>
    <x v="39"/>
    <x v="3"/>
    <x v="2"/>
    <x v="1"/>
  </r>
  <r>
    <s v="SEC-91807-425"/>
    <x v="260"/>
    <x v="636"/>
    <s v="A-M-1"/>
    <n v="2"/>
    <x v="493"/>
    <s v=""/>
    <x v="1"/>
    <s v="Ara"/>
    <s v="M"/>
    <x v="0"/>
    <n v="11.25"/>
    <x v="122"/>
    <x v="2"/>
    <x v="0"/>
    <x v="1"/>
  </r>
  <r>
    <s v="MHM-44857-599"/>
    <x v="331"/>
    <x v="637"/>
    <s v="L-D-1"/>
    <n v="1"/>
    <x v="493"/>
    <s v=""/>
    <x v="0"/>
    <s v="Lib"/>
    <s v="D"/>
    <x v="0"/>
    <n v="12.95"/>
    <x v="2"/>
    <x v="3"/>
    <x v="2"/>
    <x v="1"/>
  </r>
  <r>
    <s v="KGC-95046-911"/>
    <x v="524"/>
    <x v="638"/>
    <s v="A-M-2.5"/>
    <n v="2"/>
    <x v="493"/>
    <s v=""/>
    <x v="0"/>
    <s v="Ara"/>
    <s v="M"/>
    <x v="2"/>
    <n v="25.874999999999996"/>
    <x v="95"/>
    <x v="2"/>
    <x v="0"/>
    <x v="0"/>
  </r>
  <r>
    <s v="RZC-75150-413"/>
    <x v="525"/>
    <x v="639"/>
    <s v="E-D-0.5"/>
    <n v="5"/>
    <x v="493"/>
    <s v=""/>
    <x v="0"/>
    <s v="Exc"/>
    <s v="D"/>
    <x v="1"/>
    <n v="7.29"/>
    <x v="114"/>
    <x v="1"/>
    <x v="2"/>
    <x v="1"/>
  </r>
  <r>
    <s v="EYH-88288-452"/>
    <x v="526"/>
    <x v="640"/>
    <s v="L-L-2.5"/>
    <n v="5"/>
    <x v="493"/>
    <s v=""/>
    <x v="0"/>
    <s v="Lib"/>
    <s v="L"/>
    <x v="2"/>
    <n v="36.454999999999998"/>
    <x v="134"/>
    <x v="3"/>
    <x v="1"/>
    <x v="0"/>
  </r>
  <r>
    <s v="NYQ-24237-772"/>
    <x v="104"/>
    <x v="641"/>
    <s v="L-D-0.5"/>
    <n v="4"/>
    <x v="493"/>
    <s v=""/>
    <x v="0"/>
    <s v="Lib"/>
    <s v="D"/>
    <x v="1"/>
    <n v="7.77"/>
    <x v="113"/>
    <x v="3"/>
    <x v="2"/>
    <x v="1"/>
  </r>
  <r>
    <s v="WKB-21680-566"/>
    <x v="491"/>
    <x v="642"/>
    <s v="A-M-0.5"/>
    <n v="3"/>
    <x v="493"/>
    <s v=""/>
    <x v="1"/>
    <s v="Ara"/>
    <s v="M"/>
    <x v="1"/>
    <n v="6.75"/>
    <x v="16"/>
    <x v="2"/>
    <x v="0"/>
    <x v="1"/>
  </r>
  <r>
    <s v="THE-61147-027"/>
    <x v="157"/>
    <x v="636"/>
    <s v="L-D-1"/>
    <n v="2"/>
    <x v="493"/>
    <s v=""/>
    <x v="1"/>
    <s v="Lib"/>
    <s v="D"/>
    <x v="0"/>
    <n v="12.95"/>
    <x v="109"/>
    <x v="3"/>
    <x v="2"/>
    <x v="1"/>
  </r>
  <r>
    <s v="PTY-86420-119"/>
    <x v="527"/>
    <x v="643"/>
    <s v="A-D-0.5"/>
    <n v="4"/>
    <x v="493"/>
    <s v=""/>
    <x v="0"/>
    <s v="Ara"/>
    <s v="D"/>
    <x v="1"/>
    <n v="5.97"/>
    <x v="86"/>
    <x v="2"/>
    <x v="2"/>
    <x v="0"/>
  </r>
  <r>
    <s v="QHL-27188-431"/>
    <x v="528"/>
    <x v="644"/>
    <s v="L-L-0.5"/>
    <n v="2"/>
    <x v="493"/>
    <s v=""/>
    <x v="0"/>
    <s v="Lib"/>
    <s v="L"/>
    <x v="1"/>
    <n v="9.51"/>
    <x v="81"/>
    <x v="3"/>
    <x v="1"/>
    <x v="1"/>
  </r>
  <r>
    <s v="MIS-54381-047"/>
    <x v="99"/>
    <x v="645"/>
    <s v="A-D-0.5"/>
    <n v="5"/>
    <x v="493"/>
    <s v=""/>
    <x v="1"/>
    <s v="Ara"/>
    <s v="D"/>
    <x v="1"/>
    <n v="5.97"/>
    <x v="44"/>
    <x v="2"/>
    <x v="2"/>
    <x v="0"/>
  </r>
  <r>
    <s v="TBB-29780-459"/>
    <x v="529"/>
    <x v="646"/>
    <s v="A-L-0.5"/>
    <n v="1"/>
    <x v="493"/>
    <s v=""/>
    <x v="0"/>
    <s v="Ara"/>
    <s v="L"/>
    <x v="1"/>
    <n v="7.77"/>
    <x v="41"/>
    <x v="2"/>
    <x v="1"/>
    <x v="0"/>
  </r>
  <r>
    <s v="QLC-52637-305"/>
    <x v="530"/>
    <x v="647"/>
    <s v="L-D-2.5"/>
    <n v="4"/>
    <x v="493"/>
    <s v=""/>
    <x v="1"/>
    <s v="Lib"/>
    <s v="D"/>
    <x v="2"/>
    <n v="29.784999999999997"/>
    <x v="129"/>
    <x v="3"/>
    <x v="2"/>
    <x v="0"/>
  </r>
  <r>
    <s v="CWT-27056-328"/>
    <x v="531"/>
    <x v="648"/>
    <s v="E-D-0.2"/>
    <n v="6"/>
    <x v="493"/>
    <s v=""/>
    <x v="0"/>
    <s v="Exc"/>
    <s v="D"/>
    <x v="3"/>
    <n v="3.645"/>
    <x v="6"/>
    <x v="1"/>
    <x v="2"/>
    <x v="0"/>
  </r>
  <r>
    <s v="ASS-05878-128"/>
    <x v="210"/>
    <x v="649"/>
    <s v="E-L-0.5"/>
    <n v="2"/>
    <x v="493"/>
    <s v=""/>
    <x v="0"/>
    <s v="Exc"/>
    <s v="L"/>
    <x v="1"/>
    <n v="8.91"/>
    <x v="58"/>
    <x v="1"/>
    <x v="1"/>
    <x v="1"/>
  </r>
  <r>
    <s v="EGK-03027-418"/>
    <x v="532"/>
    <x v="650"/>
    <s v="E-M-0.2"/>
    <n v="3"/>
    <x v="493"/>
    <s v=""/>
    <x v="0"/>
    <s v="Exc"/>
    <s v="M"/>
    <x v="3"/>
    <n v="4.125"/>
    <x v="24"/>
    <x v="1"/>
    <x v="0"/>
    <x v="1"/>
  </r>
  <r>
    <s v="KCY-61732-849"/>
    <x v="533"/>
    <x v="651"/>
    <s v="L-D-1"/>
    <n v="2"/>
    <x v="493"/>
    <s v=""/>
    <x v="1"/>
    <s v="Lib"/>
    <s v="D"/>
    <x v="0"/>
    <n v="12.95"/>
    <x v="109"/>
    <x v="3"/>
    <x v="2"/>
    <x v="1"/>
  </r>
  <r>
    <s v="BLI-21697-702"/>
    <x v="534"/>
    <x v="652"/>
    <s v="A-M-0.5"/>
    <n v="2"/>
    <x v="493"/>
    <s v=""/>
    <x v="0"/>
    <s v="Ara"/>
    <s v="M"/>
    <x v="1"/>
    <n v="6.75"/>
    <x v="72"/>
    <x v="2"/>
    <x v="0"/>
    <x v="0"/>
  </r>
  <r>
    <s v="KFJ-46568-890"/>
    <x v="535"/>
    <x v="653"/>
    <s v="E-L-0.5"/>
    <n v="2"/>
    <x v="493"/>
    <s v=""/>
    <x v="0"/>
    <s v="Exc"/>
    <s v="L"/>
    <x v="1"/>
    <n v="8.91"/>
    <x v="58"/>
    <x v="1"/>
    <x v="1"/>
    <x v="0"/>
  </r>
  <r>
    <s v="SOK-43535-680"/>
    <x v="536"/>
    <x v="654"/>
    <s v="E-M-0.5"/>
    <n v="3"/>
    <x v="493"/>
    <s v=""/>
    <x v="0"/>
    <s v="Exc"/>
    <s v="M"/>
    <x v="1"/>
    <n v="8.25"/>
    <x v="167"/>
    <x v="1"/>
    <x v="0"/>
    <x v="1"/>
  </r>
  <r>
    <s v="XUE-87260-201"/>
    <x v="537"/>
    <x v="655"/>
    <s v="R-M-0.2"/>
    <n v="6"/>
    <x v="493"/>
    <s v=""/>
    <x v="0"/>
    <s v="Rob"/>
    <s v="M"/>
    <x v="3"/>
    <n v="2.9849999999999999"/>
    <x v="8"/>
    <x v="0"/>
    <x v="0"/>
    <x v="1"/>
  </r>
  <r>
    <s v="CZF-40873-691"/>
    <x v="61"/>
    <x v="656"/>
    <s v="E-M-0.5"/>
    <n v="2"/>
    <x v="493"/>
    <s v=""/>
    <x v="3"/>
    <s v="Exc"/>
    <s v="M"/>
    <x v="1"/>
    <n v="8.25"/>
    <x v="38"/>
    <x v="1"/>
    <x v="0"/>
    <x v="1"/>
  </r>
  <r>
    <s v="AIA-98989-755"/>
    <x v="242"/>
    <x v="657"/>
    <s v="R-M-0.2"/>
    <n v="1"/>
    <x v="493"/>
    <s v=""/>
    <x v="0"/>
    <s v="Rob"/>
    <s v="M"/>
    <x v="3"/>
    <n v="2.9849999999999999"/>
    <x v="55"/>
    <x v="0"/>
    <x v="0"/>
    <x v="1"/>
  </r>
  <r>
    <s v="ITZ-21793-986"/>
    <x v="299"/>
    <x v="658"/>
    <s v="E-D-0.2"/>
    <n v="4"/>
    <x v="493"/>
    <s v=""/>
    <x v="1"/>
    <s v="Exc"/>
    <s v="D"/>
    <x v="3"/>
    <n v="3.645"/>
    <x v="20"/>
    <x v="1"/>
    <x v="2"/>
    <x v="0"/>
  </r>
  <r>
    <s v="YOK-93322-608"/>
    <x v="343"/>
    <x v="659"/>
    <s v="E-L-1"/>
    <n v="6"/>
    <x v="493"/>
    <s v=""/>
    <x v="0"/>
    <s v="Exc"/>
    <s v="L"/>
    <x v="0"/>
    <n v="14.85"/>
    <x v="146"/>
    <x v="1"/>
    <x v="1"/>
    <x v="1"/>
  </r>
  <r>
    <s v="LXK-00634-611"/>
    <x v="538"/>
    <x v="636"/>
    <s v="R-L-1"/>
    <n v="3"/>
    <x v="493"/>
    <s v=""/>
    <x v="2"/>
    <s v="Rob"/>
    <s v="L"/>
    <x v="0"/>
    <n v="11.95"/>
    <x v="66"/>
    <x v="0"/>
    <x v="1"/>
    <x v="1"/>
  </r>
  <r>
    <s v="CQW-37388-302"/>
    <x v="539"/>
    <x v="660"/>
    <s v="A-D-2.5"/>
    <n v="3"/>
    <x v="493"/>
    <s v=""/>
    <x v="0"/>
    <s v="Ara"/>
    <s v="D"/>
    <x v="2"/>
    <n v="22.884999999999998"/>
    <x v="96"/>
    <x v="2"/>
    <x v="2"/>
    <x v="1"/>
  </r>
  <r>
    <s v="SPA-79365-334"/>
    <x v="27"/>
    <x v="661"/>
    <s v="L-D-1"/>
    <n v="3"/>
    <x v="493"/>
    <s v=""/>
    <x v="0"/>
    <s v="Lib"/>
    <s v="D"/>
    <x v="0"/>
    <n v="12.95"/>
    <x v="5"/>
    <x v="3"/>
    <x v="2"/>
    <x v="1"/>
  </r>
  <r>
    <s v="VPX-08817-517"/>
    <x v="540"/>
    <x v="662"/>
    <s v="L-L-1"/>
    <n v="5"/>
    <x v="493"/>
    <s v=""/>
    <x v="0"/>
    <s v="Lib"/>
    <s v="L"/>
    <x v="0"/>
    <n v="15.85"/>
    <x v="180"/>
    <x v="3"/>
    <x v="1"/>
    <x v="0"/>
  </r>
  <r>
    <s v="PBP-87115-410"/>
    <x v="541"/>
    <x v="663"/>
    <s v="E-D-0.5"/>
    <n v="5"/>
    <x v="493"/>
    <s v=""/>
    <x v="0"/>
    <s v="Exc"/>
    <s v="D"/>
    <x v="1"/>
    <n v="7.29"/>
    <x v="114"/>
    <x v="1"/>
    <x v="2"/>
    <x v="0"/>
  </r>
  <r>
    <s v="SFB-93752-440"/>
    <x v="390"/>
    <x v="664"/>
    <s v="R-M-0.2"/>
    <n v="3"/>
    <x v="493"/>
    <s v=""/>
    <x v="0"/>
    <s v="Rob"/>
    <s v="M"/>
    <x v="3"/>
    <n v="2.9849999999999999"/>
    <x v="169"/>
    <x v="0"/>
    <x v="0"/>
    <x v="0"/>
  </r>
  <r>
    <s v="TBU-65158-068"/>
    <x v="396"/>
    <x v="665"/>
    <s v="E-D-1"/>
    <n v="2"/>
    <x v="493"/>
    <s v=""/>
    <x v="0"/>
    <s v="Exc"/>
    <s v="D"/>
    <x v="0"/>
    <n v="12.15"/>
    <x v="76"/>
    <x v="1"/>
    <x v="2"/>
    <x v="1"/>
  </r>
  <r>
    <s v="TEH-08414-216"/>
    <x v="185"/>
    <x v="666"/>
    <s v="E-M-2.5"/>
    <n v="2"/>
    <x v="493"/>
    <s v=""/>
    <x v="0"/>
    <s v="Exc"/>
    <s v="M"/>
    <x v="2"/>
    <n v="31.624999999999996"/>
    <x v="40"/>
    <x v="1"/>
    <x v="0"/>
    <x v="1"/>
  </r>
  <r>
    <s v="MAY-77231-536"/>
    <x v="542"/>
    <x v="667"/>
    <s v="A-M-0.2"/>
    <n v="2"/>
    <x v="493"/>
    <s v=""/>
    <x v="0"/>
    <s v="Ara"/>
    <s v="M"/>
    <x v="3"/>
    <n v="3.375"/>
    <x v="52"/>
    <x v="2"/>
    <x v="0"/>
    <x v="0"/>
  </r>
  <r>
    <s v="ATY-28980-884"/>
    <x v="117"/>
    <x v="668"/>
    <s v="A-L-0.2"/>
    <n v="6"/>
    <x v="493"/>
    <s v=""/>
    <x v="0"/>
    <s v="Ara"/>
    <s v="L"/>
    <x v="3"/>
    <n v="3.8849999999999998"/>
    <x v="102"/>
    <x v="2"/>
    <x v="1"/>
    <x v="1"/>
  </r>
  <r>
    <s v="SWP-88281-918"/>
    <x v="543"/>
    <x v="669"/>
    <s v="L-L-2.5"/>
    <n v="4"/>
    <x v="493"/>
    <s v=""/>
    <x v="0"/>
    <s v="Lib"/>
    <s v="L"/>
    <x v="2"/>
    <n v="36.454999999999998"/>
    <x v="43"/>
    <x v="3"/>
    <x v="1"/>
    <x v="1"/>
  </r>
  <r>
    <s v="VCE-56531-986"/>
    <x v="544"/>
    <x v="670"/>
    <s v="R-M-0.5"/>
    <n v="5"/>
    <x v="493"/>
    <s v=""/>
    <x v="1"/>
    <s v="Rob"/>
    <s v="M"/>
    <x v="1"/>
    <n v="5.97"/>
    <x v="44"/>
    <x v="0"/>
    <x v="0"/>
    <x v="0"/>
  </r>
  <r>
    <s v="FVV-75700-005"/>
    <x v="545"/>
    <x v="671"/>
    <s v="E-D-0.5"/>
    <n v="3"/>
    <x v="493"/>
    <s v=""/>
    <x v="0"/>
    <s v="Exc"/>
    <s v="D"/>
    <x v="1"/>
    <n v="7.29"/>
    <x v="6"/>
    <x v="1"/>
    <x v="2"/>
    <x v="0"/>
  </r>
  <r>
    <s v="CFZ-53492-600"/>
    <x v="546"/>
    <x v="672"/>
    <s v="L-M-0.2"/>
    <n v="1"/>
    <x v="493"/>
    <s v=""/>
    <x v="3"/>
    <s v="Lib"/>
    <s v="M"/>
    <x v="3"/>
    <n v="4.3650000000000002"/>
    <x v="189"/>
    <x v="3"/>
    <x v="0"/>
    <x v="1"/>
  </r>
  <r>
    <s v="LDK-71031-121"/>
    <x v="420"/>
    <x v="673"/>
    <s v="L-L-2.5"/>
    <n v="1"/>
    <x v="493"/>
    <s v=""/>
    <x v="0"/>
    <s v="Lib"/>
    <s v="L"/>
    <x v="2"/>
    <n v="36.454999999999998"/>
    <x v="133"/>
    <x v="3"/>
    <x v="1"/>
    <x v="1"/>
  </r>
  <r>
    <s v="EBA-82404-343"/>
    <x v="547"/>
    <x v="674"/>
    <s v="L-D-0.2"/>
    <n v="4"/>
    <x v="493"/>
    <s v=""/>
    <x v="0"/>
    <s v="Lib"/>
    <s v="D"/>
    <x v="3"/>
    <n v="3.8849999999999998"/>
    <x v="42"/>
    <x v="3"/>
    <x v="2"/>
    <x v="0"/>
  </r>
  <r>
    <s v="USA-42811-560"/>
    <x v="548"/>
    <x v="675"/>
    <s v="E-L-0.2"/>
    <n v="2"/>
    <x v="493"/>
    <s v=""/>
    <x v="0"/>
    <s v="Exc"/>
    <s v="L"/>
    <x v="3"/>
    <n v="4.4550000000000001"/>
    <x v="161"/>
    <x v="1"/>
    <x v="1"/>
    <x v="1"/>
  </r>
  <r>
    <s v="SNL-83703-516"/>
    <x v="549"/>
    <x v="676"/>
    <s v="L-M-2.5"/>
    <n v="3"/>
    <x v="493"/>
    <s v=""/>
    <x v="0"/>
    <s v="Lib"/>
    <s v="M"/>
    <x v="2"/>
    <n v="33.464999999999996"/>
    <x v="64"/>
    <x v="3"/>
    <x v="0"/>
    <x v="0"/>
  </r>
  <r>
    <s v="SUZ-83036-175"/>
    <x v="550"/>
    <x v="677"/>
    <s v="R-D-0.2"/>
    <n v="5"/>
    <x v="493"/>
    <s v=""/>
    <x v="0"/>
    <s v="Rob"/>
    <s v="D"/>
    <x v="3"/>
    <n v="2.6849999999999996"/>
    <x v="148"/>
    <x v="0"/>
    <x v="2"/>
    <x v="1"/>
  </r>
  <r>
    <s v="RGM-01187-513"/>
    <x v="551"/>
    <x v="678"/>
    <s v="E-D-0.2"/>
    <n v="6"/>
    <x v="493"/>
    <s v=""/>
    <x v="0"/>
    <s v="Exc"/>
    <s v="D"/>
    <x v="3"/>
    <n v="3.645"/>
    <x v="6"/>
    <x v="1"/>
    <x v="2"/>
    <x v="1"/>
  </r>
  <r>
    <s v="CZG-01299-952"/>
    <x v="552"/>
    <x v="679"/>
    <s v="L-D-1"/>
    <n v="2"/>
    <x v="493"/>
    <s v=""/>
    <x v="1"/>
    <s v="Lib"/>
    <s v="D"/>
    <x v="0"/>
    <n v="12.95"/>
    <x v="109"/>
    <x v="3"/>
    <x v="2"/>
    <x v="0"/>
  </r>
  <r>
    <s v="KLD-88731-484"/>
    <x v="553"/>
    <x v="680"/>
    <s v="A-M-1"/>
    <n v="5"/>
    <x v="493"/>
    <s v=""/>
    <x v="0"/>
    <s v="Ara"/>
    <s v="M"/>
    <x v="0"/>
    <n v="11.25"/>
    <x v="126"/>
    <x v="2"/>
    <x v="0"/>
    <x v="1"/>
  </r>
  <r>
    <s v="BQK-38412-229"/>
    <x v="554"/>
    <x v="681"/>
    <s v="R-L-0.2"/>
    <n v="3"/>
    <x v="493"/>
    <s v=""/>
    <x v="3"/>
    <s v="Rob"/>
    <s v="L"/>
    <x v="3"/>
    <n v="3.5849999999999995"/>
    <x v="127"/>
    <x v="0"/>
    <x v="1"/>
    <x v="1"/>
  </r>
  <r>
    <s v="TCX-76953-071"/>
    <x v="555"/>
    <x v="636"/>
    <s v="E-D-0.2"/>
    <n v="5"/>
    <x v="493"/>
    <s v=""/>
    <x v="2"/>
    <s v="Exc"/>
    <s v="D"/>
    <x v="3"/>
    <n v="3.645"/>
    <x v="94"/>
    <x v="1"/>
    <x v="2"/>
    <x v="1"/>
  </r>
  <r>
    <s v="LIN-88046-551"/>
    <x v="150"/>
    <x v="682"/>
    <s v="R-L-0.5"/>
    <n v="4"/>
    <x v="493"/>
    <s v=""/>
    <x v="1"/>
    <s v="Rob"/>
    <s v="L"/>
    <x v="1"/>
    <n v="7.169999999999999"/>
    <x v="139"/>
    <x v="0"/>
    <x v="1"/>
    <x v="1"/>
  </r>
  <r>
    <s v="PMV-54491-220"/>
    <x v="556"/>
    <x v="683"/>
    <s v="L-M-0.2"/>
    <n v="2"/>
    <x v="493"/>
    <s v=""/>
    <x v="0"/>
    <s v="Lib"/>
    <s v="M"/>
    <x v="3"/>
    <n v="4.3650000000000002"/>
    <x v="31"/>
    <x v="3"/>
    <x v="0"/>
    <x v="1"/>
  </r>
  <r>
    <s v="SKA-73676-005"/>
    <x v="327"/>
    <x v="684"/>
    <s v="L-M-1"/>
    <n v="4"/>
    <x v="493"/>
    <s v=""/>
    <x v="0"/>
    <s v="Lib"/>
    <s v="M"/>
    <x v="0"/>
    <n v="14.55"/>
    <x v="125"/>
    <x v="3"/>
    <x v="0"/>
    <x v="1"/>
  </r>
  <r>
    <s v="TKH-62197-239"/>
    <x v="557"/>
    <x v="685"/>
    <s v="A-D-0.5"/>
    <n v="3"/>
    <x v="493"/>
    <s v=""/>
    <x v="0"/>
    <s v="Ara"/>
    <s v="D"/>
    <x v="1"/>
    <n v="5.97"/>
    <x v="8"/>
    <x v="2"/>
    <x v="2"/>
    <x v="1"/>
  </r>
  <r>
    <s v="YXF-57218-272"/>
    <x v="333"/>
    <x v="686"/>
    <s v="R-M-0.2"/>
    <n v="6"/>
    <x v="493"/>
    <s v=""/>
    <x v="0"/>
    <s v="Rob"/>
    <s v="M"/>
    <x v="3"/>
    <n v="2.9849999999999999"/>
    <x v="8"/>
    <x v="0"/>
    <x v="0"/>
    <x v="0"/>
  </r>
  <r>
    <s v="PKJ-30083-501"/>
    <x v="558"/>
    <x v="687"/>
    <s v="E-D-0.5"/>
    <n v="2"/>
    <x v="493"/>
    <s v=""/>
    <x v="1"/>
    <s v="Exc"/>
    <s v="D"/>
    <x v="1"/>
    <n v="7.29"/>
    <x v="20"/>
    <x v="1"/>
    <x v="2"/>
    <x v="1"/>
  </r>
  <r>
    <s v="WTT-91832-645"/>
    <x v="559"/>
    <x v="688"/>
    <s v="A-M-1"/>
    <n v="3"/>
    <x v="493"/>
    <s v=""/>
    <x v="1"/>
    <s v="Ara"/>
    <s v="M"/>
    <x v="0"/>
    <n v="11.25"/>
    <x v="65"/>
    <x v="2"/>
    <x v="0"/>
    <x v="1"/>
  </r>
  <r>
    <s v="TRZ-94735-865"/>
    <x v="310"/>
    <x v="689"/>
    <s v="L-M-0.5"/>
    <n v="4"/>
    <x v="493"/>
    <s v=""/>
    <x v="1"/>
    <s v="Lib"/>
    <s v="M"/>
    <x v="1"/>
    <n v="8.73"/>
    <x v="190"/>
    <x v="3"/>
    <x v="0"/>
    <x v="0"/>
  </r>
  <r>
    <s v="UDB-09651-780"/>
    <x v="560"/>
    <x v="690"/>
    <s v="E-D-0.5"/>
    <n v="2"/>
    <x v="493"/>
    <s v=""/>
    <x v="0"/>
    <s v="Exc"/>
    <s v="D"/>
    <x v="1"/>
    <n v="7.29"/>
    <x v="20"/>
    <x v="1"/>
    <x v="2"/>
    <x v="1"/>
  </r>
  <r>
    <s v="EHJ-82097-549"/>
    <x v="561"/>
    <x v="691"/>
    <s v="R-D-0.2"/>
    <n v="2"/>
    <x v="493"/>
    <s v=""/>
    <x v="1"/>
    <s v="Rob"/>
    <s v="D"/>
    <x v="3"/>
    <n v="2.6849999999999996"/>
    <x v="147"/>
    <x v="0"/>
    <x v="2"/>
    <x v="0"/>
  </r>
  <r>
    <s v="ZFR-79447-696"/>
    <x v="562"/>
    <x v="692"/>
    <s v="R-M-0.5"/>
    <n v="1"/>
    <x v="493"/>
    <s v=""/>
    <x v="0"/>
    <s v="Rob"/>
    <s v="M"/>
    <x v="1"/>
    <n v="5.97"/>
    <x v="9"/>
    <x v="0"/>
    <x v="0"/>
    <x v="0"/>
  </r>
  <r>
    <s v="NUU-03893-975"/>
    <x v="563"/>
    <x v="693"/>
    <s v="L-L-0.5"/>
    <n v="2"/>
    <x v="493"/>
    <s v=""/>
    <x v="0"/>
    <s v="Lib"/>
    <s v="L"/>
    <x v="1"/>
    <n v="9.51"/>
    <x v="81"/>
    <x v="3"/>
    <x v="1"/>
    <x v="1"/>
  </r>
  <r>
    <s v="GVG-59542-307"/>
    <x v="564"/>
    <x v="694"/>
    <s v="E-M-1"/>
    <n v="2"/>
    <x v="493"/>
    <s v=""/>
    <x v="0"/>
    <s v="Exc"/>
    <s v="M"/>
    <x v="0"/>
    <n v="13.75"/>
    <x v="3"/>
    <x v="1"/>
    <x v="0"/>
    <x v="0"/>
  </r>
  <r>
    <s v="YLY-35287-172"/>
    <x v="565"/>
    <x v="695"/>
    <s v="A-D-0.5"/>
    <n v="5"/>
    <x v="493"/>
    <s v=""/>
    <x v="0"/>
    <s v="Ara"/>
    <s v="D"/>
    <x v="1"/>
    <n v="5.97"/>
    <x v="44"/>
    <x v="2"/>
    <x v="2"/>
    <x v="1"/>
  </r>
  <r>
    <s v="DCI-96254-548"/>
    <x v="566"/>
    <x v="636"/>
    <s v="A-D-0.2"/>
    <n v="6"/>
    <x v="493"/>
    <s v=""/>
    <x v="2"/>
    <s v="Ara"/>
    <s v="D"/>
    <x v="3"/>
    <n v="2.9849999999999999"/>
    <x v="8"/>
    <x v="2"/>
    <x v="2"/>
    <x v="1"/>
  </r>
  <r>
    <s v="KHZ-26264-253"/>
    <x v="160"/>
    <x v="696"/>
    <s v="L-L-0.2"/>
    <n v="6"/>
    <x v="493"/>
    <s v=""/>
    <x v="0"/>
    <s v="Lib"/>
    <s v="L"/>
    <x v="3"/>
    <n v="4.7549999999999999"/>
    <x v="32"/>
    <x v="3"/>
    <x v="1"/>
    <x v="1"/>
  </r>
  <r>
    <s v="AAQ-13644-699"/>
    <x v="567"/>
    <x v="697"/>
    <s v="R-D-1"/>
    <n v="4"/>
    <x v="493"/>
    <s v=""/>
    <x v="0"/>
    <s v="Rob"/>
    <s v="D"/>
    <x v="0"/>
    <n v="8.9499999999999993"/>
    <x v="191"/>
    <x v="0"/>
    <x v="2"/>
    <x v="0"/>
  </r>
  <r>
    <s v="LWL-68108-794"/>
    <x v="568"/>
    <x v="698"/>
    <s v="A-D-0.5"/>
    <n v="3"/>
    <x v="493"/>
    <s v=""/>
    <x v="0"/>
    <s v="Ara"/>
    <s v="D"/>
    <x v="1"/>
    <n v="5.97"/>
    <x v="8"/>
    <x v="2"/>
    <x v="2"/>
    <x v="0"/>
  </r>
  <r>
    <s v="JQT-14347-517"/>
    <x v="569"/>
    <x v="699"/>
    <s v="R-D-1"/>
    <n v="1"/>
    <x v="493"/>
    <s v=""/>
    <x v="0"/>
    <s v="Rob"/>
    <s v="D"/>
    <x v="0"/>
    <n v="8.9499999999999993"/>
    <x v="192"/>
    <x v="0"/>
    <x v="2"/>
    <x v="1"/>
  </r>
  <r>
    <s v="BMM-86471-923"/>
    <x v="570"/>
    <x v="700"/>
    <s v="L-D-2.5"/>
    <n v="1"/>
    <x v="493"/>
    <s v=""/>
    <x v="0"/>
    <s v="Lib"/>
    <s v="D"/>
    <x v="2"/>
    <n v="29.784999999999997"/>
    <x v="91"/>
    <x v="3"/>
    <x v="2"/>
    <x v="0"/>
  </r>
  <r>
    <s v="IXU-67272-326"/>
    <x v="571"/>
    <x v="701"/>
    <s v="E-L-0.5"/>
    <n v="5"/>
    <x v="493"/>
    <s v=""/>
    <x v="0"/>
    <s v="Exc"/>
    <s v="L"/>
    <x v="1"/>
    <n v="8.91"/>
    <x v="69"/>
    <x v="1"/>
    <x v="1"/>
    <x v="1"/>
  </r>
  <r>
    <s v="ITE-28312-615"/>
    <x v="139"/>
    <x v="702"/>
    <s v="E-L-1"/>
    <n v="6"/>
    <x v="493"/>
    <s v=""/>
    <x v="0"/>
    <s v="Exc"/>
    <s v="L"/>
    <x v="0"/>
    <n v="14.85"/>
    <x v="146"/>
    <x v="1"/>
    <x v="1"/>
    <x v="0"/>
  </r>
  <r>
    <s v="ZHQ-30471-635"/>
    <x v="303"/>
    <x v="703"/>
    <s v="L-M-0.5"/>
    <n v="5"/>
    <x v="493"/>
    <s v=""/>
    <x v="3"/>
    <s v="Lib"/>
    <s v="M"/>
    <x v="1"/>
    <n v="8.73"/>
    <x v="34"/>
    <x v="3"/>
    <x v="0"/>
    <x v="1"/>
  </r>
  <r>
    <s v="LTP-31133-134"/>
    <x v="572"/>
    <x v="704"/>
    <s v="A-L-0.5"/>
    <n v="3"/>
    <x v="493"/>
    <s v=""/>
    <x v="0"/>
    <s v="Ara"/>
    <s v="L"/>
    <x v="1"/>
    <n v="7.77"/>
    <x v="102"/>
    <x v="2"/>
    <x v="1"/>
    <x v="1"/>
  </r>
  <r>
    <s v="ZVQ-26122-859"/>
    <x v="573"/>
    <x v="705"/>
    <s v="A-L-2.5"/>
    <n v="6"/>
    <x v="493"/>
    <s v=""/>
    <x v="0"/>
    <s v="Ara"/>
    <s v="L"/>
    <x v="2"/>
    <n v="29.784999999999997"/>
    <x v="39"/>
    <x v="2"/>
    <x v="1"/>
    <x v="0"/>
  </r>
  <r>
    <s v="MIU-01481-194"/>
    <x v="574"/>
    <x v="706"/>
    <s v="R-M-1"/>
    <n v="6"/>
    <x v="493"/>
    <s v=""/>
    <x v="0"/>
    <s v="Rob"/>
    <s v="M"/>
    <x v="0"/>
    <n v="9.9499999999999993"/>
    <x v="33"/>
    <x v="0"/>
    <x v="0"/>
    <x v="0"/>
  </r>
  <r>
    <s v="MIU-01481-194"/>
    <x v="574"/>
    <x v="706"/>
    <s v="A-L-0.5"/>
    <n v="2"/>
    <x v="493"/>
    <s v=""/>
    <x v="0"/>
    <s v="Ara"/>
    <s v="L"/>
    <x v="1"/>
    <n v="7.77"/>
    <x v="42"/>
    <x v="2"/>
    <x v="1"/>
    <x v="0"/>
  </r>
  <r>
    <s v="UEA-72681-629"/>
    <x v="455"/>
    <x v="696"/>
    <s v="A-L-2.5"/>
    <n v="3"/>
    <x v="493"/>
    <s v=""/>
    <x v="2"/>
    <s v="Ara"/>
    <s v="L"/>
    <x v="2"/>
    <n v="29.784999999999997"/>
    <x v="49"/>
    <x v="2"/>
    <x v="1"/>
    <x v="1"/>
  </r>
  <r>
    <s v="CVE-15042-481"/>
    <x v="575"/>
    <x v="696"/>
    <s v="R-L-1"/>
    <n v="2"/>
    <x v="493"/>
    <s v=""/>
    <x v="2"/>
    <s v="Rob"/>
    <s v="L"/>
    <x v="0"/>
    <n v="11.95"/>
    <x v="178"/>
    <x v="0"/>
    <x v="1"/>
    <x v="1"/>
  </r>
  <r>
    <s v="EJA-79176-833"/>
    <x v="576"/>
    <x v="707"/>
    <s v="R-M-2.5"/>
    <n v="6"/>
    <x v="493"/>
    <s v=""/>
    <x v="3"/>
    <s v="Rob"/>
    <s v="M"/>
    <x v="2"/>
    <n v="22.884999999999998"/>
    <x v="170"/>
    <x v="0"/>
    <x v="0"/>
    <x v="1"/>
  </r>
  <r>
    <s v="AHQ-40440-522"/>
    <x v="577"/>
    <x v="708"/>
    <s v="A-D-1"/>
    <n v="1"/>
    <x v="493"/>
    <s v=""/>
    <x v="0"/>
    <s v="Ara"/>
    <s v="D"/>
    <x v="0"/>
    <n v="9.9499999999999993"/>
    <x v="138"/>
    <x v="2"/>
    <x v="2"/>
    <x v="1"/>
  </r>
  <r>
    <s v="TID-21626-411"/>
    <x v="578"/>
    <x v="709"/>
    <s v="R-L-0.5"/>
    <n v="3"/>
    <x v="493"/>
    <s v=""/>
    <x v="0"/>
    <s v="Rob"/>
    <s v="L"/>
    <x v="1"/>
    <n v="7.169999999999999"/>
    <x v="137"/>
    <x v="0"/>
    <x v="1"/>
    <x v="1"/>
  </r>
  <r>
    <s v="RSR-96390-187"/>
    <x v="579"/>
    <x v="710"/>
    <s v="E-M-1"/>
    <n v="6"/>
    <x v="493"/>
    <s v=""/>
    <x v="0"/>
    <s v="Exc"/>
    <s v="M"/>
    <x v="0"/>
    <n v="13.75"/>
    <x v="121"/>
    <x v="1"/>
    <x v="0"/>
    <x v="1"/>
  </r>
  <r>
    <s v="BZE-96093-118"/>
    <x v="91"/>
    <x v="711"/>
    <s v="L-M-0.2"/>
    <n v="2"/>
    <x v="493"/>
    <s v=""/>
    <x v="1"/>
    <s v="Lib"/>
    <s v="M"/>
    <x v="3"/>
    <n v="4.3650000000000002"/>
    <x v="31"/>
    <x v="3"/>
    <x v="0"/>
    <x v="1"/>
  </r>
  <r>
    <s v="LOU-41819-242"/>
    <x v="272"/>
    <x v="712"/>
    <s v="R-M-1"/>
    <n v="2"/>
    <x v="493"/>
    <s v=""/>
    <x v="0"/>
    <s v="Rob"/>
    <s v="M"/>
    <x v="0"/>
    <n v="9.9499999999999993"/>
    <x v="0"/>
    <x v="0"/>
    <x v="0"/>
    <x v="0"/>
  </r>
  <r>
    <s v="FND-99527-640"/>
    <x v="65"/>
    <x v="713"/>
    <s v="E-L-0.5"/>
    <n v="2"/>
    <x v="493"/>
    <s v=""/>
    <x v="0"/>
    <s v="Exc"/>
    <s v="L"/>
    <x v="1"/>
    <n v="8.91"/>
    <x v="58"/>
    <x v="1"/>
    <x v="1"/>
    <x v="0"/>
  </r>
  <r>
    <s v="ASG-27179-958"/>
    <x v="580"/>
    <x v="714"/>
    <s v="A-M-0.5"/>
    <n v="3"/>
    <x v="493"/>
    <s v=""/>
    <x v="0"/>
    <s v="Ara"/>
    <s v="M"/>
    <x v="1"/>
    <n v="6.75"/>
    <x v="16"/>
    <x v="2"/>
    <x v="0"/>
    <x v="1"/>
  </r>
  <r>
    <s v="YKX-23510-272"/>
    <x v="581"/>
    <x v="715"/>
    <s v="A-L-2.5"/>
    <n v="2"/>
    <x v="493"/>
    <s v=""/>
    <x v="0"/>
    <s v="Ara"/>
    <s v="L"/>
    <x v="2"/>
    <n v="29.784999999999997"/>
    <x v="120"/>
    <x v="2"/>
    <x v="1"/>
    <x v="1"/>
  </r>
  <r>
    <s v="FSA-98650-921"/>
    <x v="489"/>
    <x v="716"/>
    <s v="L-L-0.5"/>
    <n v="2"/>
    <x v="493"/>
    <s v=""/>
    <x v="0"/>
    <s v="Lib"/>
    <s v="L"/>
    <x v="1"/>
    <n v="9.51"/>
    <x v="81"/>
    <x v="3"/>
    <x v="1"/>
    <x v="0"/>
  </r>
  <r>
    <s v="ZUR-55774-294"/>
    <x v="234"/>
    <x v="717"/>
    <s v="L-D-1"/>
    <n v="6"/>
    <x v="493"/>
    <s v=""/>
    <x v="0"/>
    <s v="Lib"/>
    <s v="D"/>
    <x v="0"/>
    <n v="12.95"/>
    <x v="17"/>
    <x v="3"/>
    <x v="2"/>
    <x v="0"/>
  </r>
  <r>
    <s v="FUO-99821-974"/>
    <x v="175"/>
    <x v="718"/>
    <s v="E-M-1"/>
    <n v="3"/>
    <x v="493"/>
    <s v=""/>
    <x v="0"/>
    <s v="Exc"/>
    <s v="M"/>
    <x v="0"/>
    <n v="13.75"/>
    <x v="1"/>
    <x v="1"/>
    <x v="0"/>
    <x v="1"/>
  </r>
  <r>
    <s v="YVH-19865-819"/>
    <x v="582"/>
    <x v="719"/>
    <s v="L-L-2.5"/>
    <n v="4"/>
    <x v="493"/>
    <s v=""/>
    <x v="0"/>
    <s v="Lib"/>
    <s v="L"/>
    <x v="2"/>
    <n v="36.454999999999998"/>
    <x v="43"/>
    <x v="3"/>
    <x v="1"/>
    <x v="1"/>
  </r>
  <r>
    <s v="NNF-47422-501"/>
    <x v="583"/>
    <x v="720"/>
    <s v="E-L-0.2"/>
    <n v="6"/>
    <x v="493"/>
    <s v=""/>
    <x v="1"/>
    <s v="Exc"/>
    <s v="L"/>
    <x v="3"/>
    <n v="4.4550000000000001"/>
    <x v="149"/>
    <x v="1"/>
    <x v="1"/>
    <x v="1"/>
  </r>
  <r>
    <s v="RJI-71409-490"/>
    <x v="548"/>
    <x v="721"/>
    <s v="L-M-0.5"/>
    <n v="5"/>
    <x v="493"/>
    <s v=""/>
    <x v="0"/>
    <s v="Lib"/>
    <s v="M"/>
    <x v="1"/>
    <n v="8.73"/>
    <x v="34"/>
    <x v="3"/>
    <x v="0"/>
    <x v="0"/>
  </r>
  <r>
    <s v="UZL-46108-213"/>
    <x v="584"/>
    <x v="722"/>
    <s v="L-L-1"/>
    <n v="2"/>
    <x v="493"/>
    <s v=""/>
    <x v="0"/>
    <s v="Lib"/>
    <s v="L"/>
    <x v="0"/>
    <n v="15.85"/>
    <x v="124"/>
    <x v="3"/>
    <x v="1"/>
    <x v="1"/>
  </r>
  <r>
    <s v="AOX-44467-109"/>
    <x v="64"/>
    <x v="723"/>
    <s v="A-D-2.5"/>
    <n v="1"/>
    <x v="493"/>
    <s v=""/>
    <x v="0"/>
    <s v="Ara"/>
    <s v="D"/>
    <x v="2"/>
    <n v="22.884999999999998"/>
    <x v="156"/>
    <x v="2"/>
    <x v="2"/>
    <x v="1"/>
  </r>
  <r>
    <s v="TZD-67261-174"/>
    <x v="585"/>
    <x v="716"/>
    <s v="E-D-2.5"/>
    <n v="1"/>
    <x v="493"/>
    <s v=""/>
    <x v="0"/>
    <s v="Exc"/>
    <s v="D"/>
    <x v="2"/>
    <n v="27.945"/>
    <x v="140"/>
    <x v="1"/>
    <x v="2"/>
    <x v="0"/>
  </r>
  <r>
    <s v="TBU-64277-625"/>
    <x v="32"/>
    <x v="724"/>
    <s v="E-M-1"/>
    <n v="6"/>
    <x v="493"/>
    <s v=""/>
    <x v="0"/>
    <s v="Exc"/>
    <s v="M"/>
    <x v="0"/>
    <n v="13.75"/>
    <x v="121"/>
    <x v="1"/>
    <x v="0"/>
    <x v="0"/>
  </r>
  <r>
    <s v="TYP-85767-944"/>
    <x v="586"/>
    <x v="725"/>
    <s v="R-M-2.5"/>
    <n v="2"/>
    <x v="493"/>
    <s v=""/>
    <x v="1"/>
    <s v="Rob"/>
    <s v="M"/>
    <x v="2"/>
    <n v="22.884999999999998"/>
    <x v="135"/>
    <x v="0"/>
    <x v="0"/>
    <x v="0"/>
  </r>
  <r>
    <s v="GTT-73214-334"/>
    <x v="535"/>
    <x v="726"/>
    <s v="A-L-1"/>
    <n v="6"/>
    <x v="493"/>
    <s v=""/>
    <x v="0"/>
    <s v="Ara"/>
    <s v="L"/>
    <x v="0"/>
    <n v="12.95"/>
    <x v="17"/>
    <x v="2"/>
    <x v="1"/>
    <x v="1"/>
  </r>
  <r>
    <s v="WAI-89905-069"/>
    <x v="587"/>
    <x v="727"/>
    <s v="A-L-0.5"/>
    <n v="3"/>
    <x v="493"/>
    <s v=""/>
    <x v="0"/>
    <s v="Ara"/>
    <s v="L"/>
    <x v="1"/>
    <n v="7.77"/>
    <x v="102"/>
    <x v="2"/>
    <x v="1"/>
    <x v="1"/>
  </r>
  <r>
    <s v="OJL-96844-459"/>
    <x v="393"/>
    <x v="728"/>
    <s v="L-L-0.2"/>
    <n v="5"/>
    <x v="493"/>
    <s v=""/>
    <x v="0"/>
    <s v="Lib"/>
    <s v="L"/>
    <x v="3"/>
    <n v="4.7549999999999999"/>
    <x v="29"/>
    <x v="3"/>
    <x v="1"/>
    <x v="0"/>
  </r>
  <r>
    <s v="VGI-33205-360"/>
    <x v="588"/>
    <x v="729"/>
    <s v="L-M-0.5"/>
    <n v="6"/>
    <x v="493"/>
    <s v=""/>
    <x v="3"/>
    <s v="Lib"/>
    <s v="M"/>
    <x v="1"/>
    <n v="8.73"/>
    <x v="28"/>
    <x v="3"/>
    <x v="0"/>
    <x v="0"/>
  </r>
  <r>
    <s v="PCA-14081-576"/>
    <x v="15"/>
    <x v="730"/>
    <s v="R-L-0.2"/>
    <n v="5"/>
    <x v="493"/>
    <s v=""/>
    <x v="0"/>
    <s v="Rob"/>
    <s v="L"/>
    <x v="3"/>
    <n v="3.5849999999999995"/>
    <x v="131"/>
    <x v="0"/>
    <x v="1"/>
    <x v="1"/>
  </r>
  <r>
    <s v="SCS-67069-962"/>
    <x v="507"/>
    <x v="731"/>
    <s v="A-L-2.5"/>
    <n v="5"/>
    <x v="493"/>
    <s v=""/>
    <x v="0"/>
    <s v="Ara"/>
    <s v="L"/>
    <x v="2"/>
    <n v="29.784999999999997"/>
    <x v="74"/>
    <x v="2"/>
    <x v="1"/>
    <x v="1"/>
  </r>
  <r>
    <s v="BDM-03174-485"/>
    <x v="533"/>
    <x v="732"/>
    <s v="R-L-0.5"/>
    <n v="4"/>
    <x v="493"/>
    <s v=""/>
    <x v="0"/>
    <s v="Rob"/>
    <s v="L"/>
    <x v="1"/>
    <n v="7.169999999999999"/>
    <x v="139"/>
    <x v="0"/>
    <x v="1"/>
    <x v="1"/>
  </r>
  <r>
    <s v="UJV-32333-364"/>
    <x v="589"/>
    <x v="733"/>
    <s v="L-L-0.5"/>
    <n v="1"/>
    <x v="493"/>
    <s v=""/>
    <x v="0"/>
    <s v="Lib"/>
    <s v="L"/>
    <x v="1"/>
    <n v="9.51"/>
    <x v="54"/>
    <x v="3"/>
    <x v="1"/>
    <x v="1"/>
  </r>
  <r>
    <s v="FLI-11493-954"/>
    <x v="590"/>
    <x v="734"/>
    <s v="A-L-0.5"/>
    <n v="4"/>
    <x v="493"/>
    <s v=""/>
    <x v="0"/>
    <s v="Ara"/>
    <s v="L"/>
    <x v="1"/>
    <n v="7.77"/>
    <x v="113"/>
    <x v="2"/>
    <x v="1"/>
    <x v="1"/>
  </r>
  <r>
    <s v="IWL-13117-537"/>
    <x v="457"/>
    <x v="735"/>
    <s v="R-D-0.2"/>
    <n v="3"/>
    <x v="493"/>
    <s v=""/>
    <x v="0"/>
    <s v="Rob"/>
    <s v="D"/>
    <x v="3"/>
    <n v="2.6849999999999996"/>
    <x v="36"/>
    <x v="0"/>
    <x v="2"/>
    <x v="0"/>
  </r>
  <r>
    <s v="OAM-76916-748"/>
    <x v="591"/>
    <x v="736"/>
    <s v="E-D-1"/>
    <n v="3"/>
    <x v="493"/>
    <s v=""/>
    <x v="0"/>
    <s v="Exc"/>
    <s v="D"/>
    <x v="0"/>
    <n v="12.15"/>
    <x v="114"/>
    <x v="1"/>
    <x v="2"/>
    <x v="0"/>
  </r>
  <r>
    <s v="UMB-11223-710"/>
    <x v="592"/>
    <x v="737"/>
    <s v="R-D-0.2"/>
    <n v="6"/>
    <x v="493"/>
    <s v=""/>
    <x v="1"/>
    <s v="Rob"/>
    <s v="D"/>
    <x v="3"/>
    <n v="2.6849999999999996"/>
    <x v="103"/>
    <x v="0"/>
    <x v="2"/>
    <x v="1"/>
  </r>
  <r>
    <s v="LXR-09892-726"/>
    <x v="402"/>
    <x v="738"/>
    <s v="R-D-2.5"/>
    <n v="2"/>
    <x v="493"/>
    <s v=""/>
    <x v="0"/>
    <s v="Rob"/>
    <s v="D"/>
    <x v="2"/>
    <n v="20.584999999999997"/>
    <x v="13"/>
    <x v="0"/>
    <x v="2"/>
    <x v="0"/>
  </r>
  <r>
    <s v="QXX-89943-393"/>
    <x v="593"/>
    <x v="739"/>
    <s v="R-D-0.2"/>
    <n v="4"/>
    <x v="493"/>
    <s v=""/>
    <x v="0"/>
    <s v="Rob"/>
    <s v="D"/>
    <x v="3"/>
    <n v="2.6849999999999996"/>
    <x v="175"/>
    <x v="0"/>
    <x v="2"/>
    <x v="1"/>
  </r>
  <r>
    <s v="WVS-57822-366"/>
    <x v="594"/>
    <x v="740"/>
    <s v="E-M-2.5"/>
    <n v="4"/>
    <x v="493"/>
    <s v=""/>
    <x v="0"/>
    <s v="Exc"/>
    <s v="M"/>
    <x v="2"/>
    <n v="31.624999999999996"/>
    <x v="177"/>
    <x v="1"/>
    <x v="0"/>
    <x v="1"/>
  </r>
  <r>
    <s v="CLJ-23403-689"/>
    <x v="77"/>
    <x v="741"/>
    <s v="R-L-1"/>
    <n v="2"/>
    <x v="493"/>
    <s v=""/>
    <x v="3"/>
    <s v="Rob"/>
    <s v="L"/>
    <x v="0"/>
    <n v="11.95"/>
    <x v="178"/>
    <x v="0"/>
    <x v="1"/>
    <x v="1"/>
  </r>
  <r>
    <s v="XNU-83276-288"/>
    <x v="595"/>
    <x v="742"/>
    <s v="R-M-0.5"/>
    <n v="1"/>
    <x v="493"/>
    <s v=""/>
    <x v="0"/>
    <s v="Rob"/>
    <s v="M"/>
    <x v="1"/>
    <n v="5.97"/>
    <x v="9"/>
    <x v="0"/>
    <x v="0"/>
    <x v="1"/>
  </r>
  <r>
    <s v="YOG-94666-679"/>
    <x v="596"/>
    <x v="743"/>
    <s v="L-D-0.2"/>
    <n v="2"/>
    <x v="493"/>
    <s v=""/>
    <x v="3"/>
    <s v="Lib"/>
    <s v="D"/>
    <x v="3"/>
    <n v="3.8849999999999998"/>
    <x v="41"/>
    <x v="3"/>
    <x v="2"/>
    <x v="0"/>
  </r>
  <r>
    <s v="KHG-33953-115"/>
    <x v="514"/>
    <x v="744"/>
    <s v="L-D-0.5"/>
    <n v="3"/>
    <x v="493"/>
    <s v=""/>
    <x v="1"/>
    <s v="Lib"/>
    <s v="D"/>
    <x v="1"/>
    <n v="7.77"/>
    <x v="102"/>
    <x v="3"/>
    <x v="2"/>
    <x v="1"/>
  </r>
  <r>
    <s v="MHD-95615-696"/>
    <x v="54"/>
    <x v="745"/>
    <s v="R-L-2.5"/>
    <n v="5"/>
    <x v="493"/>
    <s v=""/>
    <x v="0"/>
    <s v="Rob"/>
    <s v="L"/>
    <x v="2"/>
    <n v="27.484999999999996"/>
    <x v="187"/>
    <x v="0"/>
    <x v="1"/>
    <x v="1"/>
  </r>
  <r>
    <s v="HBH-64794-080"/>
    <x v="597"/>
    <x v="746"/>
    <s v="R-D-0.2"/>
    <n v="3"/>
    <x v="493"/>
    <s v=""/>
    <x v="0"/>
    <s v="Rob"/>
    <s v="D"/>
    <x v="3"/>
    <n v="2.6849999999999996"/>
    <x v="36"/>
    <x v="0"/>
    <x v="2"/>
    <x v="0"/>
  </r>
  <r>
    <s v="CNJ-56058-223"/>
    <x v="105"/>
    <x v="747"/>
    <s v="L-L-0.5"/>
    <n v="3"/>
    <x v="493"/>
    <s v=""/>
    <x v="0"/>
    <s v="Lib"/>
    <s v="L"/>
    <x v="1"/>
    <n v="9.51"/>
    <x v="32"/>
    <x v="3"/>
    <x v="1"/>
    <x v="1"/>
  </r>
  <r>
    <s v="KHO-27106-786"/>
    <x v="210"/>
    <x v="748"/>
    <s v="A-M-1"/>
    <n v="6"/>
    <x v="493"/>
    <s v=""/>
    <x v="1"/>
    <s v="Ara"/>
    <s v="M"/>
    <x v="0"/>
    <n v="11.25"/>
    <x v="173"/>
    <x v="2"/>
    <x v="0"/>
    <x v="0"/>
  </r>
  <r>
    <s v="KHO-27106-786"/>
    <x v="210"/>
    <x v="748"/>
    <s v="L-D-2.5"/>
    <n v="6"/>
    <x v="493"/>
    <s v=""/>
    <x v="1"/>
    <s v="Lib"/>
    <s v="D"/>
    <x v="2"/>
    <n v="29.784999999999997"/>
    <x v="39"/>
    <x v="3"/>
    <x v="2"/>
    <x v="0"/>
  </r>
  <r>
    <s v="YAC-50329-982"/>
    <x v="598"/>
    <x v="749"/>
    <s v="E-M-2.5"/>
    <n v="1"/>
    <x v="493"/>
    <s v=""/>
    <x v="0"/>
    <s v="Exc"/>
    <s v="M"/>
    <x v="2"/>
    <n v="31.624999999999996"/>
    <x v="176"/>
    <x v="1"/>
    <x v="0"/>
    <x v="0"/>
  </r>
  <r>
    <s v="VVL-95291-039"/>
    <x v="360"/>
    <x v="750"/>
    <s v="E-L-0.2"/>
    <n v="2"/>
    <x v="493"/>
    <s v=""/>
    <x v="0"/>
    <s v="Exc"/>
    <s v="L"/>
    <x v="3"/>
    <n v="4.4550000000000001"/>
    <x v="161"/>
    <x v="1"/>
    <x v="1"/>
    <x v="1"/>
  </r>
  <r>
    <s v="VUT-20974-364"/>
    <x v="62"/>
    <x v="751"/>
    <s v="R-M-0.5"/>
    <n v="6"/>
    <x v="493"/>
    <s v=""/>
    <x v="0"/>
    <s v="Rob"/>
    <s v="M"/>
    <x v="1"/>
    <n v="5.97"/>
    <x v="27"/>
    <x v="0"/>
    <x v="0"/>
    <x v="1"/>
  </r>
  <r>
    <s v="SFC-34054-213"/>
    <x v="599"/>
    <x v="752"/>
    <s v="L-L-0.5"/>
    <n v="4"/>
    <x v="493"/>
    <s v=""/>
    <x v="1"/>
    <s v="Lib"/>
    <s v="L"/>
    <x v="1"/>
    <n v="9.51"/>
    <x v="82"/>
    <x v="3"/>
    <x v="1"/>
    <x v="1"/>
  </r>
  <r>
    <s v="UDS-04807-593"/>
    <x v="600"/>
    <x v="753"/>
    <s v="L-D-0.5"/>
    <n v="2"/>
    <x v="493"/>
    <s v=""/>
    <x v="0"/>
    <s v="Lib"/>
    <s v="D"/>
    <x v="1"/>
    <n v="7.77"/>
    <x v="42"/>
    <x v="3"/>
    <x v="2"/>
    <x v="1"/>
  </r>
  <r>
    <s v="FWE-98471-488"/>
    <x v="601"/>
    <x v="745"/>
    <s v="L-L-1"/>
    <n v="5"/>
    <x v="493"/>
    <s v=""/>
    <x v="0"/>
    <s v="Lib"/>
    <s v="L"/>
    <x v="0"/>
    <n v="15.85"/>
    <x v="180"/>
    <x v="3"/>
    <x v="1"/>
    <x v="1"/>
  </r>
  <r>
    <s v="RAU-17060-674"/>
    <x v="602"/>
    <x v="754"/>
    <s v="L-L-0.2"/>
    <n v="1"/>
    <x v="493"/>
    <s v=""/>
    <x v="0"/>
    <s v="Lib"/>
    <s v="L"/>
    <x v="3"/>
    <n v="4.7549999999999999"/>
    <x v="7"/>
    <x v="3"/>
    <x v="1"/>
    <x v="0"/>
  </r>
  <r>
    <s v="AOL-13866-711"/>
    <x v="603"/>
    <x v="755"/>
    <s v="E-M-1"/>
    <n v="4"/>
    <x v="493"/>
    <s v=""/>
    <x v="0"/>
    <s v="Exc"/>
    <s v="M"/>
    <x v="0"/>
    <n v="13.75"/>
    <x v="193"/>
    <x v="1"/>
    <x v="0"/>
    <x v="0"/>
  </r>
  <r>
    <s v="NOA-79645-377"/>
    <x v="604"/>
    <x v="756"/>
    <s v="R-D-0.5"/>
    <n v="5"/>
    <x v="493"/>
    <s v=""/>
    <x v="0"/>
    <s v="Rob"/>
    <s v="D"/>
    <x v="1"/>
    <n v="5.3699999999999992"/>
    <x v="51"/>
    <x v="0"/>
    <x v="2"/>
    <x v="1"/>
  </r>
  <r>
    <s v="KMS-49214-806"/>
    <x v="605"/>
    <x v="757"/>
    <s v="E-L-2.5"/>
    <n v="4"/>
    <x v="493"/>
    <s v=""/>
    <x v="0"/>
    <s v="Exc"/>
    <s v="L"/>
    <x v="2"/>
    <n v="34.154999999999994"/>
    <x v="56"/>
    <x v="1"/>
    <x v="1"/>
    <x v="1"/>
  </r>
  <r>
    <s v="ABK-08091-531"/>
    <x v="606"/>
    <x v="758"/>
    <s v="L-L-1"/>
    <n v="3"/>
    <x v="493"/>
    <s v=""/>
    <x v="0"/>
    <s v="Lib"/>
    <s v="L"/>
    <x v="0"/>
    <n v="15.85"/>
    <x v="46"/>
    <x v="3"/>
    <x v="1"/>
    <x v="0"/>
  </r>
  <r>
    <s v="GPT-67705-953"/>
    <x v="446"/>
    <x v="759"/>
    <s v="A-M-0.2"/>
    <n v="5"/>
    <x v="493"/>
    <s v=""/>
    <x v="0"/>
    <s v="Ara"/>
    <s v="M"/>
    <x v="3"/>
    <n v="3.375"/>
    <x v="19"/>
    <x v="2"/>
    <x v="0"/>
    <x v="0"/>
  </r>
  <r>
    <s v="JNA-21450-177"/>
    <x v="18"/>
    <x v="760"/>
    <s v="A-D-1"/>
    <n v="3"/>
    <x v="493"/>
    <s v=""/>
    <x v="0"/>
    <s v="Ara"/>
    <s v="D"/>
    <x v="0"/>
    <n v="9.9499999999999993"/>
    <x v="44"/>
    <x v="2"/>
    <x v="2"/>
    <x v="0"/>
  </r>
  <r>
    <s v="MPQ-23421-608"/>
    <x v="180"/>
    <x v="761"/>
    <s v="E-M-0.5"/>
    <n v="5"/>
    <x v="493"/>
    <s v=""/>
    <x v="0"/>
    <s v="Exc"/>
    <s v="M"/>
    <x v="1"/>
    <n v="8.25"/>
    <x v="1"/>
    <x v="1"/>
    <x v="0"/>
    <x v="0"/>
  </r>
  <r>
    <s v="NLI-63891-565"/>
    <x v="580"/>
    <x v="762"/>
    <s v="E-M-0.2"/>
    <n v="5"/>
    <x v="493"/>
    <s v=""/>
    <x v="0"/>
    <s v="Exc"/>
    <s v="M"/>
    <x v="3"/>
    <n v="4.125"/>
    <x v="132"/>
    <x v="1"/>
    <x v="0"/>
    <x v="1"/>
  </r>
  <r>
    <s v="HHF-36647-854"/>
    <x v="453"/>
    <x v="763"/>
    <s v="A-D-2.5"/>
    <n v="6"/>
    <x v="493"/>
    <s v=""/>
    <x v="0"/>
    <s v="Ara"/>
    <s v="D"/>
    <x v="2"/>
    <n v="22.884999999999998"/>
    <x v="170"/>
    <x v="2"/>
    <x v="2"/>
    <x v="0"/>
  </r>
  <r>
    <s v="SBN-16537-046"/>
    <x v="259"/>
    <x v="764"/>
    <s v="A-D-0.2"/>
    <n v="1"/>
    <x v="493"/>
    <s v=""/>
    <x v="0"/>
    <s v="Ara"/>
    <s v="D"/>
    <x v="3"/>
    <n v="2.9849999999999999"/>
    <x v="55"/>
    <x v="2"/>
    <x v="2"/>
    <x v="1"/>
  </r>
  <r>
    <s v="XZD-44484-632"/>
    <x v="607"/>
    <x v="765"/>
    <s v="E-M-1"/>
    <n v="2"/>
    <x v="493"/>
    <s v=""/>
    <x v="0"/>
    <s v="Exc"/>
    <s v="M"/>
    <x v="0"/>
    <n v="13.75"/>
    <x v="3"/>
    <x v="1"/>
    <x v="0"/>
    <x v="1"/>
  </r>
  <r>
    <s v="XZD-44484-632"/>
    <x v="607"/>
    <x v="765"/>
    <s v="A-D-0.2"/>
    <n v="2"/>
    <x v="493"/>
    <s v=""/>
    <x v="0"/>
    <s v="Ara"/>
    <s v="D"/>
    <x v="3"/>
    <n v="2.9849999999999999"/>
    <x v="9"/>
    <x v="2"/>
    <x v="2"/>
    <x v="1"/>
  </r>
  <r>
    <s v="IKQ-39946-768"/>
    <x v="385"/>
    <x v="766"/>
    <s v="R-M-1"/>
    <n v="6"/>
    <x v="493"/>
    <s v=""/>
    <x v="0"/>
    <s v="Rob"/>
    <s v="M"/>
    <x v="0"/>
    <n v="9.9499999999999993"/>
    <x v="33"/>
    <x v="0"/>
    <x v="0"/>
    <x v="1"/>
  </r>
  <r>
    <s v="KMB-95211-174"/>
    <x v="608"/>
    <x v="767"/>
    <s v="R-D-2.5"/>
    <n v="4"/>
    <x v="493"/>
    <s v=""/>
    <x v="0"/>
    <s v="Rob"/>
    <s v="D"/>
    <x v="2"/>
    <n v="20.584999999999997"/>
    <x v="18"/>
    <x v="0"/>
    <x v="2"/>
    <x v="0"/>
  </r>
  <r>
    <s v="QWY-99467-368"/>
    <x v="609"/>
    <x v="768"/>
    <s v="A-D-2.5"/>
    <n v="1"/>
    <x v="493"/>
    <s v=""/>
    <x v="0"/>
    <s v="Ara"/>
    <s v="D"/>
    <x v="2"/>
    <n v="22.884999999999998"/>
    <x v="156"/>
    <x v="2"/>
    <x v="2"/>
    <x v="1"/>
  </r>
  <r>
    <s v="SRG-76791-614"/>
    <x v="147"/>
    <x v="769"/>
    <s v="E-L-0.5"/>
    <n v="1"/>
    <x v="493"/>
    <s v=""/>
    <x v="0"/>
    <s v="Exc"/>
    <s v="L"/>
    <x v="1"/>
    <n v="8.91"/>
    <x v="161"/>
    <x v="1"/>
    <x v="1"/>
    <x v="0"/>
  </r>
  <r>
    <s v="VSN-94485-621"/>
    <x v="172"/>
    <x v="770"/>
    <s v="A-D-0.2"/>
    <n v="4"/>
    <x v="493"/>
    <s v=""/>
    <x v="0"/>
    <s v="Ara"/>
    <s v="D"/>
    <x v="3"/>
    <n v="2.9849999999999999"/>
    <x v="22"/>
    <x v="2"/>
    <x v="2"/>
    <x v="1"/>
  </r>
  <r>
    <s v="UFZ-24348-219"/>
    <x v="610"/>
    <x v="745"/>
    <s v="L-M-2.5"/>
    <n v="3"/>
    <x v="493"/>
    <s v=""/>
    <x v="2"/>
    <s v="Lib"/>
    <s v="M"/>
    <x v="2"/>
    <n v="33.464999999999996"/>
    <x v="64"/>
    <x v="3"/>
    <x v="0"/>
    <x v="1"/>
  </r>
  <r>
    <s v="UKS-93055-397"/>
    <x v="611"/>
    <x v="771"/>
    <s v="A-D-2.5"/>
    <n v="5"/>
    <x v="493"/>
    <s v=""/>
    <x v="0"/>
    <s v="Ara"/>
    <s v="D"/>
    <x v="2"/>
    <n v="22.884999999999998"/>
    <x v="15"/>
    <x v="2"/>
    <x v="2"/>
    <x v="1"/>
  </r>
  <r>
    <s v="AVH-56062-335"/>
    <x v="612"/>
    <x v="772"/>
    <s v="E-M-0.5"/>
    <n v="5"/>
    <x v="493"/>
    <s v=""/>
    <x v="0"/>
    <s v="Exc"/>
    <s v="M"/>
    <x v="1"/>
    <n v="8.25"/>
    <x v="1"/>
    <x v="1"/>
    <x v="0"/>
    <x v="1"/>
  </r>
  <r>
    <s v="HGE-19842-613"/>
    <x v="613"/>
    <x v="773"/>
    <s v="R-L-0.5"/>
    <n v="4"/>
    <x v="493"/>
    <s v=""/>
    <x v="0"/>
    <s v="Rob"/>
    <s v="L"/>
    <x v="1"/>
    <n v="7.169999999999999"/>
    <x v="139"/>
    <x v="0"/>
    <x v="1"/>
    <x v="0"/>
  </r>
  <r>
    <s v="WBA-85905-175"/>
    <x v="611"/>
    <x v="774"/>
    <s v="L-M-0.2"/>
    <n v="1"/>
    <x v="493"/>
    <s v=""/>
    <x v="0"/>
    <s v="Lib"/>
    <s v="M"/>
    <x v="3"/>
    <n v="4.3650000000000002"/>
    <x v="189"/>
    <x v="3"/>
    <x v="0"/>
    <x v="1"/>
  </r>
  <r>
    <s v="DZI-35365-596"/>
    <x v="493"/>
    <x v="760"/>
    <s v="E-M-0.2"/>
    <n v="2"/>
    <x v="493"/>
    <s v=""/>
    <x v="2"/>
    <s v="Exc"/>
    <s v="M"/>
    <x v="3"/>
    <n v="4.125"/>
    <x v="112"/>
    <x v="1"/>
    <x v="0"/>
    <x v="0"/>
  </r>
  <r>
    <s v="XIR-88982-743"/>
    <x v="614"/>
    <x v="775"/>
    <s v="E-M-0.2"/>
    <n v="2"/>
    <x v="493"/>
    <s v=""/>
    <x v="0"/>
    <s v="Exc"/>
    <s v="M"/>
    <x v="3"/>
    <n v="4.125"/>
    <x v="112"/>
    <x v="1"/>
    <x v="0"/>
    <x v="0"/>
  </r>
  <r>
    <s v="VUC-72395-865"/>
    <x v="151"/>
    <x v="776"/>
    <s v="A-D-0.5"/>
    <n v="6"/>
    <x v="493"/>
    <s v=""/>
    <x v="0"/>
    <s v="Ara"/>
    <s v="D"/>
    <x v="1"/>
    <n v="5.97"/>
    <x v="27"/>
    <x v="2"/>
    <x v="2"/>
    <x v="0"/>
  </r>
  <r>
    <s v="BQJ-44755-910"/>
    <x v="489"/>
    <x v="777"/>
    <s v="E-D-2.5"/>
    <n v="6"/>
    <x v="493"/>
    <s v=""/>
    <x v="0"/>
    <s v="Exc"/>
    <s v="D"/>
    <x v="2"/>
    <n v="27.945"/>
    <x v="164"/>
    <x v="1"/>
    <x v="2"/>
    <x v="1"/>
  </r>
  <r>
    <s v="JKC-64636-831"/>
    <x v="615"/>
    <x v="778"/>
    <s v="A-M-2.5"/>
    <n v="2"/>
    <x v="493"/>
    <s v=""/>
    <x v="0"/>
    <s v="Ara"/>
    <s v="M"/>
    <x v="2"/>
    <n v="25.874999999999996"/>
    <x v="95"/>
    <x v="2"/>
    <x v="0"/>
    <x v="0"/>
  </r>
  <r>
    <s v="ZKI-78561-066"/>
    <x v="616"/>
    <x v="779"/>
    <s v="A-D-0.2"/>
    <n v="3"/>
    <x v="493"/>
    <s v=""/>
    <x v="0"/>
    <s v="Ara"/>
    <s v="D"/>
    <x v="3"/>
    <n v="2.9849999999999999"/>
    <x v="169"/>
    <x v="2"/>
    <x v="2"/>
    <x v="0"/>
  </r>
  <r>
    <s v="IMP-12563-728"/>
    <x v="578"/>
    <x v="780"/>
    <s v="E-L-0.5"/>
    <n v="6"/>
    <x v="493"/>
    <s v=""/>
    <x v="0"/>
    <s v="Exc"/>
    <s v="L"/>
    <x v="1"/>
    <n v="8.91"/>
    <x v="119"/>
    <x v="1"/>
    <x v="1"/>
    <x v="1"/>
  </r>
  <r>
    <s v="MZL-81126-390"/>
    <x v="617"/>
    <x v="781"/>
    <s v="A-L-0.2"/>
    <n v="6"/>
    <x v="493"/>
    <s v=""/>
    <x v="0"/>
    <s v="Ara"/>
    <s v="L"/>
    <x v="3"/>
    <n v="3.8849999999999998"/>
    <x v="102"/>
    <x v="2"/>
    <x v="1"/>
    <x v="0"/>
  </r>
  <r>
    <s v="MZL-81126-390"/>
    <x v="617"/>
    <x v="781"/>
    <s v="A-M-0.2"/>
    <n v="2"/>
    <x v="493"/>
    <s v=""/>
    <x v="0"/>
    <s v="Ara"/>
    <s v="M"/>
    <x v="3"/>
    <n v="3.375"/>
    <x v="52"/>
    <x v="2"/>
    <x v="0"/>
    <x v="0"/>
  </r>
  <r>
    <s v="TVF-57766-608"/>
    <x v="155"/>
    <x v="782"/>
    <s v="L-D-0.5"/>
    <n v="1"/>
    <x v="493"/>
    <s v=""/>
    <x v="0"/>
    <s v="Lib"/>
    <s v="D"/>
    <x v="1"/>
    <n v="7.77"/>
    <x v="41"/>
    <x v="3"/>
    <x v="2"/>
    <x v="0"/>
  </r>
  <r>
    <s v="RUX-37995-892"/>
    <x v="461"/>
    <x v="783"/>
    <s v="L-D-2.5"/>
    <n v="4"/>
    <x v="493"/>
    <s v=""/>
    <x v="0"/>
    <s v="Lib"/>
    <s v="D"/>
    <x v="2"/>
    <n v="29.784999999999997"/>
    <x v="129"/>
    <x v="3"/>
    <x v="2"/>
    <x v="0"/>
  </r>
  <r>
    <s v="AVK-76526-953"/>
    <x v="87"/>
    <x v="784"/>
    <s v="A-D-1"/>
    <n v="2"/>
    <x v="493"/>
    <s v=""/>
    <x v="0"/>
    <s v="Ara"/>
    <s v="D"/>
    <x v="0"/>
    <n v="9.9499999999999993"/>
    <x v="0"/>
    <x v="2"/>
    <x v="2"/>
    <x v="1"/>
  </r>
  <r>
    <s v="RIU-02231-623"/>
    <x v="618"/>
    <x v="785"/>
    <s v="R-L-0.5"/>
    <n v="5"/>
    <x v="493"/>
    <s v=""/>
    <x v="0"/>
    <s v="Rob"/>
    <s v="L"/>
    <x v="1"/>
    <n v="7.169999999999999"/>
    <x v="66"/>
    <x v="0"/>
    <x v="1"/>
    <x v="0"/>
  </r>
  <r>
    <s v="WFK-99317-827"/>
    <x v="619"/>
    <x v="786"/>
    <s v="L-D-2.5"/>
    <n v="3"/>
    <x v="493"/>
    <s v=""/>
    <x v="0"/>
    <s v="Lib"/>
    <s v="D"/>
    <x v="2"/>
    <n v="29.784999999999997"/>
    <x v="49"/>
    <x v="3"/>
    <x v="2"/>
    <x v="1"/>
  </r>
  <r>
    <s v="SFD-00372-284"/>
    <x v="440"/>
    <x v="760"/>
    <s v="L-M-0.2"/>
    <n v="2"/>
    <x v="493"/>
    <s v=""/>
    <x v="2"/>
    <s v="Lib"/>
    <s v="M"/>
    <x v="3"/>
    <n v="4.3650000000000002"/>
    <x v="31"/>
    <x v="3"/>
    <x v="0"/>
    <x v="0"/>
  </r>
  <r>
    <s v="SXC-62166-515"/>
    <x v="489"/>
    <x v="787"/>
    <s v="R-L-2.5"/>
    <n v="5"/>
    <x v="493"/>
    <s v=""/>
    <x v="0"/>
    <s v="Rob"/>
    <s v="L"/>
    <x v="2"/>
    <n v="27.484999999999996"/>
    <x v="187"/>
    <x v="0"/>
    <x v="1"/>
    <x v="1"/>
  </r>
  <r>
    <s v="YIE-87008-621"/>
    <x v="620"/>
    <x v="788"/>
    <s v="L-M-0.5"/>
    <n v="4"/>
    <x v="493"/>
    <s v=""/>
    <x v="0"/>
    <s v="Lib"/>
    <s v="M"/>
    <x v="1"/>
    <n v="8.73"/>
    <x v="190"/>
    <x v="3"/>
    <x v="0"/>
    <x v="1"/>
  </r>
  <r>
    <s v="HRM-94548-288"/>
    <x v="621"/>
    <x v="789"/>
    <s v="A-L-2.5"/>
    <n v="6"/>
    <x v="493"/>
    <s v=""/>
    <x v="0"/>
    <s v="Ara"/>
    <s v="L"/>
    <x v="2"/>
    <n v="29.784999999999997"/>
    <x v="39"/>
    <x v="2"/>
    <x v="1"/>
    <x v="1"/>
  </r>
  <r>
    <s v="UJG-34731-295"/>
    <x v="374"/>
    <x v="790"/>
    <s v="A-M-2.5"/>
    <n v="1"/>
    <x v="493"/>
    <s v=""/>
    <x v="0"/>
    <s v="Ara"/>
    <s v="M"/>
    <x v="2"/>
    <n v="25.874999999999996"/>
    <x v="145"/>
    <x v="2"/>
    <x v="0"/>
    <x v="1"/>
  </r>
  <r>
    <s v="TWD-70988-853"/>
    <x v="345"/>
    <x v="791"/>
    <s v="L-D-1"/>
    <n v="6"/>
    <x v="493"/>
    <s v=""/>
    <x v="0"/>
    <s v="Lib"/>
    <s v="D"/>
    <x v="0"/>
    <n v="12.95"/>
    <x v="17"/>
    <x v="3"/>
    <x v="2"/>
    <x v="0"/>
  </r>
  <r>
    <s v="CIX-22904-641"/>
    <x v="622"/>
    <x v="792"/>
    <s v="R-M-1"/>
    <n v="1"/>
    <x v="493"/>
    <s v=""/>
    <x v="0"/>
    <s v="Rob"/>
    <s v="M"/>
    <x v="0"/>
    <n v="9.9499999999999993"/>
    <x v="138"/>
    <x v="0"/>
    <x v="0"/>
    <x v="0"/>
  </r>
  <r>
    <s v="DLV-65840-759"/>
    <x v="623"/>
    <x v="793"/>
    <s v="L-M-1"/>
    <n v="2"/>
    <x v="493"/>
    <s v=""/>
    <x v="0"/>
    <s v="Lib"/>
    <s v="M"/>
    <x v="0"/>
    <n v="14.55"/>
    <x v="194"/>
    <x v="3"/>
    <x v="0"/>
    <x v="0"/>
  </r>
  <r>
    <s v="RXN-55491-201"/>
    <x v="354"/>
    <x v="794"/>
    <s v="R-L-0.2"/>
    <n v="6"/>
    <x v="493"/>
    <s v=""/>
    <x v="1"/>
    <s v="Rob"/>
    <s v="L"/>
    <x v="3"/>
    <n v="3.5849999999999995"/>
    <x v="137"/>
    <x v="0"/>
    <x v="1"/>
    <x v="1"/>
  </r>
  <r>
    <s v="UHK-63283-868"/>
    <x v="624"/>
    <x v="795"/>
    <s v="A-M-0.5"/>
    <n v="1"/>
    <x v="493"/>
    <s v=""/>
    <x v="0"/>
    <s v="Ara"/>
    <s v="M"/>
    <x v="1"/>
    <n v="6.75"/>
    <x v="52"/>
    <x v="2"/>
    <x v="0"/>
    <x v="0"/>
  </r>
  <r>
    <s v="PJC-31401-893"/>
    <x v="561"/>
    <x v="796"/>
    <s v="A-D-0.5"/>
    <n v="3"/>
    <x v="493"/>
    <s v=""/>
    <x v="1"/>
    <s v="Ara"/>
    <s v="D"/>
    <x v="1"/>
    <n v="5.97"/>
    <x v="8"/>
    <x v="2"/>
    <x v="2"/>
    <x v="1"/>
  </r>
  <r>
    <s v="HHO-79903-185"/>
    <x v="42"/>
    <x v="797"/>
    <s v="A-L-2.5"/>
    <n v="1"/>
    <x v="493"/>
    <s v=""/>
    <x v="1"/>
    <s v="Ara"/>
    <s v="L"/>
    <x v="2"/>
    <n v="29.784999999999997"/>
    <x v="91"/>
    <x v="2"/>
    <x v="1"/>
    <x v="0"/>
  </r>
  <r>
    <s v="YWM-07310-594"/>
    <x v="267"/>
    <x v="798"/>
    <s v="E-M-0.5"/>
    <n v="5"/>
    <x v="493"/>
    <s v=""/>
    <x v="0"/>
    <s v="Exc"/>
    <s v="M"/>
    <x v="1"/>
    <n v="8.25"/>
    <x v="1"/>
    <x v="1"/>
    <x v="0"/>
    <x v="0"/>
  </r>
  <r>
    <s v="FHD-94983-982"/>
    <x v="625"/>
    <x v="799"/>
    <s v="R-M-0.5"/>
    <n v="3"/>
    <x v="493"/>
    <s v=""/>
    <x v="0"/>
    <s v="Rob"/>
    <s v="M"/>
    <x v="1"/>
    <n v="5.97"/>
    <x v="8"/>
    <x v="0"/>
    <x v="0"/>
    <x v="0"/>
  </r>
  <r>
    <s v="WQK-10857-119"/>
    <x v="616"/>
    <x v="800"/>
    <s v="E-D-0.5"/>
    <n v="1"/>
    <x v="493"/>
    <s v=""/>
    <x v="1"/>
    <s v="Exc"/>
    <s v="D"/>
    <x v="1"/>
    <n v="7.29"/>
    <x v="35"/>
    <x v="1"/>
    <x v="2"/>
    <x v="0"/>
  </r>
  <r>
    <s v="DXA-50313-073"/>
    <x v="626"/>
    <x v="801"/>
    <s v="E-L-1"/>
    <n v="2"/>
    <x v="493"/>
    <s v=""/>
    <x v="3"/>
    <s v="Exc"/>
    <s v="L"/>
    <x v="0"/>
    <n v="14.85"/>
    <x v="195"/>
    <x v="1"/>
    <x v="1"/>
    <x v="0"/>
  </r>
  <r>
    <s v="ONW-00560-570"/>
    <x v="52"/>
    <x v="802"/>
    <s v="A-M-1"/>
    <n v="2"/>
    <x v="493"/>
    <s v=""/>
    <x v="0"/>
    <s v="Ara"/>
    <s v="M"/>
    <x v="0"/>
    <n v="11.25"/>
    <x v="122"/>
    <x v="2"/>
    <x v="0"/>
    <x v="1"/>
  </r>
  <r>
    <s v="BRJ-19414-277"/>
    <x v="622"/>
    <x v="795"/>
    <s v="R-M-0.2"/>
    <n v="4"/>
    <x v="493"/>
    <s v=""/>
    <x v="0"/>
    <s v="Rob"/>
    <s v="M"/>
    <x v="3"/>
    <n v="2.9849999999999999"/>
    <x v="22"/>
    <x v="0"/>
    <x v="0"/>
    <x v="0"/>
  </r>
  <r>
    <s v="MIQ-16322-908"/>
    <x v="627"/>
    <x v="803"/>
    <s v="A-L-1"/>
    <n v="2"/>
    <x v="493"/>
    <s v=""/>
    <x v="0"/>
    <s v="Ara"/>
    <s v="L"/>
    <x v="0"/>
    <n v="12.95"/>
    <x v="109"/>
    <x v="2"/>
    <x v="1"/>
    <x v="1"/>
  </r>
  <r>
    <s v="MVO-39328-830"/>
    <x v="628"/>
    <x v="804"/>
    <s v="L-M-0.5"/>
    <n v="5"/>
    <x v="493"/>
    <s v=""/>
    <x v="1"/>
    <s v="Lib"/>
    <s v="M"/>
    <x v="1"/>
    <n v="8.73"/>
    <x v="34"/>
    <x v="3"/>
    <x v="0"/>
    <x v="1"/>
  </r>
  <r>
    <s v="MVO-39328-830"/>
    <x v="628"/>
    <x v="804"/>
    <s v="A-L-0.5"/>
    <n v="6"/>
    <x v="493"/>
    <s v=""/>
    <x v="1"/>
    <s v="Ara"/>
    <s v="L"/>
    <x v="1"/>
    <n v="7.77"/>
    <x v="162"/>
    <x v="2"/>
    <x v="1"/>
    <x v="1"/>
  </r>
  <r>
    <s v="NTJ-88319-746"/>
    <x v="629"/>
    <x v="805"/>
    <s v="L-L-0.5"/>
    <n v="3"/>
    <x v="493"/>
    <s v=""/>
    <x v="0"/>
    <s v="Lib"/>
    <s v="L"/>
    <x v="1"/>
    <n v="9.51"/>
    <x v="32"/>
    <x v="3"/>
    <x v="1"/>
    <x v="1"/>
  </r>
  <r>
    <s v="LCY-24377-948"/>
    <x v="630"/>
    <x v="806"/>
    <s v="R-L-2.5"/>
    <n v="1"/>
    <x v="493"/>
    <s v=""/>
    <x v="0"/>
    <s v="Rob"/>
    <s v="L"/>
    <x v="2"/>
    <n v="27.484999999999996"/>
    <x v="142"/>
    <x v="0"/>
    <x v="1"/>
    <x v="0"/>
  </r>
  <r>
    <s v="FWD-85967-769"/>
    <x v="631"/>
    <x v="807"/>
    <s v="E-D-0.2"/>
    <n v="3"/>
    <x v="493"/>
    <s v=""/>
    <x v="0"/>
    <s v="Exc"/>
    <s v="D"/>
    <x v="3"/>
    <n v="3.645"/>
    <x v="47"/>
    <x v="1"/>
    <x v="2"/>
    <x v="1"/>
  </r>
  <r>
    <s v="KTO-53793-109"/>
    <x v="229"/>
    <x v="808"/>
    <s v="R-L-0.2"/>
    <n v="2"/>
    <x v="493"/>
    <s v=""/>
    <x v="0"/>
    <s v="Rob"/>
    <s v="L"/>
    <x v="3"/>
    <n v="3.5849999999999995"/>
    <x v="53"/>
    <x v="0"/>
    <x v="1"/>
    <x v="1"/>
  </r>
  <r>
    <s v="OCK-89033-348"/>
    <x v="632"/>
    <x v="809"/>
    <s v="A-L-0.2"/>
    <n v="6"/>
    <x v="493"/>
    <s v=""/>
    <x v="0"/>
    <s v="Ara"/>
    <s v="L"/>
    <x v="3"/>
    <n v="3.8849999999999998"/>
    <x v="102"/>
    <x v="2"/>
    <x v="1"/>
    <x v="0"/>
  </r>
  <r>
    <s v="GPZ-36017-366"/>
    <x v="633"/>
    <x v="810"/>
    <s v="A-D-2.5"/>
    <n v="5"/>
    <x v="493"/>
    <s v=""/>
    <x v="0"/>
    <s v="Ara"/>
    <s v="D"/>
    <x v="2"/>
    <n v="22.884999999999998"/>
    <x v="15"/>
    <x v="2"/>
    <x v="2"/>
    <x v="0"/>
  </r>
  <r>
    <s v="BZP-33213-637"/>
    <x v="95"/>
    <x v="811"/>
    <s v="A-M-2.5"/>
    <n v="3"/>
    <x v="493"/>
    <s v=""/>
    <x v="0"/>
    <s v="Ara"/>
    <s v="M"/>
    <x v="2"/>
    <n v="25.874999999999996"/>
    <x v="57"/>
    <x v="2"/>
    <x v="0"/>
    <x v="0"/>
  </r>
  <r>
    <s v="WFH-21507-708"/>
    <x v="521"/>
    <x v="812"/>
    <s v="R-D-0.5"/>
    <n v="1"/>
    <x v="493"/>
    <s v=""/>
    <x v="0"/>
    <s v="Rob"/>
    <s v="D"/>
    <x v="1"/>
    <n v="5.3699999999999992"/>
    <x v="147"/>
    <x v="0"/>
    <x v="2"/>
    <x v="0"/>
  </r>
  <r>
    <s v="HST-96923-073"/>
    <x v="76"/>
    <x v="813"/>
    <s v="R-D-2.5"/>
    <n v="6"/>
    <x v="493"/>
    <s v=""/>
    <x v="1"/>
    <s v="Rob"/>
    <s v="D"/>
    <x v="2"/>
    <n v="20.584999999999997"/>
    <x v="99"/>
    <x v="0"/>
    <x v="2"/>
    <x v="1"/>
  </r>
  <r>
    <s v="ENN-79947-323"/>
    <x v="634"/>
    <x v="814"/>
    <s v="L-M-0.5"/>
    <n v="2"/>
    <x v="493"/>
    <s v=""/>
    <x v="0"/>
    <s v="Lib"/>
    <s v="M"/>
    <x v="1"/>
    <n v="8.73"/>
    <x v="92"/>
    <x v="3"/>
    <x v="0"/>
    <x v="1"/>
  </r>
  <r>
    <s v="BHA-47429-889"/>
    <x v="635"/>
    <x v="815"/>
    <s v="E-L-0.2"/>
    <n v="3"/>
    <x v="493"/>
    <s v=""/>
    <x v="0"/>
    <s v="Exc"/>
    <s v="L"/>
    <x v="3"/>
    <n v="4.4550000000000001"/>
    <x v="77"/>
    <x v="1"/>
    <x v="1"/>
    <x v="1"/>
  </r>
  <r>
    <s v="SZY-63017-318"/>
    <x v="636"/>
    <x v="816"/>
    <s v="A-L-0.2"/>
    <n v="2"/>
    <x v="493"/>
    <s v=""/>
    <x v="0"/>
    <s v="Ara"/>
    <s v="L"/>
    <x v="3"/>
    <n v="3.8849999999999998"/>
    <x v="41"/>
    <x v="2"/>
    <x v="1"/>
    <x v="0"/>
  </r>
  <r>
    <s v="LCU-93317-340"/>
    <x v="637"/>
    <x v="817"/>
    <s v="R-D-0.2"/>
    <n v="1"/>
    <x v="493"/>
    <s v=""/>
    <x v="0"/>
    <s v="Rob"/>
    <s v="D"/>
    <x v="3"/>
    <n v="2.6849999999999996"/>
    <x v="97"/>
    <x v="0"/>
    <x v="2"/>
    <x v="0"/>
  </r>
  <r>
    <s v="UOM-71431-481"/>
    <x v="182"/>
    <x v="810"/>
    <s v="R-D-2.5"/>
    <n v="1"/>
    <x v="493"/>
    <s v=""/>
    <x v="0"/>
    <s v="Rob"/>
    <s v="D"/>
    <x v="2"/>
    <n v="20.584999999999997"/>
    <x v="123"/>
    <x v="0"/>
    <x v="2"/>
    <x v="0"/>
  </r>
  <r>
    <s v="PJH-42618-877"/>
    <x v="479"/>
    <x v="818"/>
    <s v="A-D-2.5"/>
    <n v="5"/>
    <x v="493"/>
    <s v=""/>
    <x v="0"/>
    <s v="Ara"/>
    <s v="D"/>
    <x v="2"/>
    <n v="22.884999999999998"/>
    <x v="15"/>
    <x v="2"/>
    <x v="2"/>
    <x v="0"/>
  </r>
  <r>
    <s v="XED-90333-402"/>
    <x v="638"/>
    <x v="819"/>
    <s v="E-M-0.2"/>
    <n v="5"/>
    <x v="493"/>
    <s v=""/>
    <x v="3"/>
    <s v="Exc"/>
    <s v="M"/>
    <x v="3"/>
    <n v="4.125"/>
    <x v="132"/>
    <x v="1"/>
    <x v="0"/>
    <x v="1"/>
  </r>
  <r>
    <s v="IKK-62234-199"/>
    <x v="639"/>
    <x v="820"/>
    <s v="L-L-0.5"/>
    <n v="6"/>
    <x v="493"/>
    <s v=""/>
    <x v="0"/>
    <s v="Lib"/>
    <s v="L"/>
    <x v="1"/>
    <n v="9.51"/>
    <x v="30"/>
    <x v="3"/>
    <x v="1"/>
    <x v="0"/>
  </r>
  <r>
    <s v="KAW-95195-329"/>
    <x v="640"/>
    <x v="821"/>
    <s v="R-D-2.5"/>
    <n v="4"/>
    <x v="493"/>
    <s v=""/>
    <x v="1"/>
    <s v="Rob"/>
    <s v="D"/>
    <x v="2"/>
    <n v="20.584999999999997"/>
    <x v="18"/>
    <x v="0"/>
    <x v="2"/>
    <x v="0"/>
  </r>
  <r>
    <s v="QDO-57268-842"/>
    <x v="612"/>
    <x v="822"/>
    <s v="E-M-2.5"/>
    <n v="5"/>
    <x v="493"/>
    <s v=""/>
    <x v="0"/>
    <s v="Exc"/>
    <s v="M"/>
    <x v="2"/>
    <n v="31.624999999999996"/>
    <x v="196"/>
    <x v="1"/>
    <x v="0"/>
    <x v="1"/>
  </r>
  <r>
    <s v="IIZ-24416-212"/>
    <x v="641"/>
    <x v="823"/>
    <s v="R-D-0.5"/>
    <n v="6"/>
    <x v="493"/>
    <s v=""/>
    <x v="0"/>
    <s v="Rob"/>
    <s v="D"/>
    <x v="1"/>
    <n v="5.3699999999999992"/>
    <x v="111"/>
    <x v="0"/>
    <x v="2"/>
    <x v="0"/>
  </r>
  <r>
    <s v="AWP-11469-510"/>
    <x v="36"/>
    <x v="824"/>
    <s v="E-D-1"/>
    <n v="2"/>
    <x v="493"/>
    <s v=""/>
    <x v="3"/>
    <s v="Exc"/>
    <s v="D"/>
    <x v="0"/>
    <n v="12.15"/>
    <x v="76"/>
    <x v="1"/>
    <x v="2"/>
    <x v="1"/>
  </r>
  <r>
    <s v="KXA-27983-918"/>
    <x v="642"/>
    <x v="825"/>
    <s v="R-L-0.5"/>
    <n v="5"/>
    <x v="493"/>
    <s v=""/>
    <x v="0"/>
    <s v="Rob"/>
    <s v="L"/>
    <x v="1"/>
    <n v="7.169999999999999"/>
    <x v="66"/>
    <x v="0"/>
    <x v="1"/>
    <x v="1"/>
  </r>
  <r>
    <s v="VKQ-39009-292"/>
    <x v="219"/>
    <x v="822"/>
    <s v="L-M-1"/>
    <n v="5"/>
    <x v="493"/>
    <s v=""/>
    <x v="2"/>
    <s v="Lib"/>
    <s v="M"/>
    <x v="0"/>
    <n v="14.55"/>
    <x v="45"/>
    <x v="3"/>
    <x v="0"/>
    <x v="1"/>
  </r>
  <r>
    <s v="PDB-98743-282"/>
    <x v="643"/>
    <x v="826"/>
    <s v="L-L-1"/>
    <n v="3"/>
    <x v="493"/>
    <s v=""/>
    <x v="1"/>
    <s v="Lib"/>
    <s v="L"/>
    <x v="0"/>
    <n v="15.85"/>
    <x v="46"/>
    <x v="3"/>
    <x v="1"/>
    <x v="1"/>
  </r>
  <r>
    <s v="SXW-34014-556"/>
    <x v="644"/>
    <x v="827"/>
    <s v="R-L-0.2"/>
    <n v="1"/>
    <x v="493"/>
    <s v=""/>
    <x v="0"/>
    <s v="Rob"/>
    <s v="L"/>
    <x v="3"/>
    <n v="3.5849999999999995"/>
    <x v="60"/>
    <x v="0"/>
    <x v="1"/>
    <x v="0"/>
  </r>
  <r>
    <s v="QOJ-38788-727"/>
    <x v="136"/>
    <x v="828"/>
    <s v="E-M-2.5"/>
    <n v="5"/>
    <x v="493"/>
    <s v=""/>
    <x v="0"/>
    <s v="Exc"/>
    <s v="M"/>
    <x v="2"/>
    <n v="31.624999999999996"/>
    <x v="196"/>
    <x v="1"/>
    <x v="0"/>
    <x v="1"/>
  </r>
  <r>
    <s v="TGF-38649-658"/>
    <x v="645"/>
    <x v="829"/>
    <s v="L-M-0.5"/>
    <n v="2"/>
    <x v="493"/>
    <s v=""/>
    <x v="0"/>
    <s v="Lib"/>
    <s v="M"/>
    <x v="1"/>
    <n v="8.73"/>
    <x v="92"/>
    <x v="3"/>
    <x v="0"/>
    <x v="1"/>
  </r>
  <r>
    <s v="EAI-25194-209"/>
    <x v="646"/>
    <x v="830"/>
    <s v="A-L-2.5"/>
    <n v="5"/>
    <x v="493"/>
    <s v=""/>
    <x v="0"/>
    <s v="Ara"/>
    <s v="L"/>
    <x v="2"/>
    <n v="29.784999999999997"/>
    <x v="74"/>
    <x v="2"/>
    <x v="1"/>
    <x v="1"/>
  </r>
  <r>
    <s v="IJK-34441-720"/>
    <x v="647"/>
    <x v="831"/>
    <s v="A-M-0.5"/>
    <n v="6"/>
    <x v="493"/>
    <s v=""/>
    <x v="0"/>
    <s v="Ara"/>
    <s v="M"/>
    <x v="1"/>
    <n v="6.75"/>
    <x v="61"/>
    <x v="2"/>
    <x v="0"/>
    <x v="0"/>
  </r>
  <r>
    <s v="ZMC-00336-619"/>
    <x v="591"/>
    <x v="832"/>
    <s v="A-M-0.5"/>
    <n v="4"/>
    <x v="493"/>
    <s v=""/>
    <x v="0"/>
    <s v="Ara"/>
    <s v="M"/>
    <x v="1"/>
    <n v="6.75"/>
    <x v="25"/>
    <x v="2"/>
    <x v="0"/>
    <x v="0"/>
  </r>
  <r>
    <s v="UPX-54529-618"/>
    <x v="648"/>
    <x v="833"/>
    <s v="L-D-1"/>
    <n v="3"/>
    <x v="493"/>
    <s v=""/>
    <x v="0"/>
    <s v="Lib"/>
    <s v="D"/>
    <x v="0"/>
    <n v="12.95"/>
    <x v="5"/>
    <x v="3"/>
    <x v="2"/>
    <x v="1"/>
  </r>
  <r>
    <s v="DLX-01059-899"/>
    <x v="191"/>
    <x v="834"/>
    <s v="R-L-1"/>
    <n v="5"/>
    <x v="493"/>
    <s v=""/>
    <x v="0"/>
    <s v="Rob"/>
    <s v="L"/>
    <x v="0"/>
    <n v="11.95"/>
    <x v="143"/>
    <x v="0"/>
    <x v="1"/>
    <x v="1"/>
  </r>
  <r>
    <s v="MEK-85120-243"/>
    <x v="649"/>
    <x v="835"/>
    <s v="R-L-0.2"/>
    <n v="3"/>
    <x v="493"/>
    <s v=""/>
    <x v="0"/>
    <s v="Rob"/>
    <s v="L"/>
    <x v="3"/>
    <n v="3.5849999999999995"/>
    <x v="127"/>
    <x v="0"/>
    <x v="1"/>
    <x v="1"/>
  </r>
  <r>
    <s v="NFI-37188-246"/>
    <x v="553"/>
    <x v="836"/>
    <s v="A-D-2.5"/>
    <n v="4"/>
    <x v="493"/>
    <s v=""/>
    <x v="0"/>
    <s v="Ara"/>
    <s v="D"/>
    <x v="2"/>
    <n v="22.884999999999998"/>
    <x v="21"/>
    <x v="2"/>
    <x v="2"/>
    <x v="1"/>
  </r>
  <r>
    <s v="BXH-62195-013"/>
    <x v="584"/>
    <x v="837"/>
    <s v="A-M-1"/>
    <n v="4"/>
    <x v="493"/>
    <s v=""/>
    <x v="0"/>
    <s v="Ara"/>
    <s v="M"/>
    <x v="0"/>
    <n v="11.25"/>
    <x v="157"/>
    <x v="2"/>
    <x v="0"/>
    <x v="0"/>
  </r>
  <r>
    <s v="YLK-78851-470"/>
    <x v="650"/>
    <x v="838"/>
    <s v="R-M-2.5"/>
    <n v="6"/>
    <x v="493"/>
    <s v=""/>
    <x v="0"/>
    <s v="Rob"/>
    <s v="M"/>
    <x v="2"/>
    <n v="22.884999999999998"/>
    <x v="170"/>
    <x v="0"/>
    <x v="0"/>
    <x v="0"/>
  </r>
  <r>
    <s v="DXY-76225-633"/>
    <x v="121"/>
    <x v="839"/>
    <s v="A-M-0.5"/>
    <n v="1"/>
    <x v="493"/>
    <s v=""/>
    <x v="0"/>
    <s v="Ara"/>
    <s v="M"/>
    <x v="1"/>
    <n v="6.75"/>
    <x v="52"/>
    <x v="2"/>
    <x v="0"/>
    <x v="1"/>
  </r>
  <r>
    <s v="UHP-24614-199"/>
    <x v="472"/>
    <x v="840"/>
    <s v="A-M-1"/>
    <n v="4"/>
    <x v="493"/>
    <s v=""/>
    <x v="0"/>
    <s v="Ara"/>
    <s v="M"/>
    <x v="0"/>
    <n v="11.25"/>
    <x v="157"/>
    <x v="2"/>
    <x v="0"/>
    <x v="1"/>
  </r>
  <r>
    <s v="HBY-35655-049"/>
    <x v="594"/>
    <x v="841"/>
    <s v="E-D-2.5"/>
    <n v="3"/>
    <x v="493"/>
    <s v=""/>
    <x v="0"/>
    <s v="Exc"/>
    <s v="D"/>
    <x v="2"/>
    <n v="27.945"/>
    <x v="171"/>
    <x v="1"/>
    <x v="2"/>
    <x v="0"/>
  </r>
  <r>
    <s v="DCE-22886-861"/>
    <x v="89"/>
    <x v="842"/>
    <s v="E-D-0.2"/>
    <n v="1"/>
    <x v="493"/>
    <s v=""/>
    <x v="1"/>
    <s v="Exc"/>
    <s v="D"/>
    <x v="3"/>
    <n v="3.645"/>
    <x v="186"/>
    <x v="1"/>
    <x v="2"/>
    <x v="0"/>
  </r>
  <r>
    <s v="QTG-93823-843"/>
    <x v="651"/>
    <x v="843"/>
    <s v="A-M-0.5"/>
    <n v="1"/>
    <x v="493"/>
    <s v=""/>
    <x v="3"/>
    <s v="Ara"/>
    <s v="M"/>
    <x v="1"/>
    <n v="6.75"/>
    <x v="52"/>
    <x v="2"/>
    <x v="0"/>
    <x v="1"/>
  </r>
  <r>
    <s v="QTG-93823-843"/>
    <x v="651"/>
    <x v="843"/>
    <s v="E-D-0.5"/>
    <n v="3"/>
    <x v="493"/>
    <s v=""/>
    <x v="3"/>
    <s v="Exc"/>
    <s v="D"/>
    <x v="1"/>
    <n v="7.29"/>
    <x v="6"/>
    <x v="1"/>
    <x v="2"/>
    <x v="1"/>
  </r>
  <r>
    <s v="WFT-16178-396"/>
    <x v="249"/>
    <x v="844"/>
    <s v="R-D-0.2"/>
    <n v="5"/>
    <x v="493"/>
    <s v=""/>
    <x v="0"/>
    <s v="Rob"/>
    <s v="D"/>
    <x v="3"/>
    <n v="2.6849999999999996"/>
    <x v="148"/>
    <x v="0"/>
    <x v="2"/>
    <x v="0"/>
  </r>
  <r>
    <s v="ERC-54560-934"/>
    <x v="652"/>
    <x v="845"/>
    <s v="R-D-2.5"/>
    <n v="6"/>
    <x v="493"/>
    <s v=""/>
    <x v="0"/>
    <s v="Rob"/>
    <s v="D"/>
    <x v="2"/>
    <n v="20.584999999999997"/>
    <x v="99"/>
    <x v="0"/>
    <x v="2"/>
    <x v="1"/>
  </r>
  <r>
    <s v="RUK-78200-416"/>
    <x v="653"/>
    <x v="846"/>
    <s v="L-D-0.2"/>
    <n v="2"/>
    <x v="493"/>
    <s v=""/>
    <x v="0"/>
    <s v="Lib"/>
    <s v="D"/>
    <x v="3"/>
    <n v="3.8849999999999998"/>
    <x v="41"/>
    <x v="3"/>
    <x v="2"/>
    <x v="1"/>
  </r>
  <r>
    <s v="KHK-13105-388"/>
    <x v="177"/>
    <x v="847"/>
    <s v="A-M-1"/>
    <n v="6"/>
    <x v="493"/>
    <s v=""/>
    <x v="0"/>
    <s v="Ara"/>
    <s v="M"/>
    <x v="0"/>
    <n v="11.25"/>
    <x v="173"/>
    <x v="2"/>
    <x v="0"/>
    <x v="0"/>
  </r>
  <r>
    <s v="NJR-03699-189"/>
    <x v="22"/>
    <x v="848"/>
    <s v="E-D-2.5"/>
    <n v="1"/>
    <x v="493"/>
    <s v=""/>
    <x v="0"/>
    <s v="Exc"/>
    <s v="D"/>
    <x v="2"/>
    <n v="27.945"/>
    <x v="140"/>
    <x v="1"/>
    <x v="2"/>
    <x v="1"/>
  </r>
  <r>
    <s v="PJV-20427-019"/>
    <x v="508"/>
    <x v="849"/>
    <s v="A-L-2.5"/>
    <n v="3"/>
    <x v="493"/>
    <s v=""/>
    <x v="0"/>
    <s v="Ara"/>
    <s v="L"/>
    <x v="2"/>
    <n v="29.784999999999997"/>
    <x v="49"/>
    <x v="2"/>
    <x v="1"/>
    <x v="1"/>
  </r>
  <r>
    <s v="UGK-07613-982"/>
    <x v="654"/>
    <x v="822"/>
    <s v="A-M-0.5"/>
    <n v="3"/>
    <x v="493"/>
    <s v=""/>
    <x v="2"/>
    <s v="Ara"/>
    <s v="M"/>
    <x v="1"/>
    <n v="6.75"/>
    <x v="16"/>
    <x v="2"/>
    <x v="0"/>
    <x v="1"/>
  </r>
  <r>
    <s v="OLA-68289-577"/>
    <x v="524"/>
    <x v="850"/>
    <s v="A-M-0.5"/>
    <n v="5"/>
    <x v="493"/>
    <s v=""/>
    <x v="0"/>
    <s v="Ara"/>
    <s v="M"/>
    <x v="1"/>
    <n v="6.75"/>
    <x v="65"/>
    <x v="2"/>
    <x v="0"/>
    <x v="0"/>
  </r>
  <r>
    <s v="TNR-84447-052"/>
    <x v="655"/>
    <x v="851"/>
    <s v="E-D-2.5"/>
    <n v="4"/>
    <x v="493"/>
    <s v=""/>
    <x v="0"/>
    <s v="Exc"/>
    <s v="D"/>
    <x v="2"/>
    <n v="27.945"/>
    <x v="150"/>
    <x v="1"/>
    <x v="2"/>
    <x v="1"/>
  </r>
  <r>
    <s v="FBZ-64200-586"/>
    <x v="523"/>
    <x v="852"/>
    <s v="E-M-2.5"/>
    <n v="2"/>
    <x v="493"/>
    <s v=""/>
    <x v="0"/>
    <s v="Exc"/>
    <s v="M"/>
    <x v="2"/>
    <n v="31.624999999999996"/>
    <x v="40"/>
    <x v="1"/>
    <x v="0"/>
    <x v="0"/>
  </r>
  <r>
    <s v="OBN-66334-505"/>
    <x v="656"/>
    <x v="853"/>
    <s v="E-L-0.2"/>
    <n v="2"/>
    <x v="493"/>
    <s v=""/>
    <x v="0"/>
    <s v="Exc"/>
    <s v="L"/>
    <x v="3"/>
    <n v="4.4550000000000001"/>
    <x v="161"/>
    <x v="1"/>
    <x v="1"/>
    <x v="0"/>
  </r>
  <r>
    <s v="NXM-89323-646"/>
    <x v="657"/>
    <x v="854"/>
    <s v="E-D-1"/>
    <n v="1"/>
    <x v="493"/>
    <s v=""/>
    <x v="0"/>
    <s v="Exc"/>
    <s v="D"/>
    <x v="0"/>
    <n v="12.15"/>
    <x v="87"/>
    <x v="1"/>
    <x v="2"/>
    <x v="0"/>
  </r>
  <r>
    <s v="NHI-23264-055"/>
    <x v="658"/>
    <x v="855"/>
    <s v="A-D-0.5"/>
    <n v="4"/>
    <x v="493"/>
    <s v=""/>
    <x v="0"/>
    <s v="Ara"/>
    <s v="D"/>
    <x v="1"/>
    <n v="5.97"/>
    <x v="86"/>
    <x v="2"/>
    <x v="2"/>
    <x v="0"/>
  </r>
  <r>
    <s v="EQH-53569-934"/>
    <x v="659"/>
    <x v="856"/>
    <s v="E-M-1"/>
    <n v="4"/>
    <x v="493"/>
    <s v=""/>
    <x v="0"/>
    <s v="Exc"/>
    <s v="M"/>
    <x v="0"/>
    <n v="13.75"/>
    <x v="193"/>
    <x v="1"/>
    <x v="0"/>
    <x v="1"/>
  </r>
  <r>
    <s v="XKK-06692-189"/>
    <x v="558"/>
    <x v="857"/>
    <s v="R-D-1"/>
    <n v="3"/>
    <x v="493"/>
    <s v=""/>
    <x v="0"/>
    <s v="Rob"/>
    <s v="D"/>
    <x v="0"/>
    <n v="8.9499999999999993"/>
    <x v="166"/>
    <x v="0"/>
    <x v="2"/>
    <x v="0"/>
  </r>
  <r>
    <s v="BYP-16005-016"/>
    <x v="660"/>
    <x v="858"/>
    <s v="R-M-2.5"/>
    <n v="5"/>
    <x v="493"/>
    <s v=""/>
    <x v="0"/>
    <s v="Rob"/>
    <s v="M"/>
    <x v="2"/>
    <n v="22.884999999999998"/>
    <x v="15"/>
    <x v="0"/>
    <x v="0"/>
    <x v="1"/>
  </r>
  <r>
    <s v="LWS-13938-905"/>
    <x v="661"/>
    <x v="859"/>
    <s v="A-M-2.5"/>
    <n v="6"/>
    <x v="493"/>
    <s v=""/>
    <x v="0"/>
    <s v="Ara"/>
    <s v="M"/>
    <x v="2"/>
    <n v="25.874999999999996"/>
    <x v="71"/>
    <x v="2"/>
    <x v="0"/>
    <x v="0"/>
  </r>
  <r>
    <s v="OLH-95722-362"/>
    <x v="662"/>
    <x v="860"/>
    <s v="L-D-0.5"/>
    <n v="3"/>
    <x v="493"/>
    <s v=""/>
    <x v="0"/>
    <s v="Lib"/>
    <s v="D"/>
    <x v="1"/>
    <n v="7.77"/>
    <x v="102"/>
    <x v="3"/>
    <x v="2"/>
    <x v="0"/>
  </r>
  <r>
    <s v="OLH-95722-362"/>
    <x v="662"/>
    <x v="860"/>
    <s v="R-M-2.5"/>
    <n v="4"/>
    <x v="493"/>
    <s v=""/>
    <x v="0"/>
    <s v="Rob"/>
    <s v="M"/>
    <x v="2"/>
    <n v="22.884999999999998"/>
    <x v="21"/>
    <x v="0"/>
    <x v="0"/>
    <x v="0"/>
  </r>
  <r>
    <s v="KCW-50949-318"/>
    <x v="184"/>
    <x v="861"/>
    <s v="E-L-1"/>
    <n v="5"/>
    <x v="493"/>
    <s v=""/>
    <x v="0"/>
    <s v="Exc"/>
    <s v="L"/>
    <x v="0"/>
    <n v="14.85"/>
    <x v="159"/>
    <x v="1"/>
    <x v="1"/>
    <x v="0"/>
  </r>
  <r>
    <s v="JGZ-16947-591"/>
    <x v="663"/>
    <x v="862"/>
    <s v="L-L-0.2"/>
    <n v="6"/>
    <x v="493"/>
    <s v=""/>
    <x v="0"/>
    <s v="Lib"/>
    <s v="L"/>
    <x v="3"/>
    <n v="4.7549999999999999"/>
    <x v="32"/>
    <x v="3"/>
    <x v="1"/>
    <x v="1"/>
  </r>
  <r>
    <s v="LXS-63326-144"/>
    <x v="334"/>
    <x v="863"/>
    <s v="R-L-0.5"/>
    <n v="2"/>
    <x v="493"/>
    <s v=""/>
    <x v="0"/>
    <s v="Rob"/>
    <s v="L"/>
    <x v="1"/>
    <n v="7.169999999999999"/>
    <x v="79"/>
    <x v="0"/>
    <x v="1"/>
    <x v="0"/>
  </r>
  <r>
    <s v="CZG-86544-655"/>
    <x v="664"/>
    <x v="864"/>
    <s v="A-L-0.5"/>
    <n v="2"/>
    <x v="493"/>
    <s v=""/>
    <x v="1"/>
    <s v="Ara"/>
    <s v="L"/>
    <x v="1"/>
    <n v="7.77"/>
    <x v="42"/>
    <x v="2"/>
    <x v="1"/>
    <x v="0"/>
  </r>
  <r>
    <s v="WFV-88138-247"/>
    <x v="24"/>
    <x v="865"/>
    <s v="R-L-1"/>
    <n v="3"/>
    <x v="493"/>
    <s v=""/>
    <x v="0"/>
    <s v="Rob"/>
    <s v="L"/>
    <x v="0"/>
    <n v="11.95"/>
    <x v="66"/>
    <x v="0"/>
    <x v="1"/>
    <x v="1"/>
  </r>
  <r>
    <s v="RFG-28227-288"/>
    <x v="12"/>
    <x v="866"/>
    <s v="A-L-0.5"/>
    <n v="6"/>
    <x v="493"/>
    <s v=""/>
    <x v="0"/>
    <s v="Ara"/>
    <s v="L"/>
    <x v="1"/>
    <n v="7.77"/>
    <x v="162"/>
    <x v="2"/>
    <x v="1"/>
    <x v="1"/>
  </r>
  <r>
    <s v="QAK-77286-758"/>
    <x v="105"/>
    <x v="867"/>
    <s v="R-L-0.5"/>
    <n v="5"/>
    <x v="493"/>
    <s v=""/>
    <x v="0"/>
    <s v="Rob"/>
    <s v="L"/>
    <x v="1"/>
    <n v="7.169999999999999"/>
    <x v="66"/>
    <x v="0"/>
    <x v="1"/>
    <x v="1"/>
  </r>
  <r>
    <s v="CZD-56716-840"/>
    <x v="665"/>
    <x v="868"/>
    <s v="L-D-2.5"/>
    <n v="4"/>
    <x v="493"/>
    <s v=""/>
    <x v="0"/>
    <s v="Lib"/>
    <s v="D"/>
    <x v="2"/>
    <n v="29.784999999999997"/>
    <x v="129"/>
    <x v="3"/>
    <x v="2"/>
    <x v="1"/>
  </r>
  <r>
    <s v="UBI-59229-277"/>
    <x v="44"/>
    <x v="869"/>
    <s v="L-D-0.5"/>
    <n v="3"/>
    <x v="493"/>
    <s v=""/>
    <x v="0"/>
    <s v="Lib"/>
    <s v="D"/>
    <x v="1"/>
    <n v="7.77"/>
    <x v="102"/>
    <x v="3"/>
    <x v="2"/>
    <x v="1"/>
  </r>
  <r>
    <s v="WJJ-37489-898"/>
    <x v="171"/>
    <x v="870"/>
    <s v="A-M-1"/>
    <n v="1"/>
    <x v="493"/>
    <s v=""/>
    <x v="1"/>
    <s v="Ara"/>
    <s v="M"/>
    <x v="0"/>
    <n v="11.25"/>
    <x v="23"/>
    <x v="2"/>
    <x v="0"/>
    <x v="1"/>
  </r>
  <r>
    <s v="ORX-57454-917"/>
    <x v="328"/>
    <x v="871"/>
    <s v="E-D-2.5"/>
    <n v="3"/>
    <x v="493"/>
    <s v=""/>
    <x v="3"/>
    <s v="Exc"/>
    <s v="D"/>
    <x v="2"/>
    <n v="27.945"/>
    <x v="171"/>
    <x v="1"/>
    <x v="2"/>
    <x v="0"/>
  </r>
  <r>
    <s v="GRB-68838-629"/>
    <x v="648"/>
    <x v="872"/>
    <s v="R-L-2.5"/>
    <n v="4"/>
    <x v="493"/>
    <s v=""/>
    <x v="1"/>
    <s v="Rob"/>
    <s v="L"/>
    <x v="2"/>
    <n v="27.484999999999996"/>
    <x v="108"/>
    <x v="0"/>
    <x v="1"/>
    <x v="1"/>
  </r>
  <r>
    <s v="SHT-04865-419"/>
    <x v="666"/>
    <x v="873"/>
    <s v="R-L-0.2"/>
    <n v="4"/>
    <x v="493"/>
    <s v=""/>
    <x v="0"/>
    <s v="Rob"/>
    <s v="L"/>
    <x v="3"/>
    <n v="3.5849999999999995"/>
    <x v="79"/>
    <x v="0"/>
    <x v="1"/>
    <x v="0"/>
  </r>
  <r>
    <s v="UQI-28177-865"/>
    <x v="577"/>
    <x v="874"/>
    <s v="R-L-0.2"/>
    <n v="6"/>
    <x v="493"/>
    <s v=""/>
    <x v="0"/>
    <s v="Rob"/>
    <s v="L"/>
    <x v="3"/>
    <n v="3.5849999999999995"/>
    <x v="137"/>
    <x v="0"/>
    <x v="1"/>
    <x v="1"/>
  </r>
  <r>
    <s v="OIB-13664-879"/>
    <x v="114"/>
    <x v="875"/>
    <s v="A-M-1"/>
    <n v="2"/>
    <x v="493"/>
    <s v=""/>
    <x v="1"/>
    <s v="Ara"/>
    <s v="M"/>
    <x v="0"/>
    <n v="11.25"/>
    <x v="122"/>
    <x v="2"/>
    <x v="0"/>
    <x v="0"/>
  </r>
  <r>
    <s v="PJS-30996-485"/>
    <x v="4"/>
    <x v="857"/>
    <s v="A-L-0.2"/>
    <n v="1"/>
    <x v="493"/>
    <s v=""/>
    <x v="2"/>
    <s v="Ara"/>
    <s v="L"/>
    <x v="3"/>
    <n v="3.8849999999999998"/>
    <x v="84"/>
    <x v="2"/>
    <x v="1"/>
    <x v="0"/>
  </r>
  <r>
    <s v="HEL-86709-449"/>
    <x v="667"/>
    <x v="857"/>
    <s v="E-D-2.5"/>
    <n v="1"/>
    <x v="493"/>
    <s v=""/>
    <x v="2"/>
    <s v="Exc"/>
    <s v="D"/>
    <x v="2"/>
    <n v="27.945"/>
    <x v="140"/>
    <x v="1"/>
    <x v="2"/>
    <x v="0"/>
  </r>
  <r>
    <s v="NCH-55389-562"/>
    <x v="110"/>
    <x v="857"/>
    <s v="E-L-2.5"/>
    <n v="5"/>
    <x v="493"/>
    <s v=""/>
    <x v="2"/>
    <s v="Exc"/>
    <s v="L"/>
    <x v="2"/>
    <n v="34.154999999999994"/>
    <x v="11"/>
    <x v="1"/>
    <x v="1"/>
    <x v="0"/>
  </r>
  <r>
    <s v="NCH-55389-562"/>
    <x v="110"/>
    <x v="857"/>
    <s v="R-L-2.5"/>
    <n v="2"/>
    <x v="493"/>
    <s v=""/>
    <x v="2"/>
    <s v="Rob"/>
    <s v="L"/>
    <x v="2"/>
    <n v="27.484999999999996"/>
    <x v="4"/>
    <x v="0"/>
    <x v="1"/>
    <x v="0"/>
  </r>
  <r>
    <s v="NCH-55389-562"/>
    <x v="110"/>
    <x v="857"/>
    <s v="E-L-1"/>
    <n v="1"/>
    <x v="493"/>
    <s v=""/>
    <x v="2"/>
    <s v="Exc"/>
    <s v="L"/>
    <x v="0"/>
    <n v="14.85"/>
    <x v="151"/>
    <x v="1"/>
    <x v="1"/>
    <x v="0"/>
  </r>
  <r>
    <s v="NCH-55389-562"/>
    <x v="110"/>
    <x v="857"/>
    <s v="A-L-0.2"/>
    <n v="2"/>
    <x v="493"/>
    <s v=""/>
    <x v="2"/>
    <s v="Ara"/>
    <s v="L"/>
    <x v="3"/>
    <n v="3.8849999999999998"/>
    <x v="41"/>
    <x v="2"/>
    <x v="1"/>
    <x v="0"/>
  </r>
  <r>
    <s v="GUG-45603-775"/>
    <x v="668"/>
    <x v="876"/>
    <s v="L-L-0.2"/>
    <n v="5"/>
    <x v="493"/>
    <s v=""/>
    <x v="0"/>
    <s v="Lib"/>
    <s v="L"/>
    <x v="3"/>
    <n v="4.7549999999999999"/>
    <x v="29"/>
    <x v="3"/>
    <x v="1"/>
    <x v="0"/>
  </r>
  <r>
    <s v="KJB-98240-098"/>
    <x v="422"/>
    <x v="877"/>
    <s v="L-L-1"/>
    <n v="5"/>
    <x v="493"/>
    <s v=""/>
    <x v="0"/>
    <s v="Lib"/>
    <s v="L"/>
    <x v="0"/>
    <n v="15.85"/>
    <x v="180"/>
    <x v="3"/>
    <x v="1"/>
    <x v="0"/>
  </r>
  <r>
    <s v="JMS-48374-462"/>
    <x v="669"/>
    <x v="878"/>
    <s v="A-D-2.5"/>
    <n v="2"/>
    <x v="493"/>
    <s v=""/>
    <x v="0"/>
    <s v="Ara"/>
    <s v="D"/>
    <x v="2"/>
    <n v="22.884999999999998"/>
    <x v="135"/>
    <x v="2"/>
    <x v="2"/>
    <x v="0"/>
  </r>
  <r>
    <s v="YIT-15877-117"/>
    <x v="670"/>
    <x v="879"/>
    <s v="R-D-1"/>
    <n v="1"/>
    <x v="493"/>
    <s v=""/>
    <x v="1"/>
    <s v="Rob"/>
    <s v="D"/>
    <x v="0"/>
    <n v="8.9499999999999993"/>
    <x v="192"/>
    <x v="0"/>
    <x v="2"/>
    <x v="0"/>
  </r>
  <r>
    <s v="YVK-82679-655"/>
    <x v="341"/>
    <x v="880"/>
    <s v="R-M-0.5"/>
    <n v="4"/>
    <x v="493"/>
    <s v=""/>
    <x v="0"/>
    <s v="Rob"/>
    <s v="M"/>
    <x v="1"/>
    <n v="5.97"/>
    <x v="86"/>
    <x v="0"/>
    <x v="0"/>
    <x v="0"/>
  </r>
  <r>
    <s v="TYH-81940-054"/>
    <x v="671"/>
    <x v="881"/>
    <s v="E-L-0.2"/>
    <n v="5"/>
    <x v="493"/>
    <s v=""/>
    <x v="0"/>
    <s v="Exc"/>
    <s v="L"/>
    <x v="3"/>
    <n v="4.4550000000000001"/>
    <x v="110"/>
    <x v="1"/>
    <x v="1"/>
    <x v="1"/>
  </r>
  <r>
    <s v="HTY-30660-254"/>
    <x v="672"/>
    <x v="882"/>
    <s v="R-M-1"/>
    <n v="3"/>
    <x v="493"/>
    <s v=""/>
    <x v="0"/>
    <s v="Rob"/>
    <s v="M"/>
    <x v="0"/>
    <n v="9.9499999999999993"/>
    <x v="44"/>
    <x v="0"/>
    <x v="0"/>
    <x v="0"/>
  </r>
  <r>
    <s v="GPW-43956-761"/>
    <x v="673"/>
    <x v="883"/>
    <s v="E-L-0.5"/>
    <n v="6"/>
    <x v="493"/>
    <s v=""/>
    <x v="0"/>
    <s v="Exc"/>
    <s v="L"/>
    <x v="1"/>
    <n v="8.91"/>
    <x v="119"/>
    <x v="1"/>
    <x v="1"/>
    <x v="0"/>
  </r>
  <r>
    <s v="DWY-56352-412"/>
    <x v="674"/>
    <x v="884"/>
    <s v="R-D-0.2"/>
    <n v="1"/>
    <x v="493"/>
    <s v=""/>
    <x v="1"/>
    <s v="Rob"/>
    <s v="D"/>
    <x v="3"/>
    <n v="2.6849999999999996"/>
    <x v="97"/>
    <x v="0"/>
    <x v="2"/>
    <x v="0"/>
  </r>
  <r>
    <s v="PUH-55647-976"/>
    <x v="675"/>
    <x v="885"/>
    <s v="R-M-0.2"/>
    <n v="2"/>
    <x v="493"/>
    <s v=""/>
    <x v="0"/>
    <s v="Rob"/>
    <s v="M"/>
    <x v="3"/>
    <n v="2.9849999999999999"/>
    <x v="9"/>
    <x v="0"/>
    <x v="0"/>
    <x v="1"/>
  </r>
  <r>
    <s v="DTB-71371-705"/>
    <x v="539"/>
    <x v="886"/>
    <s v="L-D-1"/>
    <n v="1"/>
    <x v="493"/>
    <s v=""/>
    <x v="0"/>
    <s v="Lib"/>
    <s v="D"/>
    <x v="0"/>
    <n v="12.95"/>
    <x v="2"/>
    <x v="3"/>
    <x v="2"/>
    <x v="0"/>
  </r>
  <r>
    <s v="ZDC-64769-740"/>
    <x v="676"/>
    <x v="887"/>
    <s v="E-M-0.5"/>
    <n v="1"/>
    <x v="493"/>
    <s v=""/>
    <x v="0"/>
    <s v="Exc"/>
    <s v="M"/>
    <x v="1"/>
    <n v="8.25"/>
    <x v="112"/>
    <x v="1"/>
    <x v="0"/>
    <x v="1"/>
  </r>
  <r>
    <s v="TED-81959-419"/>
    <x v="677"/>
    <x v="888"/>
    <s v="A-L-2.5"/>
    <n v="5"/>
    <x v="493"/>
    <s v=""/>
    <x v="0"/>
    <s v="Ara"/>
    <s v="L"/>
    <x v="2"/>
    <n v="29.784999999999997"/>
    <x v="74"/>
    <x v="2"/>
    <x v="1"/>
    <x v="1"/>
  </r>
  <r>
    <s v="FDO-25756-141"/>
    <x v="629"/>
    <x v="889"/>
    <s v="A-L-2.5"/>
    <n v="3"/>
    <x v="493"/>
    <s v=""/>
    <x v="1"/>
    <s v="Ara"/>
    <s v="L"/>
    <x v="2"/>
    <n v="29.784999999999997"/>
    <x v="49"/>
    <x v="2"/>
    <x v="1"/>
    <x v="0"/>
  </r>
  <r>
    <s v="HKN-31467-517"/>
    <x v="662"/>
    <x v="890"/>
    <s v="L-M-1"/>
    <n v="6"/>
    <x v="493"/>
    <s v=""/>
    <x v="0"/>
    <s v="Lib"/>
    <s v="M"/>
    <x v="0"/>
    <n v="14.55"/>
    <x v="75"/>
    <x v="3"/>
    <x v="0"/>
    <x v="1"/>
  </r>
  <r>
    <s v="POF-29666-012"/>
    <x v="102"/>
    <x v="891"/>
    <s v="R-D-0.5"/>
    <n v="1"/>
    <x v="493"/>
    <s v=""/>
    <x v="0"/>
    <s v="Rob"/>
    <s v="D"/>
    <x v="1"/>
    <n v="5.3699999999999992"/>
    <x v="147"/>
    <x v="0"/>
    <x v="2"/>
    <x v="0"/>
  </r>
  <r>
    <s v="IRX-59256-644"/>
    <x v="678"/>
    <x v="892"/>
    <s v="A-D-0.2"/>
    <n v="3"/>
    <x v="493"/>
    <s v=""/>
    <x v="1"/>
    <s v="Ara"/>
    <s v="D"/>
    <x v="3"/>
    <n v="2.9849999999999999"/>
    <x v="169"/>
    <x v="2"/>
    <x v="2"/>
    <x v="0"/>
  </r>
  <r>
    <s v="LTN-89139-350"/>
    <x v="679"/>
    <x v="893"/>
    <s v="R-L-2.5"/>
    <n v="5"/>
    <x v="493"/>
    <s v=""/>
    <x v="0"/>
    <s v="Rob"/>
    <s v="L"/>
    <x v="2"/>
    <n v="27.484999999999996"/>
    <x v="187"/>
    <x v="0"/>
    <x v="1"/>
    <x v="0"/>
  </r>
  <r>
    <s v="TXF-79780-017"/>
    <x v="112"/>
    <x v="894"/>
    <s v="R-L-1"/>
    <n v="5"/>
    <x v="493"/>
    <s v=""/>
    <x v="0"/>
    <s v="Rob"/>
    <s v="L"/>
    <x v="0"/>
    <n v="11.95"/>
    <x v="143"/>
    <x v="0"/>
    <x v="1"/>
    <x v="1"/>
  </r>
  <r>
    <s v="ALM-80762-974"/>
    <x v="55"/>
    <x v="890"/>
    <s v="A-L-0.5"/>
    <n v="3"/>
    <x v="493"/>
    <s v=""/>
    <x v="2"/>
    <s v="Ara"/>
    <s v="L"/>
    <x v="1"/>
    <n v="7.77"/>
    <x v="102"/>
    <x v="2"/>
    <x v="1"/>
    <x v="1"/>
  </r>
  <r>
    <s v="NXF-15738-707"/>
    <x v="680"/>
    <x v="895"/>
    <s v="R-D-0.5"/>
    <n v="2"/>
    <x v="493"/>
    <s v=""/>
    <x v="0"/>
    <s v="Rob"/>
    <s v="D"/>
    <x v="1"/>
    <n v="5.3699999999999992"/>
    <x v="175"/>
    <x v="0"/>
    <x v="2"/>
    <x v="1"/>
  </r>
  <r>
    <s v="MVV-19034-198"/>
    <x v="94"/>
    <x v="896"/>
    <s v="E-D-2.5"/>
    <n v="6"/>
    <x v="493"/>
    <s v=""/>
    <x v="0"/>
    <s v="Exc"/>
    <s v="D"/>
    <x v="2"/>
    <n v="27.945"/>
    <x v="164"/>
    <x v="1"/>
    <x v="2"/>
    <x v="0"/>
  </r>
  <r>
    <s v="KUX-19632-830"/>
    <x v="160"/>
    <x v="897"/>
    <s v="E-D-0.2"/>
    <n v="6"/>
    <x v="493"/>
    <s v=""/>
    <x v="0"/>
    <s v="Exc"/>
    <s v="D"/>
    <x v="3"/>
    <n v="3.645"/>
    <x v="6"/>
    <x v="1"/>
    <x v="2"/>
    <x v="0"/>
  </r>
  <r>
    <s v="SNZ-44595-152"/>
    <x v="681"/>
    <x v="898"/>
    <s v="R-L-1"/>
    <n v="2"/>
    <x v="493"/>
    <s v=""/>
    <x v="0"/>
    <s v="Rob"/>
    <s v="L"/>
    <x v="0"/>
    <n v="11.95"/>
    <x v="178"/>
    <x v="0"/>
    <x v="1"/>
    <x v="0"/>
  </r>
  <r>
    <s v="GQA-37241-629"/>
    <x v="502"/>
    <x v="899"/>
    <s v="A-M-0.2"/>
    <n v="2"/>
    <x v="493"/>
    <s v=""/>
    <x v="0"/>
    <s v="Ara"/>
    <s v="M"/>
    <x v="3"/>
    <n v="3.375"/>
    <x v="52"/>
    <x v="2"/>
    <x v="0"/>
    <x v="0"/>
  </r>
  <r>
    <s v="WVV-79948-067"/>
    <x v="682"/>
    <x v="900"/>
    <s v="E-M-2.5"/>
    <n v="1"/>
    <x v="493"/>
    <s v=""/>
    <x v="1"/>
    <s v="Exc"/>
    <s v="M"/>
    <x v="2"/>
    <n v="31.624999999999996"/>
    <x v="176"/>
    <x v="1"/>
    <x v="0"/>
    <x v="0"/>
  </r>
  <r>
    <s v="LHX-81117-166"/>
    <x v="683"/>
    <x v="901"/>
    <s v="R-L-1"/>
    <n v="4"/>
    <x v="493"/>
    <s v=""/>
    <x v="0"/>
    <s v="Rob"/>
    <s v="L"/>
    <x v="0"/>
    <n v="11.95"/>
    <x v="62"/>
    <x v="0"/>
    <x v="1"/>
    <x v="1"/>
  </r>
  <r>
    <s v="GCD-75444-320"/>
    <x v="594"/>
    <x v="902"/>
    <s v="L-M-2.5"/>
    <n v="1"/>
    <x v="493"/>
    <s v=""/>
    <x v="0"/>
    <s v="Lib"/>
    <s v="M"/>
    <x v="2"/>
    <n v="33.464999999999996"/>
    <x v="116"/>
    <x v="3"/>
    <x v="0"/>
    <x v="1"/>
  </r>
  <r>
    <s v="SGA-30059-217"/>
    <x v="389"/>
    <x v="903"/>
    <s v="A-D-0.5"/>
    <n v="5"/>
    <x v="493"/>
    <s v=""/>
    <x v="3"/>
    <s v="Ara"/>
    <s v="D"/>
    <x v="1"/>
    <n v="5.97"/>
    <x v="44"/>
    <x v="2"/>
    <x v="2"/>
    <x v="0"/>
  </r>
  <r>
    <s v="GNL-98714-885"/>
    <x v="583"/>
    <x v="904"/>
    <s v="R-M-1"/>
    <n v="3"/>
    <x v="493"/>
    <s v=""/>
    <x v="3"/>
    <s v="Rob"/>
    <s v="M"/>
    <x v="0"/>
    <n v="9.9499999999999993"/>
    <x v="44"/>
    <x v="0"/>
    <x v="0"/>
    <x v="0"/>
  </r>
  <r>
    <s v="OQA-93249-841"/>
    <x v="647"/>
    <x v="905"/>
    <s v="A-M-2.5"/>
    <n v="6"/>
    <x v="493"/>
    <s v=""/>
    <x v="0"/>
    <s v="Ara"/>
    <s v="M"/>
    <x v="2"/>
    <n v="25.874999999999996"/>
    <x v="71"/>
    <x v="2"/>
    <x v="0"/>
    <x v="0"/>
  </r>
  <r>
    <s v="DUV-12075-132"/>
    <x v="366"/>
    <x v="906"/>
    <s v="E-D-0.2"/>
    <n v="5"/>
    <x v="493"/>
    <s v=""/>
    <x v="0"/>
    <s v="Exc"/>
    <s v="D"/>
    <x v="3"/>
    <n v="3.645"/>
    <x v="94"/>
    <x v="1"/>
    <x v="2"/>
    <x v="1"/>
  </r>
  <r>
    <s v="DUV-12075-132"/>
    <x v="366"/>
    <x v="906"/>
    <s v="L-D-0.5"/>
    <n v="2"/>
    <x v="493"/>
    <s v=""/>
    <x v="0"/>
    <s v="Lib"/>
    <s v="D"/>
    <x v="1"/>
    <n v="7.77"/>
    <x v="42"/>
    <x v="3"/>
    <x v="2"/>
    <x v="1"/>
  </r>
  <r>
    <s v="KPO-24942-184"/>
    <x v="684"/>
    <x v="907"/>
    <s v="L-L-2.5"/>
    <n v="3"/>
    <x v="493"/>
    <s v=""/>
    <x v="1"/>
    <s v="Lib"/>
    <s v="L"/>
    <x v="2"/>
    <n v="36.454999999999998"/>
    <x v="63"/>
    <x v="3"/>
    <x v="1"/>
    <x v="1"/>
  </r>
  <r>
    <s v="SRJ-79353-838"/>
    <x v="506"/>
    <x v="908"/>
    <s v="A-L-1"/>
    <n v="6"/>
    <x v="493"/>
    <s v=""/>
    <x v="0"/>
    <s v="Ara"/>
    <s v="L"/>
    <x v="0"/>
    <n v="12.95"/>
    <x v="17"/>
    <x v="2"/>
    <x v="1"/>
    <x v="1"/>
  </r>
  <r>
    <s v="XBV-40336-071"/>
    <x v="685"/>
    <x v="909"/>
    <s v="A-D-0.2"/>
    <n v="3"/>
    <x v="493"/>
    <s v=""/>
    <x v="1"/>
    <s v="Ara"/>
    <s v="D"/>
    <x v="3"/>
    <n v="2.9849999999999999"/>
    <x v="169"/>
    <x v="2"/>
    <x v="2"/>
    <x v="1"/>
  </r>
  <r>
    <s v="RLM-96511-467"/>
    <x v="191"/>
    <x v="910"/>
    <s v="R-L-2.5"/>
    <n v="1"/>
    <x v="493"/>
    <s v=""/>
    <x v="0"/>
    <s v="Rob"/>
    <s v="L"/>
    <x v="2"/>
    <n v="27.484999999999996"/>
    <x v="142"/>
    <x v="0"/>
    <x v="1"/>
    <x v="1"/>
  </r>
  <r>
    <s v="AEZ-13242-456"/>
    <x v="686"/>
    <x v="906"/>
    <s v="R-M-0.5"/>
    <n v="5"/>
    <x v="493"/>
    <s v=""/>
    <x v="0"/>
    <s v="Rob"/>
    <s v="M"/>
    <x v="1"/>
    <n v="5.97"/>
    <x v="44"/>
    <x v="0"/>
    <x v="0"/>
    <x v="1"/>
  </r>
  <r>
    <s v="UME-75640-698"/>
    <x v="687"/>
    <x v="906"/>
    <s v="A-M-0.5"/>
    <n v="4"/>
    <x v="493"/>
    <s v=""/>
    <x v="0"/>
    <s v="Ara"/>
    <s v="M"/>
    <x v="1"/>
    <n v="6.75"/>
    <x v="25"/>
    <x v="2"/>
    <x v="0"/>
    <x v="1"/>
  </r>
  <r>
    <s v="GJC-66474-557"/>
    <x v="629"/>
    <x v="911"/>
    <s v="A-D-1"/>
    <n v="1"/>
    <x v="493"/>
    <s v=""/>
    <x v="0"/>
    <s v="Ara"/>
    <s v="D"/>
    <x v="0"/>
    <n v="9.9499999999999993"/>
    <x v="138"/>
    <x v="2"/>
    <x v="2"/>
    <x v="1"/>
  </r>
  <r>
    <s v="IRV-20769-219"/>
    <x v="688"/>
    <x v="912"/>
    <s v="E-M-0.2"/>
    <n v="3"/>
    <x v="493"/>
    <s v=""/>
    <x v="3"/>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DA476A-61DD-43ED-847A-338A5CFFDC83}" name="PivotTable3"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14">
  <location ref="B53:G65"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1">
    <i>
      <x v="1"/>
      <x v="11"/>
    </i>
    <i r="1">
      <x v="12"/>
    </i>
    <i>
      <x v="2"/>
      <x v="1"/>
    </i>
    <i r="1">
      <x v="2"/>
    </i>
    <i r="1">
      <x v="3"/>
    </i>
    <i r="1">
      <x v="4"/>
    </i>
    <i r="1">
      <x v="5"/>
    </i>
    <i r="1">
      <x v="6"/>
    </i>
    <i r="1">
      <x v="7"/>
    </i>
    <i r="1">
      <x v="8"/>
    </i>
    <i t="grand">
      <x/>
    </i>
  </rowItems>
  <colFields count="1">
    <field x="13"/>
  </colFields>
  <colItems count="4">
    <i>
      <x/>
    </i>
    <i>
      <x v="1"/>
    </i>
    <i>
      <x v="2"/>
    </i>
    <i>
      <x v="3"/>
    </i>
  </colItems>
  <dataFields count="1">
    <dataField name="Sum of Sales" fld="12" baseField="0" baseItem="0" numFmtId="168"/>
  </dataFields>
  <chartFormats count="12">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 chart="12" format="6" series="1">
      <pivotArea type="data" outline="0" fieldPosition="0">
        <references count="2">
          <reference field="4294967294" count="1" selected="0">
            <x v="0"/>
          </reference>
          <reference field="13" count="1" selected="0">
            <x v="2"/>
          </reference>
        </references>
      </pivotArea>
    </chartFormat>
    <chartFormat chart="12" format="7" series="1">
      <pivotArea type="data" outline="0" fieldPosition="0">
        <references count="2">
          <reference field="4294967294" count="1" selected="0">
            <x v="0"/>
          </reference>
          <reference field="13" count="1" selected="0">
            <x v="3"/>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 chart="13" format="10" series="1">
      <pivotArea type="data" outline="0" fieldPosition="0">
        <references count="2">
          <reference field="4294967294" count="1" selected="0">
            <x v="0"/>
          </reference>
          <reference field="13" count="1" selected="0">
            <x v="2"/>
          </reference>
        </references>
      </pivotArea>
    </chartFormat>
    <chartFormat chart="1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770"/>
            <customFilter operator="lessThanOrEqual" val="440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0B8018-8A58-46B3-9767-DFB87C964DCD}" name="PivotTable2"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location ref="D38:E41"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5">
        <item x="1"/>
        <item x="3"/>
        <item x="0"/>
        <item h="1" x="2"/>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7" count="1" selected="0">
            <x v="1"/>
          </reference>
        </references>
      </pivotArea>
    </chartFormat>
    <chartFormat chart="2" format="10">
      <pivotArea type="data" outline="0" fieldPosition="0">
        <references count="2">
          <reference field="4294967294" count="1" selected="0">
            <x v="0"/>
          </reference>
          <reference field="7" count="1" selected="0">
            <x v="0"/>
          </reference>
        </references>
      </pivotArea>
    </chartFormat>
    <chartFormat chart="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770"/>
            <customFilter operator="lessThanOrEqual" val="440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19FA1-AF51-4D67-99DB-820DCC9B55E8}" name="PivotTable5"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7">
  <location ref="A2:B7"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axis="axisRow" showAll="0" measureFilter="1" sortType="ascending">
      <items count="914">
        <item x="555"/>
        <item x="531"/>
        <item x="430"/>
        <item x="437"/>
        <item x="14"/>
        <item x="237"/>
        <item x="277"/>
        <item x="327"/>
        <item x="827"/>
        <item x="396"/>
        <item x="724"/>
        <item x="474"/>
        <item x="726"/>
        <item x="203"/>
        <item x="593"/>
        <item x="896"/>
        <item x="631"/>
        <item x="742"/>
        <item x="152"/>
        <item x="660"/>
        <item x="307"/>
        <item x="831"/>
        <item x="230"/>
        <item x="616"/>
        <item x="800"/>
        <item x="309"/>
        <item x="729"/>
        <item x="642"/>
        <item x="153"/>
        <item x="750"/>
        <item x="302"/>
        <item x="892"/>
        <item x="768"/>
        <item x="580"/>
        <item x="263"/>
        <item x="825"/>
        <item x="12"/>
        <item x="494"/>
        <item x="20"/>
        <item x="638"/>
        <item x="880"/>
        <item x="848"/>
        <item x="311"/>
        <item x="160"/>
        <item x="837"/>
        <item x="328"/>
        <item x="577"/>
        <item x="636"/>
        <item x="617"/>
        <item x="341"/>
        <item x="663"/>
        <item x="192"/>
        <item x="818"/>
        <item x="606"/>
        <item x="229"/>
        <item x="406"/>
        <item x="392"/>
        <item x="450"/>
        <item x="508"/>
        <item x="104"/>
        <item x="471"/>
        <item x="549"/>
        <item x="485"/>
        <item x="389"/>
        <item x="639"/>
        <item x="894"/>
        <item x="527"/>
        <item x="166"/>
        <item x="816"/>
        <item x="701"/>
        <item x="77"/>
        <item x="707"/>
        <item x="536"/>
        <item x="44"/>
        <item x="820"/>
        <item x="317"/>
        <item x="129"/>
        <item x="458"/>
        <item x="558"/>
        <item x="210"/>
        <item x="523"/>
        <item x="805"/>
        <item x="560"/>
        <item x="690"/>
        <item x="859"/>
        <item x="439"/>
        <item x="681"/>
        <item x="127"/>
        <item x="98"/>
        <item x="751"/>
        <item x="191"/>
        <item x="629"/>
        <item x="509"/>
        <item x="114"/>
        <item x="222"/>
        <item x="655"/>
        <item x="713"/>
        <item x="836"/>
        <item x="86"/>
        <item x="180"/>
        <item x="411"/>
        <item x="217"/>
        <item x="212"/>
        <item x="540"/>
        <item x="120"/>
        <item x="839"/>
        <item x="141"/>
        <item x="782"/>
        <item x="394"/>
        <item x="770"/>
        <item x="712"/>
        <item x="115"/>
        <item x="609"/>
        <item x="404"/>
        <item x="546"/>
        <item x="82"/>
        <item x="791"/>
        <item x="683"/>
        <item x="504"/>
        <item x="96"/>
        <item x="743"/>
        <item x="124"/>
        <item x="182"/>
        <item x="283"/>
        <item x="853"/>
        <item x="382"/>
        <item x="515"/>
        <item x="857"/>
        <item x="3"/>
        <item x="168"/>
        <item x="161"/>
        <item x="71"/>
        <item x="365"/>
        <item x="733"/>
        <item x="333"/>
        <item x="794"/>
        <item x="171"/>
        <item x="590"/>
        <item x="41"/>
        <item x="193"/>
        <item x="817"/>
        <item x="673"/>
        <item x="623"/>
        <item x="533"/>
        <item x="480"/>
        <item x="903"/>
        <item x="235"/>
        <item x="214"/>
        <item x="196"/>
        <item x="292"/>
        <item x="753"/>
        <item x="804"/>
        <item x="890"/>
        <item x="224"/>
        <item x="343"/>
        <item x="110"/>
        <item x="882"/>
        <item x="708"/>
        <item x="322"/>
        <item x="904"/>
        <item x="492"/>
        <item x="755"/>
        <item x="297"/>
        <item x="179"/>
        <item x="326"/>
        <item x="475"/>
        <item x="512"/>
        <item x="329"/>
        <item x="552"/>
        <item x="809"/>
        <item x="122"/>
        <item x="91"/>
        <item x="76"/>
        <item x="80"/>
        <item x="312"/>
        <item x="353"/>
        <item x="68"/>
        <item x="765"/>
        <item x="575"/>
        <item x="465"/>
        <item x="734"/>
        <item x="207"/>
        <item x="173"/>
        <item x="198"/>
        <item x="239"/>
        <item x="661"/>
        <item x="444"/>
        <item x="305"/>
        <item x="887"/>
        <item x="55"/>
        <item x="260"/>
        <item x="231"/>
        <item x="216"/>
        <item x="612"/>
        <item x="473"/>
        <item x="744"/>
        <item x="325"/>
        <item x="443"/>
        <item x="792"/>
        <item x="244"/>
        <item x="369"/>
        <item x="908"/>
        <item x="692"/>
        <item x="877"/>
        <item x="669"/>
        <item x="31"/>
        <item x="431"/>
        <item x="518"/>
        <item x="61"/>
        <item x="412"/>
        <item x="793"/>
        <item x="811"/>
        <item x="705"/>
        <item x="912"/>
        <item x="324"/>
        <item x="687"/>
        <item x="313"/>
        <item x="824"/>
        <item x="17"/>
        <item x="253"/>
        <item x="75"/>
        <item x="481"/>
        <item x="46"/>
        <item x="700"/>
        <item x="181"/>
        <item x="407"/>
        <item x="8"/>
        <item x="871"/>
        <item x="510"/>
        <item x="823"/>
        <item x="66"/>
        <item x="169"/>
        <item x="144"/>
        <item x="722"/>
        <item x="375"/>
        <item x="644"/>
        <item x="749"/>
        <item x="542"/>
        <item x="777"/>
        <item x="834"/>
        <item x="582"/>
        <item x="348"/>
        <item x="286"/>
        <item x="116"/>
        <item x="573"/>
        <item x="500"/>
        <item x="381"/>
        <item x="507"/>
        <item x="148"/>
        <item x="457"/>
        <item x="502"/>
        <item x="37"/>
        <item x="495"/>
        <item x="766"/>
        <item x="723"/>
        <item x="204"/>
        <item x="624"/>
        <item x="149"/>
        <item x="387"/>
        <item x="422"/>
        <item x="521"/>
        <item x="433"/>
        <item x="597"/>
        <item x="435"/>
        <item x="598"/>
        <item x="416"/>
        <item x="578"/>
        <item x="653"/>
        <item x="477"/>
        <item x="759"/>
        <item x="409"/>
        <item x="907"/>
        <item x="320"/>
        <item x="288"/>
        <item x="526"/>
        <item x="554"/>
        <item x="64"/>
        <item x="57"/>
        <item x="197"/>
        <item x="561"/>
        <item x="65"/>
        <item x="310"/>
        <item x="358"/>
        <item x="864"/>
        <item x="659"/>
        <item x="695"/>
        <item x="881"/>
        <item x="873"/>
        <item x="841"/>
        <item x="787"/>
        <item x="133"/>
        <item x="451"/>
        <item x="81"/>
        <item x="359"/>
        <item x="866"/>
        <item x="408"/>
        <item x="132"/>
        <item x="780"/>
        <item x="128"/>
        <item x="415"/>
        <item x="840"/>
        <item x="814"/>
        <item x="829"/>
        <item x="496"/>
        <item x="658"/>
        <item x="393"/>
        <item x="466"/>
        <item x="710"/>
        <item x="423"/>
        <item x="272"/>
        <item x="183"/>
        <item x="493"/>
        <item x="170"/>
        <item x="186"/>
        <item x="649"/>
        <item x="704"/>
        <item x="108"/>
        <item x="464"/>
        <item x="267"/>
        <item x="551"/>
        <item x="483"/>
        <item x="900"/>
        <item x="176"/>
        <item x="798"/>
        <item x="810"/>
        <item x="56"/>
        <item x="4"/>
        <item x="656"/>
        <item x="911"/>
        <item x="589"/>
        <item x="501"/>
        <item x="672"/>
        <item x="184"/>
        <item x="273"/>
        <item x="599"/>
        <item x="337"/>
        <item x="524"/>
        <item x="472"/>
        <item x="334"/>
        <item x="308"/>
        <item x="90"/>
        <item x="303"/>
        <item x="106"/>
        <item x="626"/>
        <item x="865"/>
        <item x="730"/>
        <item x="736"/>
        <item x="72"/>
        <item x="281"/>
        <item x="275"/>
        <item x="799"/>
        <item x="315"/>
        <item x="157"/>
        <item x="290"/>
        <item x="906"/>
        <item x="548"/>
        <item x="429"/>
        <item x="15"/>
        <item x="111"/>
        <item x="517"/>
        <item x="345"/>
        <item x="113"/>
        <item x="646"/>
        <item x="628"/>
        <item x="370"/>
        <item x="728"/>
        <item x="7"/>
        <item x="366"/>
        <item x="344"/>
        <item x="420"/>
        <item x="136"/>
        <item x="585"/>
        <item x="462"/>
        <item x="665"/>
        <item x="418"/>
        <item x="764"/>
        <item x="280"/>
        <item x="779"/>
        <item x="368"/>
        <item x="146"/>
        <item x="346"/>
        <item x="156"/>
        <item x="338"/>
        <item x="516"/>
        <item x="342"/>
        <item x="530"/>
        <item x="350"/>
        <item x="240"/>
        <item x="410"/>
        <item x="447"/>
        <item x="274"/>
        <item x="54"/>
        <item x="126"/>
        <item x="838"/>
        <item x="294"/>
        <item x="654"/>
        <item x="522"/>
        <item x="676"/>
        <item x="505"/>
        <item x="822"/>
        <item x="16"/>
        <item x="261"/>
        <item x="889"/>
        <item x="143"/>
        <item x="670"/>
        <item x="266"/>
        <item x="211"/>
        <item x="715"/>
        <item x="607"/>
        <item x="702"/>
        <item x="151"/>
        <item x="842"/>
        <item x="363"/>
        <item x="677"/>
        <item x="99"/>
        <item x="615"/>
        <item x="594"/>
        <item x="468"/>
        <item x="884"/>
        <item x="897"/>
        <item x="686"/>
        <item x="397"/>
        <item x="172"/>
        <item x="118"/>
        <item x="73"/>
        <item x="760"/>
        <item x="813"/>
        <item x="40"/>
        <item x="460"/>
        <item x="689"/>
        <item x="194"/>
        <item x="299"/>
        <item x="543"/>
        <item x="797"/>
        <item x="758"/>
        <item x="388"/>
        <item x="550"/>
        <item x="262"/>
        <item x="756"/>
        <item x="249"/>
        <item x="856"/>
        <item x="487"/>
        <item x="402"/>
        <item x="478"/>
        <item x="620"/>
        <item x="247"/>
        <item x="296"/>
        <item x="268"/>
        <item x="633"/>
        <item x="861"/>
        <item x="602"/>
        <item x="740"/>
        <item x="588"/>
        <item x="778"/>
        <item x="154"/>
        <item x="826"/>
        <item x="547"/>
        <item x="852"/>
        <item x="725"/>
        <item x="265"/>
        <item x="162"/>
        <item x="27"/>
        <item x="902"/>
        <item x="815"/>
        <item x="738"/>
        <item x="668"/>
        <item x="413"/>
        <item x="757"/>
        <item x="461"/>
        <item x="24"/>
        <item x="432"/>
        <item x="419"/>
        <item x="34"/>
        <item x="675"/>
        <item x="878"/>
        <item x="271"/>
        <item x="107"/>
        <item x="621"/>
        <item x="476"/>
        <item x="773"/>
        <item x="9"/>
        <item x="23"/>
        <item x="252"/>
        <item x="737"/>
        <item x="220"/>
        <item x="352"/>
        <item x="384"/>
        <item x="497"/>
        <item x="860"/>
        <item x="886"/>
        <item x="355"/>
        <item x="781"/>
        <item x="400"/>
        <item x="453"/>
        <item x="223"/>
        <item x="664"/>
        <item x="206"/>
        <item x="112"/>
        <item x="295"/>
        <item x="121"/>
        <item x="398"/>
        <item x="625"/>
        <item x="784"/>
        <item x="727"/>
        <item x="662"/>
        <item x="456"/>
        <item x="891"/>
        <item x="843"/>
        <item x="610"/>
        <item x="377"/>
        <item x="238"/>
        <item x="634"/>
        <item x="584"/>
        <item x="697"/>
        <item x="847"/>
        <item x="269"/>
        <item x="595"/>
        <item x="278"/>
        <item x="95"/>
        <item x="45"/>
        <item x="29"/>
        <item x="316"/>
        <item x="373"/>
        <item x="855"/>
        <item x="330"/>
        <item x="335"/>
        <item x="830"/>
        <item x="372"/>
        <item x="698"/>
        <item x="391"/>
        <item x="255"/>
        <item x="479"/>
        <item x="356"/>
        <item x="711"/>
        <item x="306"/>
        <item x="528"/>
        <item x="163"/>
        <item x="910"/>
        <item x="62"/>
        <item x="428"/>
        <item x="362"/>
        <item x="762"/>
        <item x="553"/>
        <item x="226"/>
        <item x="565"/>
        <item x="774"/>
        <item x="693"/>
        <item x="876"/>
        <item x="88"/>
        <item x="747"/>
        <item x="703"/>
        <item x="746"/>
        <item x="833"/>
        <item x="608"/>
        <item x="850"/>
        <item x="618"/>
        <item x="591"/>
        <item x="137"/>
        <item x="135"/>
        <item x="534"/>
        <item x="482"/>
        <item x="604"/>
        <item x="557"/>
        <item x="11"/>
        <item x="645"/>
        <item x="627"/>
        <item x="83"/>
        <item x="28"/>
        <item x="138"/>
        <item x="763"/>
        <item x="167"/>
        <item x="535"/>
        <item x="159"/>
        <item x="909"/>
        <item x="202"/>
        <item x="452"/>
        <item x="783"/>
        <item x="19"/>
        <item x="188"/>
        <item x="293"/>
        <item x="291"/>
        <item x="117"/>
        <item x="298"/>
        <item x="351"/>
        <item x="284"/>
        <item x="318"/>
        <item x="417"/>
        <item x="259"/>
        <item x="440"/>
        <item x="248"/>
        <item x="684"/>
        <item x="846"/>
        <item x="42"/>
        <item x="374"/>
        <item x="321"/>
        <item x="863"/>
        <item x="332"/>
        <item x="666"/>
        <item x="199"/>
        <item x="586"/>
        <item x="867"/>
        <item x="657"/>
        <item x="592"/>
        <item x="243"/>
        <item x="821"/>
        <item x="380"/>
        <item x="851"/>
        <item x="647"/>
        <item x="10"/>
        <item x="97"/>
        <item x="844"/>
        <item x="717"/>
        <item x="282"/>
        <item x="455"/>
        <item x="60"/>
        <item x="221"/>
        <item x="802"/>
        <item x="605"/>
        <item x="178"/>
        <item x="399"/>
        <item x="339"/>
        <item x="245"/>
        <item x="219"/>
        <item x="786"/>
        <item x="529"/>
        <item x="498"/>
        <item x="349"/>
        <item x="499"/>
        <item x="721"/>
        <item x="870"/>
        <item x="340"/>
        <item x="79"/>
        <item x="718"/>
        <item x="538"/>
        <item x="256"/>
        <item x="84"/>
        <item x="78"/>
        <item x="600"/>
        <item x="354"/>
        <item x="611"/>
        <item x="336"/>
        <item x="732"/>
        <item x="735"/>
        <item x="567"/>
        <item x="569"/>
        <item x="587"/>
        <item x="89"/>
        <item x="364"/>
        <item x="177"/>
        <item x="895"/>
        <item x="69"/>
        <item x="427"/>
        <item x="819"/>
        <item x="165"/>
        <item x="854"/>
        <item x="678"/>
        <item x="745"/>
        <item x="613"/>
        <item x="258"/>
        <item x="888"/>
        <item x="525"/>
        <item x="691"/>
        <item x="446"/>
        <item x="200"/>
        <item x="438"/>
        <item x="300"/>
        <item x="47"/>
        <item x="694"/>
        <item x="637"/>
        <item x="532"/>
        <item x="74"/>
        <item x="246"/>
        <item x="51"/>
        <item x="469"/>
        <item x="785"/>
        <item x="251"/>
        <item x="643"/>
        <item x="13"/>
        <item x="614"/>
        <item x="685"/>
        <item x="696"/>
        <item x="671"/>
        <item x="514"/>
        <item x="30"/>
        <item x="190"/>
        <item x="596"/>
        <item x="442"/>
        <item x="688"/>
        <item x="879"/>
        <item x="562"/>
        <item x="21"/>
        <item x="767"/>
        <item x="2"/>
        <item x="142"/>
        <item x="215"/>
        <item x="425"/>
        <item x="426"/>
        <item x="603"/>
        <item x="489"/>
        <item x="331"/>
        <item x="537"/>
        <item x="490"/>
        <item x="467"/>
        <item x="788"/>
        <item x="287"/>
        <item x="102"/>
        <item x="436"/>
        <item x="48"/>
        <item x="357"/>
        <item x="403"/>
        <item x="632"/>
        <item x="806"/>
        <item x="731"/>
        <item x="35"/>
        <item x="276"/>
        <item x="652"/>
        <item x="5"/>
        <item x="1"/>
        <item x="720"/>
        <item x="232"/>
        <item x="807"/>
        <item x="566"/>
        <item x="674"/>
        <item x="109"/>
        <item x="803"/>
        <item x="832"/>
        <item x="174"/>
        <item x="650"/>
        <item x="801"/>
        <item x="304"/>
        <item x="563"/>
        <item x="520"/>
        <item x="741"/>
        <item x="709"/>
        <item x="386"/>
        <item x="119"/>
        <item x="289"/>
        <item x="581"/>
        <item x="648"/>
        <item x="385"/>
        <item x="519"/>
        <item x="622"/>
        <item x="488"/>
        <item x="772"/>
        <item x="559"/>
        <item x="680"/>
        <item x="0"/>
        <item x="270"/>
        <item x="808"/>
        <item x="150"/>
        <item x="85"/>
        <item x="583"/>
        <item x="570"/>
        <item x="361"/>
        <item x="185"/>
        <item x="347"/>
        <item x="795"/>
        <item x="285"/>
        <item x="421"/>
        <item x="828"/>
        <item x="257"/>
        <item x="395"/>
        <item x="379"/>
        <item x="630"/>
        <item x="424"/>
        <item x="43"/>
        <item x="790"/>
        <item x="739"/>
        <item x="868"/>
        <item x="100"/>
        <item x="67"/>
        <item x="147"/>
        <item x="872"/>
        <item x="470"/>
        <item x="571"/>
        <item x="576"/>
        <item x="564"/>
        <item x="227"/>
        <item x="383"/>
        <item x="862"/>
        <item x="59"/>
        <item x="26"/>
        <item x="401"/>
        <item x="63"/>
        <item x="454"/>
        <item x="32"/>
        <item x="87"/>
        <item x="208"/>
        <item x="545"/>
        <item x="641"/>
        <item x="849"/>
        <item x="92"/>
        <item x="572"/>
        <item x="776"/>
        <item x="513"/>
        <item x="771"/>
        <item x="390"/>
        <item x="314"/>
        <item x="754"/>
        <item x="225"/>
        <item x="254"/>
        <item x="139"/>
        <item x="714"/>
        <item x="242"/>
        <item x="145"/>
        <item x="601"/>
        <item x="70"/>
        <item x="845"/>
        <item x="376"/>
        <item x="769"/>
        <item x="699"/>
        <item x="209"/>
        <item x="218"/>
        <item x="651"/>
        <item x="367"/>
        <item x="796"/>
        <item x="544"/>
        <item x="682"/>
        <item x="484"/>
        <item x="205"/>
        <item x="541"/>
        <item x="506"/>
        <item x="441"/>
        <item x="434"/>
        <item x="49"/>
        <item x="448"/>
        <item x="556"/>
        <item x="883"/>
        <item x="279"/>
        <item x="679"/>
        <item x="568"/>
        <item x="103"/>
        <item x="719"/>
        <item x="789"/>
        <item x="234"/>
        <item x="93"/>
        <item x="187"/>
        <item x="131"/>
        <item x="319"/>
        <item x="33"/>
        <item x="360"/>
        <item x="706"/>
        <item x="899"/>
        <item x="228"/>
        <item x="36"/>
        <item x="414"/>
        <item x="752"/>
        <item x="761"/>
        <item x="130"/>
        <item x="250"/>
        <item x="241"/>
        <item x="893"/>
        <item x="22"/>
        <item x="503"/>
        <item x="105"/>
        <item x="812"/>
        <item x="323"/>
        <item x="101"/>
        <item x="463"/>
        <item x="155"/>
        <item x="371"/>
        <item x="39"/>
        <item x="885"/>
        <item x="835"/>
        <item x="459"/>
        <item x="449"/>
        <item x="301"/>
        <item x="491"/>
        <item x="898"/>
        <item x="486"/>
        <item x="213"/>
        <item x="52"/>
        <item x="539"/>
        <item x="619"/>
        <item x="164"/>
        <item x="875"/>
        <item x="50"/>
        <item x="233"/>
        <item x="236"/>
        <item x="53"/>
        <item x="140"/>
        <item x="874"/>
        <item x="38"/>
        <item x="445"/>
        <item x="905"/>
        <item x="405"/>
        <item x="6"/>
        <item x="123"/>
        <item x="264"/>
        <item x="18"/>
        <item x="640"/>
        <item x="125"/>
        <item x="511"/>
        <item x="201"/>
        <item x="378"/>
        <item x="574"/>
        <item x="716"/>
        <item x="189"/>
        <item x="748"/>
        <item x="858"/>
        <item x="58"/>
        <item x="175"/>
        <item x="667"/>
        <item x="134"/>
        <item x="901"/>
        <item x="195"/>
        <item x="25"/>
        <item x="869"/>
        <item x="775"/>
        <item x="94"/>
        <item x="579"/>
        <item x="158"/>
        <item x="635"/>
        <item t="default"/>
      </items>
      <autoSortScope>
        <pivotArea dataOnly="0" outline="0" fieldPosition="0">
          <references count="1">
            <reference field="4294967294" count="1" selected="0">
              <x v="0"/>
            </reference>
          </references>
        </pivotArea>
      </autoSortScope>
    </pivotField>
    <pivotField showAll="0"/>
    <pivotField showAll="0"/>
    <pivotField showAll="0">
      <items count="496">
        <item h="1" x="493"/>
        <item x="281"/>
        <item x="21"/>
        <item x="69"/>
        <item x="90"/>
        <item x="489"/>
        <item x="418"/>
        <item x="411"/>
        <item x="388"/>
        <item x="15"/>
        <item x="228"/>
        <item x="401"/>
        <item x="239"/>
        <item x="402"/>
        <item x="235"/>
        <item x="250"/>
        <item x="108"/>
        <item x="365"/>
        <item x="406"/>
        <item x="0"/>
        <item x="355"/>
        <item x="345"/>
        <item x="40"/>
        <item x="268"/>
        <item x="113"/>
        <item x="363"/>
        <item x="304"/>
        <item x="339"/>
        <item x="11"/>
        <item x="134"/>
        <item x="232"/>
        <item x="91"/>
        <item x="105"/>
        <item x="196"/>
        <item x="210"/>
        <item x="452"/>
        <item x="132"/>
        <item x="230"/>
        <item x="27"/>
        <item x="329"/>
        <item x="150"/>
        <item x="94"/>
        <item x="282"/>
        <item x="203"/>
        <item x="36"/>
        <item x="461"/>
        <item x="349"/>
        <item x="351"/>
        <item x="443"/>
        <item x="422"/>
        <item x="478"/>
        <item x="244"/>
        <item x="114"/>
        <item x="33"/>
        <item x="310"/>
        <item x="273"/>
        <item x="305"/>
        <item x="76"/>
        <item x="65"/>
        <item x="440"/>
        <item x="43"/>
        <item x="245"/>
        <item x="421"/>
        <item x="379"/>
        <item x="231"/>
        <item x="425"/>
        <item x="374"/>
        <item x="219"/>
        <item x="280"/>
        <item x="302"/>
        <item x="209"/>
        <item x="41"/>
        <item x="143"/>
        <item x="398"/>
        <item x="255"/>
        <item x="314"/>
        <item x="118"/>
        <item x="57"/>
        <item x="317"/>
        <item x="147"/>
        <item x="172"/>
        <item x="492"/>
        <item x="426"/>
        <item x="334"/>
        <item x="324"/>
        <item x="256"/>
        <item x="457"/>
        <item x="456"/>
        <item x="437"/>
        <item x="220"/>
        <item x="181"/>
        <item x="2"/>
        <item x="140"/>
        <item x="171"/>
        <item x="12"/>
        <item x="258"/>
        <item x="277"/>
        <item x="82"/>
        <item x="283"/>
        <item x="488"/>
        <item x="432"/>
        <item x="477"/>
        <item x="129"/>
        <item x="121"/>
        <item x="116"/>
        <item x="104"/>
        <item x="436"/>
        <item x="185"/>
        <item x="409"/>
        <item x="30"/>
        <item x="472"/>
        <item x="336"/>
        <item x="154"/>
        <item x="106"/>
        <item x="233"/>
        <item x="357"/>
        <item x="444"/>
        <item x="484"/>
        <item x="438"/>
        <item x="485"/>
        <item x="342"/>
        <item x="361"/>
        <item x="491"/>
        <item x="463"/>
        <item x="120"/>
        <item x="386"/>
        <item x="126"/>
        <item x="253"/>
        <item x="311"/>
        <item x="162"/>
        <item x="490"/>
        <item x="481"/>
        <item x="272"/>
        <item x="145"/>
        <item x="474"/>
        <item x="284"/>
        <item x="23"/>
        <item x="137"/>
        <item x="265"/>
        <item x="138"/>
        <item x="384"/>
        <item x="447"/>
        <item x="148"/>
        <item x="19"/>
        <item x="322"/>
        <item x="81"/>
        <item x="197"/>
        <item x="51"/>
        <item x="468"/>
        <item x="419"/>
        <item x="122"/>
        <item x="191"/>
        <item x="44"/>
        <item x="167"/>
        <item x="87"/>
        <item x="300"/>
        <item x="251"/>
        <item x="52"/>
        <item x="97"/>
        <item x="139"/>
        <item x="262"/>
        <item x="407"/>
        <item x="458"/>
        <item x="473"/>
        <item x="67"/>
        <item x="60"/>
        <item x="467"/>
        <item x="190"/>
        <item x="313"/>
        <item x="204"/>
        <item x="247"/>
        <item x="372"/>
        <item x="376"/>
        <item x="5"/>
        <item x="78"/>
        <item x="431"/>
        <item x="165"/>
        <item x="141"/>
        <item x="163"/>
        <item x="344"/>
        <item x="243"/>
        <item x="415"/>
        <item x="160"/>
        <item x="206"/>
        <item x="119"/>
        <item x="337"/>
        <item x="296"/>
        <item x="201"/>
        <item x="238"/>
        <item x="58"/>
        <item x="465"/>
        <item x="123"/>
        <item x="74"/>
        <item x="205"/>
        <item x="469"/>
        <item x="187"/>
        <item x="389"/>
        <item x="237"/>
        <item x="275"/>
        <item x="427"/>
        <item x="199"/>
        <item x="394"/>
        <item x="396"/>
        <item x="449"/>
        <item x="4"/>
        <item x="455"/>
        <item x="446"/>
        <item x="46"/>
        <item x="248"/>
        <item x="453"/>
        <item x="26"/>
        <item x="390"/>
        <item x="279"/>
        <item x="34"/>
        <item x="373"/>
        <item x="254"/>
        <item x="271"/>
        <item x="412"/>
        <item x="285"/>
        <item x="63"/>
        <item x="328"/>
        <item x="164"/>
        <item x="371"/>
        <item x="20"/>
        <item x="100"/>
        <item x="25"/>
        <item x="308"/>
        <item x="331"/>
        <item x="92"/>
        <item x="413"/>
        <item x="54"/>
        <item x="146"/>
        <item x="435"/>
        <item x="75"/>
        <item x="364"/>
        <item x="399"/>
        <item x="333"/>
        <item x="153"/>
        <item x="189"/>
        <item x="433"/>
        <item x="366"/>
        <item x="131"/>
        <item x="99"/>
        <item x="37"/>
        <item x="319"/>
        <item x="393"/>
        <item x="332"/>
        <item x="294"/>
        <item x="471"/>
        <item x="348"/>
        <item x="77"/>
        <item x="177"/>
        <item x="347"/>
        <item x="470"/>
        <item x="301"/>
        <item x="175"/>
        <item x="309"/>
        <item x="188"/>
        <item x="385"/>
        <item x="71"/>
        <item x="234"/>
        <item x="483"/>
        <item x="391"/>
        <item x="460"/>
        <item x="368"/>
        <item x="410"/>
        <item x="80"/>
        <item x="259"/>
        <item x="89"/>
        <item x="400"/>
        <item x="242"/>
        <item x="149"/>
        <item x="10"/>
        <item x="278"/>
        <item x="112"/>
        <item x="343"/>
        <item x="297"/>
        <item x="269"/>
        <item x="486"/>
        <item x="434"/>
        <item x="207"/>
        <item x="221"/>
        <item x="267"/>
        <item x="381"/>
        <item x="298"/>
        <item x="424"/>
        <item x="295"/>
        <item x="340"/>
        <item x="448"/>
        <item x="335"/>
        <item x="184"/>
        <item x="264"/>
        <item x="135"/>
        <item x="193"/>
        <item x="73"/>
        <item x="316"/>
        <item x="307"/>
        <item x="475"/>
        <item x="377"/>
        <item x="39"/>
        <item x="68"/>
        <item x="45"/>
        <item x="417"/>
        <item x="124"/>
        <item x="408"/>
        <item x="276"/>
        <item x="95"/>
        <item x="260"/>
        <item x="320"/>
        <item x="286"/>
        <item x="61"/>
        <item x="194"/>
        <item x="397"/>
        <item x="213"/>
        <item x="430"/>
        <item x="55"/>
        <item x="315"/>
        <item x="321"/>
        <item x="382"/>
        <item x="439"/>
        <item x="405"/>
        <item x="326"/>
        <item x="144"/>
        <item x="459"/>
        <item x="38"/>
        <item x="383"/>
        <item x="215"/>
        <item x="3"/>
        <item x="125"/>
        <item x="395"/>
        <item x="403"/>
        <item x="338"/>
        <item x="214"/>
        <item x="8"/>
        <item x="86"/>
        <item x="110"/>
        <item x="93"/>
        <item x="226"/>
        <item x="476"/>
        <item x="59"/>
        <item x="107"/>
        <item x="133"/>
        <item x="414"/>
        <item x="252"/>
        <item x="142"/>
        <item x="266"/>
        <item x="158"/>
        <item x="367"/>
        <item x="156"/>
        <item x="98"/>
        <item x="16"/>
        <item x="103"/>
        <item x="318"/>
        <item x="211"/>
        <item x="217"/>
        <item x="274"/>
        <item x="192"/>
        <item x="180"/>
        <item x="360"/>
        <item x="494"/>
        <item x="359"/>
        <item x="32"/>
        <item x="454"/>
        <item x="88"/>
        <item x="22"/>
        <item x="218"/>
        <item x="66"/>
        <item x="9"/>
        <item x="31"/>
        <item x="155"/>
        <item x="182"/>
        <item x="7"/>
        <item x="441"/>
        <item x="451"/>
        <item x="151"/>
        <item x="299"/>
        <item x="96"/>
        <item x="375"/>
        <item x="287"/>
        <item x="1"/>
        <item x="257"/>
        <item x="115"/>
        <item x="224"/>
        <item x="53"/>
        <item x="166"/>
        <item x="429"/>
        <item x="487"/>
        <item x="198"/>
        <item x="222"/>
        <item x="24"/>
        <item x="462"/>
        <item x="173"/>
        <item x="369"/>
        <item x="208"/>
        <item x="289"/>
        <item x="109"/>
        <item x="227"/>
        <item x="358"/>
        <item x="325"/>
        <item x="152"/>
        <item x="291"/>
        <item x="464"/>
        <item x="380"/>
        <item x="362"/>
        <item x="216"/>
        <item x="229"/>
        <item x="416"/>
        <item x="428"/>
        <item x="6"/>
        <item x="127"/>
        <item x="346"/>
        <item x="236"/>
        <item x="50"/>
        <item x="47"/>
        <item x="290"/>
        <item x="49"/>
        <item x="482"/>
        <item x="370"/>
        <item x="183"/>
        <item x="102"/>
        <item x="79"/>
        <item x="13"/>
        <item x="356"/>
        <item x="176"/>
        <item x="85"/>
        <item x="35"/>
        <item x="442"/>
        <item x="480"/>
        <item x="378"/>
        <item x="56"/>
        <item x="303"/>
        <item x="352"/>
        <item x="174"/>
        <item x="83"/>
        <item x="330"/>
        <item x="354"/>
        <item x="392"/>
        <item x="404"/>
        <item x="225"/>
        <item x="445"/>
        <item x="423"/>
        <item x="161"/>
        <item x="195"/>
        <item x="420"/>
        <item x="157"/>
        <item x="62"/>
        <item x="84"/>
        <item x="241"/>
        <item x="353"/>
        <item x="327"/>
        <item x="101"/>
        <item x="130"/>
        <item x="202"/>
        <item x="168"/>
        <item x="186"/>
        <item x="159"/>
        <item x="28"/>
        <item x="341"/>
        <item x="14"/>
        <item x="64"/>
        <item x="117"/>
        <item x="179"/>
        <item x="323"/>
        <item x="288"/>
        <item x="17"/>
        <item x="246"/>
        <item x="293"/>
        <item x="70"/>
        <item x="261"/>
        <item x="387"/>
        <item x="466"/>
        <item x="48"/>
        <item x="306"/>
        <item x="350"/>
        <item x="223"/>
        <item x="249"/>
        <item x="312"/>
        <item x="111"/>
        <item x="263"/>
        <item x="240"/>
        <item x="170"/>
        <item x="479"/>
        <item x="29"/>
        <item x="178"/>
        <item x="450"/>
        <item x="72"/>
        <item x="169"/>
        <item x="200"/>
        <item x="212"/>
        <item x="42"/>
        <item x="136"/>
        <item x="128"/>
        <item x="270"/>
        <item x="292"/>
        <item x="18"/>
        <item t="default"/>
      </items>
    </pivotField>
    <pivotField showAll="0"/>
    <pivotField showAll="0"/>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2"/>
  </rowFields>
  <rowItems count="5">
    <i>
      <x v="212"/>
    </i>
    <i>
      <x v="242"/>
    </i>
    <i>
      <x v="874"/>
    </i>
    <i>
      <x v="196"/>
    </i>
    <i>
      <x v="731"/>
    </i>
  </rowItems>
  <colItems count="1">
    <i/>
  </colItems>
  <dataFields count="1">
    <dataField name="Sum of Sales" fld="12" baseField="0" baseItem="0" numFmtId="167"/>
  </dataFields>
  <chartFormats count="3">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5" name="Order Date">
      <autoFilter ref="A1">
        <filterColumn colId="0">
          <customFilters and="1">
            <customFilter operator="greaterThanOrEqual" val="43770"/>
            <customFilter operator="lessThanOrEqual" val="44074"/>
          </customFilters>
        </filterColumn>
      </autoFilter>
      <extLst>
        <ext xmlns:x15="http://schemas.microsoft.com/office/spreadsheetml/2010/11/main" uri="{0605FD5F-26C8-4aeb-8148-2DB25E43C511}">
          <x15:pivotFilter useWholeDay="1"/>
        </ext>
      </extLst>
    </filter>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53022CC-A03B-40DC-BDF4-A2574521A7EB}" sourceName="Roast Type Name">
  <pivotTables>
    <pivotTable tabId="18" name="PivotTable2"/>
    <pivotTable tabId="22" name="PivotTable5"/>
    <pivotTable tabId="18" name="PivotTable3"/>
  </pivotTables>
  <data>
    <tabular pivotCacheId="18800536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 xr10:uid="{AE9F0883-7953-400F-86B4-AA06FB573AB1}" sourceName="Loyalty">
  <pivotTables>
    <pivotTable tabId="22" name="PivotTable5"/>
    <pivotTable tabId="18" name="PivotTable2"/>
    <pivotTable tabId="18" name="PivotTable3"/>
  </pivotTables>
  <data>
    <tabular pivotCacheId="18800536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E17E954-5668-467C-836A-62AF771859AB}" sourceName="Size">
  <pivotTables>
    <pivotTable tabId="18" name="PivotTable2"/>
    <pivotTable tabId="22" name="PivotTable5"/>
    <pivotTable tabId="18" name="PivotTable3"/>
  </pivotTables>
  <data>
    <tabular pivotCacheId="188005369">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2430E79B-392D-49A9-9825-1931D4813674}" cache="Slicer_Roast_Type_Name" caption="Roast Type Name" columnCount="3" style="Roast_type_name" rowHeight="241300"/>
  <slicer name="Loyalty" xr10:uid="{ADC1EAC9-152B-4760-9E36-429007EC93FC}" cache="Slicer_Loyalty" caption="Loyalty" style="Roast_type_name" rowHeight="241300"/>
  <slicer name="Size" xr10:uid="{D2EFF3B0-E025-4077-9377-027C373B3C15}" cache="Slicer_Size" caption="Size" columnCount="2" style="Roast_type_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FC8D053A-C8F0-484F-983F-F68A96A7187C}" cache="Slicer_Roast_Type_Name" caption="Roast Type Name" columnCount="3" style="Roast_type_name" rowHeight="241300"/>
  <slicer name="Loyalty 1" xr10:uid="{E96B1847-76EB-420A-87B0-4F43D45DBCA1}" cache="Slicer_Loyalty" caption="Loyalty Card" style="Roast_type_name" rowHeight="241300"/>
  <slicer name="Size 1" xr10:uid="{F7179C99-59E9-480C-ADFB-D9F67B9767F1}" cache="Slicer_Size" caption="Size" columnCount="2" style="Roast_type_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641350-E787-46A0-BE21-716E79751B80}" name="Orders" displayName="Orders" ref="A1:P1001" totalsRowShown="0" headerRowDxfId="11">
  <autoFilter ref="A1:P1001" xr:uid="{E8641350-E787-46A0-BE21-716E79751B80}">
    <filterColumn colId="6">
      <filters blank="1"/>
    </filterColumn>
  </autoFilter>
  <tableColumns count="16">
    <tableColumn id="1" xr3:uid="{401310C3-D080-4423-8FD6-CC7C043CA2D9}" name="Order ID" dataDxfId="10"/>
    <tableColumn id="2" xr3:uid="{8F7763F1-9901-432C-82EC-D49BDE490BA4}" name="Order Date" dataDxfId="9"/>
    <tableColumn id="3" xr3:uid="{A20D4AF0-D48F-4B60-8EC4-A2749EB16EEE}" name="Customer ID" dataDxfId="8"/>
    <tableColumn id="4" xr3:uid="{98467214-2369-4D74-A84F-55CBAF10F614}" name="Product ID"/>
    <tableColumn id="5" xr3:uid="{7CB98476-82EA-49BB-B3FD-B9B68CE2E4E0}" name="Quantity" dataDxfId="7"/>
    <tableColumn id="6" xr3:uid="{2023192A-4FBB-4EE0-ABAD-AF8699A452EB}" name="Customer Name" dataDxfId="6">
      <calculatedColumnFormula>_xlfn.XLOOKUP(C2,customers!$A$1:$A$1001,customers!B1:B1001,,0)</calculatedColumnFormula>
    </tableColumn>
    <tableColumn id="7" xr3:uid="{8470B6BD-3F9D-4CA7-B6B9-AD149E1CDC52}" name="Email" dataDxfId="5">
      <calculatedColumnFormula>IF(_xlfn.XLOOKUP(C2,customers!$A$1:$A$1001,customers!C1:C1001,,0)=0,"",_xlfn.XLOOKUP(C2,customers!$A$1:$A$1001,customers!C1:C1001,,0))</calculatedColumnFormula>
    </tableColumn>
    <tableColumn id="8" xr3:uid="{C9DE297D-E6BD-464B-9826-AB997B3A266E}" name="Country" dataDxfId="4">
      <calculatedColumnFormula array="1">_xlfn.XLOOKUP(C2,customers!A1:$A$1001,customers!G1:$G$1001,,0)</calculatedColumnFormula>
    </tableColumn>
    <tableColumn id="9" xr3:uid="{A9046348-0868-48C9-9FC1-654C8CF1999A}" name="Coffee Type">
      <calculatedColumnFormula>INDEX(products!$A$1:$G$49,MATCH(orders!$D2,products!$A$1:$A$49,0),MATCH(orders!I$1,products!$A$1:$G$1,0))</calculatedColumnFormula>
    </tableColumn>
    <tableColumn id="10" xr3:uid="{2FDFF835-A061-49EC-962E-151A0BB03650}" name="Roast Type">
      <calculatedColumnFormula>INDEX(products!$A$1:$G$49,MATCH(orders!$D2,products!$A$1:$A$49,0),MATCH(orders!J$1,products!$A$1:$G$1,0))</calculatedColumnFormula>
    </tableColumn>
    <tableColumn id="11" xr3:uid="{4B4E6BA3-D5BC-4A42-AD0C-FDA231BA547C}" name="Size" dataDxfId="3">
      <calculatedColumnFormula>INDEX(products!$A$1:$G$49,MATCH(orders!$D2,products!$A$1:$A$49,0),MATCH(orders!K$1,products!$A$1:$G$1,0))</calculatedColumnFormula>
    </tableColumn>
    <tableColumn id="12" xr3:uid="{9D89B986-B7D9-47A4-BC17-5C4AC4ADF50C}" name="Unit Price" dataDxfId="2">
      <calculatedColumnFormula>INDEX(products!$A$1:$G$49,MATCH(orders!$D2,products!$A$1:$A$49,0),MATCH(orders!L$1,products!$A$1:$G$1,0))</calculatedColumnFormula>
    </tableColumn>
    <tableColumn id="13" xr3:uid="{5F5B29D6-2334-4BFC-A594-292D48D8B214}" name="Sales" dataDxfId="1">
      <calculatedColumnFormula>L2*E2</calculatedColumnFormula>
    </tableColumn>
    <tableColumn id="14" xr3:uid="{BE2A2AAE-FA1A-4C72-8617-4FC1BCF0F142}" name="CoffeType Name ">
      <calculatedColumnFormula>IF(I2="Rob","Robusta",IF(I2="Exc","Excelsa",IF(I2="Ara","Arabica",IF(I2="Lib","Liberica",""))))</calculatedColumnFormula>
    </tableColumn>
    <tableColumn id="15" xr3:uid="{178864EB-3D3E-4768-B3B9-668947B7C966}" name="Roast Type Name">
      <calculatedColumnFormula>IF(J2="M","Medium",IF(J2="L","Light",IF(J2="D","Dark","")))</calculatedColumnFormula>
    </tableColumn>
    <tableColumn id="16" xr3:uid="{5C733B5F-2058-4E53-9C53-BEE36E45D7C3}" name="Loyalty"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7A8D46D-22F4-4B84-A763-7F215EF98B24}" sourceName="Order Date">
  <pivotTables>
    <pivotTable tabId="22" name="PivotTable5"/>
    <pivotTable tabId="18" name="PivotTable2"/>
    <pivotTable tabId="18" name="PivotTable3"/>
  </pivotTables>
  <state minimalRefreshVersion="6" lastRefreshVersion="6" pivotCacheId="188005369" filterType="dateBetween">
    <selection startDate="2019-11-01T00:00:00" endDate="2020-08-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5647058-E254-4387-866A-4A208FCE4869}" cache="NativeTimeline_Order_Date" caption="Order Date" level="2" selectionLevel="2" scrollPosition="2021-08-01T00:00:00"/>
  <timeline name="Order Date 2" xr10:uid="{EE6DC5B7-2873-4FA1-911C-1DA3494A8AE7}" cache="NativeTimeline_Order_Date" caption="Order Date" level="2" selectionLevel="2" scrollPosition="2021-10-11T00:00:00" style="New_Purple_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FCDF869-F968-4A2D-820C-5CAFFF5D2BB4}" cache="NativeTimeline_Order_Date" caption="Order Date" level="2" selectionLevel="2" scrollPosition="2019-01-01T00:00:00" style="New_Purple_timeline"/>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28210-802F-4C71-81CB-72BE80430F9F}">
  <dimension ref="B14:AA65"/>
  <sheetViews>
    <sheetView topLeftCell="A49" zoomScale="55" zoomScaleNormal="55" workbookViewId="0">
      <selection activeCell="AB97" sqref="AB96:AB97"/>
    </sheetView>
  </sheetViews>
  <sheetFormatPr defaultRowHeight="15" x14ac:dyDescent="0.25"/>
  <cols>
    <col min="1" max="1" width="16.42578125" bestFit="1" customWidth="1"/>
    <col min="2" max="2" width="19.85546875" bestFit="1" customWidth="1"/>
    <col min="3" max="3" width="31.5703125" bestFit="1" customWidth="1"/>
    <col min="4" max="4" width="26.85546875" bestFit="1" customWidth="1"/>
    <col min="5" max="5" width="11" bestFit="1" customWidth="1"/>
    <col min="6" max="6" width="11.5703125" bestFit="1" customWidth="1"/>
    <col min="7" max="7" width="12.140625" bestFit="1" customWidth="1"/>
  </cols>
  <sheetData>
    <row r="14" spans="27:27" x14ac:dyDescent="0.25">
      <c r="AA14" t="s">
        <v>6214</v>
      </c>
    </row>
    <row r="25" spans="14:14" x14ac:dyDescent="0.25">
      <c r="N25" s="11"/>
    </row>
    <row r="38" spans="4:5" x14ac:dyDescent="0.25">
      <c r="D38" s="9" t="s">
        <v>6215</v>
      </c>
      <c r="E38" t="s">
        <v>6212</v>
      </c>
    </row>
    <row r="39" spans="4:5" x14ac:dyDescent="0.25">
      <c r="D39" s="12" t="s">
        <v>28</v>
      </c>
      <c r="E39" s="13">
        <v>911.57</v>
      </c>
    </row>
    <row r="40" spans="4:5" x14ac:dyDescent="0.25">
      <c r="D40" s="12" t="s">
        <v>318</v>
      </c>
      <c r="E40" s="13">
        <v>1118.6949999999997</v>
      </c>
    </row>
    <row r="41" spans="4:5" x14ac:dyDescent="0.25">
      <c r="D41" s="12" t="s">
        <v>19</v>
      </c>
      <c r="E41" s="13">
        <v>7697.255000000001</v>
      </c>
    </row>
    <row r="53" spans="2:7" x14ac:dyDescent="0.25">
      <c r="B53" s="9" t="s">
        <v>6212</v>
      </c>
      <c r="D53" s="9" t="s">
        <v>6196</v>
      </c>
    </row>
    <row r="54" spans="2:7" x14ac:dyDescent="0.25">
      <c r="B54" s="9" t="s">
        <v>6206</v>
      </c>
      <c r="C54" s="9" t="s">
        <v>6207</v>
      </c>
      <c r="D54" t="s">
        <v>6208</v>
      </c>
      <c r="E54" t="s">
        <v>6209</v>
      </c>
      <c r="F54" t="s">
        <v>6210</v>
      </c>
      <c r="G54" t="s">
        <v>6211</v>
      </c>
    </row>
    <row r="55" spans="2:7" x14ac:dyDescent="0.25">
      <c r="B55" t="s">
        <v>6219</v>
      </c>
      <c r="C55" t="s">
        <v>6217</v>
      </c>
      <c r="D55" s="10">
        <v>312.83499999999998</v>
      </c>
      <c r="E55" s="10">
        <v>63.249999999999993</v>
      </c>
      <c r="F55" s="10">
        <v>350.89499999999992</v>
      </c>
      <c r="G55" s="10">
        <v>96.404999999999987</v>
      </c>
    </row>
    <row r="56" spans="2:7" x14ac:dyDescent="0.25">
      <c r="C56" t="s">
        <v>6218</v>
      </c>
      <c r="D56" s="10">
        <v>265.62</v>
      </c>
      <c r="E56" s="10">
        <v>526.51499999999987</v>
      </c>
      <c r="F56" s="10">
        <v>187.06</v>
      </c>
      <c r="G56" s="10">
        <v>210.58999999999997</v>
      </c>
    </row>
    <row r="57" spans="2:7" x14ac:dyDescent="0.25">
      <c r="B57" t="s">
        <v>6220</v>
      </c>
      <c r="C57" t="s">
        <v>6199</v>
      </c>
      <c r="D57" s="10">
        <v>47.25</v>
      </c>
      <c r="E57" s="10">
        <v>65.805000000000007</v>
      </c>
      <c r="F57" s="10">
        <v>274.67499999999995</v>
      </c>
      <c r="G57" s="10">
        <v>179.21999999999997</v>
      </c>
    </row>
    <row r="58" spans="2:7" x14ac:dyDescent="0.25">
      <c r="C58" t="s">
        <v>6200</v>
      </c>
      <c r="D58" s="10">
        <v>745.45</v>
      </c>
      <c r="E58" s="10">
        <v>428.88499999999999</v>
      </c>
      <c r="F58" s="10">
        <v>194.17499999999998</v>
      </c>
      <c r="G58" s="10">
        <v>429.83</v>
      </c>
    </row>
    <row r="59" spans="2:7" x14ac:dyDescent="0.25">
      <c r="C59" t="s">
        <v>6201</v>
      </c>
      <c r="D59" s="10">
        <v>130.47</v>
      </c>
      <c r="E59" s="10">
        <v>271.48500000000001</v>
      </c>
      <c r="F59" s="10">
        <v>281.20499999999998</v>
      </c>
      <c r="G59" s="10">
        <v>231.63</v>
      </c>
    </row>
    <row r="60" spans="2:7" x14ac:dyDescent="0.25">
      <c r="C60" t="s">
        <v>6202</v>
      </c>
      <c r="D60" s="10">
        <v>27</v>
      </c>
      <c r="E60" s="10">
        <v>347.26</v>
      </c>
      <c r="F60" s="10">
        <v>147.51000000000002</v>
      </c>
      <c r="G60" s="10">
        <v>240.04</v>
      </c>
    </row>
    <row r="61" spans="2:7" x14ac:dyDescent="0.25">
      <c r="C61" t="s">
        <v>6203</v>
      </c>
      <c r="D61" s="10">
        <v>255.11499999999995</v>
      </c>
      <c r="E61" s="10">
        <v>541.73</v>
      </c>
      <c r="F61" s="10">
        <v>83.429999999999993</v>
      </c>
      <c r="G61" s="10">
        <v>59.079999999999991</v>
      </c>
    </row>
    <row r="62" spans="2:7" x14ac:dyDescent="0.25">
      <c r="C62" t="s">
        <v>6204</v>
      </c>
      <c r="D62" s="10">
        <v>584.79</v>
      </c>
      <c r="E62" s="10">
        <v>357.42999999999989</v>
      </c>
      <c r="F62" s="10">
        <v>355.33999999999992</v>
      </c>
      <c r="G62" s="10">
        <v>140.88</v>
      </c>
    </row>
    <row r="63" spans="2:7" x14ac:dyDescent="0.25">
      <c r="C63" t="s">
        <v>6205</v>
      </c>
      <c r="D63" s="10">
        <v>430.61999999999995</v>
      </c>
      <c r="E63" s="10">
        <v>227.42500000000001</v>
      </c>
      <c r="F63" s="10">
        <v>236.315</v>
      </c>
      <c r="G63" s="10">
        <v>414.58499999999998</v>
      </c>
    </row>
    <row r="64" spans="2:7" x14ac:dyDescent="0.25">
      <c r="C64" t="s">
        <v>6216</v>
      </c>
      <c r="D64" s="10">
        <v>22.5</v>
      </c>
      <c r="E64" s="10">
        <v>77.72</v>
      </c>
      <c r="F64" s="10">
        <v>60.5</v>
      </c>
      <c r="G64" s="10">
        <v>139.67999999999998</v>
      </c>
    </row>
    <row r="65" spans="2:7" x14ac:dyDescent="0.25">
      <c r="B65" t="s">
        <v>6198</v>
      </c>
      <c r="D65" s="10">
        <v>2821.6499999999996</v>
      </c>
      <c r="E65" s="10">
        <v>2907.5050000000001</v>
      </c>
      <c r="F65" s="10">
        <v>2171.1049999999996</v>
      </c>
      <c r="G65" s="10">
        <v>2141.9399999999996</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5BD9E-CC50-45DD-A537-365758A6E440}">
  <dimension ref="R6:AG28"/>
  <sheetViews>
    <sheetView showGridLines="0" showRowColHeaders="0" tabSelected="1" zoomScale="62" zoomScaleNormal="62" workbookViewId="0">
      <selection activeCell="I49" sqref="I49"/>
    </sheetView>
  </sheetViews>
  <sheetFormatPr defaultRowHeight="15" x14ac:dyDescent="0.25"/>
  <cols>
    <col min="16" max="16" width="9" customWidth="1"/>
    <col min="19" max="19" width="10.140625" customWidth="1"/>
    <col min="22" max="22" width="1" customWidth="1"/>
  </cols>
  <sheetData>
    <row r="6" ht="5.25" customHeight="1" x14ac:dyDescent="0.25"/>
    <row r="11" ht="6.75" customHeight="1" x14ac:dyDescent="0.25"/>
    <row r="17" spans="18:33" ht="6.75" customHeight="1" x14ac:dyDescent="0.25">
      <c r="R17" t="s">
        <v>6214</v>
      </c>
    </row>
    <row r="28" spans="18:33" x14ac:dyDescent="0.25">
      <c r="AG28" t="s">
        <v>6214</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9E542-1530-41E6-AB4E-976A1DAD7B73}">
  <dimension ref="A2:L13"/>
  <sheetViews>
    <sheetView workbookViewId="0">
      <selection activeCell="A2" sqref="A2"/>
    </sheetView>
  </sheetViews>
  <sheetFormatPr defaultRowHeight="15" x14ac:dyDescent="0.25"/>
  <cols>
    <col min="1" max="1" width="15.140625" bestFit="1" customWidth="1"/>
    <col min="2" max="2" width="12.140625" bestFit="1" customWidth="1"/>
  </cols>
  <sheetData>
    <row r="2" spans="1:12" x14ac:dyDescent="0.25">
      <c r="A2" s="9" t="s">
        <v>6215</v>
      </c>
      <c r="B2" t="s">
        <v>6212</v>
      </c>
    </row>
    <row r="3" spans="1:12" x14ac:dyDescent="0.25">
      <c r="A3" s="12" t="s">
        <v>4809</v>
      </c>
      <c r="B3" s="5">
        <v>178.70999999999998</v>
      </c>
    </row>
    <row r="4" spans="1:12" x14ac:dyDescent="0.25">
      <c r="A4" s="12" t="s">
        <v>2245</v>
      </c>
      <c r="B4" s="5">
        <v>193.63499999999996</v>
      </c>
    </row>
    <row r="5" spans="1:12" x14ac:dyDescent="0.25">
      <c r="A5" s="12" t="s">
        <v>1471</v>
      </c>
      <c r="B5" s="5">
        <v>204.92999999999995</v>
      </c>
    </row>
    <row r="6" spans="1:12" x14ac:dyDescent="0.25">
      <c r="A6" s="12" t="s">
        <v>2453</v>
      </c>
      <c r="B6" s="5">
        <v>204.92999999999995</v>
      </c>
    </row>
    <row r="7" spans="1:12" x14ac:dyDescent="0.25">
      <c r="A7" s="12" t="s">
        <v>3752</v>
      </c>
      <c r="B7" s="5">
        <v>219.81</v>
      </c>
    </row>
    <row r="13" spans="1:12" x14ac:dyDescent="0.25">
      <c r="L13" t="s">
        <v>6214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4" zoomScale="91" zoomScaleNormal="91" workbookViewId="0">
      <selection activeCell="D25" sqref="D25"/>
    </sheetView>
  </sheetViews>
  <sheetFormatPr defaultRowHeight="15" x14ac:dyDescent="0.25"/>
  <cols>
    <col min="1" max="1" width="16.28515625" bestFit="1" customWidth="1"/>
    <col min="2" max="2" width="13.28515625" bestFit="1" customWidth="1"/>
    <col min="3" max="3" width="17.28515625" bestFit="1" customWidth="1"/>
    <col min="4" max="4" width="12.5703125" bestFit="1" customWidth="1"/>
    <col min="5" max="5" width="11.140625" bestFit="1" customWidth="1"/>
    <col min="6" max="6" width="22.5703125" bestFit="1" customWidth="1"/>
    <col min="7" max="7" width="39.42578125" bestFit="1" customWidth="1"/>
    <col min="8" max="8" width="15.42578125" bestFit="1" customWidth="1"/>
    <col min="9" max="9" width="14" bestFit="1" customWidth="1"/>
    <col min="10" max="10" width="12.85546875" bestFit="1" customWidth="1"/>
    <col min="11" max="11" width="6.85546875" bestFit="1" customWidth="1"/>
    <col min="12" max="12" width="13.140625" style="5" bestFit="1" customWidth="1"/>
    <col min="13" max="13" width="9.28515625" style="5" bestFit="1" customWidth="1"/>
    <col min="14" max="15" width="18.7109375" bestFit="1" customWidth="1"/>
  </cols>
  <sheetData>
    <row r="1" spans="1:16" x14ac:dyDescent="0.25">
      <c r="A1" s="6" t="s">
        <v>0</v>
      </c>
      <c r="B1" s="7" t="s">
        <v>1</v>
      </c>
      <c r="C1" s="6" t="s">
        <v>3</v>
      </c>
      <c r="D1" s="6" t="s">
        <v>11</v>
      </c>
      <c r="E1" s="6" t="s">
        <v>14</v>
      </c>
      <c r="F1" s="6" t="s">
        <v>4</v>
      </c>
      <c r="G1" s="6" t="s">
        <v>2</v>
      </c>
      <c r="H1" s="6" t="s">
        <v>7</v>
      </c>
      <c r="I1" s="6" t="s">
        <v>9</v>
      </c>
      <c r="J1" s="6" t="s">
        <v>10</v>
      </c>
      <c r="K1" s="6" t="s">
        <v>12</v>
      </c>
      <c r="L1" s="8" t="s">
        <v>13</v>
      </c>
      <c r="M1" s="8" t="s">
        <v>15</v>
      </c>
      <c r="N1" s="6" t="s">
        <v>6196</v>
      </c>
      <c r="O1" s="6" t="s">
        <v>6197</v>
      </c>
      <c r="P1" s="6" t="s">
        <v>6213</v>
      </c>
    </row>
    <row r="2" spans="1:16" hidden="1"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cm="1">
        <f t="array" ref="H2">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hidden="1" x14ac:dyDescent="0.25">
      <c r="A3" s="2" t="s">
        <v>490</v>
      </c>
      <c r="B3" s="3">
        <v>43713</v>
      </c>
      <c r="C3" s="2" t="s">
        <v>491</v>
      </c>
      <c r="D3" t="s">
        <v>6139</v>
      </c>
      <c r="E3" s="2">
        <v>5</v>
      </c>
      <c r="F3" s="2" t="str">
        <f>_xlfn.XLOOKUP(C3,customers!$A$1:$A$1001,customers!B2:B1002,,0)</f>
        <v>Piotr Bote</v>
      </c>
      <c r="G3" s="2" t="str">
        <f>IF(_xlfn.XLOOKUP(C3,customers!$A$1:$A$1001,customers!C2:C1002,,0)=0,"",_xlfn.XLOOKUP(C3,customers!$A$1:$A$1001,customers!C2:C1002,,0))</f>
        <v>pbote1@yelp.com</v>
      </c>
      <c r="H3" s="2" t="str" cm="1">
        <f t="array" ref="H3">_xlfn.XLOOKUP(C3,customers!A2:$A$1001,customers!G2:$G$1001,,0)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_xlfn.XLOOKUP(C4,customers!$A$1:$A$1001,customers!B3:B1003,,0)</f>
        <v>Christoffer O' Shea</v>
      </c>
      <c r="G4" s="2" t="str">
        <f>IF(_xlfn.XLOOKUP(C4,customers!$A$1:$A$1001,customers!C3:C1003,,0)=0,"",_xlfn.XLOOKUP(C4,customers!$A$1:$A$1001,customers!C3:C1003,,0))</f>
        <v/>
      </c>
      <c r="H4" s="2" t="str" cm="1">
        <f t="array" ref="H4">_xlfn.XLOOKUP(C4,customers!A3:$A$1001,customers!G3:$G$1001,,0)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_xlfn.XLOOKUP(C5,customers!$A$1:$A$1001,customers!B4:B1004,,0)</f>
        <v>Melvin Wharfe</v>
      </c>
      <c r="G5" s="2" t="str">
        <f>IF(_xlfn.XLOOKUP(C5,customers!$A$1:$A$1001,customers!C4:C1004,,0)=0,"",_xlfn.XLOOKUP(C5,customers!$A$1:$A$1001,customers!C4:C1004,,0))</f>
        <v/>
      </c>
      <c r="H5" s="2" t="str" cm="1">
        <f t="array" ref="H5">_xlfn.XLOOKUP(C5,customers!A4:$A$1001,customers!G4:$G$1001,,0)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hidden="1" x14ac:dyDescent="0.25">
      <c r="A6" s="2" t="s">
        <v>512</v>
      </c>
      <c r="B6" s="3">
        <v>44392</v>
      </c>
      <c r="C6" s="2" t="s">
        <v>513</v>
      </c>
      <c r="D6" t="s">
        <v>6142</v>
      </c>
      <c r="E6" s="2">
        <v>2</v>
      </c>
      <c r="F6" s="2" t="str">
        <f>_xlfn.XLOOKUP(C6,customers!$A$1:$A$1001,customers!B5:B1005,,0)</f>
        <v>Guthrey Petracci</v>
      </c>
      <c r="G6" s="2" t="str">
        <f>IF(_xlfn.XLOOKUP(C6,customers!$A$1:$A$1001,customers!C5:C1005,,0)=0,"",_xlfn.XLOOKUP(C6,customers!$A$1:$A$1001,customers!C5:C1005,,0))</f>
        <v>gpetracci8@livejournal.com</v>
      </c>
      <c r="H6" s="2" t="str" cm="1">
        <f t="array" ref="H6">_xlfn.XLOOKUP(C6,customers!A5:$A$1001,customers!G5:$G$1001,,0)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hidden="1" x14ac:dyDescent="0.25">
      <c r="A7" s="2" t="s">
        <v>519</v>
      </c>
      <c r="B7" s="3">
        <v>44412</v>
      </c>
      <c r="C7" s="2" t="s">
        <v>520</v>
      </c>
      <c r="D7" t="s">
        <v>6143</v>
      </c>
      <c r="E7" s="2">
        <v>3</v>
      </c>
      <c r="F7" s="2" t="str">
        <f>_xlfn.XLOOKUP(C7,customers!$A$1:$A$1001,customers!B6:B1006,,0)</f>
        <v>Ferrell Ferber</v>
      </c>
      <c r="G7" s="2" t="str">
        <f>IF(_xlfn.XLOOKUP(C7,customers!$A$1:$A$1001,customers!C6:C1006,,0)=0,"",_xlfn.XLOOKUP(C7,customers!$A$1:$A$1001,customers!C6:C1006,,0))</f>
        <v>fferbera@businesswire.com</v>
      </c>
      <c r="H7" s="2" t="str" cm="1">
        <f t="array" ref="H7">_xlfn.XLOOKUP(C7,customers!A6:$A$1001,customers!G6:$G$1001,,0)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hidden="1" x14ac:dyDescent="0.25">
      <c r="A8" s="2" t="s">
        <v>524</v>
      </c>
      <c r="B8" s="3">
        <v>44582</v>
      </c>
      <c r="C8" s="2" t="s">
        <v>525</v>
      </c>
      <c r="D8" t="s">
        <v>6144</v>
      </c>
      <c r="E8" s="2">
        <v>3</v>
      </c>
      <c r="F8" s="2" t="str">
        <f>_xlfn.XLOOKUP(C8,customers!$A$1:$A$1001,customers!B7:B1007,,0)</f>
        <v>Rosaleen Scholar</v>
      </c>
      <c r="G8" s="2" t="str">
        <f>IF(_xlfn.XLOOKUP(C8,customers!$A$1:$A$1001,customers!C7:C1007,,0)=0,"",_xlfn.XLOOKUP(C8,customers!$A$1:$A$1001,customers!C7:C1007,,0))</f>
        <v>rscholarc@nyu.edu</v>
      </c>
      <c r="H8" s="2" t="str" cm="1">
        <f t="array" ref="H8">_xlfn.XLOOKUP(C8,customers!A7:$A$1001,customers!G7:$G$1001,,0)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hidden="1" x14ac:dyDescent="0.25">
      <c r="A9" s="2" t="s">
        <v>530</v>
      </c>
      <c r="B9" s="3">
        <v>44701</v>
      </c>
      <c r="C9" s="2" t="s">
        <v>531</v>
      </c>
      <c r="D9" t="s">
        <v>6145</v>
      </c>
      <c r="E9" s="2">
        <v>1</v>
      </c>
      <c r="F9" s="2" t="str">
        <f>_xlfn.XLOOKUP(C9,customers!$A$1:$A$1001,customers!B8:B1008,,0)</f>
        <v>Patrice Trobe</v>
      </c>
      <c r="G9" s="2" t="str">
        <f>IF(_xlfn.XLOOKUP(C9,customers!$A$1:$A$1001,customers!C8:C1008,,0)=0,"",_xlfn.XLOOKUP(C9,customers!$A$1:$A$1001,customers!C8:C1008,,0))</f>
        <v>ptrobee@wunderground.com</v>
      </c>
      <c r="H9" s="2" t="str" cm="1">
        <f t="array" ref="H9">_xlfn.XLOOKUP(C9,customers!A8:$A$1001,customers!G8:$G$1001,,0)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hidden="1" x14ac:dyDescent="0.25">
      <c r="A10" s="2" t="s">
        <v>535</v>
      </c>
      <c r="B10" s="3">
        <v>43467</v>
      </c>
      <c r="C10" s="2" t="s">
        <v>536</v>
      </c>
      <c r="D10" t="s">
        <v>6146</v>
      </c>
      <c r="E10" s="2">
        <v>3</v>
      </c>
      <c r="F10" s="2" t="str">
        <f>_xlfn.XLOOKUP(C10,customers!$A$1:$A$1001,customers!B9:B1009,,0)</f>
        <v>Minni Alabaster</v>
      </c>
      <c r="G10" s="2" t="str">
        <f>IF(_xlfn.XLOOKUP(C10,customers!$A$1:$A$1001,customers!C9:C1009,,0)=0,"",_xlfn.XLOOKUP(C10,customers!$A$1:$A$1001,customers!C9:C1009,,0))</f>
        <v>malabasterg@hexun.com</v>
      </c>
      <c r="H10" s="2" t="str" cm="1">
        <f t="array" ref="H10">_xlfn.XLOOKUP(C10,customers!A9:$A$1001,customers!G9:$G$1001,,0)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hidden="1" x14ac:dyDescent="0.25">
      <c r="A11" s="2" t="s">
        <v>541</v>
      </c>
      <c r="B11" s="3">
        <v>43713</v>
      </c>
      <c r="C11" s="2" t="s">
        <v>542</v>
      </c>
      <c r="D11" t="s">
        <v>6146</v>
      </c>
      <c r="E11" s="2">
        <v>1</v>
      </c>
      <c r="F11" s="2" t="str">
        <f>_xlfn.XLOOKUP(C11,customers!$A$1:$A$1001,customers!B10:B1010,,0)</f>
        <v>Pall Redford</v>
      </c>
      <c r="G11" s="2" t="str">
        <f>IF(_xlfn.XLOOKUP(C11,customers!$A$1:$A$1001,customers!C10:C1010,,0)=0,"",_xlfn.XLOOKUP(C11,customers!$A$1:$A$1001,customers!C10:C1010,,0))</f>
        <v>predfordi@ow.ly</v>
      </c>
      <c r="H11" s="2" t="str" cm="1">
        <f t="array" ref="H11">_xlfn.XLOOKUP(C11,customers!A10:$A$1001,customers!G10:$G$1001,,0)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_xlfn.XLOOKUP(C12,customers!$A$1:$A$1001,customers!B11:B1011,,0)</f>
        <v>Kendal Scardefield</v>
      </c>
      <c r="G12" s="2" t="str">
        <f>IF(_xlfn.XLOOKUP(C12,customers!$A$1:$A$1001,customers!C11:C1011,,0)=0,"",_xlfn.XLOOKUP(C12,customers!$A$1:$A$1001,customers!C11:C1011,,0))</f>
        <v/>
      </c>
      <c r="H12" s="2" t="str" cm="1">
        <f t="array" ref="H12">_xlfn.XLOOKUP(C12,customers!A11:$A$1001,customers!G11:$G$1001,,0)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hidden="1" x14ac:dyDescent="0.25">
      <c r="A13" s="2" t="s">
        <v>553</v>
      </c>
      <c r="B13" s="3">
        <v>44132</v>
      </c>
      <c r="C13" s="2" t="s">
        <v>554</v>
      </c>
      <c r="D13" t="s">
        <v>6148</v>
      </c>
      <c r="E13" s="2">
        <v>5</v>
      </c>
      <c r="F13" s="2" t="str">
        <f>_xlfn.XLOOKUP(C13,customers!$A$1:$A$1001,customers!B12:B1012,,0)</f>
        <v>Annabel Antuk</v>
      </c>
      <c r="G13" s="2" t="str">
        <f>IF(_xlfn.XLOOKUP(C13,customers!$A$1:$A$1001,customers!C12:C1012,,0)=0,"",_xlfn.XLOOKUP(C13,customers!$A$1:$A$1001,customers!C12:C1012,,0))</f>
        <v>aantukm@kickstarter.com</v>
      </c>
      <c r="H13" s="2" t="str" cm="1">
        <f t="array" ref="H13">_xlfn.XLOOKUP(C13,customers!A12:$A$1001,customers!G12:$G$1001,,0)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hidden="1" x14ac:dyDescent="0.25">
      <c r="A14" s="2" t="s">
        <v>559</v>
      </c>
      <c r="B14" s="3">
        <v>44744</v>
      </c>
      <c r="C14" s="2" t="s">
        <v>560</v>
      </c>
      <c r="D14" t="s">
        <v>6138</v>
      </c>
      <c r="E14" s="2">
        <v>5</v>
      </c>
      <c r="F14" s="2" t="str">
        <f>_xlfn.XLOOKUP(C14,customers!$A$1:$A$1001,customers!B13:B1013,,0)</f>
        <v>Chrisy Blofeld</v>
      </c>
      <c r="G14" s="2" t="str">
        <f>IF(_xlfn.XLOOKUP(C14,customers!$A$1:$A$1001,customers!C13:C1013,,0)=0,"",_xlfn.XLOOKUP(C14,customers!$A$1:$A$1001,customers!C13:C1013,,0))</f>
        <v>cblofeldo@amazon.co.uk</v>
      </c>
      <c r="H14" s="2" t="str" cm="1">
        <f t="array" ref="H14">_xlfn.XLOOKUP(C14,customers!A13:$A$1001,customers!G13:$G$1001,,0)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hidden="1" x14ac:dyDescent="0.25">
      <c r="A15" s="2" t="s">
        <v>565</v>
      </c>
      <c r="B15" s="3">
        <v>43973</v>
      </c>
      <c r="C15" s="2" t="s">
        <v>566</v>
      </c>
      <c r="D15" t="s">
        <v>6149</v>
      </c>
      <c r="E15" s="2">
        <v>2</v>
      </c>
      <c r="F15" s="2" t="str">
        <f>_xlfn.XLOOKUP(C15,customers!$A$1:$A$1001,customers!B14:B1014,,0)</f>
        <v>Selene Shales</v>
      </c>
      <c r="G15" s="2" t="str">
        <f>IF(_xlfn.XLOOKUP(C15,customers!$A$1:$A$1001,customers!C14:C1014,,0)=0,"",_xlfn.XLOOKUP(C15,customers!$A$1:$A$1001,customers!C14:C1014,,0))</f>
        <v>sshalesq@umich.edu</v>
      </c>
      <c r="H15" s="2" t="str" cm="1">
        <f t="array" ref="H15">_xlfn.XLOOKUP(C15,customers!A14:$A$1001,customers!G14:$G$1001,,0)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hidden="1" x14ac:dyDescent="0.25">
      <c r="A16" s="2" t="s">
        <v>570</v>
      </c>
      <c r="B16" s="3">
        <v>44656</v>
      </c>
      <c r="C16" s="2" t="s">
        <v>571</v>
      </c>
      <c r="D16" t="s">
        <v>6150</v>
      </c>
      <c r="E16" s="2">
        <v>3</v>
      </c>
      <c r="F16" s="2" t="str">
        <f>_xlfn.XLOOKUP(C16,customers!$A$1:$A$1001,customers!B15:B1015,,0)</f>
        <v>Theresita Newbury</v>
      </c>
      <c r="G16" s="2" t="str">
        <f>IF(_xlfn.XLOOKUP(C16,customers!$A$1:$A$1001,customers!C15:C1015,,0)=0,"",_xlfn.XLOOKUP(C16,customers!$A$1:$A$1001,customers!C15:C1015,,0))</f>
        <v>tnewburys@usda.gov</v>
      </c>
      <c r="H16" s="2" t="str" cm="1">
        <f t="array" ref="H16">_xlfn.XLOOKUP(C16,customers!A15:$A$1001,customers!G15:$G$1001,,0)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_xlfn.XLOOKUP(C17,customers!$A$1:$A$1001,customers!B16:B1016,,0)</f>
        <v>Adrian Swaine</v>
      </c>
      <c r="G17" s="2" t="str">
        <f>IF(_xlfn.XLOOKUP(C17,customers!$A$1:$A$1001,customers!C16:C1016,,0)=0,"",_xlfn.XLOOKUP(C17,customers!$A$1:$A$1001,customers!C16:C1016,,0))</f>
        <v/>
      </c>
      <c r="H17" s="2" t="str" cm="1">
        <f t="array" ref="H17">_xlfn.XLOOKUP(C17,customers!A16:$A$1001,customers!G16:$G$1001,,0)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hidden="1" x14ac:dyDescent="0.25">
      <c r="A18" s="2" t="s">
        <v>581</v>
      </c>
      <c r="B18" s="3">
        <v>43544</v>
      </c>
      <c r="C18" s="2" t="s">
        <v>582</v>
      </c>
      <c r="D18" t="s">
        <v>6152</v>
      </c>
      <c r="E18" s="2">
        <v>6</v>
      </c>
      <c r="F18" s="2" t="str">
        <f>_xlfn.XLOOKUP(C18,customers!$A$1:$A$1001,customers!B17:B1017,,0)</f>
        <v>Nelly Basezzi</v>
      </c>
      <c r="G18" s="2" t="str">
        <f>IF(_xlfn.XLOOKUP(C18,customers!$A$1:$A$1001,customers!C17:C1017,,0)=0,"",_xlfn.XLOOKUP(C18,customers!$A$1:$A$1001,customers!C17:C1017,,0))</f>
        <v>nbasezziw@webeden.co.uk</v>
      </c>
      <c r="H18" s="2" t="str" cm="1">
        <f t="array" ref="H18">_xlfn.XLOOKUP(C18,customers!A17:$A$1001,customers!G17:$G$1001,,0)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hidden="1" x14ac:dyDescent="0.25">
      <c r="A19" s="2" t="s">
        <v>587</v>
      </c>
      <c r="B19" s="3">
        <v>43757</v>
      </c>
      <c r="C19" s="2" t="s">
        <v>588</v>
      </c>
      <c r="D19" t="s">
        <v>6140</v>
      </c>
      <c r="E19" s="2">
        <v>6</v>
      </c>
      <c r="F19" s="2" t="str">
        <f>_xlfn.XLOOKUP(C19,customers!$A$1:$A$1001,customers!B18:B1018,,0)</f>
        <v>Una Welberry</v>
      </c>
      <c r="G19" s="2" t="str">
        <f>IF(_xlfn.XLOOKUP(C19,customers!$A$1:$A$1001,customers!C18:C1018,,0)=0,"",_xlfn.XLOOKUP(C19,customers!$A$1:$A$1001,customers!C18:C1018,,0))</f>
        <v>uwelberryy@ebay.co.uk</v>
      </c>
      <c r="H19" s="2" t="str" cm="1">
        <f t="array" ref="H19">_xlfn.XLOOKUP(C19,customers!A18:$A$1001,customers!G18:$G$1001,,0)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hidden="1" x14ac:dyDescent="0.25">
      <c r="A20" s="2" t="s">
        <v>593</v>
      </c>
      <c r="B20" s="3">
        <v>43629</v>
      </c>
      <c r="C20" s="2" t="s">
        <v>594</v>
      </c>
      <c r="D20" t="s">
        <v>6149</v>
      </c>
      <c r="E20" s="2">
        <v>4</v>
      </c>
      <c r="F20" s="2" t="str">
        <f>_xlfn.XLOOKUP(C20,customers!$A$1:$A$1001,customers!B19:B1019,,0)</f>
        <v>Zorina Ponting</v>
      </c>
      <c r="G20" s="2" t="str">
        <f>IF(_xlfn.XLOOKUP(C20,customers!$A$1:$A$1001,customers!C19:C1019,,0)=0,"",_xlfn.XLOOKUP(C20,customers!$A$1:$A$1001,customers!C19:C1019,,0))</f>
        <v>zponting10@altervista.org</v>
      </c>
      <c r="H20" s="2" t="str" cm="1">
        <f t="array" ref="H20">_xlfn.XLOOKUP(C20,customers!A19:$A$1001,customers!G19:$G$1001,,0)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hidden="1" x14ac:dyDescent="0.25">
      <c r="A21" s="2" t="s">
        <v>598</v>
      </c>
      <c r="B21" s="3">
        <v>44169</v>
      </c>
      <c r="C21" s="2" t="s">
        <v>599</v>
      </c>
      <c r="D21" t="s">
        <v>6152</v>
      </c>
      <c r="E21" s="2">
        <v>5</v>
      </c>
      <c r="F21" s="2" t="str">
        <f>_xlfn.XLOOKUP(C21,customers!$A$1:$A$1001,customers!B20:B1020,,0)</f>
        <v>Dorie de la Tremoille</v>
      </c>
      <c r="G21" s="2" t="str">
        <f>IF(_xlfn.XLOOKUP(C21,customers!$A$1:$A$1001,customers!C20:C1020,,0)=0,"",_xlfn.XLOOKUP(C21,customers!$A$1:$A$1001,customers!C20:C1020,,0))</f>
        <v>dde12@unesco.org</v>
      </c>
      <c r="H21" s="2" t="str" cm="1">
        <f t="array" ref="H21">_xlfn.XLOOKUP(C21,customers!A20:$A$1001,customers!G20:$G$1001,,0)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_xlfn.XLOOKUP(C22,customers!$A$1:$A$1001,customers!B21:B1021,,0)</f>
        <v>Hy Zanetto</v>
      </c>
      <c r="G22" s="2" t="str">
        <f>IF(_xlfn.XLOOKUP(C22,customers!$A$1:$A$1001,customers!C21:C1021,,0)=0,"",_xlfn.XLOOKUP(C22,customers!$A$1:$A$1001,customers!C21:C1021,,0))</f>
        <v/>
      </c>
      <c r="H22" s="2" t="str" cm="1">
        <f t="array" ref="H22">_xlfn.XLOOKUP(C22,customers!A21:$A$1001,customers!G21:$G$1001,,0)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hidden="1" x14ac:dyDescent="0.25">
      <c r="A23" s="2" t="s">
        <v>608</v>
      </c>
      <c r="B23" s="3">
        <v>44169</v>
      </c>
      <c r="C23" s="2" t="s">
        <v>609</v>
      </c>
      <c r="D23" t="s">
        <v>6154</v>
      </c>
      <c r="E23" s="2">
        <v>6</v>
      </c>
      <c r="F23" s="2" t="str">
        <f>_xlfn.XLOOKUP(C23,customers!$A$1:$A$1001,customers!B22:B1022,,0)</f>
        <v>Abigail Tolworthy</v>
      </c>
      <c r="G23" s="2" t="str">
        <f>IF(_xlfn.XLOOKUP(C23,customers!$A$1:$A$1001,customers!C22:C1022,,0)=0,"",_xlfn.XLOOKUP(C23,customers!$A$1:$A$1001,customers!C22:C1022,,0))</f>
        <v>atolworthy16@toplist.cz</v>
      </c>
      <c r="H23" s="2" t="str" cm="1">
        <f t="array" ref="H23">_xlfn.XLOOKUP(C23,customers!A22:$A$1001,customers!G22:$G$1001,,0)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hidden="1" x14ac:dyDescent="0.25">
      <c r="A24" s="2" t="s">
        <v>614</v>
      </c>
      <c r="B24" s="3">
        <v>44218</v>
      </c>
      <c r="C24" s="2" t="s">
        <v>615</v>
      </c>
      <c r="D24" t="s">
        <v>6151</v>
      </c>
      <c r="E24" s="2">
        <v>4</v>
      </c>
      <c r="F24" s="2" t="str">
        <f>_xlfn.XLOOKUP(C24,customers!$A$1:$A$1001,customers!B23:B1023,,0)</f>
        <v>Olag Baudassi</v>
      </c>
      <c r="G24" s="2" t="str">
        <f>IF(_xlfn.XLOOKUP(C24,customers!$A$1:$A$1001,customers!C23:C1023,,0)=0,"",_xlfn.XLOOKUP(C24,customers!$A$1:$A$1001,customers!C23:C1023,,0))</f>
        <v>obaudassi18@seesaa.net</v>
      </c>
      <c r="H24" s="2" t="str" cm="1">
        <f t="array" ref="H24">_xlfn.XLOOKUP(C24,customers!A23:$A$1001,customers!G23:$G$1001,,0)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_xlfn.XLOOKUP(C25,customers!$A$1:$A$1001,customers!B24:B1024,,0)</f>
        <v>Donna Baskeyfied</v>
      </c>
      <c r="G25" s="2" t="str">
        <f>IF(_xlfn.XLOOKUP(C25,customers!$A$1:$A$1001,customers!C24:C1024,,0)=0,"",_xlfn.XLOOKUP(C25,customers!$A$1:$A$1001,customers!C24:C1024,,0))</f>
        <v/>
      </c>
      <c r="H25" s="2" t="str" cm="1">
        <f t="array" ref="H25">_xlfn.XLOOKUP(C25,customers!A24:$A$1001,customers!G24:$G$1001,,0)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hidden="1" x14ac:dyDescent="0.25">
      <c r="A26" s="2" t="s">
        <v>626</v>
      </c>
      <c r="B26" s="3">
        <v>44454</v>
      </c>
      <c r="C26" s="2" t="s">
        <v>627</v>
      </c>
      <c r="D26" t="s">
        <v>6155</v>
      </c>
      <c r="E26" s="2">
        <v>1</v>
      </c>
      <c r="F26" s="2" t="str">
        <f>_xlfn.XLOOKUP(C26,customers!$A$1:$A$1001,customers!B25:B1025,,0)</f>
        <v>Raynor McGilvary</v>
      </c>
      <c r="G26" s="2" t="str">
        <f>IF(_xlfn.XLOOKUP(C26,customers!$A$1:$A$1001,customers!C25:C1025,,0)=0,"",_xlfn.XLOOKUP(C26,customers!$A$1:$A$1001,customers!C25:C1025,,0))</f>
        <v>rmcgilvary1c@tamu.edu</v>
      </c>
      <c r="H26" s="2" t="str" cm="1">
        <f t="array" ref="H26">_xlfn.XLOOKUP(C26,customers!A25:$A$1001,customers!G25:$G$1001,,0)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hidden="1" x14ac:dyDescent="0.25">
      <c r="A27" s="2" t="s">
        <v>632</v>
      </c>
      <c r="B27" s="3">
        <v>44128</v>
      </c>
      <c r="C27" s="2" t="s">
        <v>633</v>
      </c>
      <c r="D27" t="s">
        <v>6156</v>
      </c>
      <c r="E27" s="2">
        <v>3</v>
      </c>
      <c r="F27" s="2" t="str">
        <f>_xlfn.XLOOKUP(C27,customers!$A$1:$A$1001,customers!B26:B1026,,0)</f>
        <v>Inger Bouldon</v>
      </c>
      <c r="G27" s="2" t="str">
        <f>IF(_xlfn.XLOOKUP(C27,customers!$A$1:$A$1001,customers!C26:C1026,,0)=0,"",_xlfn.XLOOKUP(C27,customers!$A$1:$A$1001,customers!C26:C1026,,0))</f>
        <v>ibouldon1e@gizmodo.com</v>
      </c>
      <c r="H27" s="2" t="str" cm="1">
        <f t="array" ref="H27">_xlfn.XLOOKUP(C27,customers!A26:$A$1001,customers!G26:$G$1001,,0)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hidden="1" x14ac:dyDescent="0.25">
      <c r="A28" s="2" t="s">
        <v>637</v>
      </c>
      <c r="B28" s="3">
        <v>43516</v>
      </c>
      <c r="C28" s="2" t="s">
        <v>638</v>
      </c>
      <c r="D28" t="s">
        <v>6157</v>
      </c>
      <c r="E28" s="2">
        <v>4</v>
      </c>
      <c r="F28" s="2" t="str">
        <f>_xlfn.XLOOKUP(C28,customers!$A$1:$A$1001,customers!B27:B1027,,0)</f>
        <v>Hartley Mattioli</v>
      </c>
      <c r="G28" s="2" t="str">
        <f>IF(_xlfn.XLOOKUP(C28,customers!$A$1:$A$1001,customers!C27:C1027,,0)=0,"",_xlfn.XLOOKUP(C28,customers!$A$1:$A$1001,customers!C27:C1027,,0))</f>
        <v>hmattioli1g@webmd.com</v>
      </c>
      <c r="H28" s="2" t="str" cm="1">
        <f t="array" ref="H28">_xlfn.XLOOKUP(C28,customers!A27:$A$1001,customers!G27:$G$1001,,0)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hidden="1" x14ac:dyDescent="0.25">
      <c r="A29" s="2" t="s">
        <v>643</v>
      </c>
      <c r="B29" s="3">
        <v>43746</v>
      </c>
      <c r="C29" s="2" t="s">
        <v>644</v>
      </c>
      <c r="D29" t="s">
        <v>6152</v>
      </c>
      <c r="E29" s="2">
        <v>5</v>
      </c>
      <c r="F29" s="2" t="str">
        <f>_xlfn.XLOOKUP(C29,customers!$A$1:$A$1001,customers!B28:B1028,,0)</f>
        <v>Archambault Gillard</v>
      </c>
      <c r="G29" s="2" t="str">
        <f>IF(_xlfn.XLOOKUP(C29,customers!$A$1:$A$1001,customers!C28:C1028,,0)=0,"",_xlfn.XLOOKUP(C29,customers!$A$1:$A$1001,customers!C28:C1028,,0))</f>
        <v>agillard1i@issuu.com</v>
      </c>
      <c r="H29" s="2" t="str" cm="1">
        <f t="array" ref="H29">_xlfn.XLOOKUP(C29,customers!A28:$A$1001,customers!G28:$G$1001,,0)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hidden="1" x14ac:dyDescent="0.25">
      <c r="A30" s="2" t="s">
        <v>649</v>
      </c>
      <c r="B30" s="3">
        <v>44775</v>
      </c>
      <c r="C30" s="2" t="s">
        <v>650</v>
      </c>
      <c r="D30" t="s">
        <v>6158</v>
      </c>
      <c r="E30" s="2">
        <v>3</v>
      </c>
      <c r="F30" s="2" t="str">
        <f>_xlfn.XLOOKUP(C30,customers!$A$1:$A$1001,customers!B29:B1029,,0)</f>
        <v>Theda Grizard</v>
      </c>
      <c r="G30" s="2" t="str">
        <f>IF(_xlfn.XLOOKUP(C30,customers!$A$1:$A$1001,customers!C29:C1029,,0)=0,"",_xlfn.XLOOKUP(C30,customers!$A$1:$A$1001,customers!C29:C1029,,0))</f>
        <v>tgrizard1k@odnoklassniki.ru</v>
      </c>
      <c r="H30" s="2" t="str" cm="1">
        <f t="array" ref="H30">_xlfn.XLOOKUP(C30,customers!A29:$A$1001,customers!G29:$G$1001,,0)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_xlfn.XLOOKUP(C31,customers!$A$1:$A$1001,customers!B30:B1030,,0)</f>
        <v>Willa Rolling</v>
      </c>
      <c r="G31" s="2" t="str">
        <f>IF(_xlfn.XLOOKUP(C31,customers!$A$1:$A$1001,customers!C30:C1030,,0)=0,"",_xlfn.XLOOKUP(C31,customers!$A$1:$A$1001,customers!C30:C1030,,0))</f>
        <v/>
      </c>
      <c r="H31" s="2" t="str" cm="1">
        <f t="array" ref="H31">_xlfn.XLOOKUP(C31,customers!A30:$A$1001,customers!G30:$G$1001,,0)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hidden="1" x14ac:dyDescent="0.25">
      <c r="A32" s="2" t="s">
        <v>661</v>
      </c>
      <c r="B32" s="3">
        <v>44464</v>
      </c>
      <c r="C32" s="2" t="s">
        <v>662</v>
      </c>
      <c r="D32" t="s">
        <v>6159</v>
      </c>
      <c r="E32" s="2">
        <v>5</v>
      </c>
      <c r="F32" s="2" t="str">
        <f>_xlfn.XLOOKUP(C32,customers!$A$1:$A$1001,customers!B31:B1031,,0)</f>
        <v>Correy Cottingham</v>
      </c>
      <c r="G32" s="2" t="str">
        <f>IF(_xlfn.XLOOKUP(C32,customers!$A$1:$A$1001,customers!C31:C1031,,0)=0,"",_xlfn.XLOOKUP(C32,customers!$A$1:$A$1001,customers!C31:C1031,,0))</f>
        <v>ccottingham1o@wikipedia.org</v>
      </c>
      <c r="H32" s="2" t="str" cm="1">
        <f t="array" ref="H32">_xlfn.XLOOKUP(C32,customers!A31:$A$1001,customers!G31:$G$1001,,0)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_xlfn.XLOOKUP(C33,customers!$A$1:$A$1001,customers!B32:B1032,,0)</f>
        <v>Pammi Endacott</v>
      </c>
      <c r="G33" s="2" t="str">
        <f>IF(_xlfn.XLOOKUP(C33,customers!$A$1:$A$1001,customers!C32:C1032,,0)=0,"",_xlfn.XLOOKUP(C33,customers!$A$1:$A$1001,customers!C32:C1032,,0))</f>
        <v/>
      </c>
      <c r="H33" s="2" t="str" cm="1">
        <f t="array" ref="H33">_xlfn.XLOOKUP(C33,customers!A32:$A$1001,customers!G32:$G$1001,,0)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_xlfn.XLOOKUP(C34,customers!$A$1:$A$1001,customers!B33:B1033,,0)</f>
        <v>Nona Linklater</v>
      </c>
      <c r="G34" s="2" t="str">
        <f>IF(_xlfn.XLOOKUP(C34,customers!$A$1:$A$1001,customers!C33:C1033,,0)=0,"",_xlfn.XLOOKUP(C34,customers!$A$1:$A$1001,customers!C33:C1033,,0))</f>
        <v/>
      </c>
      <c r="H34" s="2" t="e" cm="1">
        <f t="array" ref="H34">_xlfn.XLOOKUP(C34,customers!A33:$A$1001,customers!G33:$G$1001,,0)</f>
        <v>#N/A</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hidden="1" x14ac:dyDescent="0.25">
      <c r="A35" s="2" t="s">
        <v>676</v>
      </c>
      <c r="B35" s="3">
        <v>44394</v>
      </c>
      <c r="C35" s="2" t="s">
        <v>677</v>
      </c>
      <c r="D35" t="s">
        <v>6145</v>
      </c>
      <c r="E35" s="2">
        <v>5</v>
      </c>
      <c r="F35" s="2" t="str">
        <f>_xlfn.XLOOKUP(C35,customers!$A$1:$A$1001,customers!B34:B1034,,0)</f>
        <v>Belvia Umpleby</v>
      </c>
      <c r="G35" s="2" t="str">
        <f>IF(_xlfn.XLOOKUP(C35,customers!$A$1:$A$1001,customers!C34:C1034,,0)=0,"",_xlfn.XLOOKUP(C35,customers!$A$1:$A$1001,customers!C34:C1034,,0))</f>
        <v>bumpleby1u@soundcloud.com</v>
      </c>
      <c r="H35" s="2" t="str" cm="1">
        <f t="array" ref="H35">_xlfn.XLOOKUP(C35,customers!A34:$A$1001,customers!G34:$G$1001,,0)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hidden="1" x14ac:dyDescent="0.25">
      <c r="A36" s="2" t="s">
        <v>681</v>
      </c>
      <c r="B36" s="3">
        <v>44011</v>
      </c>
      <c r="C36" s="2" t="s">
        <v>682</v>
      </c>
      <c r="D36" t="s">
        <v>6161</v>
      </c>
      <c r="E36" s="2">
        <v>6</v>
      </c>
      <c r="F36" s="2" t="str">
        <f>_xlfn.XLOOKUP(C36,customers!$A$1:$A$1001,customers!B35:B1035,,0)</f>
        <v>Hayward Goulter</v>
      </c>
      <c r="G36" s="2" t="str">
        <f>IF(_xlfn.XLOOKUP(C36,customers!$A$1:$A$1001,customers!C35:C1035,,0)=0,"",_xlfn.XLOOKUP(C36,customers!$A$1:$A$1001,customers!C35:C1035,,0))</f>
        <v>hgoulter1w@abc.net.au</v>
      </c>
      <c r="H36" s="2" t="str" cm="1">
        <f t="array" ref="H36">_xlfn.XLOOKUP(C36,customers!A35:$A$1001,customers!G35:$G$1001,,0)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hidden="1" x14ac:dyDescent="0.25">
      <c r="A37" s="2" t="s">
        <v>687</v>
      </c>
      <c r="B37" s="3">
        <v>44348</v>
      </c>
      <c r="C37" s="2" t="s">
        <v>688</v>
      </c>
      <c r="D37" t="s">
        <v>6158</v>
      </c>
      <c r="E37" s="2">
        <v>6</v>
      </c>
      <c r="F37" s="2" t="str">
        <f>_xlfn.XLOOKUP(C37,customers!$A$1:$A$1001,customers!B36:B1036,,0)</f>
        <v>Shannon List</v>
      </c>
      <c r="G37" s="2" t="str">
        <f>IF(_xlfn.XLOOKUP(C37,customers!$A$1:$A$1001,customers!C36:C1036,,0)=0,"",_xlfn.XLOOKUP(C37,customers!$A$1:$A$1001,customers!C36:C1036,,0))</f>
        <v>slist1y@mapquest.com</v>
      </c>
      <c r="H37" s="2" t="str" cm="1">
        <f t="array" ref="H37">_xlfn.XLOOKUP(C37,customers!A36:$A$1001,customers!G36:$G$1001,,0)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_xlfn.XLOOKUP(C38,customers!$A$1:$A$1001,customers!B37:B1037,,0)</f>
        <v>Aurlie McCarl</v>
      </c>
      <c r="G38" s="2" t="str">
        <f>IF(_xlfn.XLOOKUP(C38,customers!$A$1:$A$1001,customers!C37:C1037,,0)=0,"",_xlfn.XLOOKUP(C38,customers!$A$1:$A$1001,customers!C37:C1037,,0))</f>
        <v/>
      </c>
      <c r="H38" s="2" t="str" cm="1">
        <f t="array" ref="H38">_xlfn.XLOOKUP(C38,customers!A37:$A$1001,customers!G37:$G$1001,,0)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hidden="1" x14ac:dyDescent="0.25">
      <c r="A39" s="2" t="s">
        <v>699</v>
      </c>
      <c r="B39" s="3">
        <v>43580</v>
      </c>
      <c r="C39" s="2" t="s">
        <v>700</v>
      </c>
      <c r="D39" t="s">
        <v>6161</v>
      </c>
      <c r="E39" s="2">
        <v>3</v>
      </c>
      <c r="F39" s="2" t="str">
        <f>_xlfn.XLOOKUP(C39,customers!$A$1:$A$1001,customers!B38:B1038,,0)</f>
        <v>Jennifer Rangall</v>
      </c>
      <c r="G39" s="2" t="str">
        <f>IF(_xlfn.XLOOKUP(C39,customers!$A$1:$A$1001,customers!C38:C1038,,0)=0,"",_xlfn.XLOOKUP(C39,customers!$A$1:$A$1001,customers!C38:C1038,,0))</f>
        <v>jrangall22@newsvine.com</v>
      </c>
      <c r="H39" s="2" t="str" cm="1">
        <f t="array" ref="H39">_xlfn.XLOOKUP(C39,customers!A38:$A$1001,customers!G38:$G$1001,,0)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_xlfn.XLOOKUP(C40,customers!$A$1:$A$1001,customers!B39:B1039,,0)</f>
        <v>Melania Beadle</v>
      </c>
      <c r="G40" s="2" t="str">
        <f>IF(_xlfn.XLOOKUP(C40,customers!$A$1:$A$1001,customers!C39:C1039,,0)=0,"",_xlfn.XLOOKUP(C40,customers!$A$1:$A$1001,customers!C39:C1039,,0))</f>
        <v/>
      </c>
      <c r="H40" s="2" t="str" cm="1">
        <f t="array" ref="H40">_xlfn.XLOOKUP(C40,customers!A39:$A$1001,customers!G39:$G$1001,,0)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hidden="1" x14ac:dyDescent="0.25">
      <c r="A41" s="2" t="s">
        <v>711</v>
      </c>
      <c r="B41" s="3">
        <v>44524</v>
      </c>
      <c r="C41" s="2" t="s">
        <v>712</v>
      </c>
      <c r="D41" t="s">
        <v>6138</v>
      </c>
      <c r="E41" s="2">
        <v>6</v>
      </c>
      <c r="F41" s="2" t="str">
        <f>_xlfn.XLOOKUP(C41,customers!$A$1:$A$1001,customers!B40:B1040,,0)</f>
        <v>Lothaire Mizzi</v>
      </c>
      <c r="G41" s="2" t="str">
        <f>IF(_xlfn.XLOOKUP(C41,customers!$A$1:$A$1001,customers!C40:C1040,,0)=0,"",_xlfn.XLOOKUP(C41,customers!$A$1:$A$1001,customers!C40:C1040,,0))</f>
        <v>lmizzi26@rakuten.co.jp</v>
      </c>
      <c r="H41" s="2" t="str" cm="1">
        <f t="array" ref="H41">_xlfn.XLOOKUP(C41,customers!A40:$A$1001,customers!G40:$G$1001,,0)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hidden="1" x14ac:dyDescent="0.25">
      <c r="A42" s="2" t="s">
        <v>715</v>
      </c>
      <c r="B42" s="3">
        <v>44305</v>
      </c>
      <c r="C42" s="2" t="s">
        <v>716</v>
      </c>
      <c r="D42" t="s">
        <v>6162</v>
      </c>
      <c r="E42" s="2">
        <v>3</v>
      </c>
      <c r="F42" s="2" t="str">
        <f>_xlfn.XLOOKUP(C42,customers!$A$1:$A$1001,customers!B41:B1041,,0)</f>
        <v>Ami Arnow</v>
      </c>
      <c r="G42" s="2" t="str">
        <f>IF(_xlfn.XLOOKUP(C42,customers!$A$1:$A$1001,customers!C41:C1041,,0)=0,"",_xlfn.XLOOKUP(C42,customers!$A$1:$A$1001,customers!C41:C1041,,0))</f>
        <v>aarnow28@arizona.edu</v>
      </c>
      <c r="H42" s="2" t="str" cm="1">
        <f t="array" ref="H42">_xlfn.XLOOKUP(C42,customers!A41:$A$1001,customers!G41:$G$1001,,0)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hidden="1" x14ac:dyDescent="0.25">
      <c r="A43" s="2" t="s">
        <v>720</v>
      </c>
      <c r="B43" s="3">
        <v>44749</v>
      </c>
      <c r="C43" s="2" t="s">
        <v>721</v>
      </c>
      <c r="D43" t="s">
        <v>6153</v>
      </c>
      <c r="E43" s="2">
        <v>2</v>
      </c>
      <c r="F43" s="2" t="str">
        <f>_xlfn.XLOOKUP(C43,customers!$A$1:$A$1001,customers!B42:B1042,,0)</f>
        <v>Bunny Naulls</v>
      </c>
      <c r="G43" s="2" t="str">
        <f>IF(_xlfn.XLOOKUP(C43,customers!$A$1:$A$1001,customers!C42:C1042,,0)=0,"",_xlfn.XLOOKUP(C43,customers!$A$1:$A$1001,customers!C42:C1042,,0))</f>
        <v>bnaulls2a@tiny.cc</v>
      </c>
      <c r="H43" s="2" t="str" cm="1">
        <f t="array" ref="H43">_xlfn.XLOOKUP(C43,customers!A42:$A$1001,customers!G42:$G$1001,,0)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hidden="1" x14ac:dyDescent="0.25">
      <c r="A44" s="2" t="s">
        <v>726</v>
      </c>
      <c r="B44" s="3">
        <v>43607</v>
      </c>
      <c r="C44" s="2" t="s">
        <v>727</v>
      </c>
      <c r="D44" t="s">
        <v>6163</v>
      </c>
      <c r="E44" s="2">
        <v>3</v>
      </c>
      <c r="F44" s="2" t="str">
        <f>_xlfn.XLOOKUP(C44,customers!$A$1:$A$1001,customers!B43:B1043,,0)</f>
        <v>Zaccaria Sherewood</v>
      </c>
      <c r="G44" s="2" t="str">
        <f>IF(_xlfn.XLOOKUP(C44,customers!$A$1:$A$1001,customers!C43:C1043,,0)=0,"",_xlfn.XLOOKUP(C44,customers!$A$1:$A$1001,customers!C43:C1043,,0))</f>
        <v>zsherewood2c@apache.org</v>
      </c>
      <c r="H44" s="2" t="str" cm="1">
        <f t="array" ref="H44">_xlfn.XLOOKUP(C44,customers!A43:$A$1001,customers!G43:$G$1001,,0)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hidden="1" x14ac:dyDescent="0.25">
      <c r="A45" s="2" t="s">
        <v>733</v>
      </c>
      <c r="B45" s="3">
        <v>44473</v>
      </c>
      <c r="C45" s="2" t="s">
        <v>734</v>
      </c>
      <c r="D45" t="s">
        <v>6164</v>
      </c>
      <c r="E45" s="2">
        <v>2</v>
      </c>
      <c r="F45" s="2" t="str">
        <f>_xlfn.XLOOKUP(C45,customers!$A$1:$A$1001,customers!B44:B1044,,0)</f>
        <v>Blancha McAmish</v>
      </c>
      <c r="G45" s="2" t="str">
        <f>IF(_xlfn.XLOOKUP(C45,customers!$A$1:$A$1001,customers!C44:C1044,,0)=0,"",_xlfn.XLOOKUP(C45,customers!$A$1:$A$1001,customers!C44:C1044,,0))</f>
        <v>bmcamish2e@tripadvisor.com</v>
      </c>
      <c r="H45" s="2" t="str" cm="1">
        <f t="array" ref="H45">_xlfn.XLOOKUP(C45,customers!A44:$A$1001,customers!G44:$G$1001,,0)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hidden="1" x14ac:dyDescent="0.25">
      <c r="A46" s="2" t="s">
        <v>738</v>
      </c>
      <c r="B46" s="3">
        <v>43932</v>
      </c>
      <c r="C46" s="2" t="s">
        <v>739</v>
      </c>
      <c r="D46" t="s">
        <v>6139</v>
      </c>
      <c r="E46" s="2">
        <v>2</v>
      </c>
      <c r="F46" s="2" t="str">
        <f>_xlfn.XLOOKUP(C46,customers!$A$1:$A$1001,customers!B45:B1045,,0)</f>
        <v>Elna Grise</v>
      </c>
      <c r="G46" s="2" t="str">
        <f>IF(_xlfn.XLOOKUP(C46,customers!$A$1:$A$1001,customers!C45:C1045,,0)=0,"",_xlfn.XLOOKUP(C46,customers!$A$1:$A$1001,customers!C45:C1045,,0))</f>
        <v>egrise2g@cargocollective.com</v>
      </c>
      <c r="H46" s="2" t="str" cm="1">
        <f t="array" ref="H46">_xlfn.XLOOKUP(C46,customers!A45:$A$1001,customers!G45:$G$1001,,0)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_xlfn.XLOOKUP(C47,customers!$A$1:$A$1001,customers!B46:B1046,,0)</f>
        <v>Loydie Langlais</v>
      </c>
      <c r="G47" s="2" t="str">
        <f>IF(_xlfn.XLOOKUP(C47,customers!$A$1:$A$1001,customers!C46:C1046,,0)=0,"",_xlfn.XLOOKUP(C47,customers!$A$1:$A$1001,customers!C46:C1046,,0))</f>
        <v/>
      </c>
      <c r="H47" s="2" t="str" cm="1">
        <f t="array" ref="H47">_xlfn.XLOOKUP(C47,customers!A46:$A$1001,customers!G46:$G$1001,,0)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_xlfn.XLOOKUP(C48,customers!$A$1:$A$1001,customers!B47:B1047,,0)</f>
        <v>Hamish MacSherry</v>
      </c>
      <c r="G48" s="2" t="str">
        <f>IF(_xlfn.XLOOKUP(C48,customers!$A$1:$A$1001,customers!C47:C1047,,0)=0,"",_xlfn.XLOOKUP(C48,customers!$A$1:$A$1001,customers!C47:C1047,,0))</f>
        <v/>
      </c>
      <c r="H48" s="2" t="str" cm="1">
        <f t="array" ref="H48">_xlfn.XLOOKUP(C48,customers!A47:$A$1001,customers!G47:$G$1001,,0)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_xlfn.XLOOKUP(C49,customers!$A$1:$A$1001,customers!B48:B1048,,0)</f>
        <v>Rudy Farquharson</v>
      </c>
      <c r="G49" s="2" t="str">
        <f>IF(_xlfn.XLOOKUP(C49,customers!$A$1:$A$1001,customers!C48:C1048,,0)=0,"",_xlfn.XLOOKUP(C49,customers!$A$1:$A$1001,customers!C48:C1048,,0))</f>
        <v/>
      </c>
      <c r="H49" s="2" t="str" cm="1">
        <f t="array" ref="H49">_xlfn.XLOOKUP(C49,customers!A48:$A$1001,customers!G48:$G$1001,,0)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hidden="1" x14ac:dyDescent="0.25">
      <c r="A50" s="2" t="s">
        <v>761</v>
      </c>
      <c r="B50" s="3">
        <v>44085</v>
      </c>
      <c r="C50" s="2" t="s">
        <v>762</v>
      </c>
      <c r="D50" t="s">
        <v>6168</v>
      </c>
      <c r="E50" s="2">
        <v>4</v>
      </c>
      <c r="F50" s="2" t="str">
        <f>_xlfn.XLOOKUP(C50,customers!$A$1:$A$1001,customers!B49:B1049,,0)</f>
        <v>Vicki Kirdsch</v>
      </c>
      <c r="G50" s="2" t="str">
        <f>IF(_xlfn.XLOOKUP(C50,customers!$A$1:$A$1001,customers!C49:C1049,,0)=0,"",_xlfn.XLOOKUP(C50,customers!$A$1:$A$1001,customers!C49:C1049,,0))</f>
        <v>vkirdsch2o@google.fr</v>
      </c>
      <c r="H50" s="2" t="str" cm="1">
        <f t="array" ref="H50">_xlfn.XLOOKUP(C50,customers!A49:$A$1001,customers!G49:$G$1001,,0)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_xlfn.XLOOKUP(C51,customers!$A$1:$A$1001,customers!B50:B1050,,0)</f>
        <v>Ruy Cancellieri</v>
      </c>
      <c r="G51" s="2" t="str">
        <f>IF(_xlfn.XLOOKUP(C51,customers!$A$1:$A$1001,customers!C50:C1050,,0)=0,"",_xlfn.XLOOKUP(C51,customers!$A$1:$A$1001,customers!C50:C1050,,0))</f>
        <v/>
      </c>
      <c r="H51" s="2" t="str" cm="1">
        <f t="array" ref="H51">_xlfn.XLOOKUP(C51,customers!A50:$A$1001,customers!G50:$G$1001,,0)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_xlfn.XLOOKUP(C52,customers!$A$1:$A$1001,customers!B51:B1051,,0)</f>
        <v>Rudiger Di Bartolomeo</v>
      </c>
      <c r="G52" s="2" t="str">
        <f>IF(_xlfn.XLOOKUP(C52,customers!$A$1:$A$1001,customers!C51:C1051,,0)=0,"",_xlfn.XLOOKUP(C52,customers!$A$1:$A$1001,customers!C51:C1051,,0))</f>
        <v/>
      </c>
      <c r="H52" s="2" t="str" cm="1">
        <f t="array" ref="H52">_xlfn.XLOOKUP(C52,customers!A51:$A$1001,customers!G51:$G$1001,,0)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hidden="1" x14ac:dyDescent="0.25">
      <c r="A53" s="2" t="s">
        <v>778</v>
      </c>
      <c r="B53" s="3">
        <v>43600</v>
      </c>
      <c r="C53" s="2" t="s">
        <v>779</v>
      </c>
      <c r="D53" t="s">
        <v>6164</v>
      </c>
      <c r="E53" s="2">
        <v>4</v>
      </c>
      <c r="F53" s="2" t="str">
        <f>_xlfn.XLOOKUP(C53,customers!$A$1:$A$1001,customers!B52:B1052,,0)</f>
        <v>Dyanna Aizikovitz</v>
      </c>
      <c r="G53" s="2" t="str">
        <f>IF(_xlfn.XLOOKUP(C53,customers!$A$1:$A$1001,customers!C52:C1052,,0)=0,"",_xlfn.XLOOKUP(C53,customers!$A$1:$A$1001,customers!C52:C1052,,0))</f>
        <v>daizikovitz2u@answers.com</v>
      </c>
      <c r="H53" s="2" t="str" cm="1">
        <f t="array" ref="H53">_xlfn.XLOOKUP(C53,customers!A52:$A$1001,customers!G52:$G$1001,,0)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hidden="1" x14ac:dyDescent="0.25">
      <c r="A54" s="2" t="s">
        <v>784</v>
      </c>
      <c r="B54" s="3">
        <v>43719</v>
      </c>
      <c r="C54" s="2" t="s">
        <v>785</v>
      </c>
      <c r="D54" t="s">
        <v>6146</v>
      </c>
      <c r="E54" s="2">
        <v>5</v>
      </c>
      <c r="F54" s="2" t="str">
        <f>_xlfn.XLOOKUP(C54,customers!$A$1:$A$1001,customers!B53:B1053,,0)</f>
        <v>Emiline Priddis</v>
      </c>
      <c r="G54" s="2" t="str">
        <f>IF(_xlfn.XLOOKUP(C54,customers!$A$1:$A$1001,customers!C53:C1053,,0)=0,"",_xlfn.XLOOKUP(C54,customers!$A$1:$A$1001,customers!C53:C1053,,0))</f>
        <v>epriddis2w@nationalgeographic.com</v>
      </c>
      <c r="H54" s="2" t="str" cm="1">
        <f t="array" ref="H54">_xlfn.XLOOKUP(C54,customers!A53:$A$1001,customers!G53:$G$1001,,0)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hidden="1" x14ac:dyDescent="0.25">
      <c r="A55" s="2" t="s">
        <v>784</v>
      </c>
      <c r="B55" s="3">
        <v>43719</v>
      </c>
      <c r="C55" s="2" t="s">
        <v>785</v>
      </c>
      <c r="D55" t="s">
        <v>6164</v>
      </c>
      <c r="E55" s="2">
        <v>2</v>
      </c>
      <c r="F55" s="2" t="str">
        <f>_xlfn.XLOOKUP(C55,customers!$A$1:$A$1001,customers!B54:B1054,,0)</f>
        <v>Queenie Veel</v>
      </c>
      <c r="G55" s="2" t="str">
        <f>IF(_xlfn.XLOOKUP(C55,customers!$A$1:$A$1001,customers!C54:C1054,,0)=0,"",_xlfn.XLOOKUP(C55,customers!$A$1:$A$1001,customers!C54:C1054,,0))</f>
        <v>qveel2x@jugem.jp</v>
      </c>
      <c r="H55" s="2" t="str" cm="1">
        <f t="array" ref="H55">_xlfn.XLOOKUP(C55,customers!A54:$A$1001,customers!G54:$G$1001,,0)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_xlfn.XLOOKUP(C56,customers!$A$1:$A$1001,customers!B55:B1055,,0)</f>
        <v>Isahella Hagland</v>
      </c>
      <c r="G56" s="2" t="str">
        <f>IF(_xlfn.XLOOKUP(C56,customers!$A$1:$A$1001,customers!C55:C1055,,0)=0,"",_xlfn.XLOOKUP(C56,customers!$A$1:$A$1001,customers!C55:C1055,,0))</f>
        <v/>
      </c>
      <c r="H56" s="2" t="str" cm="1">
        <f t="array" ref="H56">_xlfn.XLOOKUP(C56,customers!A55:$A$1001,customers!G55:$G$1001,,0)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hidden="1" x14ac:dyDescent="0.25">
      <c r="A57" s="2" t="s">
        <v>800</v>
      </c>
      <c r="B57" s="3">
        <v>44168</v>
      </c>
      <c r="C57" s="2" t="s">
        <v>801</v>
      </c>
      <c r="D57" t="s">
        <v>6170</v>
      </c>
      <c r="E57" s="2">
        <v>3</v>
      </c>
      <c r="F57" s="2" t="str">
        <f>_xlfn.XLOOKUP(C57,customers!$A$1:$A$1001,customers!B56:B1056,,0)</f>
        <v>Marie-jeanne Redgrave</v>
      </c>
      <c r="G57" s="2" t="str">
        <f>IF(_xlfn.XLOOKUP(C57,customers!$A$1:$A$1001,customers!C56:C1056,,0)=0,"",_xlfn.XLOOKUP(C57,customers!$A$1:$A$1001,customers!C56:C1056,,0))</f>
        <v>mredgrave32@cargocollective.com</v>
      </c>
      <c r="H57" s="2" t="str" cm="1">
        <f t="array" ref="H57">_xlfn.XLOOKUP(C57,customers!A56:$A$1001,customers!G56:$G$1001,,0)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hidden="1" x14ac:dyDescent="0.25">
      <c r="A58" s="2" t="s">
        <v>805</v>
      </c>
      <c r="B58" s="3">
        <v>43857</v>
      </c>
      <c r="C58" s="2" t="s">
        <v>806</v>
      </c>
      <c r="D58" t="s">
        <v>6153</v>
      </c>
      <c r="E58" s="2">
        <v>3</v>
      </c>
      <c r="F58" s="2" t="str">
        <f>_xlfn.XLOOKUP(C58,customers!$A$1:$A$1001,customers!B57:B1057,,0)</f>
        <v>Shawnee Critchlow</v>
      </c>
      <c r="G58" s="2" t="str">
        <f>IF(_xlfn.XLOOKUP(C58,customers!$A$1:$A$1001,customers!C57:C1057,,0)=0,"",_xlfn.XLOOKUP(C58,customers!$A$1:$A$1001,customers!C57:C1057,,0))</f>
        <v>scritchlow34@un.org</v>
      </c>
      <c r="H58" s="2" t="str" cm="1">
        <f t="array" ref="H58">_xlfn.XLOOKUP(C58,customers!A57:$A$1001,customers!G57:$G$1001,,0)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_xlfn.XLOOKUP(C59,customers!$A$1:$A$1001,customers!B58:B1058,,0)</f>
        <v>Carmina Hubbuck</v>
      </c>
      <c r="G59" s="2" t="str">
        <f>IF(_xlfn.XLOOKUP(C59,customers!$A$1:$A$1001,customers!C58:C1058,,0)=0,"",_xlfn.XLOOKUP(C59,customers!$A$1:$A$1001,customers!C58:C1058,,0))</f>
        <v/>
      </c>
      <c r="H59" s="2" t="str" cm="1">
        <f t="array" ref="H59">_xlfn.XLOOKUP(C59,customers!A58:$A$1001,customers!G58:$G$1001,,0)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hidden="1" x14ac:dyDescent="0.25">
      <c r="A60" s="2" t="s">
        <v>817</v>
      </c>
      <c r="B60" s="3">
        <v>44624</v>
      </c>
      <c r="C60" s="2" t="s">
        <v>818</v>
      </c>
      <c r="D60" t="s">
        <v>6165</v>
      </c>
      <c r="E60" s="2">
        <v>3</v>
      </c>
      <c r="F60" s="2" t="str">
        <f>_xlfn.XLOOKUP(C60,customers!$A$1:$A$1001,customers!B59:B1059,,0)</f>
        <v>Geneva Standley</v>
      </c>
      <c r="G60" s="2" t="str">
        <f>IF(_xlfn.XLOOKUP(C60,customers!$A$1:$A$1001,customers!C59:C1059,,0)=0,"",_xlfn.XLOOKUP(C60,customers!$A$1:$A$1001,customers!C59:C1059,,0))</f>
        <v>gstandley38@dion.ne.jp</v>
      </c>
      <c r="H60" s="2" t="str" cm="1">
        <f t="array" ref="H60">_xlfn.XLOOKUP(C60,customers!A59:$A$1001,customers!G59:$G$1001,,0)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hidden="1" x14ac:dyDescent="0.25">
      <c r="A61" s="2" t="s">
        <v>822</v>
      </c>
      <c r="B61" s="3">
        <v>44537</v>
      </c>
      <c r="C61" s="2" t="s">
        <v>823</v>
      </c>
      <c r="D61" t="s">
        <v>6160</v>
      </c>
      <c r="E61" s="2">
        <v>3</v>
      </c>
      <c r="F61" s="2" t="str">
        <f>_xlfn.XLOOKUP(C61,customers!$A$1:$A$1001,customers!B60:B1060,,0)</f>
        <v>Muffin Yallop</v>
      </c>
      <c r="G61" s="2" t="str">
        <f>IF(_xlfn.XLOOKUP(C61,customers!$A$1:$A$1001,customers!C60:C1060,,0)=0,"",_xlfn.XLOOKUP(C61,customers!$A$1:$A$1001,customers!C60:C1060,,0))</f>
        <v>myallop3a@fema.gov</v>
      </c>
      <c r="H61" s="2" t="str" cm="1">
        <f t="array" ref="H61">_xlfn.XLOOKUP(C61,customers!A60:$A$1001,customers!G60:$G$1001,,0)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hidden="1" x14ac:dyDescent="0.25">
      <c r="A62" s="2" t="s">
        <v>827</v>
      </c>
      <c r="B62" s="3">
        <v>44252</v>
      </c>
      <c r="C62" s="2" t="s">
        <v>828</v>
      </c>
      <c r="D62" t="s">
        <v>6168</v>
      </c>
      <c r="E62" s="2">
        <v>5</v>
      </c>
      <c r="F62" s="2" t="str">
        <f>_xlfn.XLOOKUP(C62,customers!$A$1:$A$1001,customers!B61:B1061,,0)</f>
        <v>Ezri Hows</v>
      </c>
      <c r="G62" s="2" t="str">
        <f>IF(_xlfn.XLOOKUP(C62,customers!$A$1:$A$1001,customers!C61:C1061,,0)=0,"",_xlfn.XLOOKUP(C62,customers!$A$1:$A$1001,customers!C61:C1061,,0))</f>
        <v>ehows3c@devhub.com</v>
      </c>
      <c r="H62" s="2" t="str" cm="1">
        <f t="array" ref="H62">_xlfn.XLOOKUP(C62,customers!A61:$A$1001,customers!G61:$G$1001,,0)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hidden="1" x14ac:dyDescent="0.25">
      <c r="A63" s="2" t="s">
        <v>833</v>
      </c>
      <c r="B63" s="3">
        <v>43521</v>
      </c>
      <c r="C63" s="2" t="s">
        <v>834</v>
      </c>
      <c r="D63" t="s">
        <v>6172</v>
      </c>
      <c r="E63" s="2">
        <v>5</v>
      </c>
      <c r="F63" s="2" t="str">
        <f>_xlfn.XLOOKUP(C63,customers!$A$1:$A$1001,customers!B62:B1062,,0)</f>
        <v>Mahala Ludwell</v>
      </c>
      <c r="G63" s="2" t="str">
        <f>IF(_xlfn.XLOOKUP(C63,customers!$A$1:$A$1001,customers!C62:C1062,,0)=0,"",_xlfn.XLOOKUP(C63,customers!$A$1:$A$1001,customers!C62:C1062,,0))</f>
        <v>mludwell3e@blogger.com</v>
      </c>
      <c r="H63" s="2" t="str" cm="1">
        <f t="array" ref="H63">_xlfn.XLOOKUP(C63,customers!A62:$A$1001,customers!G62:$G$1001,,0)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hidden="1" x14ac:dyDescent="0.25">
      <c r="A64" s="2" t="s">
        <v>838</v>
      </c>
      <c r="B64" s="3">
        <v>43505</v>
      </c>
      <c r="C64" s="2" t="s">
        <v>839</v>
      </c>
      <c r="D64" t="s">
        <v>6145</v>
      </c>
      <c r="E64" s="2">
        <v>5</v>
      </c>
      <c r="F64" s="2" t="str">
        <f>_xlfn.XLOOKUP(C64,customers!$A$1:$A$1001,customers!B63:B1063,,0)</f>
        <v>Stanford Rodliff</v>
      </c>
      <c r="G64" s="2" t="str">
        <f>IF(_xlfn.XLOOKUP(C64,customers!$A$1:$A$1001,customers!C63:C1063,,0)=0,"",_xlfn.XLOOKUP(C64,customers!$A$1:$A$1001,customers!C63:C1063,,0))</f>
        <v>srodliff3g@ted.com</v>
      </c>
      <c r="H64" s="2" t="str" cm="1">
        <f t="array" ref="H64">_xlfn.XLOOKUP(C64,customers!A63:$A$1001,customers!G63:$G$1001,,0)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hidden="1" x14ac:dyDescent="0.25">
      <c r="A65" s="2" t="s">
        <v>843</v>
      </c>
      <c r="B65" s="3">
        <v>43868</v>
      </c>
      <c r="C65" s="2" t="s">
        <v>844</v>
      </c>
      <c r="D65" t="s">
        <v>6157</v>
      </c>
      <c r="E65" s="2">
        <v>1</v>
      </c>
      <c r="F65" s="2" t="str">
        <f>_xlfn.XLOOKUP(C65,customers!$A$1:$A$1001,customers!B64:B1064,,0)</f>
        <v>Hewet Synnot</v>
      </c>
      <c r="G65" s="2" t="str">
        <f>IF(_xlfn.XLOOKUP(C65,customers!$A$1:$A$1001,customers!C64:C1064,,0)=0,"",_xlfn.XLOOKUP(C65,customers!$A$1:$A$1001,customers!C64:C1064,,0))</f>
        <v>hsynnot3i@about.com</v>
      </c>
      <c r="H65" s="2" t="str" cm="1">
        <f t="array" ref="H65">_xlfn.XLOOKUP(C65,customers!A64:$A$1001,customers!G64:$G$1001,,0)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hidden="1" x14ac:dyDescent="0.25">
      <c r="A66" s="2" t="s">
        <v>849</v>
      </c>
      <c r="B66" s="3">
        <v>43913</v>
      </c>
      <c r="C66" s="2" t="s">
        <v>850</v>
      </c>
      <c r="D66" t="s">
        <v>6146</v>
      </c>
      <c r="E66" s="2">
        <v>6</v>
      </c>
      <c r="F66" s="2" t="str">
        <f>_xlfn.XLOOKUP(C66,customers!$A$1:$A$1001,customers!B65:B1065,,0)</f>
        <v>Timofei Woofinden</v>
      </c>
      <c r="G66" s="2" t="str">
        <f>IF(_xlfn.XLOOKUP(C66,customers!$A$1:$A$1001,customers!C65:C1065,,0)=0,"",_xlfn.XLOOKUP(C66,customers!$A$1:$A$1001,customers!C65:C1065,,0))</f>
        <v>twoofinden3k@businesswire.com</v>
      </c>
      <c r="H66" s="2" t="str" cm="1">
        <f t="array" ref="H66">_xlfn.XLOOKUP(C66,customers!A65:$A$1001,customers!G65:$G$1001,,0)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_xlfn.XLOOKUP(C67,customers!$A$1:$A$1001,customers!B66:B1066,,0)</f>
        <v>Bidget Tremellier</v>
      </c>
      <c r="G67" s="2" t="str">
        <f>IF(_xlfn.XLOOKUP(C67,customers!$A$1:$A$1001,customers!C66:C1066,,0)=0,"",_xlfn.XLOOKUP(C67,customers!$A$1:$A$1001,customers!C66:C1066,,0))</f>
        <v/>
      </c>
      <c r="H67" s="2" t="str" cm="1">
        <f t="array" ref="H67">_xlfn.XLOOKUP(C67,customers!A66:$A$1001,customers!G66:$G$1001,,0)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hidden="1" x14ac:dyDescent="0.25">
      <c r="A68" s="2" t="s">
        <v>860</v>
      </c>
      <c r="B68" s="3">
        <v>44666</v>
      </c>
      <c r="C68" s="2" t="s">
        <v>861</v>
      </c>
      <c r="D68" t="s">
        <v>6173</v>
      </c>
      <c r="E68" s="2">
        <v>1</v>
      </c>
      <c r="F68" s="2" t="str">
        <f>_xlfn.XLOOKUP(C68,customers!$A$1:$A$1001,customers!B67:B1067,,0)</f>
        <v>Osbert Robins</v>
      </c>
      <c r="G68" s="2" t="str">
        <f>IF(_xlfn.XLOOKUP(C68,customers!$A$1:$A$1001,customers!C67:C1067,,0)=0,"",_xlfn.XLOOKUP(C68,customers!$A$1:$A$1001,customers!C67:C1067,,0))</f>
        <v>orobins3o@salon.com</v>
      </c>
      <c r="H68" s="2" t="str" cm="1">
        <f t="array" ref="H68">_xlfn.XLOOKUP(C68,customers!A67:$A$1001,customers!G67:$G$1001,,0)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_xlfn.XLOOKUP(C69,customers!$A$1:$A$1001,customers!B68:B1068,,0)</f>
        <v>Ewell Hanby</v>
      </c>
      <c r="G69" s="2" t="str">
        <f>IF(_xlfn.XLOOKUP(C69,customers!$A$1:$A$1001,customers!C68:C1068,,0)=0,"",_xlfn.XLOOKUP(C69,customers!$A$1:$A$1001,customers!C68:C1068,,0))</f>
        <v/>
      </c>
      <c r="H69" s="2" t="str" cm="1">
        <f t="array" ref="H69">_xlfn.XLOOKUP(C69,customers!A68:$A$1001,customers!G68:$G$1001,,0)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hidden="1" x14ac:dyDescent="0.25">
      <c r="A70" s="2" t="s">
        <v>872</v>
      </c>
      <c r="B70" s="3">
        <v>43754</v>
      </c>
      <c r="C70" s="2" t="s">
        <v>873</v>
      </c>
      <c r="D70" t="s">
        <v>6174</v>
      </c>
      <c r="E70" s="2">
        <v>1</v>
      </c>
      <c r="F70" s="2" t="str">
        <f>_xlfn.XLOOKUP(C70,customers!$A$1:$A$1001,customers!B69:B1069,,0)</f>
        <v>Lowell Keenleyside</v>
      </c>
      <c r="G70" s="2" t="str">
        <f>IF(_xlfn.XLOOKUP(C70,customers!$A$1:$A$1001,customers!C69:C1069,,0)=0,"",_xlfn.XLOOKUP(C70,customers!$A$1:$A$1001,customers!C69:C1069,,0))</f>
        <v>lkeenleyside3s@topsy.com</v>
      </c>
      <c r="H70" s="2" t="str" cm="1">
        <f t="array" ref="H70">_xlfn.XLOOKUP(C70,customers!A69:$A$1001,customers!G69:$G$1001,,0)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_xlfn.XLOOKUP(C71,customers!$A$1:$A$1001,customers!B70:B1070,,0)</f>
        <v>Abraham Coleman</v>
      </c>
      <c r="G71" s="2" t="str">
        <f>IF(_xlfn.XLOOKUP(C71,customers!$A$1:$A$1001,customers!C70:C1070,,0)=0,"",_xlfn.XLOOKUP(C71,customers!$A$1:$A$1001,customers!C70:C1070,,0))</f>
        <v/>
      </c>
      <c r="H71" s="2" t="str" cm="1">
        <f t="array" ref="H71">_xlfn.XLOOKUP(C71,customers!A70:$A$1001,customers!G70:$G$1001,,0)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hidden="1" x14ac:dyDescent="0.25">
      <c r="A72" s="2" t="s">
        <v>885</v>
      </c>
      <c r="B72" s="3">
        <v>43646</v>
      </c>
      <c r="C72" s="2" t="s">
        <v>886</v>
      </c>
      <c r="D72" t="s">
        <v>6148</v>
      </c>
      <c r="E72" s="2">
        <v>4</v>
      </c>
      <c r="F72" s="2" t="str">
        <f>_xlfn.XLOOKUP(C72,customers!$A$1:$A$1001,customers!B71:B1071,,0)</f>
        <v>Vallie Kundt</v>
      </c>
      <c r="G72" s="2" t="str">
        <f>IF(_xlfn.XLOOKUP(C72,customers!$A$1:$A$1001,customers!C71:C1071,,0)=0,"",_xlfn.XLOOKUP(C72,customers!$A$1:$A$1001,customers!C71:C1071,,0))</f>
        <v>vkundt3w@bigcartel.com</v>
      </c>
      <c r="H72" s="2" t="str" cm="1">
        <f t="array" ref="H72">_xlfn.XLOOKUP(C72,customers!A71:$A$1001,customers!G71:$G$1001,,0)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_xlfn.XLOOKUP(C73,customers!$A$1:$A$1001,customers!B72:B1072,,0)</f>
        <v>Julio Armytage</v>
      </c>
      <c r="G73" s="2" t="str">
        <f>IF(_xlfn.XLOOKUP(C73,customers!$A$1:$A$1001,customers!C72:C1072,,0)=0,"",_xlfn.XLOOKUP(C73,customers!$A$1:$A$1001,customers!C72:C1072,,0))</f>
        <v/>
      </c>
      <c r="H73" s="2" t="str" cm="1">
        <f t="array" ref="H73">_xlfn.XLOOKUP(C73,customers!A72:$A$1001,customers!G72:$G$1001,,0)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hidden="1" x14ac:dyDescent="0.25">
      <c r="A74" s="2" t="s">
        <v>897</v>
      </c>
      <c r="B74" s="3">
        <v>44131</v>
      </c>
      <c r="C74" s="2" t="s">
        <v>898</v>
      </c>
      <c r="D74" t="s">
        <v>6175</v>
      </c>
      <c r="E74" s="2">
        <v>3</v>
      </c>
      <c r="F74" s="2" t="str">
        <f>_xlfn.XLOOKUP(C74,customers!$A$1:$A$1001,customers!B73:B1073,,0)</f>
        <v>Winn Keyse</v>
      </c>
      <c r="G74" s="2" t="str">
        <f>IF(_xlfn.XLOOKUP(C74,customers!$A$1:$A$1001,customers!C73:C1073,,0)=0,"",_xlfn.XLOOKUP(C74,customers!$A$1:$A$1001,customers!C73:C1073,,0))</f>
        <v>wkeyse40@apple.com</v>
      </c>
      <c r="H74" s="2" t="str" cm="1">
        <f t="array" ref="H74">_xlfn.XLOOKUP(C74,customers!A73:$A$1001,customers!G73:$G$1001,,0)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hidden="1" x14ac:dyDescent="0.25">
      <c r="A75" s="2" t="s">
        <v>902</v>
      </c>
      <c r="B75" s="3">
        <v>44362</v>
      </c>
      <c r="C75" s="2" t="s">
        <v>903</v>
      </c>
      <c r="D75" t="s">
        <v>6159</v>
      </c>
      <c r="E75" s="2">
        <v>5</v>
      </c>
      <c r="F75" s="2" t="str">
        <f>_xlfn.XLOOKUP(C75,customers!$A$1:$A$1001,customers!B74:B1074,,0)</f>
        <v>Leonore Francisco</v>
      </c>
      <c r="G75" s="2" t="str">
        <f>IF(_xlfn.XLOOKUP(C75,customers!$A$1:$A$1001,customers!C74:C1074,,0)=0,"",_xlfn.XLOOKUP(C75,customers!$A$1:$A$1001,customers!C74:C1074,,0))</f>
        <v>lfrancisco42@fema.gov</v>
      </c>
      <c r="H75" s="2" t="str" cm="1">
        <f t="array" ref="H75">_xlfn.XLOOKUP(C75,customers!A74:$A$1001,customers!G74:$G$1001,,0)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hidden="1" x14ac:dyDescent="0.25">
      <c r="A76" s="2" t="s">
        <v>907</v>
      </c>
      <c r="B76" s="3">
        <v>44396</v>
      </c>
      <c r="C76" s="2" t="s">
        <v>908</v>
      </c>
      <c r="D76" t="s">
        <v>6176</v>
      </c>
      <c r="E76" s="2">
        <v>2</v>
      </c>
      <c r="F76" s="2" t="str">
        <f>_xlfn.XLOOKUP(C76,customers!$A$1:$A$1001,customers!B75:B1075,,0)</f>
        <v>Giacobo Skingle</v>
      </c>
      <c r="G76" s="2" t="str">
        <f>IF(_xlfn.XLOOKUP(C76,customers!$A$1:$A$1001,customers!C75:C1075,,0)=0,"",_xlfn.XLOOKUP(C76,customers!$A$1:$A$1001,customers!C75:C1075,,0))</f>
        <v>gskingle44@clickbank.net</v>
      </c>
      <c r="H76" s="2" t="str" cm="1">
        <f t="array" ref="H76">_xlfn.XLOOKUP(C76,customers!A75:$A$1001,customers!G75:$G$1001,,0)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hidden="1" x14ac:dyDescent="0.25">
      <c r="A77" s="2" t="s">
        <v>913</v>
      </c>
      <c r="B77" s="3">
        <v>44400</v>
      </c>
      <c r="C77" s="2" t="s">
        <v>914</v>
      </c>
      <c r="D77" t="s">
        <v>6177</v>
      </c>
      <c r="E77" s="2">
        <v>6</v>
      </c>
      <c r="F77" s="2" t="str">
        <f>_xlfn.XLOOKUP(C77,customers!$A$1:$A$1001,customers!B76:B1076,,0)</f>
        <v>Jacinthe Balsillie</v>
      </c>
      <c r="G77" s="2" t="str">
        <f>IF(_xlfn.XLOOKUP(C77,customers!$A$1:$A$1001,customers!C76:C1076,,0)=0,"",_xlfn.XLOOKUP(C77,customers!$A$1:$A$1001,customers!C76:C1076,,0))</f>
        <v>jbalsillie46@princeton.edu</v>
      </c>
      <c r="H77" s="2" t="str" cm="1">
        <f t="array" ref="H77">_xlfn.XLOOKUP(C77,customers!A76:$A$1001,customers!G76:$G$1001,,0)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hidden="1" x14ac:dyDescent="0.25">
      <c r="A78" s="2" t="s">
        <v>919</v>
      </c>
      <c r="B78" s="3">
        <v>43855</v>
      </c>
      <c r="C78" s="2" t="s">
        <v>920</v>
      </c>
      <c r="D78" t="s">
        <v>6178</v>
      </c>
      <c r="E78" s="2">
        <v>1</v>
      </c>
      <c r="F78" s="2" t="str">
        <f>_xlfn.XLOOKUP(C78,customers!$A$1:$A$1001,customers!B77:B1077,,0)</f>
        <v>Bettina Leffek</v>
      </c>
      <c r="G78" s="2" t="str">
        <f>IF(_xlfn.XLOOKUP(C78,customers!$A$1:$A$1001,customers!C77:C1077,,0)=0,"",_xlfn.XLOOKUP(C78,customers!$A$1:$A$1001,customers!C77:C1077,,0))</f>
        <v>bleffek48@ning.com</v>
      </c>
      <c r="H78" s="2" t="str" cm="1">
        <f t="array" ref="H78">_xlfn.XLOOKUP(C78,customers!A77:$A$1001,customers!G77:$G$1001,,0)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hidden="1" x14ac:dyDescent="0.25">
      <c r="A79" s="2" t="s">
        <v>924</v>
      </c>
      <c r="B79" s="3">
        <v>43594</v>
      </c>
      <c r="C79" s="2" t="s">
        <v>925</v>
      </c>
      <c r="D79" t="s">
        <v>6153</v>
      </c>
      <c r="E79" s="2">
        <v>2</v>
      </c>
      <c r="F79" s="2" t="str">
        <f>_xlfn.XLOOKUP(C79,customers!$A$1:$A$1001,customers!B78:B1078,,0)</f>
        <v>Jocko Pray</v>
      </c>
      <c r="G79" s="2" t="str">
        <f>IF(_xlfn.XLOOKUP(C79,customers!$A$1:$A$1001,customers!C78:C1078,,0)=0,"",_xlfn.XLOOKUP(C79,customers!$A$1:$A$1001,customers!C78:C1078,,0))</f>
        <v>jpray4a@youtube.com</v>
      </c>
      <c r="H79" s="2" t="str" cm="1">
        <f t="array" ref="H79">_xlfn.XLOOKUP(C79,customers!A78:$A$1001,customers!G78:$G$1001,,0)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hidden="1" x14ac:dyDescent="0.25">
      <c r="A80" s="2" t="s">
        <v>930</v>
      </c>
      <c r="B80" s="3">
        <v>43920</v>
      </c>
      <c r="C80" s="2" t="s">
        <v>931</v>
      </c>
      <c r="D80" t="s">
        <v>6157</v>
      </c>
      <c r="E80" s="2">
        <v>6</v>
      </c>
      <c r="F80" s="2" t="str">
        <f>_xlfn.XLOOKUP(C80,customers!$A$1:$A$1001,customers!B79:B1079,,0)</f>
        <v>Fielding Keinrat</v>
      </c>
      <c r="G80" s="2" t="str">
        <f>IF(_xlfn.XLOOKUP(C80,customers!$A$1:$A$1001,customers!C79:C1079,,0)=0,"",_xlfn.XLOOKUP(C80,customers!$A$1:$A$1001,customers!C79:C1079,,0))</f>
        <v>fkeinrat4c@dailymail.co.uk</v>
      </c>
      <c r="H80" s="2" t="str" cm="1">
        <f t="array" ref="H80">_xlfn.XLOOKUP(C80,customers!A79:$A$1001,customers!G79:$G$1001,,0)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_xlfn.XLOOKUP(C81,customers!$A$1:$A$1001,customers!B80:B1080,,0)</f>
        <v>Say Risborough</v>
      </c>
      <c r="G81" s="2" t="str">
        <f>IF(_xlfn.XLOOKUP(C81,customers!$A$1:$A$1001,customers!C80:C1080,,0)=0,"",_xlfn.XLOOKUP(C81,customers!$A$1:$A$1001,customers!C80:C1080,,0))</f>
        <v/>
      </c>
      <c r="H81" s="2" t="str" cm="1">
        <f t="array" ref="H81">_xlfn.XLOOKUP(C81,customers!A80:$A$1001,customers!G80:$G$1001,,0)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hidden="1" x14ac:dyDescent="0.25">
      <c r="A82" s="2" t="s">
        <v>942</v>
      </c>
      <c r="B82" s="3">
        <v>43572</v>
      </c>
      <c r="C82" s="2" t="s">
        <v>943</v>
      </c>
      <c r="D82" t="s">
        <v>6180</v>
      </c>
      <c r="E82" s="2">
        <v>5</v>
      </c>
      <c r="F82" s="2" t="str">
        <f>_xlfn.XLOOKUP(C82,customers!$A$1:$A$1001,customers!B81:B1081,,0)</f>
        <v>Kari Swede</v>
      </c>
      <c r="G82" s="2" t="str">
        <f>IF(_xlfn.XLOOKUP(C82,customers!$A$1:$A$1001,customers!C81:C1081,,0)=0,"",_xlfn.XLOOKUP(C82,customers!$A$1:$A$1001,customers!C81:C1081,,0))</f>
        <v>kswede4g@addthis.com</v>
      </c>
      <c r="H82" s="2" t="str" cm="1">
        <f t="array" ref="H82">_xlfn.XLOOKUP(C82,customers!A81:$A$1001,customers!G81:$G$1001,,0)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hidden="1" x14ac:dyDescent="0.25">
      <c r="A83" s="2" t="s">
        <v>948</v>
      </c>
      <c r="B83" s="3">
        <v>43763</v>
      </c>
      <c r="C83" s="2" t="s">
        <v>949</v>
      </c>
      <c r="D83" t="s">
        <v>6164</v>
      </c>
      <c r="E83" s="2">
        <v>3</v>
      </c>
      <c r="F83" s="2" t="str">
        <f>_xlfn.XLOOKUP(C83,customers!$A$1:$A$1001,customers!B82:B1082,,0)</f>
        <v>Dottie Tift</v>
      </c>
      <c r="G83" s="2" t="str">
        <f>IF(_xlfn.XLOOKUP(C83,customers!$A$1:$A$1001,customers!C82:C1082,,0)=0,"",_xlfn.XLOOKUP(C83,customers!$A$1:$A$1001,customers!C82:C1082,,0))</f>
        <v>dtift4i@netvibes.com</v>
      </c>
      <c r="H83" s="2" t="str" cm="1">
        <f t="array" ref="H83">_xlfn.XLOOKUP(C83,customers!A82:$A$1001,customers!G82:$G$1001,,0)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hidden="1" x14ac:dyDescent="0.25">
      <c r="A84" s="2" t="s">
        <v>954</v>
      </c>
      <c r="B84" s="3">
        <v>43721</v>
      </c>
      <c r="C84" s="2" t="s">
        <v>955</v>
      </c>
      <c r="D84" t="s">
        <v>6181</v>
      </c>
      <c r="E84" s="2">
        <v>3</v>
      </c>
      <c r="F84" s="2" t="str">
        <f>_xlfn.XLOOKUP(C84,customers!$A$1:$A$1001,customers!B83:B1083,,0)</f>
        <v>Claiborne Feye</v>
      </c>
      <c r="G84" s="2" t="str">
        <f>IF(_xlfn.XLOOKUP(C84,customers!$A$1:$A$1001,customers!C83:C1083,,0)=0,"",_xlfn.XLOOKUP(C84,customers!$A$1:$A$1001,customers!C83:C1083,,0))</f>
        <v>cfeye4k@google.co.jp</v>
      </c>
      <c r="H84" s="2" t="str" cm="1">
        <f t="array" ref="H84">_xlfn.XLOOKUP(C84,customers!A83:$A$1001,customers!G83:$G$1001,,0)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_xlfn.XLOOKUP(C85,customers!$A$1:$A$1001,customers!B84:B1084,,0)</f>
        <v>Sherman Mewrcik</v>
      </c>
      <c r="G85" s="2" t="str">
        <f>IF(_xlfn.XLOOKUP(C85,customers!$A$1:$A$1001,customers!C84:C1084,,0)=0,"",_xlfn.XLOOKUP(C85,customers!$A$1:$A$1001,customers!C84:C1084,,0))</f>
        <v/>
      </c>
      <c r="H85" s="2" t="str" cm="1">
        <f t="array" ref="H85">_xlfn.XLOOKUP(C85,customers!A84:$A$1001,customers!G84:$G$1001,,0)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_xlfn.XLOOKUP(C86,customers!$A$1:$A$1001,customers!B85:B1085,,0)</f>
        <v>Stanislaus Valsler</v>
      </c>
      <c r="G86" s="2" t="str">
        <f>IF(_xlfn.XLOOKUP(C86,customers!$A$1:$A$1001,customers!C85:C1085,,0)=0,"",_xlfn.XLOOKUP(C86,customers!$A$1:$A$1001,customers!C85:C1085,,0))</f>
        <v/>
      </c>
      <c r="H86" s="2" t="str" cm="1">
        <f t="array" ref="H86">_xlfn.XLOOKUP(C86,customers!A85:$A$1001,customers!G85:$G$1001,,0)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hidden="1" x14ac:dyDescent="0.25">
      <c r="A87" s="2" t="s">
        <v>971</v>
      </c>
      <c r="B87" s="3">
        <v>43664</v>
      </c>
      <c r="C87" s="2" t="s">
        <v>972</v>
      </c>
      <c r="D87" t="s">
        <v>6182</v>
      </c>
      <c r="E87" s="2">
        <v>3</v>
      </c>
      <c r="F87" s="2" t="str">
        <f>_xlfn.XLOOKUP(C87,customers!$A$1:$A$1001,customers!B86:B1086,,0)</f>
        <v>Serena Earley</v>
      </c>
      <c r="G87" s="2" t="str">
        <f>IF(_xlfn.XLOOKUP(C87,customers!$A$1:$A$1001,customers!C86:C1086,,0)=0,"",_xlfn.XLOOKUP(C87,customers!$A$1:$A$1001,customers!C86:C1086,,0))</f>
        <v>searley4q@youku.com</v>
      </c>
      <c r="H87" s="2" t="str" cm="1">
        <f t="array" ref="H87">_xlfn.XLOOKUP(C87,customers!A86:$A$1001,customers!G86:$G$1001,,0)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hidden="1" x14ac:dyDescent="0.25">
      <c r="A88" s="2" t="s">
        <v>971</v>
      </c>
      <c r="B88" s="3">
        <v>43664</v>
      </c>
      <c r="C88" s="2" t="s">
        <v>972</v>
      </c>
      <c r="D88" t="s">
        <v>6154</v>
      </c>
      <c r="E88" s="2">
        <v>4</v>
      </c>
      <c r="F88" s="2" t="str">
        <f>_xlfn.XLOOKUP(C88,customers!$A$1:$A$1001,customers!B87:B1087,,0)</f>
        <v>Minny Chamberlayne</v>
      </c>
      <c r="G88" s="2" t="str">
        <f>IF(_xlfn.XLOOKUP(C88,customers!$A$1:$A$1001,customers!C87:C1087,,0)=0,"",_xlfn.XLOOKUP(C88,customers!$A$1:$A$1001,customers!C87:C1087,,0))</f>
        <v>mchamberlayne4r@bigcartel.com</v>
      </c>
      <c r="H88" s="2" t="str" cm="1">
        <f t="array" ref="H88">_xlfn.XLOOKUP(C88,customers!A87:$A$1001,customers!G87:$G$1001,,0)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_xlfn.XLOOKUP(C89,customers!$A$1:$A$1001,customers!B88:B1088,,0)</f>
        <v>Elysee Sketch</v>
      </c>
      <c r="G89" s="2" t="str">
        <f>IF(_xlfn.XLOOKUP(C89,customers!$A$1:$A$1001,customers!C88:C1088,,0)=0,"",_xlfn.XLOOKUP(C89,customers!$A$1:$A$1001,customers!C88:C1088,,0))</f>
        <v/>
      </c>
      <c r="H89" s="2" t="str" cm="1">
        <f t="array" ref="H89">_xlfn.XLOOKUP(C89,customers!A88:$A$1001,customers!G88:$G$1001,,0)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hidden="1" x14ac:dyDescent="0.25">
      <c r="A90" s="2" t="s">
        <v>985</v>
      </c>
      <c r="B90" s="3">
        <v>44284</v>
      </c>
      <c r="C90" s="2" t="s">
        <v>986</v>
      </c>
      <c r="D90" t="s">
        <v>6179</v>
      </c>
      <c r="E90" s="2">
        <v>3</v>
      </c>
      <c r="F90" s="2" t="str">
        <f>_xlfn.XLOOKUP(C90,customers!$A$1:$A$1001,customers!B89:B1089,,0)</f>
        <v>Odille Thynne</v>
      </c>
      <c r="G90" s="2" t="str">
        <f>IF(_xlfn.XLOOKUP(C90,customers!$A$1:$A$1001,customers!C89:C1089,,0)=0,"",_xlfn.XLOOKUP(C90,customers!$A$1:$A$1001,customers!C89:C1089,,0))</f>
        <v>othynne4w@auda.org.au</v>
      </c>
      <c r="H90" s="2" t="str" cm="1">
        <f t="array" ref="H90">_xlfn.XLOOKUP(C90,customers!A89:$A$1001,customers!G89:$G$1001,,0)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hidden="1" x14ac:dyDescent="0.25">
      <c r="A91" s="2" t="s">
        <v>990</v>
      </c>
      <c r="B91" s="3">
        <v>44545</v>
      </c>
      <c r="C91" s="2" t="s">
        <v>991</v>
      </c>
      <c r="D91" t="s">
        <v>6140</v>
      </c>
      <c r="E91" s="2">
        <v>6</v>
      </c>
      <c r="F91" s="2" t="str">
        <f>_xlfn.XLOOKUP(C91,customers!$A$1:$A$1001,customers!B90:B1090,,0)</f>
        <v>Katerina Melloi</v>
      </c>
      <c r="G91" s="2" t="str">
        <f>IF(_xlfn.XLOOKUP(C91,customers!$A$1:$A$1001,customers!C90:C1090,,0)=0,"",_xlfn.XLOOKUP(C91,customers!$A$1:$A$1001,customers!C90:C1090,,0))</f>
        <v>kmelloi4y@imdb.com</v>
      </c>
      <c r="H91" s="2" t="str" cm="1">
        <f t="array" ref="H91">_xlfn.XLOOKUP(C91,customers!A90:$A$1001,customers!G90:$G$1001,,0)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hidden="1" x14ac:dyDescent="0.25">
      <c r="A92" s="2" t="s">
        <v>996</v>
      </c>
      <c r="B92" s="3">
        <v>43971</v>
      </c>
      <c r="C92" s="2" t="s">
        <v>997</v>
      </c>
      <c r="D92" t="s">
        <v>6140</v>
      </c>
      <c r="E92" s="2">
        <v>4</v>
      </c>
      <c r="F92" s="2" t="str">
        <f>_xlfn.XLOOKUP(C92,customers!$A$1:$A$1001,customers!B91:B1091,,0)</f>
        <v>Abrahan Mussen</v>
      </c>
      <c r="G92" s="2" t="str">
        <f>IF(_xlfn.XLOOKUP(C92,customers!$A$1:$A$1001,customers!C91:C1091,,0)=0,"",_xlfn.XLOOKUP(C92,customers!$A$1:$A$1001,customers!C91:C1091,,0))</f>
        <v>amussen50@51.la</v>
      </c>
      <c r="H92" s="2" t="str" cm="1">
        <f t="array" ref="H92">_xlfn.XLOOKUP(C92,customers!A91:$A$1001,customers!G91:$G$1001,,0)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hidden="1" x14ac:dyDescent="0.25">
      <c r="A93" s="2" t="s">
        <v>1001</v>
      </c>
      <c r="B93" s="3">
        <v>44137</v>
      </c>
      <c r="C93" s="2" t="s">
        <v>1002</v>
      </c>
      <c r="D93" t="s">
        <v>6175</v>
      </c>
      <c r="E93" s="2">
        <v>4</v>
      </c>
      <c r="F93" s="2" t="str">
        <f>_xlfn.XLOOKUP(C93,customers!$A$1:$A$1001,customers!B92:B1092,,0)</f>
        <v>Anny Mundford</v>
      </c>
      <c r="G93" s="2" t="str">
        <f>IF(_xlfn.XLOOKUP(C93,customers!$A$1:$A$1001,customers!C92:C1092,,0)=0,"",_xlfn.XLOOKUP(C93,customers!$A$1:$A$1001,customers!C92:C1092,,0))</f>
        <v>amundford52@nbcnews.com</v>
      </c>
      <c r="H93" s="2" t="str" cm="1">
        <f t="array" ref="H93">_xlfn.XLOOKUP(C93,customers!A92:$A$1001,customers!G92:$G$1001,,0)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hidden="1" x14ac:dyDescent="0.25">
      <c r="A94" s="2" t="s">
        <v>1007</v>
      </c>
      <c r="B94" s="3">
        <v>44037</v>
      </c>
      <c r="C94" s="2" t="s">
        <v>1008</v>
      </c>
      <c r="D94" t="s">
        <v>6171</v>
      </c>
      <c r="E94" s="2">
        <v>3</v>
      </c>
      <c r="F94" s="2" t="str">
        <f>_xlfn.XLOOKUP(C94,customers!$A$1:$A$1001,customers!B93:B1093,,0)</f>
        <v>Isa Blazewicz</v>
      </c>
      <c r="G94" s="2" t="str">
        <f>IF(_xlfn.XLOOKUP(C94,customers!$A$1:$A$1001,customers!C93:C1093,,0)=0,"",_xlfn.XLOOKUP(C94,customers!$A$1:$A$1001,customers!C93:C1093,,0))</f>
        <v>iblazewicz54@thetimes.co.uk</v>
      </c>
      <c r="H94" s="2" t="str" cm="1">
        <f t="array" ref="H94">_xlfn.XLOOKUP(C94,customers!A93:$A$1001,customers!G93:$G$1001,,0)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hidden="1" x14ac:dyDescent="0.25">
      <c r="A95" s="2" t="s">
        <v>1012</v>
      </c>
      <c r="B95" s="3">
        <v>43538</v>
      </c>
      <c r="C95" s="2" t="s">
        <v>1013</v>
      </c>
      <c r="D95" t="s">
        <v>6176</v>
      </c>
      <c r="E95" s="2">
        <v>4</v>
      </c>
      <c r="F95" s="2" t="str">
        <f>_xlfn.XLOOKUP(C95,customers!$A$1:$A$1001,customers!B94:B1094,,0)</f>
        <v>Mord Meriet</v>
      </c>
      <c r="G95" s="2" t="str">
        <f>IF(_xlfn.XLOOKUP(C95,customers!$A$1:$A$1001,customers!C94:C1094,,0)=0,"",_xlfn.XLOOKUP(C95,customers!$A$1:$A$1001,customers!C94:C1094,,0))</f>
        <v>mmeriet56@noaa.gov</v>
      </c>
      <c r="H95" s="2" t="str" cm="1">
        <f t="array" ref="H95">_xlfn.XLOOKUP(C95,customers!A94:$A$1001,customers!G94:$G$1001,,0)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hidden="1" x14ac:dyDescent="0.25">
      <c r="A96" s="2" t="s">
        <v>1018</v>
      </c>
      <c r="B96" s="3">
        <v>44014</v>
      </c>
      <c r="C96" s="2" t="s">
        <v>1019</v>
      </c>
      <c r="D96" t="s">
        <v>6154</v>
      </c>
      <c r="E96" s="2">
        <v>6</v>
      </c>
      <c r="F96" s="2" t="str">
        <f>_xlfn.XLOOKUP(C96,customers!$A$1:$A$1001,customers!B95:B1095,,0)</f>
        <v>Astrix Kitchingham</v>
      </c>
      <c r="G96" s="2" t="str">
        <f>IF(_xlfn.XLOOKUP(C96,customers!$A$1:$A$1001,customers!C95:C1095,,0)=0,"",_xlfn.XLOOKUP(C96,customers!$A$1:$A$1001,customers!C95:C1095,,0))</f>
        <v>akitchingham58@com.com</v>
      </c>
      <c r="H96" s="2" t="str" cm="1">
        <f t="array" ref="H96">_xlfn.XLOOKUP(C96,customers!A95:$A$1001,customers!G95:$G$1001,,0)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hidden="1" x14ac:dyDescent="0.25">
      <c r="A97" s="2" t="s">
        <v>1022</v>
      </c>
      <c r="B97" s="3">
        <v>43816</v>
      </c>
      <c r="C97" s="2" t="s">
        <v>1023</v>
      </c>
      <c r="D97" t="s">
        <v>6175</v>
      </c>
      <c r="E97" s="2">
        <v>6</v>
      </c>
      <c r="F97" s="2" t="str">
        <f>_xlfn.XLOOKUP(C97,customers!$A$1:$A$1001,customers!B96:B1096,,0)</f>
        <v>Madelene Prinn</v>
      </c>
      <c r="G97" s="2" t="str">
        <f>IF(_xlfn.XLOOKUP(C97,customers!$A$1:$A$1001,customers!C96:C1096,,0)=0,"",_xlfn.XLOOKUP(C97,customers!$A$1:$A$1001,customers!C96:C1096,,0))</f>
        <v>mprinn5a@usa.gov</v>
      </c>
      <c r="H97" s="2" t="str" cm="1">
        <f t="array" ref="H97">_xlfn.XLOOKUP(C97,customers!A96:$A$1001,customers!G96:$G$1001,,0)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hidden="1" x14ac:dyDescent="0.25">
      <c r="A98" s="2" t="s">
        <v>1027</v>
      </c>
      <c r="B98" s="3">
        <v>44171</v>
      </c>
      <c r="C98" s="2" t="s">
        <v>1028</v>
      </c>
      <c r="D98" t="s">
        <v>6154</v>
      </c>
      <c r="E98" s="2">
        <v>2</v>
      </c>
      <c r="F98" s="2" t="str">
        <f>_xlfn.XLOOKUP(C98,customers!$A$1:$A$1001,customers!B97:B1097,,0)</f>
        <v>Philipa Petrushanko</v>
      </c>
      <c r="G98" s="2" t="str">
        <f>IF(_xlfn.XLOOKUP(C98,customers!$A$1:$A$1001,customers!C97:C1097,,0)=0,"",_xlfn.XLOOKUP(C98,customers!$A$1:$A$1001,customers!C97:C1097,,0))</f>
        <v>ppetrushanko5c@blinklist.com</v>
      </c>
      <c r="H98" s="2" t="str" cm="1">
        <f t="array" ref="H98">_xlfn.XLOOKUP(C98,customers!A97:$A$1001,customers!G97:$G$1001,,0)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hidden="1" x14ac:dyDescent="0.25">
      <c r="A99" s="2" t="s">
        <v>1032</v>
      </c>
      <c r="B99" s="3">
        <v>44259</v>
      </c>
      <c r="C99" s="2" t="s">
        <v>1033</v>
      </c>
      <c r="D99" t="s">
        <v>6157</v>
      </c>
      <c r="E99" s="2">
        <v>2</v>
      </c>
      <c r="F99" s="2" t="str">
        <f>_xlfn.XLOOKUP(C99,customers!$A$1:$A$1001,customers!B98:B1098,,0)</f>
        <v>Emlynne Laird</v>
      </c>
      <c r="G99" s="2" t="str">
        <f>IF(_xlfn.XLOOKUP(C99,customers!$A$1:$A$1001,customers!C98:C1098,,0)=0,"",_xlfn.XLOOKUP(C99,customers!$A$1:$A$1001,customers!C98:C1098,,0))</f>
        <v>elaird5e@bing.com</v>
      </c>
      <c r="H99" s="2" t="str" cm="1">
        <f t="array" ref="H99">_xlfn.XLOOKUP(C99,customers!A98:$A$1001,customers!G98:$G$1001,,0)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hidden="1" x14ac:dyDescent="0.25">
      <c r="A100" s="2" t="s">
        <v>1038</v>
      </c>
      <c r="B100" s="3">
        <v>44394</v>
      </c>
      <c r="C100" s="2" t="s">
        <v>1039</v>
      </c>
      <c r="D100" t="s">
        <v>6154</v>
      </c>
      <c r="E100" s="2">
        <v>1</v>
      </c>
      <c r="F100" s="2" t="str">
        <f>_xlfn.XLOOKUP(C100,customers!$A$1:$A$1001,customers!B99:B1099,,0)</f>
        <v>Nealson Cuttler</v>
      </c>
      <c r="G100" s="2" t="str">
        <f>IF(_xlfn.XLOOKUP(C100,customers!$A$1:$A$1001,customers!C99:C1099,,0)=0,"",_xlfn.XLOOKUP(C100,customers!$A$1:$A$1001,customers!C99:C1099,,0))</f>
        <v>ncuttler5g@parallels.com</v>
      </c>
      <c r="H100" s="2" t="str" cm="1">
        <f t="array" ref="H100">_xlfn.XLOOKUP(C100,customers!A99:$A$1001,customers!G99:$G$1001,,0)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hidden="1" x14ac:dyDescent="0.25">
      <c r="A101" s="2" t="s">
        <v>1043</v>
      </c>
      <c r="B101" s="3">
        <v>44139</v>
      </c>
      <c r="C101" s="2" t="s">
        <v>1044</v>
      </c>
      <c r="D101" t="s">
        <v>6159</v>
      </c>
      <c r="E101" s="2">
        <v>3</v>
      </c>
      <c r="F101" s="2" t="str">
        <f>_xlfn.XLOOKUP(C101,customers!$A$1:$A$1001,customers!B100:B1100,,0)</f>
        <v>Jenn Munnings</v>
      </c>
      <c r="G101" s="2" t="str">
        <f>IF(_xlfn.XLOOKUP(C101,customers!$A$1:$A$1001,customers!C100:C1100,,0)=0,"",_xlfn.XLOOKUP(C101,customers!$A$1:$A$1001,customers!C100:C1100,,0))</f>
        <v>jmunnings5i@springer.com</v>
      </c>
      <c r="H101" s="2" t="str" cm="1">
        <f t="array" ref="H101">_xlfn.XLOOKUP(C101,customers!A100:$A$1001,customers!G100:$G$1001,,0)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hidden="1" x14ac:dyDescent="0.25">
      <c r="A102" s="2" t="s">
        <v>1048</v>
      </c>
      <c r="B102" s="3">
        <v>44291</v>
      </c>
      <c r="C102" s="2" t="s">
        <v>1049</v>
      </c>
      <c r="D102" t="s">
        <v>6167</v>
      </c>
      <c r="E102" s="2">
        <v>2</v>
      </c>
      <c r="F102" s="2" t="str">
        <f>_xlfn.XLOOKUP(C102,customers!$A$1:$A$1001,customers!B101:B1101,,0)</f>
        <v>Ingaborg Dunwoody</v>
      </c>
      <c r="G102" s="2" t="str">
        <f>IF(_xlfn.XLOOKUP(C102,customers!$A$1:$A$1001,customers!C101:C1101,,0)=0,"",_xlfn.XLOOKUP(C102,customers!$A$1:$A$1001,customers!C101:C1101,,0))</f>
        <v>idunwoody5k@sourceforge.net</v>
      </c>
      <c r="H102" s="2" t="str" cm="1">
        <f t="array" ref="H102">_xlfn.XLOOKUP(C102,customers!A101:$A$1001,customers!G101:$G$1001,,0)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hidden="1" x14ac:dyDescent="0.25">
      <c r="A103" s="2" t="s">
        <v>1053</v>
      </c>
      <c r="B103" s="3">
        <v>43891</v>
      </c>
      <c r="C103" s="2" t="s">
        <v>1054</v>
      </c>
      <c r="D103" t="s">
        <v>6165</v>
      </c>
      <c r="E103" s="2">
        <v>5</v>
      </c>
      <c r="F103" s="2" t="str">
        <f>_xlfn.XLOOKUP(C103,customers!$A$1:$A$1001,customers!B102:B1102,,0)</f>
        <v>Tallie felip</v>
      </c>
      <c r="G103" s="2" t="str">
        <f>IF(_xlfn.XLOOKUP(C103,customers!$A$1:$A$1001,customers!C102:C1102,,0)=0,"",_xlfn.XLOOKUP(C103,customers!$A$1:$A$1001,customers!C102:C1102,,0))</f>
        <v>tfelip5m@typepad.com</v>
      </c>
      <c r="H103" s="2" t="str" cm="1">
        <f t="array" ref="H103">_xlfn.XLOOKUP(C103,customers!A102:$A$1001,customers!G102:$G$1001,,0)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_xlfn.XLOOKUP(C104,customers!$A$1:$A$1001,customers!B103:B1103,,0)</f>
        <v>Sarette Ducarel</v>
      </c>
      <c r="G104" s="2" t="str">
        <f>IF(_xlfn.XLOOKUP(C104,customers!$A$1:$A$1001,customers!C103:C1103,,0)=0,"",_xlfn.XLOOKUP(C104,customers!$A$1:$A$1001,customers!C103:C1103,,0))</f>
        <v/>
      </c>
      <c r="H104" s="2" t="str" cm="1">
        <f t="array" ref="H104">_xlfn.XLOOKUP(C104,customers!A103:$A$1001,customers!G103:$G$1001,,0)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hidden="1" x14ac:dyDescent="0.25">
      <c r="A105" s="2" t="s">
        <v>1065</v>
      </c>
      <c r="B105" s="3">
        <v>44750</v>
      </c>
      <c r="C105" s="2" t="s">
        <v>1066</v>
      </c>
      <c r="D105" t="s">
        <v>6174</v>
      </c>
      <c r="E105" s="2">
        <v>4</v>
      </c>
      <c r="F105" s="2" t="str">
        <f>_xlfn.XLOOKUP(C105,customers!$A$1:$A$1001,customers!B104:B1104,,0)</f>
        <v>Nertie Poolman</v>
      </c>
      <c r="G105" s="2" t="str">
        <f>IF(_xlfn.XLOOKUP(C105,customers!$A$1:$A$1001,customers!C104:C1104,,0)=0,"",_xlfn.XLOOKUP(C105,customers!$A$1:$A$1001,customers!C104:C1104,,0))</f>
        <v>npoolman5q@howstuffworks.com</v>
      </c>
      <c r="H105" s="2" t="str" cm="1">
        <f t="array" ref="H105">_xlfn.XLOOKUP(C105,customers!A104:$A$1001,customers!G104:$G$1001,,0)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hidden="1" x14ac:dyDescent="0.25">
      <c r="A106" s="2" t="s">
        <v>1071</v>
      </c>
      <c r="B106" s="3">
        <v>43694</v>
      </c>
      <c r="C106" s="2" t="s">
        <v>1072</v>
      </c>
      <c r="D106" t="s">
        <v>6162</v>
      </c>
      <c r="E106" s="2">
        <v>6</v>
      </c>
      <c r="F106" s="2" t="str">
        <f>_xlfn.XLOOKUP(C106,customers!$A$1:$A$1001,customers!B105:B1105,,0)</f>
        <v>Constance Halfhide</v>
      </c>
      <c r="G106" s="2" t="str">
        <f>IF(_xlfn.XLOOKUP(C106,customers!$A$1:$A$1001,customers!C105:C1105,,0)=0,"",_xlfn.XLOOKUP(C106,customers!$A$1:$A$1001,customers!C105:C1105,,0))</f>
        <v>chalfhide5s@google.ru</v>
      </c>
      <c r="H106" s="2" t="str" cm="1">
        <f t="array" ref="H106">_xlfn.XLOOKUP(C106,customers!A105:$A$1001,customers!G105:$G$1001,,0)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hidden="1" x14ac:dyDescent="0.25">
      <c r="A107" s="2" t="s">
        <v>1077</v>
      </c>
      <c r="B107" s="3">
        <v>43982</v>
      </c>
      <c r="C107" s="2" t="s">
        <v>1078</v>
      </c>
      <c r="D107" t="s">
        <v>6157</v>
      </c>
      <c r="E107" s="2">
        <v>6</v>
      </c>
      <c r="F107" s="2" t="str">
        <f>_xlfn.XLOOKUP(C107,customers!$A$1:$A$1001,customers!B106:B1106,,0)</f>
        <v>Anselma Attwater</v>
      </c>
      <c r="G107" s="2" t="str">
        <f>IF(_xlfn.XLOOKUP(C107,customers!$A$1:$A$1001,customers!C106:C1106,,0)=0,"",_xlfn.XLOOKUP(C107,customers!$A$1:$A$1001,customers!C106:C1106,,0))</f>
        <v>aattwater5u@wikia.com</v>
      </c>
      <c r="H107" s="2" t="str" cm="1">
        <f t="array" ref="H107">_xlfn.XLOOKUP(C107,customers!A106:$A$1001,customers!G106:$G$1001,,0)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hidden="1" x14ac:dyDescent="0.25">
      <c r="A108" s="2" t="s">
        <v>1083</v>
      </c>
      <c r="B108" s="3">
        <v>43956</v>
      </c>
      <c r="C108" s="2" t="s">
        <v>1084</v>
      </c>
      <c r="D108" t="s">
        <v>6183</v>
      </c>
      <c r="E108" s="2">
        <v>2</v>
      </c>
      <c r="F108" s="2" t="str">
        <f>_xlfn.XLOOKUP(C108,customers!$A$1:$A$1001,customers!B107:B1107,,0)</f>
        <v>Dael Camilletti</v>
      </c>
      <c r="G108" s="2" t="str">
        <f>IF(_xlfn.XLOOKUP(C108,customers!$A$1:$A$1001,customers!C107:C1107,,0)=0,"",_xlfn.XLOOKUP(C108,customers!$A$1:$A$1001,customers!C107:C1107,,0))</f>
        <v>dcamilletti5w@businesswire.com</v>
      </c>
      <c r="H108" s="2" t="str" cm="1">
        <f t="array" ref="H108">_xlfn.XLOOKUP(C108,customers!A107:$A$1001,customers!G107:$G$1001,,0)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hidden="1" x14ac:dyDescent="0.25">
      <c r="A109" s="2" t="s">
        <v>1089</v>
      </c>
      <c r="B109" s="3">
        <v>43569</v>
      </c>
      <c r="C109" s="2" t="s">
        <v>1090</v>
      </c>
      <c r="D109" t="s">
        <v>6146</v>
      </c>
      <c r="E109" s="2">
        <v>3</v>
      </c>
      <c r="F109" s="2" t="str">
        <f>_xlfn.XLOOKUP(C109,customers!$A$1:$A$1001,customers!B108:B1108,,0)</f>
        <v>Murdock Hame</v>
      </c>
      <c r="G109" s="2" t="str">
        <f>IF(_xlfn.XLOOKUP(C109,customers!$A$1:$A$1001,customers!C108:C1108,,0)=0,"",_xlfn.XLOOKUP(C109,customers!$A$1:$A$1001,customers!C108:C1108,,0))</f>
        <v>mhame5y@newsvine.com</v>
      </c>
      <c r="H109" s="2" t="str" cm="1">
        <f t="array" ref="H109">_xlfn.XLOOKUP(C109,customers!A108:$A$1001,customers!G108:$G$1001,,0)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hidden="1" x14ac:dyDescent="0.25">
      <c r="A110" s="2" t="s">
        <v>1095</v>
      </c>
      <c r="B110" s="3">
        <v>44041</v>
      </c>
      <c r="C110" s="2" t="s">
        <v>1096</v>
      </c>
      <c r="D110" t="s">
        <v>6157</v>
      </c>
      <c r="E110" s="2">
        <v>4</v>
      </c>
      <c r="F110" s="2" t="str">
        <f>_xlfn.XLOOKUP(C110,customers!$A$1:$A$1001,customers!B109:B1109,,0)</f>
        <v>Alfy Snowding</v>
      </c>
      <c r="G110" s="2" t="str">
        <f>IF(_xlfn.XLOOKUP(C110,customers!$A$1:$A$1001,customers!C109:C1109,,0)=0,"",_xlfn.XLOOKUP(C110,customers!$A$1:$A$1001,customers!C109:C1109,,0))</f>
        <v>asnowding60@comsenz.com</v>
      </c>
      <c r="H110" s="2" t="str" cm="1">
        <f t="array" ref="H110">_xlfn.XLOOKUP(C110,customers!A109:$A$1001,customers!G109:$G$1001,,0)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hidden="1" x14ac:dyDescent="0.25">
      <c r="A111" s="2" t="s">
        <v>1100</v>
      </c>
      <c r="B111" s="3">
        <v>43811</v>
      </c>
      <c r="C111" s="2" t="s">
        <v>1101</v>
      </c>
      <c r="D111" t="s">
        <v>6169</v>
      </c>
      <c r="E111" s="2">
        <v>1</v>
      </c>
      <c r="F111" s="2" t="str">
        <f>_xlfn.XLOOKUP(C111,customers!$A$1:$A$1001,customers!B110:B1110,,0)</f>
        <v>Rem Furman</v>
      </c>
      <c r="G111" s="2" t="str">
        <f>IF(_xlfn.XLOOKUP(C111,customers!$A$1:$A$1001,customers!C110:C1110,,0)=0,"",_xlfn.XLOOKUP(C111,customers!$A$1:$A$1001,customers!C110:C1110,,0))</f>
        <v>rfurman62@t.co</v>
      </c>
      <c r="H111" s="2" t="str" cm="1">
        <f t="array" ref="H111">_xlfn.XLOOKUP(C111,customers!A110:$A$1001,customers!G110:$G$1001,,0)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hidden="1" x14ac:dyDescent="0.25">
      <c r="A112" s="2" t="s">
        <v>1106</v>
      </c>
      <c r="B112" s="3">
        <v>44727</v>
      </c>
      <c r="C112" s="2" t="s">
        <v>1107</v>
      </c>
      <c r="D112" t="s">
        <v>6184</v>
      </c>
      <c r="E112" s="2">
        <v>3</v>
      </c>
      <c r="F112" s="2" t="str">
        <f>_xlfn.XLOOKUP(C112,customers!$A$1:$A$1001,customers!B111:B1111,,0)</f>
        <v>Monte Percifull</v>
      </c>
      <c r="G112" s="2" t="str">
        <f>IF(_xlfn.XLOOKUP(C112,customers!$A$1:$A$1001,customers!C111:C1111,,0)=0,"",_xlfn.XLOOKUP(C112,customers!$A$1:$A$1001,customers!C111:C1111,,0))</f>
        <v>mpercifull64@netlog.com</v>
      </c>
      <c r="H112" s="2" t="str" cm="1">
        <f t="array" ref="H112">_xlfn.XLOOKUP(C112,customers!A111:$A$1001,customers!G111:$G$1001,,0)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hidden="1" x14ac:dyDescent="0.25">
      <c r="A113" s="2" t="s">
        <v>1112</v>
      </c>
      <c r="B113" s="3">
        <v>43642</v>
      </c>
      <c r="C113" s="2" t="s">
        <v>1113</v>
      </c>
      <c r="D113" t="s">
        <v>6172</v>
      </c>
      <c r="E113" s="2">
        <v>5</v>
      </c>
      <c r="F113" s="2" t="str">
        <f>_xlfn.XLOOKUP(C113,customers!$A$1:$A$1001,customers!B112:B1112,,0)</f>
        <v>Waneta Edinborough</v>
      </c>
      <c r="G113" s="2" t="str">
        <f>IF(_xlfn.XLOOKUP(C113,customers!$A$1:$A$1001,customers!C112:C1112,,0)=0,"",_xlfn.XLOOKUP(C113,customers!$A$1:$A$1001,customers!C112:C1112,,0))</f>
        <v>wedinborough66@github.io</v>
      </c>
      <c r="H113" s="2" t="str" cm="1">
        <f t="array" ref="H113">_xlfn.XLOOKUP(C113,customers!A112:$A$1001,customers!G112:$G$1001,,0)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hidden="1" x14ac:dyDescent="0.25">
      <c r="A114" s="2" t="s">
        <v>1117</v>
      </c>
      <c r="B114" s="3">
        <v>44481</v>
      </c>
      <c r="C114" s="2" t="s">
        <v>1118</v>
      </c>
      <c r="D114" t="s">
        <v>6155</v>
      </c>
      <c r="E114" s="2">
        <v>1</v>
      </c>
      <c r="F114" s="2" t="str">
        <f>_xlfn.XLOOKUP(C114,customers!$A$1:$A$1001,customers!B113:B1113,,0)</f>
        <v>Ketty Bromehead</v>
      </c>
      <c r="G114" s="2" t="str">
        <f>IF(_xlfn.XLOOKUP(C114,customers!$A$1:$A$1001,customers!C113:C1113,,0)=0,"",_xlfn.XLOOKUP(C114,customers!$A$1:$A$1001,customers!C113:C1113,,0))</f>
        <v>kbromehead68@un.org</v>
      </c>
      <c r="H114" s="2" t="str" cm="1">
        <f t="array" ref="H114">_xlfn.XLOOKUP(C114,customers!A113:$A$1001,customers!G113:$G$1001,,0)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hidden="1" x14ac:dyDescent="0.25">
      <c r="A115" s="2" t="s">
        <v>1123</v>
      </c>
      <c r="B115" s="3">
        <v>43556</v>
      </c>
      <c r="C115" s="2" t="s">
        <v>1124</v>
      </c>
      <c r="D115" t="s">
        <v>6162</v>
      </c>
      <c r="E115" s="2">
        <v>1</v>
      </c>
      <c r="F115" s="2" t="str">
        <f>_xlfn.XLOOKUP(C115,customers!$A$1:$A$1001,customers!B114:B1114,,0)</f>
        <v>Anabelle Hutchens</v>
      </c>
      <c r="G115" s="2" t="str">
        <f>IF(_xlfn.XLOOKUP(C115,customers!$A$1:$A$1001,customers!C114:C1114,,0)=0,"",_xlfn.XLOOKUP(C115,customers!$A$1:$A$1001,customers!C114:C1114,,0))</f>
        <v>ahutchens6a@amazonaws.com</v>
      </c>
      <c r="H115" s="2" t="str" cm="1">
        <f t="array" ref="H115">_xlfn.XLOOKUP(C115,customers!A114:$A$1001,customers!G114:$G$1001,,0)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hidden="1" x14ac:dyDescent="0.25">
      <c r="A116" s="2" t="s">
        <v>1129</v>
      </c>
      <c r="B116" s="3">
        <v>44265</v>
      </c>
      <c r="C116" s="2" t="s">
        <v>1130</v>
      </c>
      <c r="D116" t="s">
        <v>6178</v>
      </c>
      <c r="E116" s="2">
        <v>4</v>
      </c>
      <c r="F116" s="2" t="str">
        <f>_xlfn.XLOOKUP(C116,customers!$A$1:$A$1001,customers!B115:B1115,,0)</f>
        <v>Beltran Mathon</v>
      </c>
      <c r="G116" s="2" t="str">
        <f>IF(_xlfn.XLOOKUP(C116,customers!$A$1:$A$1001,customers!C115:C1115,,0)=0,"",_xlfn.XLOOKUP(C116,customers!$A$1:$A$1001,customers!C115:C1115,,0))</f>
        <v>bmathon6c@barnesandnoble.com</v>
      </c>
      <c r="H116" s="2" t="str" cm="1">
        <f t="array" ref="H116">_xlfn.XLOOKUP(C116,customers!A115:$A$1001,customers!G115:$G$1001,,0)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hidden="1" x14ac:dyDescent="0.25">
      <c r="A117" s="2" t="s">
        <v>1134</v>
      </c>
      <c r="B117" s="3">
        <v>43693</v>
      </c>
      <c r="C117" s="2" t="s">
        <v>1135</v>
      </c>
      <c r="D117" t="s">
        <v>6170</v>
      </c>
      <c r="E117" s="2">
        <v>1</v>
      </c>
      <c r="F117" s="2" t="str">
        <f>_xlfn.XLOOKUP(C117,customers!$A$1:$A$1001,customers!B116:B1116,,0)</f>
        <v>Portie Cutchie</v>
      </c>
      <c r="G117" s="2" t="str">
        <f>IF(_xlfn.XLOOKUP(C117,customers!$A$1:$A$1001,customers!C116:C1116,,0)=0,"",_xlfn.XLOOKUP(C117,customers!$A$1:$A$1001,customers!C116:C1116,,0))</f>
        <v>pcutchie6e@globo.com</v>
      </c>
      <c r="H117" s="2" t="str" cm="1">
        <f t="array" ref="H117">_xlfn.XLOOKUP(C117,customers!A116:$A$1001,customers!G116:$G$1001,,0)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hidden="1" x14ac:dyDescent="0.25">
      <c r="A118" s="2" t="s">
        <v>1140</v>
      </c>
      <c r="B118" s="3">
        <v>44054</v>
      </c>
      <c r="C118" s="2" t="s">
        <v>1141</v>
      </c>
      <c r="D118" t="s">
        <v>6145</v>
      </c>
      <c r="E118" s="2">
        <v>4</v>
      </c>
      <c r="F118" s="2" t="str">
        <f>_xlfn.XLOOKUP(C118,customers!$A$1:$A$1001,customers!B117:B1117,,0)</f>
        <v>Conny Gheraldi</v>
      </c>
      <c r="G118" s="2" t="str">
        <f>IF(_xlfn.XLOOKUP(C118,customers!$A$1:$A$1001,customers!C117:C1117,,0)=0,"",_xlfn.XLOOKUP(C118,customers!$A$1:$A$1001,customers!C117:C1117,,0))</f>
        <v>cgheraldi6g@opera.com</v>
      </c>
      <c r="H118" s="2" t="str" cm="1">
        <f t="array" ref="H118">_xlfn.XLOOKUP(C118,customers!A117:$A$1001,customers!G117:$G$1001,,0)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hidden="1" x14ac:dyDescent="0.25">
      <c r="A119" s="2" t="s">
        <v>1146</v>
      </c>
      <c r="B119" s="3">
        <v>44656</v>
      </c>
      <c r="C119" s="2" t="s">
        <v>1147</v>
      </c>
      <c r="D119" t="s">
        <v>6161</v>
      </c>
      <c r="E119" s="2">
        <v>4</v>
      </c>
      <c r="F119" s="2" t="str">
        <f>_xlfn.XLOOKUP(C119,customers!$A$1:$A$1001,customers!B118:B1118,,0)</f>
        <v>Tomas Sutty</v>
      </c>
      <c r="G119" s="2" t="str">
        <f>IF(_xlfn.XLOOKUP(C119,customers!$A$1:$A$1001,customers!C118:C1118,,0)=0,"",_xlfn.XLOOKUP(C119,customers!$A$1:$A$1001,customers!C118:C1118,,0))</f>
        <v>tsutty6i@google.es</v>
      </c>
      <c r="H119" s="2" t="str" cm="1">
        <f t="array" ref="H119">_xlfn.XLOOKUP(C119,customers!A118:$A$1001,customers!G118:$G$1001,,0)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hidden="1" x14ac:dyDescent="0.25">
      <c r="A120" s="2" t="s">
        <v>1152</v>
      </c>
      <c r="B120" s="3">
        <v>43760</v>
      </c>
      <c r="C120" s="2" t="s">
        <v>1153</v>
      </c>
      <c r="D120" t="s">
        <v>6144</v>
      </c>
      <c r="E120" s="2">
        <v>3</v>
      </c>
      <c r="F120" s="2" t="str">
        <f>_xlfn.XLOOKUP(C120,customers!$A$1:$A$1001,customers!B119:B1119,,0)</f>
        <v>Carlie Harce</v>
      </c>
      <c r="G120" s="2" t="str">
        <f>IF(_xlfn.XLOOKUP(C120,customers!$A$1:$A$1001,customers!C119:C1119,,0)=0,"",_xlfn.XLOOKUP(C120,customers!$A$1:$A$1001,customers!C119:C1119,,0))</f>
        <v>charce6k@cafepress.com</v>
      </c>
      <c r="H120" s="2" t="str" cm="1">
        <f t="array" ref="H120">_xlfn.XLOOKUP(C120,customers!A119:$A$1001,customers!G119:$G$1001,,0)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hidden="1" x14ac:dyDescent="0.25">
      <c r="A121" s="2" t="s">
        <v>1158</v>
      </c>
      <c r="B121" s="3">
        <v>44471</v>
      </c>
      <c r="C121" s="2" t="s">
        <v>1159</v>
      </c>
      <c r="D121" t="s">
        <v>6156</v>
      </c>
      <c r="E121" s="2">
        <v>1</v>
      </c>
      <c r="F121" s="2" t="str">
        <f>_xlfn.XLOOKUP(C121,customers!$A$1:$A$1001,customers!B120:B1120,,0)</f>
        <v>Friederike Drysdale</v>
      </c>
      <c r="G121" s="2" t="str">
        <f>IF(_xlfn.XLOOKUP(C121,customers!$A$1:$A$1001,customers!C120:C1120,,0)=0,"",_xlfn.XLOOKUP(C121,customers!$A$1:$A$1001,customers!C120:C1120,,0))</f>
        <v>fdrysdale6m@symantec.com</v>
      </c>
      <c r="H121" s="2" t="str" cm="1">
        <f t="array" ref="H121">_xlfn.XLOOKUP(C121,customers!A120:$A$1001,customers!G120:$G$1001,,0)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hidden="1" x14ac:dyDescent="0.25">
      <c r="A122" s="2" t="s">
        <v>1158</v>
      </c>
      <c r="B122" s="3">
        <v>44471</v>
      </c>
      <c r="C122" s="2" t="s">
        <v>1159</v>
      </c>
      <c r="D122" t="s">
        <v>6167</v>
      </c>
      <c r="E122" s="2">
        <v>1</v>
      </c>
      <c r="F122" s="2" t="str">
        <f>_xlfn.XLOOKUP(C122,customers!$A$1:$A$1001,customers!B121:B1121,,0)</f>
        <v>Devon Magowan</v>
      </c>
      <c r="G122" s="2" t="str">
        <f>IF(_xlfn.XLOOKUP(C122,customers!$A$1:$A$1001,customers!C121:C1121,,0)=0,"",_xlfn.XLOOKUP(C122,customers!$A$1:$A$1001,customers!C121:C1121,,0))</f>
        <v>dmagowan6n@fc2.com</v>
      </c>
      <c r="H122" s="2" t="str" cm="1">
        <f t="array" ref="H122">_xlfn.XLOOKUP(C122,customers!A121:$A$1001,customers!G121:$G$1001,,0)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_xlfn.XLOOKUP(C123,customers!$A$1:$A$1001,customers!B122:B1122,,0)</f>
        <v>Codi Littrell</v>
      </c>
      <c r="G123" s="2" t="str">
        <f>IF(_xlfn.XLOOKUP(C123,customers!$A$1:$A$1001,customers!C122:C1122,,0)=0,"",_xlfn.XLOOKUP(C123,customers!$A$1:$A$1001,customers!C122:C1122,,0))</f>
        <v/>
      </c>
      <c r="H123" s="2" t="e" cm="1">
        <f t="array" ref="H123">_xlfn.XLOOKUP(C123,customers!A122:$A$1001,customers!G122:$G$1001,,0)</f>
        <v>#N/A</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hidden="1" x14ac:dyDescent="0.25">
      <c r="A124" s="2" t="s">
        <v>1174</v>
      </c>
      <c r="B124" s="3">
        <v>44268</v>
      </c>
      <c r="C124" s="2" t="s">
        <v>1175</v>
      </c>
      <c r="D124" t="s">
        <v>6158</v>
      </c>
      <c r="E124" s="2">
        <v>4</v>
      </c>
      <c r="F124" s="2" t="str">
        <f>_xlfn.XLOOKUP(C124,customers!$A$1:$A$1001,customers!B123:B1123,,0)</f>
        <v>Effie Yurkov</v>
      </c>
      <c r="G124" s="2" t="str">
        <f>IF(_xlfn.XLOOKUP(C124,customers!$A$1:$A$1001,customers!C123:C1123,,0)=0,"",_xlfn.XLOOKUP(C124,customers!$A$1:$A$1001,customers!C123:C1123,,0))</f>
        <v>eyurkov6s@hud.gov</v>
      </c>
      <c r="H124" s="2" t="str" cm="1">
        <f t="array" ref="H124">_xlfn.XLOOKUP(C124,customers!A123:$A$1001,customers!G123:$G$1001,,0)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hidden="1" x14ac:dyDescent="0.25">
      <c r="A125" s="2" t="s">
        <v>1180</v>
      </c>
      <c r="B125" s="3">
        <v>44724</v>
      </c>
      <c r="C125" s="2" t="s">
        <v>1181</v>
      </c>
      <c r="D125" t="s">
        <v>6164</v>
      </c>
      <c r="E125" s="2">
        <v>4</v>
      </c>
      <c r="F125" s="2" t="str">
        <f>_xlfn.XLOOKUP(C125,customers!$A$1:$A$1001,customers!B124:B1124,,0)</f>
        <v>Georgena Bentjens</v>
      </c>
      <c r="G125" s="2" t="str">
        <f>IF(_xlfn.XLOOKUP(C125,customers!$A$1:$A$1001,customers!C124:C1124,,0)=0,"",_xlfn.XLOOKUP(C125,customers!$A$1:$A$1001,customers!C124:C1124,,0))</f>
        <v>gbentjens6u@netlog.com</v>
      </c>
      <c r="H125" s="2" t="str" cm="1">
        <f t="array" ref="H125">_xlfn.XLOOKUP(C125,customers!A124:$A$1001,customers!G124:$G$1001,,0)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hidden="1" x14ac:dyDescent="0.25">
      <c r="A126" s="2" t="s">
        <v>1186</v>
      </c>
      <c r="B126" s="3">
        <v>43582</v>
      </c>
      <c r="C126" s="2" t="s">
        <v>1187</v>
      </c>
      <c r="D126" t="s">
        <v>6159</v>
      </c>
      <c r="E126" s="2">
        <v>5</v>
      </c>
      <c r="F126" s="2" t="str">
        <f>_xlfn.XLOOKUP(C126,customers!$A$1:$A$1001,customers!B125:B1125,,0)</f>
        <v>Lyn Entwistle</v>
      </c>
      <c r="G126" s="2" t="str">
        <f>IF(_xlfn.XLOOKUP(C126,customers!$A$1:$A$1001,customers!C125:C1125,,0)=0,"",_xlfn.XLOOKUP(C126,customers!$A$1:$A$1001,customers!C125:C1125,,0))</f>
        <v>lentwistle6w@omniture.com</v>
      </c>
      <c r="H126" s="2" t="str" cm="1">
        <f t="array" ref="H126">_xlfn.XLOOKUP(C126,customers!A125:$A$1001,customers!G125:$G$1001,,0)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hidden="1" x14ac:dyDescent="0.25">
      <c r="A127" s="2" t="s">
        <v>1192</v>
      </c>
      <c r="B127" s="3">
        <v>43608</v>
      </c>
      <c r="C127" s="2" t="s">
        <v>1193</v>
      </c>
      <c r="D127" t="s">
        <v>6160</v>
      </c>
      <c r="E127" s="2">
        <v>3</v>
      </c>
      <c r="F127" s="2" t="str">
        <f>_xlfn.XLOOKUP(C127,customers!$A$1:$A$1001,customers!B126:B1126,,0)</f>
        <v>Mercedes Acott</v>
      </c>
      <c r="G127" s="2" t="str">
        <f>IF(_xlfn.XLOOKUP(C127,customers!$A$1:$A$1001,customers!C126:C1126,,0)=0,"",_xlfn.XLOOKUP(C127,customers!$A$1:$A$1001,customers!C126:C1126,,0))</f>
        <v>macott6y@pagesperso-orange.fr</v>
      </c>
      <c r="H127" s="2" t="str" cm="1">
        <f t="array" ref="H127">_xlfn.XLOOKUP(C127,customers!A126:$A$1001,customers!G126:$G$1001,,0)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_xlfn.XLOOKUP(C128,customers!$A$1:$A$1001,customers!B127:B1127,,0)</f>
        <v>Devy Bulbrook</v>
      </c>
      <c r="G128" s="2" t="str">
        <f>IF(_xlfn.XLOOKUP(C128,customers!$A$1:$A$1001,customers!C127:C1127,,0)=0,"",_xlfn.XLOOKUP(C128,customers!$A$1:$A$1001,customers!C127:C1127,,0))</f>
        <v/>
      </c>
      <c r="H128" s="2" t="str" cm="1">
        <f t="array" ref="H128">_xlfn.XLOOKUP(C128,customers!A127:$A$1001,customers!G127:$G$1001,,0)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hidden="1" x14ac:dyDescent="0.25">
      <c r="A129" s="2" t="s">
        <v>1204</v>
      </c>
      <c r="B129" s="3">
        <v>44510</v>
      </c>
      <c r="C129" s="2" t="s">
        <v>1205</v>
      </c>
      <c r="D129" t="s">
        <v>6143</v>
      </c>
      <c r="E129" s="2">
        <v>6</v>
      </c>
      <c r="F129" s="2" t="str">
        <f>_xlfn.XLOOKUP(C129,customers!$A$1:$A$1001,customers!B128:B1128,,0)</f>
        <v>Rosaline McLae</v>
      </c>
      <c r="G129" s="2" t="str">
        <f>IF(_xlfn.XLOOKUP(C129,customers!$A$1:$A$1001,customers!C128:C1128,,0)=0,"",_xlfn.XLOOKUP(C129,customers!$A$1:$A$1001,customers!C128:C1128,,0))</f>
        <v>rmclae72@dailymotion.com</v>
      </c>
      <c r="H129" s="2" t="str" cm="1">
        <f t="array" ref="H129">_xlfn.XLOOKUP(C129,customers!A128:$A$1001,customers!G128:$G$1001,,0)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hidden="1" x14ac:dyDescent="0.25">
      <c r="A130" s="2" t="s">
        <v>1210</v>
      </c>
      <c r="B130" s="3">
        <v>44439</v>
      </c>
      <c r="C130" s="2" t="s">
        <v>1211</v>
      </c>
      <c r="D130" t="s">
        <v>6157</v>
      </c>
      <c r="E130" s="2">
        <v>1</v>
      </c>
      <c r="F130" s="2" t="str">
        <f>_xlfn.XLOOKUP(C130,customers!$A$1:$A$1001,customers!B129:B1129,,0)</f>
        <v>Zacharias Kiffe</v>
      </c>
      <c r="G130" s="2" t="str">
        <f>IF(_xlfn.XLOOKUP(C130,customers!$A$1:$A$1001,customers!C129:C1129,,0)=0,"",_xlfn.XLOOKUP(C130,customers!$A$1:$A$1001,customers!C129:C1129,,0))</f>
        <v>zkiffe74@cyberchimps.com</v>
      </c>
      <c r="H130" s="2" t="str" cm="1">
        <f t="array" ref="H130">_xlfn.XLOOKUP(C130,customers!A129:$A$1001,customers!G129:$G$1001,,0)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hidden="1" x14ac:dyDescent="0.25">
      <c r="A131" s="2" t="s">
        <v>1216</v>
      </c>
      <c r="B131" s="3">
        <v>43652</v>
      </c>
      <c r="C131" s="2" t="s">
        <v>1217</v>
      </c>
      <c r="D131" t="s">
        <v>6183</v>
      </c>
      <c r="E131" s="2">
        <v>1</v>
      </c>
      <c r="F131" s="2" t="str">
        <f>_xlfn.XLOOKUP(C131,customers!$A$1:$A$1001,customers!B130:B1130,,0)</f>
        <v>Cobby Cromwell</v>
      </c>
      <c r="G131" s="2" t="str">
        <f>IF(_xlfn.XLOOKUP(C131,customers!$A$1:$A$1001,customers!C130:C1130,,0)=0,"",_xlfn.XLOOKUP(C131,customers!$A$1:$A$1001,customers!C130:C1130,,0))</f>
        <v>ccromwell76@desdev.cn</v>
      </c>
      <c r="H131" s="2" t="str" cm="1">
        <f t="array" ref="H131">_xlfn.XLOOKUP(C131,customers!A130:$A$1001,customers!G130:$G$1001,,0)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hidden="1" x14ac:dyDescent="0.25">
      <c r="A132" s="2" t="s">
        <v>1222</v>
      </c>
      <c r="B132" s="3">
        <v>44624</v>
      </c>
      <c r="C132" s="2" t="s">
        <v>1223</v>
      </c>
      <c r="D132" t="s">
        <v>6182</v>
      </c>
      <c r="E132" s="2">
        <v>5</v>
      </c>
      <c r="F132" s="2" t="str">
        <f>_xlfn.XLOOKUP(C132,customers!$A$1:$A$1001,customers!B131:B1131,,0)</f>
        <v>Tani Taffarello</v>
      </c>
      <c r="G132" s="2" t="str">
        <f>IF(_xlfn.XLOOKUP(C132,customers!$A$1:$A$1001,customers!C131:C1131,,0)=0,"",_xlfn.XLOOKUP(C132,customers!$A$1:$A$1001,customers!C131:C1131,,0))</f>
        <v>ttaffarello78@sciencedaily.com</v>
      </c>
      <c r="H132" s="2" t="str" cm="1">
        <f t="array" ref="H132">_xlfn.XLOOKUP(C132,customers!A131:$A$1001,customers!G131:$G$1001,,0)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hidden="1" x14ac:dyDescent="0.25">
      <c r="A133" s="2" t="s">
        <v>1227</v>
      </c>
      <c r="B133" s="3">
        <v>44196</v>
      </c>
      <c r="C133" s="2" t="s">
        <v>1228</v>
      </c>
      <c r="D133" t="s">
        <v>6144</v>
      </c>
      <c r="E133" s="2">
        <v>2</v>
      </c>
      <c r="F133" s="2" t="str">
        <f>_xlfn.XLOOKUP(C133,customers!$A$1:$A$1001,customers!B132:B1132,,0)</f>
        <v>Javier Kopke</v>
      </c>
      <c r="G133" s="2" t="str">
        <f>IF(_xlfn.XLOOKUP(C133,customers!$A$1:$A$1001,customers!C132:C1132,,0)=0,"",_xlfn.XLOOKUP(C133,customers!$A$1:$A$1001,customers!C132:C1132,,0))</f>
        <v>jkopke7a@auda.org.au</v>
      </c>
      <c r="H133" s="2" t="str" cm="1">
        <f t="array" ref="H133">_xlfn.XLOOKUP(C133,customers!A132:$A$1001,customers!G132:$G$1001,,0)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_xlfn.XLOOKUP(C134,customers!$A$1:$A$1001,customers!B133:B1133,,0)</f>
        <v>Arabella Fransewich</v>
      </c>
      <c r="G134" s="2" t="str">
        <f>IF(_xlfn.XLOOKUP(C134,customers!$A$1:$A$1001,customers!C133:C1133,,0)=0,"",_xlfn.XLOOKUP(C134,customers!$A$1:$A$1001,customers!C133:C1133,,0))</f>
        <v/>
      </c>
      <c r="H134" s="2" t="str" cm="1">
        <f t="array" ref="H134">_xlfn.XLOOKUP(C134,customers!A133:$A$1001,customers!G133:$G$1001,,0)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hidden="1" x14ac:dyDescent="0.25">
      <c r="A135" s="2" t="s">
        <v>1239</v>
      </c>
      <c r="B135" s="3">
        <v>44340</v>
      </c>
      <c r="C135" s="2" t="s">
        <v>1240</v>
      </c>
      <c r="D135" t="s">
        <v>6143</v>
      </c>
      <c r="E135" s="2">
        <v>1</v>
      </c>
      <c r="F135" s="2" t="str">
        <f>_xlfn.XLOOKUP(C135,customers!$A$1:$A$1001,customers!B134:B1134,,0)</f>
        <v>Myles Seawright</v>
      </c>
      <c r="G135" s="2" t="str">
        <f>IF(_xlfn.XLOOKUP(C135,customers!$A$1:$A$1001,customers!C134:C1134,,0)=0,"",_xlfn.XLOOKUP(C135,customers!$A$1:$A$1001,customers!C134:C1134,,0))</f>
        <v>mseawright7e@nbcnews.com</v>
      </c>
      <c r="H135" s="2" t="str" cm="1">
        <f t="array" ref="H135">_xlfn.XLOOKUP(C135,customers!A134:$A$1001,customers!G134:$G$1001,,0)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_xlfn.XLOOKUP(C136,customers!$A$1:$A$1001,customers!B135:B1135,,0)</f>
        <v>Annecorinne Leehane</v>
      </c>
      <c r="G136" s="2" t="str">
        <f>IF(_xlfn.XLOOKUP(C136,customers!$A$1:$A$1001,customers!C135:C1135,,0)=0,"",_xlfn.XLOOKUP(C136,customers!$A$1:$A$1001,customers!C135:C1135,,0))</f>
        <v/>
      </c>
      <c r="H136" s="2" t="str" cm="1">
        <f t="array" ref="H136">_xlfn.XLOOKUP(C136,customers!A135:$A$1001,customers!G135:$G$1001,,0)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hidden="1" x14ac:dyDescent="0.25">
      <c r="A137" s="2" t="s">
        <v>1249</v>
      </c>
      <c r="B137" s="3">
        <v>44232</v>
      </c>
      <c r="C137" s="2" t="s">
        <v>976</v>
      </c>
      <c r="D137" t="s">
        <v>6180</v>
      </c>
      <c r="E137" s="2">
        <v>5</v>
      </c>
      <c r="F137" s="2" t="str">
        <f>_xlfn.XLOOKUP(C137,customers!$A$1:$A$1001,customers!B136:B1136,,0)</f>
        <v>Lenka Rushmer</v>
      </c>
      <c r="G137" s="2" t="str">
        <f>IF(_xlfn.XLOOKUP(C137,customers!$A$1:$A$1001,customers!C136:C1136,,0)=0,"",_xlfn.XLOOKUP(C137,customers!$A$1:$A$1001,customers!C136:C1136,,0))</f>
        <v>lrushmer65@europa.eu</v>
      </c>
      <c r="H137" s="2" t="e" cm="1">
        <f t="array" ref="H137">_xlfn.XLOOKUP(C137,customers!A136:$A$1001,customers!G136:$G$1001,,0)</f>
        <v>#N/A</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hidden="1" x14ac:dyDescent="0.25">
      <c r="A138" s="2" t="s">
        <v>1255</v>
      </c>
      <c r="B138" s="3">
        <v>44406</v>
      </c>
      <c r="C138" s="2" t="s">
        <v>1256</v>
      </c>
      <c r="D138" t="s">
        <v>6154</v>
      </c>
      <c r="E138" s="2">
        <v>4</v>
      </c>
      <c r="F138" s="2" t="str">
        <f>_xlfn.XLOOKUP(C138,customers!$A$1:$A$1001,customers!B137:B1137,,0)</f>
        <v>Zachariah Carlson</v>
      </c>
      <c r="G138" s="2" t="str">
        <f>IF(_xlfn.XLOOKUP(C138,customers!$A$1:$A$1001,customers!C137:C1137,,0)=0,"",_xlfn.XLOOKUP(C138,customers!$A$1:$A$1001,customers!C137:C1137,,0))</f>
        <v>zcarlson7k@bigcartel.com</v>
      </c>
      <c r="H138" s="2" t="str" cm="1">
        <f t="array" ref="H138">_xlfn.XLOOKUP(C138,customers!A137:$A$1001,customers!G137:$G$1001,,0)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hidden="1" x14ac:dyDescent="0.25">
      <c r="A139" s="2" t="s">
        <v>1261</v>
      </c>
      <c r="B139" s="3">
        <v>44637</v>
      </c>
      <c r="C139" s="2" t="s">
        <v>1262</v>
      </c>
      <c r="D139" t="s">
        <v>6148</v>
      </c>
      <c r="E139" s="2">
        <v>3</v>
      </c>
      <c r="F139" s="2" t="str">
        <f>_xlfn.XLOOKUP(C139,customers!$A$1:$A$1001,customers!B138:B1138,,0)</f>
        <v>Donnie Hedlestone</v>
      </c>
      <c r="G139" s="2" t="str">
        <f>IF(_xlfn.XLOOKUP(C139,customers!$A$1:$A$1001,customers!C138:C1138,,0)=0,"",_xlfn.XLOOKUP(C139,customers!$A$1:$A$1001,customers!C138:C1138,,0))</f>
        <v>dhedlestone7m@craigslist.org</v>
      </c>
      <c r="H139" s="2" t="str" cm="1">
        <f t="array" ref="H139">_xlfn.XLOOKUP(C139,customers!A138:$A$1001,customers!G138:$G$1001,,0)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hidden="1" x14ac:dyDescent="0.25">
      <c r="A140" s="2" t="s">
        <v>1266</v>
      </c>
      <c r="B140" s="3">
        <v>44238</v>
      </c>
      <c r="C140" s="2" t="s">
        <v>1267</v>
      </c>
      <c r="D140" t="s">
        <v>6183</v>
      </c>
      <c r="E140" s="2">
        <v>4</v>
      </c>
      <c r="F140" s="2" t="str">
        <f>_xlfn.XLOOKUP(C140,customers!$A$1:$A$1001,customers!B139:B1139,,0)</f>
        <v>Dorelia Bury</v>
      </c>
      <c r="G140" s="2" t="str">
        <f>IF(_xlfn.XLOOKUP(C140,customers!$A$1:$A$1001,customers!C139:C1139,,0)=0,"",_xlfn.XLOOKUP(C140,customers!$A$1:$A$1001,customers!C139:C1139,,0))</f>
        <v>dbury7o@tinyurl.com</v>
      </c>
      <c r="H140" s="2" t="str" cm="1">
        <f t="array" ref="H140">_xlfn.XLOOKUP(C140,customers!A139:$A$1001,customers!G139:$G$1001,,0)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hidden="1" x14ac:dyDescent="0.25">
      <c r="A141" s="2" t="s">
        <v>1271</v>
      </c>
      <c r="B141" s="3">
        <v>43509</v>
      </c>
      <c r="C141" s="2" t="s">
        <v>1272</v>
      </c>
      <c r="D141" t="s">
        <v>6143</v>
      </c>
      <c r="E141" s="2">
        <v>6</v>
      </c>
      <c r="F141" s="2" t="str">
        <f>_xlfn.XLOOKUP(C141,customers!$A$1:$A$1001,customers!B140:B1140,,0)</f>
        <v>Emlynne Palfrey</v>
      </c>
      <c r="G141" s="2" t="str">
        <f>IF(_xlfn.XLOOKUP(C141,customers!$A$1:$A$1001,customers!C140:C1140,,0)=0,"",_xlfn.XLOOKUP(C141,customers!$A$1:$A$1001,customers!C140:C1140,,0))</f>
        <v>epalfrey7q@devhub.com</v>
      </c>
      <c r="H141" s="2" t="str" cm="1">
        <f t="array" ref="H141">_xlfn.XLOOKUP(C141,customers!A140:$A$1001,customers!G140:$G$1001,,0)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_xlfn.XLOOKUP(C142,customers!$A$1:$A$1001,customers!B141:B1141,,0)</f>
        <v>Christopher Grieveson</v>
      </c>
      <c r="G142" s="2" t="str">
        <f>IF(_xlfn.XLOOKUP(C142,customers!$A$1:$A$1001,customers!C141:C1141,,0)=0,"",_xlfn.XLOOKUP(C142,customers!$A$1:$A$1001,customers!C141:C1141,,0))</f>
        <v/>
      </c>
      <c r="H142" s="2" t="str" cm="1">
        <f t="array" ref="H142">_xlfn.XLOOKUP(C142,customers!A141:$A$1001,customers!G141:$G$1001,,0)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hidden="1" x14ac:dyDescent="0.25">
      <c r="A143" s="2" t="s">
        <v>1283</v>
      </c>
      <c r="B143" s="3">
        <v>43970</v>
      </c>
      <c r="C143" s="2" t="s">
        <v>1284</v>
      </c>
      <c r="D143" t="s">
        <v>6167</v>
      </c>
      <c r="E143" s="2">
        <v>4</v>
      </c>
      <c r="F143" s="2" t="str">
        <f>_xlfn.XLOOKUP(C143,customers!$A$1:$A$1001,customers!B142:B1142,,0)</f>
        <v>Flory Crumpe</v>
      </c>
      <c r="G143" s="2" t="str">
        <f>IF(_xlfn.XLOOKUP(C143,customers!$A$1:$A$1001,customers!C142:C1142,,0)=0,"",_xlfn.XLOOKUP(C143,customers!$A$1:$A$1001,customers!C142:C1142,,0))</f>
        <v>fcrumpe7u@ftc.gov</v>
      </c>
      <c r="H143" s="2" t="str" cm="1">
        <f t="array" ref="H143">_xlfn.XLOOKUP(C143,customers!A142:$A$1001,customers!G142:$G$1001,,0)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_xlfn.XLOOKUP(C144,customers!$A$1:$A$1001,customers!B143:B1143,,0)</f>
        <v>Nanine McCarthy</v>
      </c>
      <c r="G144" s="2" t="str">
        <f>IF(_xlfn.XLOOKUP(C144,customers!$A$1:$A$1001,customers!C143:C1143,,0)=0,"",_xlfn.XLOOKUP(C144,customers!$A$1:$A$1001,customers!C143:C1143,,0))</f>
        <v/>
      </c>
      <c r="H144" s="2" t="str" cm="1">
        <f t="array" ref="H144">_xlfn.XLOOKUP(C144,customers!A143:$A$1001,customers!G143:$G$1001,,0)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hidden="1" x14ac:dyDescent="0.25">
      <c r="A145" s="2" t="s">
        <v>1293</v>
      </c>
      <c r="B145" s="3">
        <v>44083</v>
      </c>
      <c r="C145" s="2" t="s">
        <v>1294</v>
      </c>
      <c r="D145" t="s">
        <v>6160</v>
      </c>
      <c r="E145" s="2">
        <v>2</v>
      </c>
      <c r="F145" s="2" t="str">
        <f>_xlfn.XLOOKUP(C145,customers!$A$1:$A$1001,customers!B144:B1144,,0)</f>
        <v>Byram Mergue</v>
      </c>
      <c r="G145" s="2" t="str">
        <f>IF(_xlfn.XLOOKUP(C145,customers!$A$1:$A$1001,customers!C144:C1144,,0)=0,"",_xlfn.XLOOKUP(C145,customers!$A$1:$A$1001,customers!C144:C1144,,0))</f>
        <v>bmergue7y@umn.edu</v>
      </c>
      <c r="H145" s="2" t="str" cm="1">
        <f t="array" ref="H145">_xlfn.XLOOKUP(C145,customers!A144:$A$1001,customers!G144:$G$1001,,0)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_xlfn.XLOOKUP(C146,customers!$A$1:$A$1001,customers!B145:B1145,,0)</f>
        <v>Mathew Goulter</v>
      </c>
      <c r="G146" s="2" t="str">
        <f>IF(_xlfn.XLOOKUP(C146,customers!$A$1:$A$1001,customers!C145:C1145,,0)=0,"",_xlfn.XLOOKUP(C146,customers!$A$1:$A$1001,customers!C145:C1145,,0))</f>
        <v/>
      </c>
      <c r="H146" s="2" t="str" cm="1">
        <f t="array" ref="H146">_xlfn.XLOOKUP(C146,customers!A145:$A$1001,customers!G145:$G$1001,,0)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hidden="1" x14ac:dyDescent="0.25">
      <c r="A147" s="2" t="s">
        <v>1305</v>
      </c>
      <c r="B147" s="3">
        <v>43562</v>
      </c>
      <c r="C147" s="2" t="s">
        <v>1306</v>
      </c>
      <c r="D147" t="s">
        <v>6159</v>
      </c>
      <c r="E147" s="2">
        <v>4</v>
      </c>
      <c r="F147" s="2" t="str">
        <f>_xlfn.XLOOKUP(C147,customers!$A$1:$A$1001,customers!B146:B1146,,0)</f>
        <v>Domeniga Duke</v>
      </c>
      <c r="G147" s="2" t="str">
        <f>IF(_xlfn.XLOOKUP(C147,customers!$A$1:$A$1001,customers!C146:C1146,,0)=0,"",_xlfn.XLOOKUP(C147,customers!$A$1:$A$1001,customers!C146:C1146,,0))</f>
        <v>dduke82@vkontakte.ru</v>
      </c>
      <c r="H147" s="2" t="str" cm="1">
        <f t="array" ref="H147">_xlfn.XLOOKUP(C147,customers!A146:$A$1001,customers!G146:$G$1001,,0)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hidden="1" x14ac:dyDescent="0.25">
      <c r="A148" s="2" t="s">
        <v>1311</v>
      </c>
      <c r="B148" s="3">
        <v>44024</v>
      </c>
      <c r="C148" s="2" t="s">
        <v>1312</v>
      </c>
      <c r="D148" t="s">
        <v>6162</v>
      </c>
      <c r="E148" s="2">
        <v>3</v>
      </c>
      <c r="F148" s="2" t="str">
        <f>_xlfn.XLOOKUP(C148,customers!$A$1:$A$1001,customers!B147:B1147,,0)</f>
        <v>Isidore Hussey</v>
      </c>
      <c r="G148" s="2" t="str">
        <f>IF(_xlfn.XLOOKUP(C148,customers!$A$1:$A$1001,customers!C147:C1147,,0)=0,"",_xlfn.XLOOKUP(C148,customers!$A$1:$A$1001,customers!C147:C1147,,0))</f>
        <v>ihussey84@mapy.cz</v>
      </c>
      <c r="H148" s="2" t="str" cm="1">
        <f t="array" ref="H148">_xlfn.XLOOKUP(C148,customers!A147:$A$1001,customers!G147:$G$1001,,0)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hidden="1" x14ac:dyDescent="0.25">
      <c r="A149" s="2" t="s">
        <v>1311</v>
      </c>
      <c r="B149" s="3">
        <v>44024</v>
      </c>
      <c r="C149" s="2" t="s">
        <v>1312</v>
      </c>
      <c r="D149" t="s">
        <v>6141</v>
      </c>
      <c r="E149" s="2">
        <v>2</v>
      </c>
      <c r="F149" s="2" t="str">
        <f>_xlfn.XLOOKUP(C149,customers!$A$1:$A$1001,customers!B148:B1148,,0)</f>
        <v>Cassie Pinkerton</v>
      </c>
      <c r="G149" s="2" t="str">
        <f>IF(_xlfn.XLOOKUP(C149,customers!$A$1:$A$1001,customers!C148:C1148,,0)=0,"",_xlfn.XLOOKUP(C149,customers!$A$1:$A$1001,customers!C148:C1148,,0))</f>
        <v>cpinkerton85@upenn.edu</v>
      </c>
      <c r="H149" s="2" t="str" cm="1">
        <f t="array" ref="H149">_xlfn.XLOOKUP(C149,customers!A148:$A$1001,customers!G148:$G$1001,,0)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hidden="1" x14ac:dyDescent="0.25">
      <c r="A150" s="2" t="s">
        <v>1322</v>
      </c>
      <c r="B150" s="3">
        <v>44551</v>
      </c>
      <c r="C150" s="2" t="s">
        <v>1323</v>
      </c>
      <c r="D150" t="s">
        <v>6153</v>
      </c>
      <c r="E150" s="2">
        <v>5</v>
      </c>
      <c r="F150" s="2" t="str">
        <f>_xlfn.XLOOKUP(C150,customers!$A$1:$A$1001,customers!B149:B1149,,0)</f>
        <v>Dorian Vizor</v>
      </c>
      <c r="G150" s="2" t="str">
        <f>IF(_xlfn.XLOOKUP(C150,customers!$A$1:$A$1001,customers!C149:C1149,,0)=0,"",_xlfn.XLOOKUP(C150,customers!$A$1:$A$1001,customers!C149:C1149,,0))</f>
        <v>dvizor88@furl.net</v>
      </c>
      <c r="H150" s="2" t="str" cm="1">
        <f t="array" ref="H150">_xlfn.XLOOKUP(C150,customers!A149:$A$1001,customers!G149:$G$1001,,0)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hidden="1" x14ac:dyDescent="0.25">
      <c r="A151" s="2" t="s">
        <v>1328</v>
      </c>
      <c r="B151" s="3">
        <v>44108</v>
      </c>
      <c r="C151" s="2" t="s">
        <v>1329</v>
      </c>
      <c r="D151" t="s">
        <v>6175</v>
      </c>
      <c r="E151" s="2">
        <v>2</v>
      </c>
      <c r="F151" s="2" t="str">
        <f>_xlfn.XLOOKUP(C151,customers!$A$1:$A$1001,customers!B150:B1150,,0)</f>
        <v>Ken Lestrange</v>
      </c>
      <c r="G151" s="2" t="str">
        <f>IF(_xlfn.XLOOKUP(C151,customers!$A$1:$A$1001,customers!C150:C1150,,0)=0,"",_xlfn.XLOOKUP(C151,customers!$A$1:$A$1001,customers!C150:C1150,,0))</f>
        <v>klestrange8a@lulu.com</v>
      </c>
      <c r="H151" s="2" t="str" cm="1">
        <f t="array" ref="H151">_xlfn.XLOOKUP(C151,customers!A150:$A$1001,customers!G150:$G$1001,,0)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hidden="1" x14ac:dyDescent="0.25">
      <c r="A152" s="2" t="s">
        <v>1333</v>
      </c>
      <c r="B152" s="3">
        <v>44051</v>
      </c>
      <c r="C152" s="2" t="s">
        <v>1334</v>
      </c>
      <c r="D152" t="s">
        <v>6143</v>
      </c>
      <c r="E152" s="2">
        <v>1</v>
      </c>
      <c r="F152" s="2" t="str">
        <f>_xlfn.XLOOKUP(C152,customers!$A$1:$A$1001,customers!B151:B1151,,0)</f>
        <v>Arel De Lasci</v>
      </c>
      <c r="G152" s="2" t="str">
        <f>IF(_xlfn.XLOOKUP(C152,customers!$A$1:$A$1001,customers!C151:C1151,,0)=0,"",_xlfn.XLOOKUP(C152,customers!$A$1:$A$1001,customers!C151:C1151,,0))</f>
        <v>ade8c@1und1.de</v>
      </c>
      <c r="H152" s="2" t="str" cm="1">
        <f t="array" ref="H152">_xlfn.XLOOKUP(C152,customers!A151:$A$1001,customers!G151:$G$1001,,0)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hidden="1" x14ac:dyDescent="0.25">
      <c r="A153" s="2" t="s">
        <v>1339</v>
      </c>
      <c r="B153" s="3">
        <v>44115</v>
      </c>
      <c r="C153" s="2" t="s">
        <v>1340</v>
      </c>
      <c r="D153" t="s">
        <v>6155</v>
      </c>
      <c r="E153" s="2">
        <v>3</v>
      </c>
      <c r="F153" s="2" t="str">
        <f>_xlfn.XLOOKUP(C153,customers!$A$1:$A$1001,customers!B152:B1152,,0)</f>
        <v>Perkin Stonner</v>
      </c>
      <c r="G153" s="2" t="str">
        <f>IF(_xlfn.XLOOKUP(C153,customers!$A$1:$A$1001,customers!C152:C1152,,0)=0,"",_xlfn.XLOOKUP(C153,customers!$A$1:$A$1001,customers!C152:C1152,,0))</f>
        <v>pstonner8e@moonfruit.com</v>
      </c>
      <c r="H153" s="2" t="str" cm="1">
        <f t="array" ref="H153">_xlfn.XLOOKUP(C153,customers!A152:$A$1001,customers!G152:$G$1001,,0)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hidden="1" x14ac:dyDescent="0.25">
      <c r="A154" s="2" t="s">
        <v>1344</v>
      </c>
      <c r="B154" s="3">
        <v>44510</v>
      </c>
      <c r="C154" s="2" t="s">
        <v>1345</v>
      </c>
      <c r="D154" t="s">
        <v>6151</v>
      </c>
      <c r="E154" s="2">
        <v>3</v>
      </c>
      <c r="F154" s="2" t="str">
        <f>_xlfn.XLOOKUP(C154,customers!$A$1:$A$1001,customers!B153:B1153,,0)</f>
        <v>Rhodie Whife</v>
      </c>
      <c r="G154" s="2" t="str">
        <f>IF(_xlfn.XLOOKUP(C154,customers!$A$1:$A$1001,customers!C153:C1153,,0)=0,"",_xlfn.XLOOKUP(C154,customers!$A$1:$A$1001,customers!C153:C1153,,0))</f>
        <v>rwhife8g@360.cn</v>
      </c>
      <c r="H154" s="2" t="str" cm="1">
        <f t="array" ref="H154">_xlfn.XLOOKUP(C154,customers!A153:$A$1001,customers!G153:$G$1001,,0)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hidden="1" x14ac:dyDescent="0.25">
      <c r="A155" s="2" t="s">
        <v>1350</v>
      </c>
      <c r="B155" s="3">
        <v>44367</v>
      </c>
      <c r="C155" s="2" t="s">
        <v>1351</v>
      </c>
      <c r="D155" t="s">
        <v>6163</v>
      </c>
      <c r="E155" s="2">
        <v>1</v>
      </c>
      <c r="F155" s="2" t="str">
        <f>_xlfn.XLOOKUP(C155,customers!$A$1:$A$1001,customers!B154:B1154,,0)</f>
        <v>Janifer Bagot</v>
      </c>
      <c r="G155" s="2" t="str">
        <f>IF(_xlfn.XLOOKUP(C155,customers!$A$1:$A$1001,customers!C154:C1154,,0)=0,"",_xlfn.XLOOKUP(C155,customers!$A$1:$A$1001,customers!C154:C1154,,0))</f>
        <v>jbagot8i@mac.com</v>
      </c>
      <c r="H155" s="2" t="str" cm="1">
        <f t="array" ref="H155">_xlfn.XLOOKUP(C155,customers!A154:$A$1001,customers!G154:$G$1001,,0)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hidden="1" x14ac:dyDescent="0.25">
      <c r="A156" s="2" t="s">
        <v>1355</v>
      </c>
      <c r="B156" s="3">
        <v>44473</v>
      </c>
      <c r="C156" s="2" t="s">
        <v>1356</v>
      </c>
      <c r="D156" t="s">
        <v>6168</v>
      </c>
      <c r="E156" s="2">
        <v>5</v>
      </c>
      <c r="F156" s="2" t="str">
        <f>_xlfn.XLOOKUP(C156,customers!$A$1:$A$1001,customers!B155:B1155,,0)</f>
        <v>Cos Fluin</v>
      </c>
      <c r="G156" s="2" t="str">
        <f>IF(_xlfn.XLOOKUP(C156,customers!$A$1:$A$1001,customers!C155:C1155,,0)=0,"",_xlfn.XLOOKUP(C156,customers!$A$1:$A$1001,customers!C155:C1155,,0))</f>
        <v>cfluin8k@flickr.com</v>
      </c>
      <c r="H156" s="2" t="str" cm="1">
        <f t="array" ref="H156">_xlfn.XLOOKUP(C156,customers!A155:$A$1001,customers!G155:$G$1001,,0)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hidden="1" x14ac:dyDescent="0.25">
      <c r="A157" s="2" t="s">
        <v>1361</v>
      </c>
      <c r="B157" s="3">
        <v>43640</v>
      </c>
      <c r="C157" s="2" t="s">
        <v>1362</v>
      </c>
      <c r="D157" t="s">
        <v>6175</v>
      </c>
      <c r="E157" s="2">
        <v>6</v>
      </c>
      <c r="F157" s="2" t="str">
        <f>_xlfn.XLOOKUP(C157,customers!$A$1:$A$1001,customers!B156:B1156,,0)</f>
        <v>Paola Brydell</v>
      </c>
      <c r="G157" s="2" t="str">
        <f>IF(_xlfn.XLOOKUP(C157,customers!$A$1:$A$1001,customers!C156:C1156,,0)=0,"",_xlfn.XLOOKUP(C157,customers!$A$1:$A$1001,customers!C156:C1156,,0))</f>
        <v>pbrydell8m@bloglovin.com</v>
      </c>
      <c r="H157" s="2" t="str" cm="1">
        <f t="array" ref="H157">_xlfn.XLOOKUP(C157,customers!A156:$A$1001,customers!G156:$G$1001,,0)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hidden="1" x14ac:dyDescent="0.25">
      <c r="A158" s="2" t="s">
        <v>1367</v>
      </c>
      <c r="B158" s="3">
        <v>43764</v>
      </c>
      <c r="C158" s="2" t="s">
        <v>1368</v>
      </c>
      <c r="D158" t="s">
        <v>6175</v>
      </c>
      <c r="E158" s="2">
        <v>3</v>
      </c>
      <c r="F158" s="2" t="str">
        <f>_xlfn.XLOOKUP(C158,customers!$A$1:$A$1001,customers!B157:B1157,,0)</f>
        <v>Natka Leethem</v>
      </c>
      <c r="G158" s="2" t="str">
        <f>IF(_xlfn.XLOOKUP(C158,customers!$A$1:$A$1001,customers!C157:C1157,,0)=0,"",_xlfn.XLOOKUP(C158,customers!$A$1:$A$1001,customers!C157:C1157,,0))</f>
        <v>nleethem8o@mac.com</v>
      </c>
      <c r="H158" s="2" t="str" cm="1">
        <f t="array" ref="H158">_xlfn.XLOOKUP(C158,customers!A157:$A$1001,customers!G157:$G$1001,,0)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_xlfn.XLOOKUP(C159,customers!$A$1:$A$1001,customers!B158:B1158,,0)</f>
        <v>Stacy Pickworth</v>
      </c>
      <c r="G159" s="2" t="str">
        <f>IF(_xlfn.XLOOKUP(C159,customers!$A$1:$A$1001,customers!C158:C1158,,0)=0,"",_xlfn.XLOOKUP(C159,customers!$A$1:$A$1001,customers!C158:C1158,,0))</f>
        <v/>
      </c>
      <c r="H159" s="2" t="str" cm="1">
        <f t="array" ref="H159">_xlfn.XLOOKUP(C159,customers!A158:$A$1001,customers!G158:$G$1001,,0)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hidden="1" x14ac:dyDescent="0.25">
      <c r="A160" s="2" t="s">
        <v>1379</v>
      </c>
      <c r="B160" s="3">
        <v>43714</v>
      </c>
      <c r="C160" s="2" t="s">
        <v>1380</v>
      </c>
      <c r="D160" t="s">
        <v>6149</v>
      </c>
      <c r="E160" s="2">
        <v>6</v>
      </c>
      <c r="F160" s="2" t="str">
        <f>_xlfn.XLOOKUP(C160,customers!$A$1:$A$1001,customers!B159:B1159,,0)</f>
        <v>Nanny Lush</v>
      </c>
      <c r="G160" s="2" t="str">
        <f>IF(_xlfn.XLOOKUP(C160,customers!$A$1:$A$1001,customers!C159:C1159,,0)=0,"",_xlfn.XLOOKUP(C160,customers!$A$1:$A$1001,customers!C159:C1159,,0))</f>
        <v>nlush8s@dedecms.com</v>
      </c>
      <c r="H160" s="2" t="str" cm="1">
        <f t="array" ref="H160">_xlfn.XLOOKUP(C160,customers!A159:$A$1001,customers!G159:$G$1001,,0)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hidden="1" x14ac:dyDescent="0.25">
      <c r="A161" s="2" t="s">
        <v>1384</v>
      </c>
      <c r="B161" s="3">
        <v>44316</v>
      </c>
      <c r="C161" s="2" t="s">
        <v>1385</v>
      </c>
      <c r="D161" t="s">
        <v>6164</v>
      </c>
      <c r="E161" s="2">
        <v>6</v>
      </c>
      <c r="F161" s="2" t="str">
        <f>_xlfn.XLOOKUP(C161,customers!$A$1:$A$1001,customers!B160:B1160,,0)</f>
        <v>Tess Bennison</v>
      </c>
      <c r="G161" s="2" t="str">
        <f>IF(_xlfn.XLOOKUP(C161,customers!$A$1:$A$1001,customers!C160:C1160,,0)=0,"",_xlfn.XLOOKUP(C161,customers!$A$1:$A$1001,customers!C160:C1160,,0))</f>
        <v>tbennison8u@google.cn</v>
      </c>
      <c r="H161" s="2" t="str" cm="1">
        <f t="array" ref="H161">_xlfn.XLOOKUP(C161,customers!A160:$A$1001,customers!G160:$G$1001,,0)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hidden="1" x14ac:dyDescent="0.25">
      <c r="A162" s="2" t="s">
        <v>1389</v>
      </c>
      <c r="B162" s="3">
        <v>43837</v>
      </c>
      <c r="C162" s="2" t="s">
        <v>1390</v>
      </c>
      <c r="D162" t="s">
        <v>6139</v>
      </c>
      <c r="E162" s="2">
        <v>4</v>
      </c>
      <c r="F162" s="2" t="str">
        <f>_xlfn.XLOOKUP(C162,customers!$A$1:$A$1001,customers!B161:B1161,,0)</f>
        <v>Freddie Cusick</v>
      </c>
      <c r="G162" s="2" t="str">
        <f>IF(_xlfn.XLOOKUP(C162,customers!$A$1:$A$1001,customers!C161:C1161,,0)=0,"",_xlfn.XLOOKUP(C162,customers!$A$1:$A$1001,customers!C161:C1161,,0))</f>
        <v>fcusick8w@hatena.ne.jp</v>
      </c>
      <c r="H162" s="2" t="str" cm="1">
        <f t="array" ref="H162">_xlfn.XLOOKUP(C162,customers!A161:$A$1001,customers!G161:$G$1001,,0)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hidden="1" x14ac:dyDescent="0.25">
      <c r="A163" s="2" t="s">
        <v>1395</v>
      </c>
      <c r="B163" s="3">
        <v>44207</v>
      </c>
      <c r="C163" s="2" t="s">
        <v>1396</v>
      </c>
      <c r="D163" t="s">
        <v>6180</v>
      </c>
      <c r="E163" s="2">
        <v>3</v>
      </c>
      <c r="F163" s="2" t="str">
        <f>_xlfn.XLOOKUP(C163,customers!$A$1:$A$1001,customers!B162:B1162,,0)</f>
        <v>Skylar Jeyness</v>
      </c>
      <c r="G163" s="2" t="str">
        <f>IF(_xlfn.XLOOKUP(C163,customers!$A$1:$A$1001,customers!C162:C1162,,0)=0,"",_xlfn.XLOOKUP(C163,customers!$A$1:$A$1001,customers!C162:C1162,,0))</f>
        <v>sjeyness8y@biglobe.ne.jp</v>
      </c>
      <c r="H163" s="2" t="str" cm="1">
        <f t="array" ref="H163">_xlfn.XLOOKUP(C163,customers!A162:$A$1001,customers!G162:$G$1001,,0)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_xlfn.XLOOKUP(C164,customers!$A$1:$A$1001,customers!B163:B1163,,0)</f>
        <v>Diena Peetermann</v>
      </c>
      <c r="G164" s="2" t="str">
        <f>IF(_xlfn.XLOOKUP(C164,customers!$A$1:$A$1001,customers!C163:C1163,,0)=0,"",_xlfn.XLOOKUP(C164,customers!$A$1:$A$1001,customers!C163:C1163,,0))</f>
        <v/>
      </c>
      <c r="H164" s="2" t="str" cm="1">
        <f t="array" ref="H164">_xlfn.XLOOKUP(C164,customers!A163:$A$1001,customers!G163:$G$1001,,0)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_xlfn.XLOOKUP(C165,customers!$A$1:$A$1001,customers!B164:B1164,,0)</f>
        <v>Flynn Antony</v>
      </c>
      <c r="G165" s="2" t="str">
        <f>IF(_xlfn.XLOOKUP(C165,customers!$A$1:$A$1001,customers!C164:C1164,,0)=0,"",_xlfn.XLOOKUP(C165,customers!$A$1:$A$1001,customers!C164:C1164,,0))</f>
        <v/>
      </c>
      <c r="H165" s="2" t="str" cm="1">
        <f t="array" ref="H165">_xlfn.XLOOKUP(C165,customers!A164:$A$1001,customers!G164:$G$1001,,0)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_xlfn.XLOOKUP(C166,customers!$A$1:$A$1001,customers!B165:B1165,,0)</f>
        <v>Homer Dulany</v>
      </c>
      <c r="G166" s="2" t="str">
        <f>IF(_xlfn.XLOOKUP(C166,customers!$A$1:$A$1001,customers!C165:C1165,,0)=0,"",_xlfn.XLOOKUP(C166,customers!$A$1:$A$1001,customers!C165:C1165,,0))</f>
        <v/>
      </c>
      <c r="H166" s="2" t="str" cm="1">
        <f t="array" ref="H166">_xlfn.XLOOKUP(C166,customers!A165:$A$1001,customers!G165:$G$1001,,0)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hidden="1" x14ac:dyDescent="0.25">
      <c r="A167" s="2" t="s">
        <v>1420</v>
      </c>
      <c r="B167" s="3">
        <v>44234</v>
      </c>
      <c r="C167" s="2" t="s">
        <v>1421</v>
      </c>
      <c r="D167" t="s">
        <v>6177</v>
      </c>
      <c r="E167" s="2">
        <v>6</v>
      </c>
      <c r="F167" s="2" t="str">
        <f>_xlfn.XLOOKUP(C167,customers!$A$1:$A$1001,customers!B166:B1166,,0)</f>
        <v>Fiorenze Drogan</v>
      </c>
      <c r="G167" s="2" t="str">
        <f>IF(_xlfn.XLOOKUP(C167,customers!$A$1:$A$1001,customers!C166:C1166,,0)=0,"",_xlfn.XLOOKUP(C167,customers!$A$1:$A$1001,customers!C166:C1166,,0))</f>
        <v>fdrogan96@gnu.org</v>
      </c>
      <c r="H167" s="2" t="str" cm="1">
        <f t="array" ref="H167">_xlfn.XLOOKUP(C167,customers!A166:$A$1001,customers!G166:$G$1001,,0)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hidden="1" x14ac:dyDescent="0.25">
      <c r="A168" s="2" t="s">
        <v>1425</v>
      </c>
      <c r="B168" s="3">
        <v>44270</v>
      </c>
      <c r="C168" s="2" t="s">
        <v>1426</v>
      </c>
      <c r="D168" t="s">
        <v>6172</v>
      </c>
      <c r="E168" s="2">
        <v>5</v>
      </c>
      <c r="F168" s="2" t="str">
        <f>_xlfn.XLOOKUP(C168,customers!$A$1:$A$1001,customers!B167:B1167,,0)</f>
        <v>Quinn Parsons</v>
      </c>
      <c r="G168" s="2" t="str">
        <f>IF(_xlfn.XLOOKUP(C168,customers!$A$1:$A$1001,customers!C167:C1167,,0)=0,"",_xlfn.XLOOKUP(C168,customers!$A$1:$A$1001,customers!C167:C1167,,0))</f>
        <v>qparsons98@blogtalkradio.com</v>
      </c>
      <c r="H168" s="2" t="str" cm="1">
        <f t="array" ref="H168">_xlfn.XLOOKUP(C168,customers!A167:$A$1001,customers!G167:$G$1001,,0)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_xlfn.XLOOKUP(C169,customers!$A$1:$A$1001,customers!B168:B1168,,0)</f>
        <v>Elonore Goodings</v>
      </c>
      <c r="G169" s="2" t="str">
        <f>IF(_xlfn.XLOOKUP(C169,customers!$A$1:$A$1001,customers!C168:C1168,,0)=0,"",_xlfn.XLOOKUP(C169,customers!$A$1:$A$1001,customers!C168:C1168,,0))</f>
        <v/>
      </c>
      <c r="H169" s="2" t="str" cm="1">
        <f t="array" ref="H169">_xlfn.XLOOKUP(C169,customers!A168:$A$1001,customers!G168:$G$1001,,0)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hidden="1" x14ac:dyDescent="0.25">
      <c r="A170" s="2" t="s">
        <v>1436</v>
      </c>
      <c r="B170" s="3">
        <v>43484</v>
      </c>
      <c r="C170" s="2" t="s">
        <v>1437</v>
      </c>
      <c r="D170" t="s">
        <v>6157</v>
      </c>
      <c r="E170" s="2">
        <v>6</v>
      </c>
      <c r="F170" s="2" t="str">
        <f>_xlfn.XLOOKUP(C170,customers!$A$1:$A$1001,customers!B169:B1169,,0)</f>
        <v>Terencio O'Moylan</v>
      </c>
      <c r="G170" s="2" t="str">
        <f>IF(_xlfn.XLOOKUP(C170,customers!$A$1:$A$1001,customers!C169:C1169,,0)=0,"",_xlfn.XLOOKUP(C170,customers!$A$1:$A$1001,customers!C169:C1169,,0))</f>
        <v>tomoylan9c@liveinternet.ru</v>
      </c>
      <c r="H170" s="2" t="str" cm="1">
        <f t="array" ref="H170">_xlfn.XLOOKUP(C170,customers!A169:$A$1001,customers!G169:$G$1001,,0)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hidden="1" x14ac:dyDescent="0.25">
      <c r="A171" s="2" t="s">
        <v>1441</v>
      </c>
      <c r="B171" s="3">
        <v>44643</v>
      </c>
      <c r="C171" s="2" t="s">
        <v>1442</v>
      </c>
      <c r="D171" t="s">
        <v>6177</v>
      </c>
      <c r="E171" s="2">
        <v>2</v>
      </c>
      <c r="F171" s="2" t="str">
        <f>_xlfn.XLOOKUP(C171,customers!$A$1:$A$1001,customers!B170:B1170,,0)</f>
        <v>Wyatan Fetherston</v>
      </c>
      <c r="G171" s="2" t="str">
        <f>IF(_xlfn.XLOOKUP(C171,customers!$A$1:$A$1001,customers!C170:C1170,,0)=0,"",_xlfn.XLOOKUP(C171,customers!$A$1:$A$1001,customers!C170:C1170,,0))</f>
        <v>wfetherston9e@constantcontact.com</v>
      </c>
      <c r="H171" s="2" t="str" cm="1">
        <f t="array" ref="H171">_xlfn.XLOOKUP(C171,customers!A170:$A$1001,customers!G170:$G$1001,,0)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hidden="1" x14ac:dyDescent="0.25">
      <c r="A172" s="2" t="s">
        <v>1448</v>
      </c>
      <c r="B172" s="3">
        <v>44476</v>
      </c>
      <c r="C172" s="2" t="s">
        <v>1449</v>
      </c>
      <c r="D172" t="s">
        <v>6148</v>
      </c>
      <c r="E172" s="2">
        <v>2</v>
      </c>
      <c r="F172" s="2" t="str">
        <f>_xlfn.XLOOKUP(C172,customers!$A$1:$A$1001,customers!B171:B1171,,0)</f>
        <v>Wesley Giorgioni</v>
      </c>
      <c r="G172" s="2" t="str">
        <f>IF(_xlfn.XLOOKUP(C172,customers!$A$1:$A$1001,customers!C171:C1171,,0)=0,"",_xlfn.XLOOKUP(C172,customers!$A$1:$A$1001,customers!C171:C1171,,0))</f>
        <v>wgiorgioni9g@wikipedia.org</v>
      </c>
      <c r="H172" s="2" t="str" cm="1">
        <f t="array" ref="H172">_xlfn.XLOOKUP(C172,customers!A171:$A$1001,customers!G171:$G$1001,,0)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hidden="1" x14ac:dyDescent="0.25">
      <c r="A173" s="2" t="s">
        <v>1453</v>
      </c>
      <c r="B173" s="3">
        <v>43544</v>
      </c>
      <c r="C173" s="2" t="s">
        <v>1454</v>
      </c>
      <c r="D173" t="s">
        <v>6166</v>
      </c>
      <c r="E173" s="2">
        <v>2</v>
      </c>
      <c r="F173" s="2" t="str">
        <f>_xlfn.XLOOKUP(C173,customers!$A$1:$A$1001,customers!B172:B1172,,0)</f>
        <v>Christy Franseco</v>
      </c>
      <c r="G173" s="2" t="str">
        <f>IF(_xlfn.XLOOKUP(C173,customers!$A$1:$A$1001,customers!C172:C1172,,0)=0,"",_xlfn.XLOOKUP(C173,customers!$A$1:$A$1001,customers!C172:C1172,,0))</f>
        <v>cfranseco9i@phoca.cz</v>
      </c>
      <c r="H173" s="2" t="str" cm="1">
        <f t="array" ref="H173">_xlfn.XLOOKUP(C173,customers!A172:$A$1001,customers!G172:$G$1001,,0)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_xlfn.XLOOKUP(C174,customers!$A$1:$A$1001,customers!B173:B1173,,0)</f>
        <v>Catarina Donn</v>
      </c>
      <c r="G174" s="2" t="str">
        <f>IF(_xlfn.XLOOKUP(C174,customers!$A$1:$A$1001,customers!C173:C1173,,0)=0,"",_xlfn.XLOOKUP(C174,customers!$A$1:$A$1001,customers!C173:C1173,,0))</f>
        <v/>
      </c>
      <c r="H174" s="2" t="str" cm="1">
        <f t="array" ref="H174">_xlfn.XLOOKUP(C174,customers!A173:$A$1001,customers!G173:$G$1001,,0)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hidden="1" x14ac:dyDescent="0.25">
      <c r="A175" s="2" t="s">
        <v>1464</v>
      </c>
      <c r="B175" s="3">
        <v>44720</v>
      </c>
      <c r="C175" s="2" t="s">
        <v>1465</v>
      </c>
      <c r="D175" t="s">
        <v>6151</v>
      </c>
      <c r="E175" s="2">
        <v>4</v>
      </c>
      <c r="F175" s="2" t="str">
        <f>_xlfn.XLOOKUP(C175,customers!$A$1:$A$1001,customers!B174:B1174,,0)</f>
        <v>Rebeka Worg</v>
      </c>
      <c r="G175" s="2" t="str">
        <f>IF(_xlfn.XLOOKUP(C175,customers!$A$1:$A$1001,customers!C174:C1174,,0)=0,"",_xlfn.XLOOKUP(C175,customers!$A$1:$A$1001,customers!C174:C1174,,0))</f>
        <v>rworg9m@arstechnica.com</v>
      </c>
      <c r="H175" s="2" t="str" cm="1">
        <f t="array" ref="H175">_xlfn.XLOOKUP(C175,customers!A174:$A$1001,customers!G174:$G$1001,,0)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hidden="1" x14ac:dyDescent="0.25">
      <c r="A176" s="2" t="s">
        <v>1470</v>
      </c>
      <c r="B176" s="3">
        <v>43813</v>
      </c>
      <c r="C176" s="2" t="s">
        <v>1471</v>
      </c>
      <c r="D176" t="s">
        <v>6148</v>
      </c>
      <c r="E176" s="2">
        <v>6</v>
      </c>
      <c r="F176" s="2" t="str">
        <f>_xlfn.XLOOKUP(C176,customers!$A$1:$A$1001,customers!B175:B1175,,0)</f>
        <v>Shelli Keynd</v>
      </c>
      <c r="G176" s="2" t="str">
        <f>IF(_xlfn.XLOOKUP(C176,customers!$A$1:$A$1001,customers!C175:C1175,,0)=0,"",_xlfn.XLOOKUP(C176,customers!$A$1:$A$1001,customers!C175:C1175,,0))</f>
        <v>skeynd9o@narod.ru</v>
      </c>
      <c r="H176" s="2" t="str" cm="1">
        <f t="array" ref="H176">_xlfn.XLOOKUP(C176,customers!A175:$A$1001,customers!G175:$G$1001,,0)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hidden="1" x14ac:dyDescent="0.25">
      <c r="A177" s="2" t="s">
        <v>1475</v>
      </c>
      <c r="B177" s="3">
        <v>44296</v>
      </c>
      <c r="C177" s="2" t="s">
        <v>1476</v>
      </c>
      <c r="D177" t="s">
        <v>6166</v>
      </c>
      <c r="E177" s="2">
        <v>2</v>
      </c>
      <c r="F177" s="2" t="str">
        <f>_xlfn.XLOOKUP(C177,customers!$A$1:$A$1001,customers!B176:B1176,,0)</f>
        <v>Joshuah Awdry</v>
      </c>
      <c r="G177" s="2" t="str">
        <f>IF(_xlfn.XLOOKUP(C177,customers!$A$1:$A$1001,customers!C176:C1176,,0)=0,"",_xlfn.XLOOKUP(C177,customers!$A$1:$A$1001,customers!C176:C1176,,0))</f>
        <v>jawdry9q@utexas.edu</v>
      </c>
      <c r="H177" s="2" t="str" cm="1">
        <f t="array" ref="H177">_xlfn.XLOOKUP(C177,customers!A176:$A$1001,customers!G176:$G$1001,,0)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hidden="1" x14ac:dyDescent="0.25">
      <c r="A178" s="2" t="s">
        <v>1481</v>
      </c>
      <c r="B178" s="3">
        <v>43900</v>
      </c>
      <c r="C178" s="2" t="s">
        <v>1482</v>
      </c>
      <c r="D178" t="s">
        <v>6148</v>
      </c>
      <c r="E178" s="2">
        <v>1</v>
      </c>
      <c r="F178" s="2" t="str">
        <f>_xlfn.XLOOKUP(C178,customers!$A$1:$A$1001,customers!B177:B1177,,0)</f>
        <v>Selie Baulcombe</v>
      </c>
      <c r="G178" s="2" t="str">
        <f>IF(_xlfn.XLOOKUP(C178,customers!$A$1:$A$1001,customers!C177:C1177,,0)=0,"",_xlfn.XLOOKUP(C178,customers!$A$1:$A$1001,customers!C177:C1177,,0))</f>
        <v>sbaulcombe9s@dropbox.com</v>
      </c>
      <c r="H178" s="2" t="str" cm="1">
        <f t="array" ref="H178">_xlfn.XLOOKUP(C178,customers!A177:$A$1001,customers!G177:$G$1001,,0)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hidden="1" x14ac:dyDescent="0.25">
      <c r="A179" s="2" t="s">
        <v>1487</v>
      </c>
      <c r="B179" s="3">
        <v>44120</v>
      </c>
      <c r="C179" s="2" t="s">
        <v>1488</v>
      </c>
      <c r="D179" t="s">
        <v>6142</v>
      </c>
      <c r="E179" s="2">
        <v>4</v>
      </c>
      <c r="F179" s="2" t="str">
        <f>_xlfn.XLOOKUP(C179,customers!$A$1:$A$1001,customers!B178:B1178,,0)</f>
        <v>Jodee Caldicott</v>
      </c>
      <c r="G179" s="2" t="str">
        <f>IF(_xlfn.XLOOKUP(C179,customers!$A$1:$A$1001,customers!C178:C1178,,0)=0,"",_xlfn.XLOOKUP(C179,customers!$A$1:$A$1001,customers!C178:C1178,,0))</f>
        <v>jcaldicott9u@usda.gov</v>
      </c>
      <c r="H179" s="2" t="str" cm="1">
        <f t="array" ref="H179">_xlfn.XLOOKUP(C179,customers!A178:$A$1001,customers!G178:$G$1001,,0)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hidden="1" x14ac:dyDescent="0.25">
      <c r="A180" s="2" t="s">
        <v>1492</v>
      </c>
      <c r="B180" s="3">
        <v>43746</v>
      </c>
      <c r="C180" s="2" t="s">
        <v>1493</v>
      </c>
      <c r="D180" t="s">
        <v>6140</v>
      </c>
      <c r="E180" s="2">
        <v>2</v>
      </c>
      <c r="F180" s="2" t="str">
        <f>_xlfn.XLOOKUP(C180,customers!$A$1:$A$1001,customers!B179:B1179,,0)</f>
        <v>Willey Romao</v>
      </c>
      <c r="G180" s="2" t="str">
        <f>IF(_xlfn.XLOOKUP(C180,customers!$A$1:$A$1001,customers!C179:C1179,,0)=0,"",_xlfn.XLOOKUP(C180,customers!$A$1:$A$1001,customers!C179:C1179,,0))</f>
        <v>wromao9w@chronoengine.com</v>
      </c>
      <c r="H180" s="2" t="str" cm="1">
        <f t="array" ref="H180">_xlfn.XLOOKUP(C180,customers!A179:$A$1001,customers!G179:$G$1001,,0)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hidden="1" x14ac:dyDescent="0.25">
      <c r="A181" s="2" t="s">
        <v>1498</v>
      </c>
      <c r="B181" s="3">
        <v>43830</v>
      </c>
      <c r="C181" s="2" t="s">
        <v>1499</v>
      </c>
      <c r="D181" t="s">
        <v>6154</v>
      </c>
      <c r="E181" s="2">
        <v>1</v>
      </c>
      <c r="F181" s="2" t="str">
        <f>_xlfn.XLOOKUP(C181,customers!$A$1:$A$1001,customers!B180:B1180,,0)</f>
        <v>Tomasina Cotmore</v>
      </c>
      <c r="G181" s="2" t="str">
        <f>IF(_xlfn.XLOOKUP(C181,customers!$A$1:$A$1001,customers!C180:C1180,,0)=0,"",_xlfn.XLOOKUP(C181,customers!$A$1:$A$1001,customers!C180:C1180,,0))</f>
        <v>tcotmore9y@amazonaws.com</v>
      </c>
      <c r="H181" s="2" t="str" cm="1">
        <f t="array" ref="H181">_xlfn.XLOOKUP(C181,customers!A180:$A$1001,customers!G180:$G$1001,,0)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hidden="1" x14ac:dyDescent="0.25">
      <c r="A182" s="2" t="s">
        <v>1503</v>
      </c>
      <c r="B182" s="3">
        <v>43910</v>
      </c>
      <c r="C182" s="2" t="s">
        <v>1504</v>
      </c>
      <c r="D182" t="s">
        <v>6184</v>
      </c>
      <c r="E182" s="2">
        <v>5</v>
      </c>
      <c r="F182" s="2" t="str">
        <f>_xlfn.XLOOKUP(C182,customers!$A$1:$A$1001,customers!B181:B1181,,0)</f>
        <v>Nicko Corps</v>
      </c>
      <c r="G182" s="2" t="str">
        <f>IF(_xlfn.XLOOKUP(C182,customers!$A$1:$A$1001,customers!C181:C1181,,0)=0,"",_xlfn.XLOOKUP(C182,customers!$A$1:$A$1001,customers!C181:C1181,,0))</f>
        <v>ncorpsa0@gmpg.org</v>
      </c>
      <c r="H182" s="2" t="str" cm="1">
        <f t="array" ref="H182">_xlfn.XLOOKUP(C182,customers!A181:$A$1001,customers!G181:$G$1001,,0)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hidden="1" x14ac:dyDescent="0.25">
      <c r="A183" s="2" t="s">
        <v>1503</v>
      </c>
      <c r="B183" s="3">
        <v>43910</v>
      </c>
      <c r="C183" s="2" t="s">
        <v>1504</v>
      </c>
      <c r="D183" t="s">
        <v>6158</v>
      </c>
      <c r="E183" s="2">
        <v>5</v>
      </c>
      <c r="F183" s="2" t="str">
        <f>_xlfn.XLOOKUP(C183,customers!$A$1:$A$1001,customers!B182:B1182,,0)</f>
        <v>Christabel Rubury</v>
      </c>
      <c r="G183" s="2" t="str">
        <f>IF(_xlfn.XLOOKUP(C183,customers!$A$1:$A$1001,customers!C182:C1182,,0)=0,"",_xlfn.XLOOKUP(C183,customers!$A$1:$A$1001,customers!C182:C1182,,0))</f>
        <v>cruburya1@geocities.jp</v>
      </c>
      <c r="H183" s="2" t="str" cm="1">
        <f t="array" ref="H183">_xlfn.XLOOKUP(C183,customers!A182:$A$1001,customers!G182:$G$1001,,0)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hidden="1" x14ac:dyDescent="0.25">
      <c r="A184" s="2" t="s">
        <v>1514</v>
      </c>
      <c r="B184" s="3">
        <v>44284</v>
      </c>
      <c r="C184" s="2" t="s">
        <v>1515</v>
      </c>
      <c r="D184" t="s">
        <v>6172</v>
      </c>
      <c r="E184" s="2">
        <v>6</v>
      </c>
      <c r="F184" s="2" t="str">
        <f>_xlfn.XLOOKUP(C184,customers!$A$1:$A$1001,customers!B183:B1183,,0)</f>
        <v>Parker Tofful</v>
      </c>
      <c r="G184" s="2" t="str">
        <f>IF(_xlfn.XLOOKUP(C184,customers!$A$1:$A$1001,customers!C183:C1183,,0)=0,"",_xlfn.XLOOKUP(C184,customers!$A$1:$A$1001,customers!C183:C1183,,0))</f>
        <v>ptoffula4@posterous.com</v>
      </c>
      <c r="H184" s="2" t="str" cm="1">
        <f t="array" ref="H184">_xlfn.XLOOKUP(C184,customers!A183:$A$1001,customers!G183:$G$1001,,0)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_xlfn.XLOOKUP(C185,customers!$A$1:$A$1001,customers!B184:B1184,,0)</f>
        <v>Saree Ellesworth</v>
      </c>
      <c r="G185" s="2" t="str">
        <f>IF(_xlfn.XLOOKUP(C185,customers!$A$1:$A$1001,customers!C184:C1184,,0)=0,"",_xlfn.XLOOKUP(C185,customers!$A$1:$A$1001,customers!C184:C1184,,0))</f>
        <v/>
      </c>
      <c r="H185" s="2" t="str" cm="1">
        <f t="array" ref="H185">_xlfn.XLOOKUP(C185,customers!A184:$A$1001,customers!G184:$G$1001,,0)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hidden="1" x14ac:dyDescent="0.25">
      <c r="A186" s="2" t="s">
        <v>1526</v>
      </c>
      <c r="B186" s="3">
        <v>44397</v>
      </c>
      <c r="C186" s="2" t="s">
        <v>1527</v>
      </c>
      <c r="D186" t="s">
        <v>6180</v>
      </c>
      <c r="E186" s="2">
        <v>4</v>
      </c>
      <c r="F186" s="2" t="str">
        <f>_xlfn.XLOOKUP(C186,customers!$A$1:$A$1001,customers!B185:B1185,,0)</f>
        <v>Leesa Flaonier</v>
      </c>
      <c r="G186" s="2" t="str">
        <f>IF(_xlfn.XLOOKUP(C186,customers!$A$1:$A$1001,customers!C185:C1185,,0)=0,"",_xlfn.XLOOKUP(C186,customers!$A$1:$A$1001,customers!C185:C1185,,0))</f>
        <v>lflaoniera8@wordpress.org</v>
      </c>
      <c r="H186" s="2" t="str" cm="1">
        <f t="array" ref="H186">_xlfn.XLOOKUP(C186,customers!A185:$A$1001,customers!G185:$G$1001,,0)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hidden="1" x14ac:dyDescent="0.25">
      <c r="A187" s="2" t="s">
        <v>1532</v>
      </c>
      <c r="B187" s="3">
        <v>43483</v>
      </c>
      <c r="C187" s="2" t="s">
        <v>1533</v>
      </c>
      <c r="D187" t="s">
        <v>6144</v>
      </c>
      <c r="E187" s="2">
        <v>5</v>
      </c>
      <c r="F187" s="2" t="str">
        <f>_xlfn.XLOOKUP(C187,customers!$A$1:$A$1001,customers!B186:B1186,,0)</f>
        <v>Corinna Catcheside</v>
      </c>
      <c r="G187" s="2" t="str">
        <f>IF(_xlfn.XLOOKUP(C187,customers!$A$1:$A$1001,customers!C186:C1186,,0)=0,"",_xlfn.XLOOKUP(C187,customers!$A$1:$A$1001,customers!C186:C1186,,0))</f>
        <v>ccatchesideaa@macromedia.com</v>
      </c>
      <c r="H187" s="2" t="str" cm="1">
        <f t="array" ref="H187">_xlfn.XLOOKUP(C187,customers!A186:$A$1001,customers!G186:$G$1001,,0)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hidden="1" x14ac:dyDescent="0.25">
      <c r="A188" s="2" t="s">
        <v>1538</v>
      </c>
      <c r="B188" s="3">
        <v>43684</v>
      </c>
      <c r="C188" s="2" t="s">
        <v>1539</v>
      </c>
      <c r="D188" t="s">
        <v>6151</v>
      </c>
      <c r="E188" s="2">
        <v>3</v>
      </c>
      <c r="F188" s="2" t="str">
        <f>_xlfn.XLOOKUP(C188,customers!$A$1:$A$1001,customers!B187:B1187,,0)</f>
        <v>Terri Farra</v>
      </c>
      <c r="G188" s="2" t="str">
        <f>IF(_xlfn.XLOOKUP(C188,customers!$A$1:$A$1001,customers!C187:C1187,,0)=0,"",_xlfn.XLOOKUP(C188,customers!$A$1:$A$1001,customers!C187:C1187,,0))</f>
        <v>tfarraac@behance.net</v>
      </c>
      <c r="H188" s="2" t="str" cm="1">
        <f t="array" ref="H188">_xlfn.XLOOKUP(C188,customers!A187:$A$1001,customers!G187:$G$1001,,0)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hidden="1" x14ac:dyDescent="0.25">
      <c r="A189" s="2" t="s">
        <v>1544</v>
      </c>
      <c r="B189" s="3">
        <v>44633</v>
      </c>
      <c r="C189" s="2" t="s">
        <v>1545</v>
      </c>
      <c r="D189" t="s">
        <v>6160</v>
      </c>
      <c r="E189" s="2">
        <v>5</v>
      </c>
      <c r="F189" s="2" t="str">
        <f>_xlfn.XLOOKUP(C189,customers!$A$1:$A$1001,customers!B188:B1188,,0)</f>
        <v>Gothart Bamfield</v>
      </c>
      <c r="G189" s="2" t="str">
        <f>IF(_xlfn.XLOOKUP(C189,customers!$A$1:$A$1001,customers!C188:C1188,,0)=0,"",_xlfn.XLOOKUP(C189,customers!$A$1:$A$1001,customers!C188:C1188,,0))</f>
        <v>gbamfieldae@yellowpages.com</v>
      </c>
      <c r="H189" s="2" t="str" cm="1">
        <f t="array" ref="H189">_xlfn.XLOOKUP(C189,customers!A188:$A$1001,customers!G188:$G$1001,,0)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hidden="1" x14ac:dyDescent="0.25">
      <c r="A190" s="2" t="s">
        <v>1549</v>
      </c>
      <c r="B190" s="3">
        <v>44698</v>
      </c>
      <c r="C190" s="2" t="s">
        <v>1550</v>
      </c>
      <c r="D190" t="s">
        <v>6184</v>
      </c>
      <c r="E190" s="2">
        <v>1</v>
      </c>
      <c r="F190" s="2" t="str">
        <f>_xlfn.XLOOKUP(C190,customers!$A$1:$A$1001,customers!B189:B1189,,0)</f>
        <v>Judd De Leek</v>
      </c>
      <c r="G190" s="2" t="str">
        <f>IF(_xlfn.XLOOKUP(C190,customers!$A$1:$A$1001,customers!C189:C1189,,0)=0,"",_xlfn.XLOOKUP(C190,customers!$A$1:$A$1001,customers!C189:C1189,,0))</f>
        <v>jdeag@xrea.com</v>
      </c>
      <c r="H190" s="2" t="str" cm="1">
        <f t="array" ref="H190">_xlfn.XLOOKUP(C190,customers!A189:$A$1001,customers!G189:$G$1001,,0)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hidden="1" x14ac:dyDescent="0.25">
      <c r="A191" s="2" t="s">
        <v>1555</v>
      </c>
      <c r="B191" s="3">
        <v>43813</v>
      </c>
      <c r="C191" s="2" t="s">
        <v>1556</v>
      </c>
      <c r="D191" t="s">
        <v>6162</v>
      </c>
      <c r="E191" s="2">
        <v>3</v>
      </c>
      <c r="F191" s="2" t="str">
        <f>_xlfn.XLOOKUP(C191,customers!$A$1:$A$1001,customers!B190:B1190,,0)</f>
        <v>Jany Rudeforth</v>
      </c>
      <c r="G191" s="2" t="str">
        <f>IF(_xlfn.XLOOKUP(C191,customers!$A$1:$A$1001,customers!C190:C1190,,0)=0,"",_xlfn.XLOOKUP(C191,customers!$A$1:$A$1001,customers!C190:C1190,,0))</f>
        <v>jrudeforthai@wunderground.com</v>
      </c>
      <c r="H191" s="2" t="str" cm="1">
        <f t="array" ref="H191">_xlfn.XLOOKUP(C191,customers!A190:$A$1001,customers!G190:$G$1001,,0)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hidden="1" x14ac:dyDescent="0.25">
      <c r="A192" s="2" t="s">
        <v>1561</v>
      </c>
      <c r="B192" s="3">
        <v>43845</v>
      </c>
      <c r="C192" s="2" t="s">
        <v>1562</v>
      </c>
      <c r="D192" t="s">
        <v>6181</v>
      </c>
      <c r="E192" s="2">
        <v>1</v>
      </c>
      <c r="F192" s="2" t="str">
        <f>_xlfn.XLOOKUP(C192,customers!$A$1:$A$1001,customers!B191:B1191,,0)</f>
        <v>Fanni Marti</v>
      </c>
      <c r="G192" s="2" t="str">
        <f>IF(_xlfn.XLOOKUP(C192,customers!$A$1:$A$1001,customers!C191:C1191,,0)=0,"",_xlfn.XLOOKUP(C192,customers!$A$1:$A$1001,customers!C191:C1191,,0))</f>
        <v>fmartiak@stumbleupon.com</v>
      </c>
      <c r="H192" s="2" t="str" cm="1">
        <f t="array" ref="H192">_xlfn.XLOOKUP(C192,customers!A191:$A$1001,customers!G191:$G$1001,,0)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hidden="1" x14ac:dyDescent="0.25">
      <c r="A193" s="2" t="s">
        <v>1567</v>
      </c>
      <c r="B193" s="3">
        <v>43567</v>
      </c>
      <c r="C193" s="2" t="s">
        <v>1568</v>
      </c>
      <c r="D193" t="s">
        <v>6150</v>
      </c>
      <c r="E193" s="2">
        <v>5</v>
      </c>
      <c r="F193" s="2" t="str">
        <f>_xlfn.XLOOKUP(C193,customers!$A$1:$A$1001,customers!B192:B1192,,0)</f>
        <v>Elka Windress</v>
      </c>
      <c r="G193" s="2" t="str">
        <f>IF(_xlfn.XLOOKUP(C193,customers!$A$1:$A$1001,customers!C192:C1192,,0)=0,"",_xlfn.XLOOKUP(C193,customers!$A$1:$A$1001,customers!C192:C1192,,0))</f>
        <v>ewindressam@marketwatch.com</v>
      </c>
      <c r="H193" s="2" t="str" cm="1">
        <f t="array" ref="H193">_xlfn.XLOOKUP(C193,customers!A192:$A$1001,customers!G192:$G$1001,,0)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_xlfn.XLOOKUP(C194,customers!$A$1:$A$1001,customers!B193:B1193,,0)</f>
        <v>Nickey Dimbleby</v>
      </c>
      <c r="G194" s="2" t="str">
        <f>IF(_xlfn.XLOOKUP(C194,customers!$A$1:$A$1001,customers!C193:C1193,,0)=0,"",_xlfn.XLOOKUP(C194,customers!$A$1:$A$1001,customers!C193:C1193,,0))</f>
        <v/>
      </c>
      <c r="H194" s="2" t="str" cm="1">
        <f t="array" ref="H194">_xlfn.XLOOKUP(C194,customers!A193:$A$1001,customers!G193:$G$1001,,0)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_xlfn.XLOOKUP(C195,customers!$A$1:$A$1001,customers!B194:B1194,,0)</f>
        <v>Lenore Messenbird</v>
      </c>
      <c r="G195" s="2" t="str">
        <f>IF(_xlfn.XLOOKUP(C195,customers!$A$1:$A$1001,customers!C194:C1194,,0)=0,"",_xlfn.XLOOKUP(C195,customers!$A$1:$A$1001,customers!C194:C1194,,0))</f>
        <v/>
      </c>
      <c r="H195" s="2" t="str" cm="1">
        <f t="array" ref="H195">_xlfn.XLOOKUP(C195,customers!A194:$A$1001,customers!G194:$G$1001,,0)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hidden="1" x14ac:dyDescent="0.25">
      <c r="A196" s="2" t="s">
        <v>1584</v>
      </c>
      <c r="B196" s="3">
        <v>44398</v>
      </c>
      <c r="C196" s="2" t="s">
        <v>1585</v>
      </c>
      <c r="D196" t="s">
        <v>6144</v>
      </c>
      <c r="E196" s="2">
        <v>5</v>
      </c>
      <c r="F196" s="2" t="str">
        <f>_xlfn.XLOOKUP(C196,customers!$A$1:$A$1001,customers!B195:B1195,,0)</f>
        <v>Maisie Sarvar</v>
      </c>
      <c r="G196" s="2" t="str">
        <f>IF(_xlfn.XLOOKUP(C196,customers!$A$1:$A$1001,customers!C195:C1195,,0)=0,"",_xlfn.XLOOKUP(C196,customers!$A$1:$A$1001,customers!C195:C1195,,0))</f>
        <v>msarvaras@artisteer.com</v>
      </c>
      <c r="H196" s="2" t="str" cm="1">
        <f t="array" ref="H196">_xlfn.XLOOKUP(C196,customers!A195:$A$1001,customers!G195:$G$1001,,0)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hidden="1" x14ac:dyDescent="0.25">
      <c r="A197" s="2" t="s">
        <v>1590</v>
      </c>
      <c r="B197" s="3">
        <v>43683</v>
      </c>
      <c r="C197" s="2" t="s">
        <v>1591</v>
      </c>
      <c r="D197" t="s">
        <v>6140</v>
      </c>
      <c r="E197" s="2">
        <v>3</v>
      </c>
      <c r="F197" s="2" t="str">
        <f>_xlfn.XLOOKUP(C197,customers!$A$1:$A$1001,customers!B196:B1196,,0)</f>
        <v>Sloan Diviny</v>
      </c>
      <c r="G197" s="2" t="str">
        <f>IF(_xlfn.XLOOKUP(C197,customers!$A$1:$A$1001,customers!C196:C1196,,0)=0,"",_xlfn.XLOOKUP(C197,customers!$A$1:$A$1001,customers!C196:C1196,,0))</f>
        <v>sdivinyau@ask.com</v>
      </c>
      <c r="H197" s="2" t="str" cm="1">
        <f t="array" ref="H197">_xlfn.XLOOKUP(C197,customers!A196:$A$1001,customers!G196:$G$1001,,0)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hidden="1" x14ac:dyDescent="0.25">
      <c r="A198" s="2" t="s">
        <v>1596</v>
      </c>
      <c r="B198" s="3">
        <v>44339</v>
      </c>
      <c r="C198" s="2" t="s">
        <v>1597</v>
      </c>
      <c r="D198" t="s">
        <v>6176</v>
      </c>
      <c r="E198" s="2">
        <v>6</v>
      </c>
      <c r="F198" s="2" t="str">
        <f>_xlfn.XLOOKUP(C198,customers!$A$1:$A$1001,customers!B197:B1197,,0)</f>
        <v>Anson Iddison</v>
      </c>
      <c r="G198" s="2" t="str">
        <f>IF(_xlfn.XLOOKUP(C198,customers!$A$1:$A$1001,customers!C197:C1197,,0)=0,"",_xlfn.XLOOKUP(C198,customers!$A$1:$A$1001,customers!C197:C1197,,0))</f>
        <v>aiddisonaw@usa.gov</v>
      </c>
      <c r="H198" s="2" t="str" cm="1">
        <f t="array" ref="H198">_xlfn.XLOOKUP(C198,customers!A197:$A$1001,customers!G197:$G$1001,,0)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hidden="1" x14ac:dyDescent="0.25">
      <c r="A199" s="2" t="s">
        <v>1596</v>
      </c>
      <c r="B199" s="3">
        <v>44339</v>
      </c>
      <c r="C199" s="2" t="s">
        <v>1597</v>
      </c>
      <c r="D199" t="s">
        <v>6165</v>
      </c>
      <c r="E199" s="2">
        <v>2</v>
      </c>
      <c r="F199" s="2" t="str">
        <f>_xlfn.XLOOKUP(C199,customers!$A$1:$A$1001,customers!B198:B1198,,0)</f>
        <v>Dov Sprosson</v>
      </c>
      <c r="G199" s="2" t="str">
        <f>IF(_xlfn.XLOOKUP(C199,customers!$A$1:$A$1001,customers!C198:C1198,,0)=0,"",_xlfn.XLOOKUP(C199,customers!$A$1:$A$1001,customers!C198:C1198,,0))</f>
        <v>dsprossonax@wunderground.com</v>
      </c>
      <c r="H199" s="2" t="str" cm="1">
        <f t="array" ref="H199">_xlfn.XLOOKUP(C199,customers!A198:$A$1001,customers!G198:$G$1001,,0)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hidden="1" x14ac:dyDescent="0.25">
      <c r="A200" s="2" t="s">
        <v>1596</v>
      </c>
      <c r="B200" s="3">
        <v>44339</v>
      </c>
      <c r="C200" s="2" t="s">
        <v>1597</v>
      </c>
      <c r="D200" t="s">
        <v>6165</v>
      </c>
      <c r="E200" s="2">
        <v>3</v>
      </c>
      <c r="F200" s="2" t="str">
        <f>_xlfn.XLOOKUP(C200,customers!$A$1:$A$1001,customers!B199:B1199,,0)</f>
        <v>Randal Longfield</v>
      </c>
      <c r="G200" s="2" t="str">
        <f>IF(_xlfn.XLOOKUP(C200,customers!$A$1:$A$1001,customers!C199:C1199,,0)=0,"",_xlfn.XLOOKUP(C200,customers!$A$1:$A$1001,customers!C199:C1199,,0))</f>
        <v>rlongfielday@bluehost.com</v>
      </c>
      <c r="H200" s="2" t="e" cm="1">
        <f t="array" ref="H200">_xlfn.XLOOKUP(C200,customers!A199:$A$1001,customers!G199:$G$1001,,0)</f>
        <v>#N/A</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hidden="1" x14ac:dyDescent="0.25">
      <c r="A201" s="2" t="s">
        <v>1596</v>
      </c>
      <c r="B201" s="3">
        <v>44339</v>
      </c>
      <c r="C201" s="2" t="s">
        <v>1597</v>
      </c>
      <c r="D201" t="s">
        <v>6161</v>
      </c>
      <c r="E201" s="2">
        <v>4</v>
      </c>
      <c r="F201" s="2" t="str">
        <f>_xlfn.XLOOKUP(C201,customers!$A$1:$A$1001,customers!B200:B1200,,0)</f>
        <v>Gregorius Kislingbury</v>
      </c>
      <c r="G201" s="2" t="str">
        <f>IF(_xlfn.XLOOKUP(C201,customers!$A$1:$A$1001,customers!C200:C1200,,0)=0,"",_xlfn.XLOOKUP(C201,customers!$A$1:$A$1001,customers!C200:C1200,,0))</f>
        <v>gkislingburyaz@samsung.com</v>
      </c>
      <c r="H201" s="2" t="e" cm="1">
        <f t="array" ref="H201">_xlfn.XLOOKUP(C201,customers!A200:$A$1001,customers!G200:$G$1001,,0)</f>
        <v>#N/A</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hidden="1" x14ac:dyDescent="0.25">
      <c r="A202" s="2" t="s">
        <v>1596</v>
      </c>
      <c r="B202" s="3">
        <v>44339</v>
      </c>
      <c r="C202" s="2" t="s">
        <v>1597</v>
      </c>
      <c r="D202" t="s">
        <v>6141</v>
      </c>
      <c r="E202" s="2">
        <v>3</v>
      </c>
      <c r="F202" s="2" t="str">
        <f>_xlfn.XLOOKUP(C202,customers!$A$1:$A$1001,customers!B201:B1201,,0)</f>
        <v>Xenos Gibbons</v>
      </c>
      <c r="G202" s="2" t="str">
        <f>IF(_xlfn.XLOOKUP(C202,customers!$A$1:$A$1001,customers!C201:C1201,,0)=0,"",_xlfn.XLOOKUP(C202,customers!$A$1:$A$1001,customers!C201:C1201,,0))</f>
        <v>xgibbonsb0@artisteer.com</v>
      </c>
      <c r="H202" s="2" t="e" cm="1">
        <f t="array" ref="H202">_xlfn.XLOOKUP(C202,customers!A201:$A$1001,customers!G201:$G$1001,,0)</f>
        <v>#N/A</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hidden="1" x14ac:dyDescent="0.25">
      <c r="A203" s="2" t="s">
        <v>1621</v>
      </c>
      <c r="B203" s="3">
        <v>44294</v>
      </c>
      <c r="C203" s="2" t="s">
        <v>1622</v>
      </c>
      <c r="D203" t="s">
        <v>6161</v>
      </c>
      <c r="E203" s="2">
        <v>6</v>
      </c>
      <c r="F203" s="2" t="str">
        <f>_xlfn.XLOOKUP(C203,customers!$A$1:$A$1001,customers!B202:B1202,,0)</f>
        <v>Gale Croysdale</v>
      </c>
      <c r="G203" s="2" t="str">
        <f>IF(_xlfn.XLOOKUP(C203,customers!$A$1:$A$1001,customers!C202:C1202,,0)=0,"",_xlfn.XLOOKUP(C203,customers!$A$1:$A$1001,customers!C202:C1202,,0))</f>
        <v>gcroysdaleb6@nih.gov</v>
      </c>
      <c r="H203" s="2" t="str" cm="1">
        <f t="array" ref="H203">_xlfn.XLOOKUP(C203,customers!A202:$A$1001,customers!G202:$G$1001,,0)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hidden="1" x14ac:dyDescent="0.25">
      <c r="A204" s="2" t="s">
        <v>1626</v>
      </c>
      <c r="B204" s="3">
        <v>44486</v>
      </c>
      <c r="C204" s="2" t="s">
        <v>1627</v>
      </c>
      <c r="D204" t="s">
        <v>6165</v>
      </c>
      <c r="E204" s="2">
        <v>6</v>
      </c>
      <c r="F204" s="2" t="str">
        <f>_xlfn.XLOOKUP(C204,customers!$A$1:$A$1001,customers!B203:B1203,,0)</f>
        <v>Tania Craggs</v>
      </c>
      <c r="G204" s="2" t="str">
        <f>IF(_xlfn.XLOOKUP(C204,customers!$A$1:$A$1001,customers!C203:C1203,,0)=0,"",_xlfn.XLOOKUP(C204,customers!$A$1:$A$1001,customers!C203:C1203,,0))</f>
        <v>tcraggsb8@house.gov</v>
      </c>
      <c r="H204" s="2" t="str" cm="1">
        <f t="array" ref="H204">_xlfn.XLOOKUP(C204,customers!A203:$A$1001,customers!G203:$G$1001,,0)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hidden="1" x14ac:dyDescent="0.25">
      <c r="A205" s="2" t="s">
        <v>1632</v>
      </c>
      <c r="B205" s="3">
        <v>44608</v>
      </c>
      <c r="C205" s="2" t="s">
        <v>1633</v>
      </c>
      <c r="D205" t="s">
        <v>6145</v>
      </c>
      <c r="E205" s="2">
        <v>1</v>
      </c>
      <c r="F205" s="2" t="str">
        <f>_xlfn.XLOOKUP(C205,customers!$A$1:$A$1001,customers!B204:B1204,,0)</f>
        <v>Auguste Rizon</v>
      </c>
      <c r="G205" s="2" t="str">
        <f>IF(_xlfn.XLOOKUP(C205,customers!$A$1:$A$1001,customers!C204:C1204,,0)=0,"",_xlfn.XLOOKUP(C205,customers!$A$1:$A$1001,customers!C204:C1204,,0))</f>
        <v>arizonba@xing.com</v>
      </c>
      <c r="H205" s="2" t="str" cm="1">
        <f t="array" ref="H205">_xlfn.XLOOKUP(C205,customers!A204:$A$1001,customers!G204:$G$1001,,0)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hidden="1" x14ac:dyDescent="0.25">
      <c r="A206" s="2" t="s">
        <v>1638</v>
      </c>
      <c r="B206" s="3">
        <v>44027</v>
      </c>
      <c r="C206" s="2" t="s">
        <v>1639</v>
      </c>
      <c r="D206" t="s">
        <v>6141</v>
      </c>
      <c r="E206" s="2">
        <v>6</v>
      </c>
      <c r="F206" s="2" t="str">
        <f>_xlfn.XLOOKUP(C206,customers!$A$1:$A$1001,customers!B205:B1205,,0)</f>
        <v>Felice Miell</v>
      </c>
      <c r="G206" s="2" t="str">
        <f>IF(_xlfn.XLOOKUP(C206,customers!$A$1:$A$1001,customers!C205:C1205,,0)=0,"",_xlfn.XLOOKUP(C206,customers!$A$1:$A$1001,customers!C205:C1205,,0))</f>
        <v>fmiellbc@spiegel.de</v>
      </c>
      <c r="H206" s="2" t="str" cm="1">
        <f t="array" ref="H206">_xlfn.XLOOKUP(C206,customers!A205:$A$1001,customers!G205:$G$1001,,0)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_xlfn.XLOOKUP(C207,customers!$A$1:$A$1001,customers!B206:B1206,,0)</f>
        <v>Giordano Lorenzin</v>
      </c>
      <c r="G207" s="2" t="str">
        <f>IF(_xlfn.XLOOKUP(C207,customers!$A$1:$A$1001,customers!C206:C1206,,0)=0,"",_xlfn.XLOOKUP(C207,customers!$A$1:$A$1001,customers!C206:C1206,,0))</f>
        <v/>
      </c>
      <c r="H207" s="2" t="str" cm="1">
        <f t="array" ref="H207">_xlfn.XLOOKUP(C207,customers!A206:$A$1001,customers!G206:$G$1001,,0)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_xlfn.XLOOKUP(C208,customers!$A$1:$A$1001,customers!B207:B1207,,0)</f>
        <v>Freeland Missenden</v>
      </c>
      <c r="G208" s="2" t="str">
        <f>IF(_xlfn.XLOOKUP(C208,customers!$A$1:$A$1001,customers!C207:C1207,,0)=0,"",_xlfn.XLOOKUP(C208,customers!$A$1:$A$1001,customers!C207:C1207,,0))</f>
        <v/>
      </c>
      <c r="H208" s="2" t="str" cm="1">
        <f t="array" ref="H208">_xlfn.XLOOKUP(C208,customers!A207:$A$1001,customers!G207:$G$1001,,0)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_xlfn.XLOOKUP(C209,customers!$A$1:$A$1001,customers!B208:B1208,,0)</f>
        <v>Kiri Avramow</v>
      </c>
      <c r="G209" s="2" t="str">
        <f>IF(_xlfn.XLOOKUP(C209,customers!$A$1:$A$1001,customers!C208:C1208,,0)=0,"",_xlfn.XLOOKUP(C209,customers!$A$1:$A$1001,customers!C208:C1208,,0))</f>
        <v/>
      </c>
      <c r="H209" s="2" t="str" cm="1">
        <f t="array" ref="H209">_xlfn.XLOOKUP(C209,customers!A208:$A$1001,customers!G208:$G$1001,,0)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_xlfn.XLOOKUP(C210,customers!$A$1:$A$1001,customers!B209:B1209,,0)</f>
        <v>Reggis Pracy</v>
      </c>
      <c r="G210" s="2" t="str">
        <f>IF(_xlfn.XLOOKUP(C210,customers!$A$1:$A$1001,customers!C209:C1209,,0)=0,"",_xlfn.XLOOKUP(C210,customers!$A$1:$A$1001,customers!C209:C1209,,0))</f>
        <v/>
      </c>
      <c r="H210" s="2" t="str" cm="1">
        <f t="array" ref="H210">_xlfn.XLOOKUP(C210,customers!A209:$A$1001,customers!G209:$G$1001,,0)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hidden="1" x14ac:dyDescent="0.25">
      <c r="A211" s="2" t="s">
        <v>1665</v>
      </c>
      <c r="B211" s="3">
        <v>44105</v>
      </c>
      <c r="C211" s="2" t="s">
        <v>1666</v>
      </c>
      <c r="D211" t="s">
        <v>6157</v>
      </c>
      <c r="E211" s="2">
        <v>1</v>
      </c>
      <c r="F211" s="2" t="str">
        <f>_xlfn.XLOOKUP(C211,customers!$A$1:$A$1001,customers!B210:B1210,,0)</f>
        <v>Broderick McGilvra</v>
      </c>
      <c r="G211" s="2" t="str">
        <f>IF(_xlfn.XLOOKUP(C211,customers!$A$1:$A$1001,customers!C210:C1210,,0)=0,"",_xlfn.XLOOKUP(C211,customers!$A$1:$A$1001,customers!C210:C1210,,0))</f>
        <v>bmcgilvrabm@so-net.ne.jp</v>
      </c>
      <c r="H211" s="2" t="str" cm="1">
        <f t="array" ref="H211">_xlfn.XLOOKUP(C211,customers!A210:$A$1001,customers!G210:$G$1001,,0)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hidden="1" x14ac:dyDescent="0.25">
      <c r="A212" s="2" t="s">
        <v>1671</v>
      </c>
      <c r="B212" s="3">
        <v>43766</v>
      </c>
      <c r="C212" s="2" t="s">
        <v>1672</v>
      </c>
      <c r="D212" t="s">
        <v>6143</v>
      </c>
      <c r="E212" s="2">
        <v>4</v>
      </c>
      <c r="F212" s="2" t="str">
        <f>_xlfn.XLOOKUP(C212,customers!$A$1:$A$1001,customers!B211:B1211,,0)</f>
        <v>Anthia McKeller</v>
      </c>
      <c r="G212" s="2" t="str">
        <f>IF(_xlfn.XLOOKUP(C212,customers!$A$1:$A$1001,customers!C211:C1211,,0)=0,"",_xlfn.XLOOKUP(C212,customers!$A$1:$A$1001,customers!C211:C1211,,0))</f>
        <v>amckellerbo@ning.com</v>
      </c>
      <c r="H212" s="2" t="str" cm="1">
        <f t="array" ref="H212">_xlfn.XLOOKUP(C212,customers!A211:$A$1001,customers!G211:$G$1001,,0)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_xlfn.XLOOKUP(C213,customers!$A$1:$A$1001,customers!B212:B1212,,0)</f>
        <v>Nevins Glowacz</v>
      </c>
      <c r="G213" s="2" t="str">
        <f>IF(_xlfn.XLOOKUP(C213,customers!$A$1:$A$1001,customers!C212:C1212,,0)=0,"",_xlfn.XLOOKUP(C213,customers!$A$1:$A$1001,customers!C212:C1212,,0))</f>
        <v/>
      </c>
      <c r="H213" s="2" t="str" cm="1">
        <f t="array" ref="H213">_xlfn.XLOOKUP(C213,customers!A212:$A$1001,customers!G212:$G$1001,,0)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hidden="1" x14ac:dyDescent="0.25">
      <c r="A214" s="2" t="s">
        <v>1682</v>
      </c>
      <c r="B214" s="3">
        <v>43921</v>
      </c>
      <c r="C214" s="2" t="s">
        <v>1683</v>
      </c>
      <c r="D214" t="s">
        <v>6153</v>
      </c>
      <c r="E214" s="2">
        <v>4</v>
      </c>
      <c r="F214" s="2" t="str">
        <f>_xlfn.XLOOKUP(C214,customers!$A$1:$A$1001,customers!B213:B1213,,0)</f>
        <v>Yulma Dombrell</v>
      </c>
      <c r="G214" s="2" t="str">
        <f>IF(_xlfn.XLOOKUP(C214,customers!$A$1:$A$1001,customers!C213:C1213,,0)=0,"",_xlfn.XLOOKUP(C214,customers!$A$1:$A$1001,customers!C213:C1213,,0))</f>
        <v>ydombrellbs@dedecms.com</v>
      </c>
      <c r="H214" s="2" t="str" cm="1">
        <f t="array" ref="H214">_xlfn.XLOOKUP(C214,customers!A213:$A$1001,customers!G213:$G$1001,,0)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hidden="1" x14ac:dyDescent="0.25">
      <c r="A215" s="2" t="s">
        <v>1688</v>
      </c>
      <c r="B215" s="3">
        <v>44646</v>
      </c>
      <c r="C215" s="2" t="s">
        <v>1689</v>
      </c>
      <c r="D215" t="s">
        <v>6149</v>
      </c>
      <c r="E215" s="2">
        <v>1</v>
      </c>
      <c r="F215" s="2" t="str">
        <f>_xlfn.XLOOKUP(C215,customers!$A$1:$A$1001,customers!B214:B1214,,0)</f>
        <v>Manuel Darrigoe</v>
      </c>
      <c r="G215" s="2" t="str">
        <f>IF(_xlfn.XLOOKUP(C215,customers!$A$1:$A$1001,customers!C214:C1214,,0)=0,"",_xlfn.XLOOKUP(C215,customers!$A$1:$A$1001,customers!C214:C1214,,0))</f>
        <v>mdarrigoebu@hud.gov</v>
      </c>
      <c r="H215" s="2" t="str" cm="1">
        <f t="array" ref="H215">_xlfn.XLOOKUP(C215,customers!A214:$A$1001,customers!G214:$G$1001,,0)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hidden="1" x14ac:dyDescent="0.25">
      <c r="A216" s="2" t="s">
        <v>1694</v>
      </c>
      <c r="B216" s="3">
        <v>43775</v>
      </c>
      <c r="C216" s="2" t="s">
        <v>1695</v>
      </c>
      <c r="D216" t="s">
        <v>6170</v>
      </c>
      <c r="E216" s="2">
        <v>2</v>
      </c>
      <c r="F216" s="2" t="str">
        <f>_xlfn.XLOOKUP(C216,customers!$A$1:$A$1001,customers!B215:B1215,,0)</f>
        <v>Minetta Ackrill</v>
      </c>
      <c r="G216" s="2" t="str">
        <f>IF(_xlfn.XLOOKUP(C216,customers!$A$1:$A$1001,customers!C215:C1215,,0)=0,"",_xlfn.XLOOKUP(C216,customers!$A$1:$A$1001,customers!C215:C1215,,0))</f>
        <v>mackrillbw@bandcamp.com</v>
      </c>
      <c r="H216" s="2" t="str" cm="1">
        <f t="array" ref="H216">_xlfn.XLOOKUP(C216,customers!A215:$A$1001,customers!G215:$G$1001,,0)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hidden="1" x14ac:dyDescent="0.25">
      <c r="A217" s="2" t="s">
        <v>1701</v>
      </c>
      <c r="B217" s="3">
        <v>43829</v>
      </c>
      <c r="C217" s="2" t="s">
        <v>1702</v>
      </c>
      <c r="D217" t="s">
        <v>6150</v>
      </c>
      <c r="E217" s="2">
        <v>6</v>
      </c>
      <c r="F217" s="2" t="str">
        <f>_xlfn.XLOOKUP(C217,customers!$A$1:$A$1001,customers!B216:B1216,,0)</f>
        <v>Melosa Kippen</v>
      </c>
      <c r="G217" s="2" t="str">
        <f>IF(_xlfn.XLOOKUP(C217,customers!$A$1:$A$1001,customers!C216:C1216,,0)=0,"",_xlfn.XLOOKUP(C217,customers!$A$1:$A$1001,customers!C216:C1216,,0))</f>
        <v>mkippenby@dion.ne.jp</v>
      </c>
      <c r="H217" s="2" t="str" cm="1">
        <f t="array" ref="H217">_xlfn.XLOOKUP(C217,customers!A216:$A$1001,customers!G216:$G$1001,,0)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_xlfn.XLOOKUP(C218,customers!$A$1:$A$1001,customers!B217:B1217,,0)</f>
        <v>Rod Gowdie</v>
      </c>
      <c r="G218" s="2" t="str">
        <f>IF(_xlfn.XLOOKUP(C218,customers!$A$1:$A$1001,customers!C217:C1217,,0)=0,"",_xlfn.XLOOKUP(C218,customers!$A$1:$A$1001,customers!C217:C1217,,0))</f>
        <v/>
      </c>
      <c r="H218" s="2" t="str" cm="1">
        <f t="array" ref="H218">_xlfn.XLOOKUP(C218,customers!A217:$A$1001,customers!G217:$G$1001,,0)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_xlfn.XLOOKUP(C219,customers!$A$1:$A$1001,customers!B218:B1218,,0)</f>
        <v>Nevsa Fields</v>
      </c>
      <c r="G219" s="2" t="str">
        <f>IF(_xlfn.XLOOKUP(C219,customers!$A$1:$A$1001,customers!C218:C1218,,0)=0,"",_xlfn.XLOOKUP(C219,customers!$A$1:$A$1001,customers!C218:C1218,,0))</f>
        <v/>
      </c>
      <c r="H219" s="2" t="str" cm="1">
        <f t="array" ref="H219">_xlfn.XLOOKUP(C219,customers!A218:$A$1001,customers!G218:$G$1001,,0)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hidden="1" x14ac:dyDescent="0.25">
      <c r="A220" s="2" t="s">
        <v>1719</v>
      </c>
      <c r="B220" s="3">
        <v>44317</v>
      </c>
      <c r="C220" s="2" t="s">
        <v>1720</v>
      </c>
      <c r="D220" t="s">
        <v>6155</v>
      </c>
      <c r="E220" s="2">
        <v>5</v>
      </c>
      <c r="F220" s="2" t="str">
        <f>_xlfn.XLOOKUP(C220,customers!$A$1:$A$1001,customers!B219:B1219,,0)</f>
        <v>Orly Ryland</v>
      </c>
      <c r="G220" s="2" t="str">
        <f>IF(_xlfn.XLOOKUP(C220,customers!$A$1:$A$1001,customers!C219:C1219,,0)=0,"",_xlfn.XLOOKUP(C220,customers!$A$1:$A$1001,customers!C219:C1219,,0))</f>
        <v>orylandc4@deviantart.com</v>
      </c>
      <c r="H220" s="2" t="str" cm="1">
        <f t="array" ref="H220">_xlfn.XLOOKUP(C220,customers!A219:$A$1001,customers!G219:$G$1001,,0)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hidden="1" x14ac:dyDescent="0.25">
      <c r="A221" s="2" t="s">
        <v>1725</v>
      </c>
      <c r="B221" s="3">
        <v>44777</v>
      </c>
      <c r="C221" s="2" t="s">
        <v>1726</v>
      </c>
      <c r="D221" t="s">
        <v>6178</v>
      </c>
      <c r="E221" s="2">
        <v>3</v>
      </c>
      <c r="F221" s="2" t="str">
        <f>_xlfn.XLOOKUP(C221,customers!$A$1:$A$1001,customers!B220:B1220,,0)</f>
        <v>Brandy Lottrington</v>
      </c>
      <c r="G221" s="2" t="str">
        <f>IF(_xlfn.XLOOKUP(C221,customers!$A$1:$A$1001,customers!C220:C1220,,0)=0,"",_xlfn.XLOOKUP(C221,customers!$A$1:$A$1001,customers!C220:C1220,,0))</f>
        <v>blottringtonc6@redcross.org</v>
      </c>
      <c r="H221" s="2" t="str" cm="1">
        <f t="array" ref="H221">_xlfn.XLOOKUP(C221,customers!A220:$A$1001,customers!G220:$G$1001,,0)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hidden="1" x14ac:dyDescent="0.25">
      <c r="A222" s="2" t="s">
        <v>1725</v>
      </c>
      <c r="B222" s="3">
        <v>44777</v>
      </c>
      <c r="C222" s="2" t="s">
        <v>1726</v>
      </c>
      <c r="D222" t="s">
        <v>6174</v>
      </c>
      <c r="E222" s="2">
        <v>5</v>
      </c>
      <c r="F222" s="2" t="str">
        <f>_xlfn.XLOOKUP(C222,customers!$A$1:$A$1001,customers!B221:B1221,,0)</f>
        <v>Chickie Ragless</v>
      </c>
      <c r="G222" s="2" t="str">
        <f>IF(_xlfn.XLOOKUP(C222,customers!$A$1:$A$1001,customers!C221:C1221,,0)=0,"",_xlfn.XLOOKUP(C222,customers!$A$1:$A$1001,customers!C221:C1221,,0))</f>
        <v>craglessc7@webmd.com</v>
      </c>
      <c r="H222" s="2" t="str" cm="1">
        <f t="array" ref="H222">_xlfn.XLOOKUP(C222,customers!A221:$A$1001,customers!G221:$G$1001,,0)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hidden="1" x14ac:dyDescent="0.25">
      <c r="A223" s="2" t="s">
        <v>1736</v>
      </c>
      <c r="B223" s="3">
        <v>44513</v>
      </c>
      <c r="C223" s="2" t="s">
        <v>1737</v>
      </c>
      <c r="D223" t="s">
        <v>6140</v>
      </c>
      <c r="E223" s="2">
        <v>6</v>
      </c>
      <c r="F223" s="2" t="str">
        <f>_xlfn.XLOOKUP(C223,customers!$A$1:$A$1001,customers!B222:B1222,,0)</f>
        <v>Koralle Heads</v>
      </c>
      <c r="G223" s="2" t="str">
        <f>IF(_xlfn.XLOOKUP(C223,customers!$A$1:$A$1001,customers!C222:C1222,,0)=0,"",_xlfn.XLOOKUP(C223,customers!$A$1:$A$1001,customers!C222:C1222,,0))</f>
        <v>kheadsca@jalbum.net</v>
      </c>
      <c r="H223" s="2" t="str" cm="1">
        <f t="array" ref="H223">_xlfn.XLOOKUP(C223,customers!A222:$A$1001,customers!G222:$G$1001,,0)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hidden="1" x14ac:dyDescent="0.25">
      <c r="A224" s="2" t="s">
        <v>1742</v>
      </c>
      <c r="B224" s="3">
        <v>44090</v>
      </c>
      <c r="C224" s="2" t="s">
        <v>1743</v>
      </c>
      <c r="D224" t="s">
        <v>6169</v>
      </c>
      <c r="E224" s="2">
        <v>3</v>
      </c>
      <c r="F224" s="2" t="str">
        <f>_xlfn.XLOOKUP(C224,customers!$A$1:$A$1001,customers!B223:B1223,,0)</f>
        <v>Rasia Jacquemard</v>
      </c>
      <c r="G224" s="2" t="str">
        <f>IF(_xlfn.XLOOKUP(C224,customers!$A$1:$A$1001,customers!C223:C1223,,0)=0,"",_xlfn.XLOOKUP(C224,customers!$A$1:$A$1001,customers!C223:C1223,,0))</f>
        <v>rjacquemardcc@acquirethisname.com</v>
      </c>
      <c r="H224" s="2" t="str" cm="1">
        <f t="array" ref="H224">_xlfn.XLOOKUP(C224,customers!A223:$A$1001,customers!G223:$G$1001,,0)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hidden="1" x14ac:dyDescent="0.25">
      <c r="A225" s="2" t="s">
        <v>1748</v>
      </c>
      <c r="B225" s="3">
        <v>44109</v>
      </c>
      <c r="C225" s="2" t="s">
        <v>1749</v>
      </c>
      <c r="D225" t="s">
        <v>6171</v>
      </c>
      <c r="E225" s="2">
        <v>4</v>
      </c>
      <c r="F225" s="2" t="str">
        <f>_xlfn.XLOOKUP(C225,customers!$A$1:$A$1001,customers!B224:B1224,,0)</f>
        <v>Wain Cholomin</v>
      </c>
      <c r="G225" s="2" t="str">
        <f>IF(_xlfn.XLOOKUP(C225,customers!$A$1:$A$1001,customers!C224:C1224,,0)=0,"",_xlfn.XLOOKUP(C225,customers!$A$1:$A$1001,customers!C224:C1224,,0))</f>
        <v>wcholomince@about.com</v>
      </c>
      <c r="H225" s="2" t="str" cm="1">
        <f t="array" ref="H225">_xlfn.XLOOKUP(C225,customers!A224:$A$1001,customers!G224:$G$1001,,0)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hidden="1" x14ac:dyDescent="0.25">
      <c r="A226" s="2" t="s">
        <v>1753</v>
      </c>
      <c r="B226" s="3">
        <v>43836</v>
      </c>
      <c r="C226" s="2" t="s">
        <v>1754</v>
      </c>
      <c r="D226" t="s">
        <v>6165</v>
      </c>
      <c r="E226" s="2">
        <v>4</v>
      </c>
      <c r="F226" s="2" t="str">
        <f>_xlfn.XLOOKUP(C226,customers!$A$1:$A$1001,customers!B225:B1225,,0)</f>
        <v>Pru Durban</v>
      </c>
      <c r="G226" s="2" t="str">
        <f>IF(_xlfn.XLOOKUP(C226,customers!$A$1:$A$1001,customers!C225:C1225,,0)=0,"",_xlfn.XLOOKUP(C226,customers!$A$1:$A$1001,customers!C225:C1225,,0))</f>
        <v>pdurbancg@symantec.com</v>
      </c>
      <c r="H226" s="2" t="str" cm="1">
        <f t="array" ref="H226">_xlfn.XLOOKUP(C226,customers!A225:$A$1001,customers!G225:$G$1001,,0)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hidden="1" x14ac:dyDescent="0.25">
      <c r="A227" s="2" t="s">
        <v>1759</v>
      </c>
      <c r="B227" s="3">
        <v>44337</v>
      </c>
      <c r="C227" s="2" t="s">
        <v>1760</v>
      </c>
      <c r="D227" t="s">
        <v>6178</v>
      </c>
      <c r="E227" s="2">
        <v>4</v>
      </c>
      <c r="F227" s="2" t="str">
        <f>_xlfn.XLOOKUP(C227,customers!$A$1:$A$1001,customers!B226:B1226,,0)</f>
        <v>Sim Pamphilon</v>
      </c>
      <c r="G227" s="2" t="str">
        <f>IF(_xlfn.XLOOKUP(C227,customers!$A$1:$A$1001,customers!C226:C1226,,0)=0,"",_xlfn.XLOOKUP(C227,customers!$A$1:$A$1001,customers!C226:C1226,,0))</f>
        <v>spamphilonci@mlb.com</v>
      </c>
      <c r="H227" s="2" t="str" cm="1">
        <f t="array" ref="H227">_xlfn.XLOOKUP(C227,customers!A226:$A$1001,customers!G226:$G$1001,,0)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hidden="1" x14ac:dyDescent="0.25">
      <c r="A228" s="2" t="s">
        <v>1765</v>
      </c>
      <c r="B228" s="3">
        <v>43887</v>
      </c>
      <c r="C228" s="2" t="s">
        <v>1766</v>
      </c>
      <c r="D228" t="s">
        <v>6175</v>
      </c>
      <c r="E228" s="2">
        <v>5</v>
      </c>
      <c r="F228" s="2" t="str">
        <f>_xlfn.XLOOKUP(C228,customers!$A$1:$A$1001,customers!B227:B1227,,0)</f>
        <v>Morgen Seson</v>
      </c>
      <c r="G228" s="2" t="str">
        <f>IF(_xlfn.XLOOKUP(C228,customers!$A$1:$A$1001,customers!C227:C1227,,0)=0,"",_xlfn.XLOOKUP(C228,customers!$A$1:$A$1001,customers!C227:C1227,,0))</f>
        <v>msesonck@census.gov</v>
      </c>
      <c r="H228" s="2" t="str" cm="1">
        <f t="array" ref="H228">_xlfn.XLOOKUP(C228,customers!A227:$A$1001,customers!G227:$G$1001,,0)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hidden="1" x14ac:dyDescent="0.25">
      <c r="A229" s="2" t="s">
        <v>1771</v>
      </c>
      <c r="B229" s="3">
        <v>43880</v>
      </c>
      <c r="C229" s="2" t="s">
        <v>1772</v>
      </c>
      <c r="D229" t="s">
        <v>6163</v>
      </c>
      <c r="E229" s="2">
        <v>6</v>
      </c>
      <c r="F229" s="2" t="str">
        <f>_xlfn.XLOOKUP(C229,customers!$A$1:$A$1001,customers!B228:B1228,,0)</f>
        <v>Reube Cawley</v>
      </c>
      <c r="G229" s="2" t="str">
        <f>IF(_xlfn.XLOOKUP(C229,customers!$A$1:$A$1001,customers!C228:C1228,,0)=0,"",_xlfn.XLOOKUP(C229,customers!$A$1:$A$1001,customers!C228:C1228,,0))</f>
        <v>rcawleycm@yellowbook.com</v>
      </c>
      <c r="H229" s="2" t="str" cm="1">
        <f t="array" ref="H229">_xlfn.XLOOKUP(C229,customers!A228:$A$1001,customers!G228:$G$1001,,0)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hidden="1" x14ac:dyDescent="0.25">
      <c r="A230" s="2" t="s">
        <v>1777</v>
      </c>
      <c r="B230" s="3">
        <v>44376</v>
      </c>
      <c r="C230" s="2" t="s">
        <v>1778</v>
      </c>
      <c r="D230" t="s">
        <v>6178</v>
      </c>
      <c r="E230" s="2">
        <v>5</v>
      </c>
      <c r="F230" s="2" t="str">
        <f>_xlfn.XLOOKUP(C230,customers!$A$1:$A$1001,customers!B229:B1229,,0)</f>
        <v>Agnes Adamides</v>
      </c>
      <c r="G230" s="2" t="str">
        <f>IF(_xlfn.XLOOKUP(C230,customers!$A$1:$A$1001,customers!C229:C1229,,0)=0,"",_xlfn.XLOOKUP(C230,customers!$A$1:$A$1001,customers!C229:C1229,,0))</f>
        <v>aadamidesco@bizjournals.com</v>
      </c>
      <c r="H230" s="2" t="str" cm="1">
        <f t="array" ref="H230">_xlfn.XLOOKUP(C230,customers!A229:$A$1001,customers!G229:$G$1001,,0)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hidden="1" x14ac:dyDescent="0.25">
      <c r="A231" s="2" t="s">
        <v>1783</v>
      </c>
      <c r="B231" s="3">
        <v>44282</v>
      </c>
      <c r="C231" s="2" t="s">
        <v>1784</v>
      </c>
      <c r="D231" t="s">
        <v>6159</v>
      </c>
      <c r="E231" s="2">
        <v>2</v>
      </c>
      <c r="F231" s="2" t="str">
        <f>_xlfn.XLOOKUP(C231,customers!$A$1:$A$1001,customers!B230:B1230,,0)</f>
        <v>Rodolfo Willoway</v>
      </c>
      <c r="G231" s="2" t="str">
        <f>IF(_xlfn.XLOOKUP(C231,customers!$A$1:$A$1001,customers!C230:C1230,,0)=0,"",_xlfn.XLOOKUP(C231,customers!$A$1:$A$1001,customers!C230:C1230,,0))</f>
        <v>rwillowaycq@admin.ch</v>
      </c>
      <c r="H231" s="2" t="str" cm="1">
        <f t="array" ref="H231">_xlfn.XLOOKUP(C231,customers!A230:$A$1001,customers!G230:$G$1001,,0)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hidden="1" x14ac:dyDescent="0.25">
      <c r="A232" s="2" t="s">
        <v>1789</v>
      </c>
      <c r="B232" s="3">
        <v>44496</v>
      </c>
      <c r="C232" s="2" t="s">
        <v>1790</v>
      </c>
      <c r="D232" t="s">
        <v>6175</v>
      </c>
      <c r="E232" s="2">
        <v>2</v>
      </c>
      <c r="F232" s="2" t="str">
        <f>_xlfn.XLOOKUP(C232,customers!$A$1:$A$1001,customers!B231:B1231,,0)</f>
        <v>Araldo Bilbrook</v>
      </c>
      <c r="G232" s="2" t="str">
        <f>IF(_xlfn.XLOOKUP(C232,customers!$A$1:$A$1001,customers!C231:C1231,,0)=0,"",_xlfn.XLOOKUP(C232,customers!$A$1:$A$1001,customers!C231:C1231,,0))</f>
        <v>abilbrookcs@booking.com</v>
      </c>
      <c r="H232" s="2" t="str" cm="1">
        <f t="array" ref="H232">_xlfn.XLOOKUP(C232,customers!A231:$A$1001,customers!G231:$G$1001,,0)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hidden="1" x14ac:dyDescent="0.25">
      <c r="A233" s="2" t="s">
        <v>1795</v>
      </c>
      <c r="B233" s="3">
        <v>43628</v>
      </c>
      <c r="C233" s="2" t="s">
        <v>1796</v>
      </c>
      <c r="D233" t="s">
        <v>6159</v>
      </c>
      <c r="E233" s="2">
        <v>2</v>
      </c>
      <c r="F233" s="2" t="str">
        <f>_xlfn.XLOOKUP(C233,customers!$A$1:$A$1001,customers!B232:B1232,,0)</f>
        <v>Borg Daile</v>
      </c>
      <c r="G233" s="2" t="str">
        <f>IF(_xlfn.XLOOKUP(C233,customers!$A$1:$A$1001,customers!C232:C1232,,0)=0,"",_xlfn.XLOOKUP(C233,customers!$A$1:$A$1001,customers!C232:C1232,,0))</f>
        <v>bdailecu@vistaprint.com</v>
      </c>
      <c r="H233" s="2" t="str" cm="1">
        <f t="array" ref="H233">_xlfn.XLOOKUP(C233,customers!A232:$A$1001,customers!G232:$G$1001,,0)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hidden="1" x14ac:dyDescent="0.25">
      <c r="A234" s="2" t="s">
        <v>1800</v>
      </c>
      <c r="B234" s="3">
        <v>44010</v>
      </c>
      <c r="C234" s="2" t="s">
        <v>1801</v>
      </c>
      <c r="D234" t="s">
        <v>6145</v>
      </c>
      <c r="E234" s="2">
        <v>5</v>
      </c>
      <c r="F234" s="2" t="str">
        <f>_xlfn.XLOOKUP(C234,customers!$A$1:$A$1001,customers!B233:B1233,,0)</f>
        <v>Annetta Brentnall</v>
      </c>
      <c r="G234" s="2" t="str">
        <f>IF(_xlfn.XLOOKUP(C234,customers!$A$1:$A$1001,customers!C233:C1233,,0)=0,"",_xlfn.XLOOKUP(C234,customers!$A$1:$A$1001,customers!C233:C1233,,0))</f>
        <v>abrentnallcw@biglobe.ne.jp</v>
      </c>
      <c r="H234" s="2" t="str" cm="1">
        <f t="array" ref="H234">_xlfn.XLOOKUP(C234,customers!A233:$A$1001,customers!G233:$G$1001,,0)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hidden="1" x14ac:dyDescent="0.25">
      <c r="A235" s="2" t="s">
        <v>1806</v>
      </c>
      <c r="B235" s="3">
        <v>44278</v>
      </c>
      <c r="C235" s="2" t="s">
        <v>1807</v>
      </c>
      <c r="D235" t="s">
        <v>6156</v>
      </c>
      <c r="E235" s="2">
        <v>5</v>
      </c>
      <c r="F235" s="2" t="str">
        <f>_xlfn.XLOOKUP(C235,customers!$A$1:$A$1001,customers!B234:B1234,,0)</f>
        <v>Dagny Kornel</v>
      </c>
      <c r="G235" s="2" t="str">
        <f>IF(_xlfn.XLOOKUP(C235,customers!$A$1:$A$1001,customers!C234:C1234,,0)=0,"",_xlfn.XLOOKUP(C235,customers!$A$1:$A$1001,customers!C234:C1234,,0))</f>
        <v>dkornelcy@cyberchimps.com</v>
      </c>
      <c r="H235" s="2" t="str" cm="1">
        <f t="array" ref="H235">_xlfn.XLOOKUP(C235,customers!A234:$A$1001,customers!G234:$G$1001,,0)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hidden="1" x14ac:dyDescent="0.25">
      <c r="A236" s="2" t="s">
        <v>1812</v>
      </c>
      <c r="B236" s="3">
        <v>44602</v>
      </c>
      <c r="C236" s="2" t="s">
        <v>1813</v>
      </c>
      <c r="D236" t="s">
        <v>6164</v>
      </c>
      <c r="E236" s="2">
        <v>1</v>
      </c>
      <c r="F236" s="2" t="str">
        <f>_xlfn.XLOOKUP(C236,customers!$A$1:$A$1001,customers!B235:B1235,,0)</f>
        <v>Julius Mccaull</v>
      </c>
      <c r="G236" s="2" t="str">
        <f>IF(_xlfn.XLOOKUP(C236,customers!$A$1:$A$1001,customers!C235:C1235,,0)=0,"",_xlfn.XLOOKUP(C236,customers!$A$1:$A$1001,customers!C235:C1235,,0))</f>
        <v>jmccaulld0@parallels.com</v>
      </c>
      <c r="H236" s="2" t="str" cm="1">
        <f t="array" ref="H236">_xlfn.XLOOKUP(C236,customers!A235:$A$1001,customers!G235:$G$1001,,0)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hidden="1" x14ac:dyDescent="0.25">
      <c r="A237" s="2" t="s">
        <v>1818</v>
      </c>
      <c r="B237" s="3">
        <v>43571</v>
      </c>
      <c r="C237" s="2" t="s">
        <v>1819</v>
      </c>
      <c r="D237" t="s">
        <v>6164</v>
      </c>
      <c r="E237" s="2">
        <v>5</v>
      </c>
      <c r="F237" s="2" t="str">
        <f>_xlfn.XLOOKUP(C237,customers!$A$1:$A$1001,customers!B236:B1236,,0)</f>
        <v>Alberto Hutchinson</v>
      </c>
      <c r="G237" s="2" t="str">
        <f>IF(_xlfn.XLOOKUP(C237,customers!$A$1:$A$1001,customers!C236:C1236,,0)=0,"",_xlfn.XLOOKUP(C237,customers!$A$1:$A$1001,customers!C236:C1236,,0))</f>
        <v>ahutchinsond2@imgur.com</v>
      </c>
      <c r="H237" s="2" t="str" cm="1">
        <f t="array" ref="H237">_xlfn.XLOOKUP(C237,customers!A236:$A$1001,customers!G236:$G$1001,,0)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hidden="1" x14ac:dyDescent="0.25">
      <c r="A238" s="2" t="s">
        <v>1822</v>
      </c>
      <c r="B238" s="3">
        <v>43873</v>
      </c>
      <c r="C238" s="2" t="s">
        <v>1823</v>
      </c>
      <c r="D238" t="s">
        <v>6165</v>
      </c>
      <c r="E238" s="2">
        <v>3</v>
      </c>
      <c r="F238" s="2" t="str">
        <f>_xlfn.XLOOKUP(C238,customers!$A$1:$A$1001,customers!B237:B1237,,0)</f>
        <v>Roxine Drivers</v>
      </c>
      <c r="G238" s="2" t="str">
        <f>IF(_xlfn.XLOOKUP(C238,customers!$A$1:$A$1001,customers!C237:C1237,,0)=0,"",_xlfn.XLOOKUP(C238,customers!$A$1:$A$1001,customers!C237:C1237,,0))</f>
        <v>rdriversd4@hexun.com</v>
      </c>
      <c r="H238" s="2" t="str" cm="1">
        <f t="array" ref="H238">_xlfn.XLOOKUP(C238,customers!A237:$A$1001,customers!G237:$G$1001,,0)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hidden="1" x14ac:dyDescent="0.25">
      <c r="A239" s="2" t="s">
        <v>1828</v>
      </c>
      <c r="B239" s="3">
        <v>44563</v>
      </c>
      <c r="C239" s="2" t="s">
        <v>1829</v>
      </c>
      <c r="D239" t="s">
        <v>6178</v>
      </c>
      <c r="E239" s="2">
        <v>1</v>
      </c>
      <c r="F239" s="2" t="str">
        <f>_xlfn.XLOOKUP(C239,customers!$A$1:$A$1001,customers!B238:B1238,,0)</f>
        <v>Granger Smallcombe</v>
      </c>
      <c r="G239" s="2" t="str">
        <f>IF(_xlfn.XLOOKUP(C239,customers!$A$1:$A$1001,customers!C238:C1238,,0)=0,"",_xlfn.XLOOKUP(C239,customers!$A$1:$A$1001,customers!C238:C1238,,0))</f>
        <v>gsmallcombed6@ucla.edu</v>
      </c>
      <c r="H239" s="2" t="str" cm="1">
        <f t="array" ref="H239">_xlfn.XLOOKUP(C239,customers!A238:$A$1001,customers!G238:$G$1001,,0)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hidden="1" x14ac:dyDescent="0.25">
      <c r="A240" s="2" t="s">
        <v>1833</v>
      </c>
      <c r="B240" s="3">
        <v>44172</v>
      </c>
      <c r="C240" s="2" t="s">
        <v>1834</v>
      </c>
      <c r="D240" t="s">
        <v>6151</v>
      </c>
      <c r="E240" s="2">
        <v>2</v>
      </c>
      <c r="F240" s="2" t="str">
        <f>_xlfn.XLOOKUP(C240,customers!$A$1:$A$1001,customers!B239:B1239,,0)</f>
        <v>Gardy Dimitriou</v>
      </c>
      <c r="G240" s="2" t="str">
        <f>IF(_xlfn.XLOOKUP(C240,customers!$A$1:$A$1001,customers!C239:C1239,,0)=0,"",_xlfn.XLOOKUP(C240,customers!$A$1:$A$1001,customers!C239:C1239,,0))</f>
        <v>gdimitrioud8@chronoengine.com</v>
      </c>
      <c r="H240" s="2" t="str" cm="1">
        <f t="array" ref="H240">_xlfn.XLOOKUP(C240,customers!A239:$A$1001,customers!G239:$G$1001,,0)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hidden="1" x14ac:dyDescent="0.25">
      <c r="A241" s="2" t="s">
        <v>1839</v>
      </c>
      <c r="B241" s="3">
        <v>43881</v>
      </c>
      <c r="C241" s="2" t="s">
        <v>1840</v>
      </c>
      <c r="D241" t="s">
        <v>6171</v>
      </c>
      <c r="E241" s="2">
        <v>4</v>
      </c>
      <c r="F241" s="2" t="str">
        <f>_xlfn.XLOOKUP(C241,customers!$A$1:$A$1001,customers!B240:B1240,,0)</f>
        <v>Ailey Brash</v>
      </c>
      <c r="G241" s="2" t="str">
        <f>IF(_xlfn.XLOOKUP(C241,customers!$A$1:$A$1001,customers!C240:C1240,,0)=0,"",_xlfn.XLOOKUP(C241,customers!$A$1:$A$1001,customers!C240:C1240,,0))</f>
        <v>abrashda@plala.or.jp</v>
      </c>
      <c r="H241" s="2" t="str" cm="1">
        <f t="array" ref="H241">_xlfn.XLOOKUP(C241,customers!A240:$A$1001,customers!G240:$G$1001,,0)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hidden="1" x14ac:dyDescent="0.25">
      <c r="A242" s="2" t="s">
        <v>1845</v>
      </c>
      <c r="B242" s="3">
        <v>43993</v>
      </c>
      <c r="C242" s="2" t="s">
        <v>1846</v>
      </c>
      <c r="D242" t="s">
        <v>6175</v>
      </c>
      <c r="E242" s="2">
        <v>6</v>
      </c>
      <c r="F242" s="2" t="str">
        <f>_xlfn.XLOOKUP(C242,customers!$A$1:$A$1001,customers!B241:B1241,,0)</f>
        <v>Wendeline McInerney</v>
      </c>
      <c r="G242" s="2" t="str">
        <f>IF(_xlfn.XLOOKUP(C242,customers!$A$1:$A$1001,customers!C241:C1241,,0)=0,"",_xlfn.XLOOKUP(C242,customers!$A$1:$A$1001,customers!C241:C1241,,0))</f>
        <v>wmcinerneydc@wordpress.com</v>
      </c>
      <c r="H242" s="2" t="str" cm="1">
        <f t="array" ref="H242">_xlfn.XLOOKUP(C242,customers!A241:$A$1001,customers!G241:$G$1001,,0)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hidden="1" x14ac:dyDescent="0.25">
      <c r="A243" s="2" t="s">
        <v>1849</v>
      </c>
      <c r="B243" s="3">
        <v>44082</v>
      </c>
      <c r="C243" s="2" t="s">
        <v>1850</v>
      </c>
      <c r="D243" t="s">
        <v>6151</v>
      </c>
      <c r="E243" s="2">
        <v>2</v>
      </c>
      <c r="F243" s="2" t="str">
        <f>_xlfn.XLOOKUP(C243,customers!$A$1:$A$1001,customers!B242:B1242,,0)</f>
        <v>Stanly Keets</v>
      </c>
      <c r="G243" s="2" t="str">
        <f>IF(_xlfn.XLOOKUP(C243,customers!$A$1:$A$1001,customers!C242:C1242,,0)=0,"",_xlfn.XLOOKUP(C243,customers!$A$1:$A$1001,customers!C242:C1242,,0))</f>
        <v>skeetsde@answers.com</v>
      </c>
      <c r="H243" s="2" t="str" cm="1">
        <f t="array" ref="H243">_xlfn.XLOOKUP(C243,customers!A242:$A$1001,customers!G242:$G$1001,,0)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hidden="1" x14ac:dyDescent="0.25">
      <c r="A244" s="2" t="s">
        <v>1854</v>
      </c>
      <c r="B244" s="3">
        <v>43918</v>
      </c>
      <c r="C244" s="2" t="s">
        <v>1855</v>
      </c>
      <c r="D244" t="s">
        <v>6183</v>
      </c>
      <c r="E244" s="2">
        <v>3</v>
      </c>
      <c r="F244" s="2" t="str">
        <f>_xlfn.XLOOKUP(C244,customers!$A$1:$A$1001,customers!B243:B1243,,0)</f>
        <v>Keefer Cake</v>
      </c>
      <c r="G244" s="2" t="str">
        <f>IF(_xlfn.XLOOKUP(C244,customers!$A$1:$A$1001,customers!C243:C1243,,0)=0,"",_xlfn.XLOOKUP(C244,customers!$A$1:$A$1001,customers!C243:C1243,,0))</f>
        <v>kcakedg@huffingtonpost.com</v>
      </c>
      <c r="H244" s="2" t="str" cm="1">
        <f t="array" ref="H244">_xlfn.XLOOKUP(C244,customers!A243:$A$1001,customers!G243:$G$1001,,0)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hidden="1" x14ac:dyDescent="0.25">
      <c r="A245" s="2" t="s">
        <v>1860</v>
      </c>
      <c r="B245" s="3">
        <v>44114</v>
      </c>
      <c r="C245" s="2" t="s">
        <v>1861</v>
      </c>
      <c r="D245" t="s">
        <v>6144</v>
      </c>
      <c r="E245" s="2">
        <v>4</v>
      </c>
      <c r="F245" s="2" t="str">
        <f>_xlfn.XLOOKUP(C245,customers!$A$1:$A$1001,customers!B244:B1244,,0)</f>
        <v>Franny Kienlein</v>
      </c>
      <c r="G245" s="2" t="str">
        <f>IF(_xlfn.XLOOKUP(C245,customers!$A$1:$A$1001,customers!C244:C1244,,0)=0,"",_xlfn.XLOOKUP(C245,customers!$A$1:$A$1001,customers!C244:C1244,,0))</f>
        <v>fkienleindi@trellian.com</v>
      </c>
      <c r="H245" s="2" t="str" cm="1">
        <f t="array" ref="H245">_xlfn.XLOOKUP(C245,customers!A244:$A$1001,customers!G244:$G$1001,,0)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hidden="1" x14ac:dyDescent="0.25">
      <c r="A246" s="2" t="s">
        <v>1866</v>
      </c>
      <c r="B246" s="3">
        <v>44702</v>
      </c>
      <c r="C246" s="2" t="s">
        <v>1867</v>
      </c>
      <c r="D246" t="s">
        <v>6181</v>
      </c>
      <c r="E246" s="2">
        <v>4</v>
      </c>
      <c r="F246" s="2" t="str">
        <f>_xlfn.XLOOKUP(C246,customers!$A$1:$A$1001,customers!B245:B1245,,0)</f>
        <v>Becky Semkins</v>
      </c>
      <c r="G246" s="2" t="str">
        <f>IF(_xlfn.XLOOKUP(C246,customers!$A$1:$A$1001,customers!C245:C1245,,0)=0,"",_xlfn.XLOOKUP(C246,customers!$A$1:$A$1001,customers!C245:C1245,,0))</f>
        <v>bsemkinsdk@unc.edu</v>
      </c>
      <c r="H246" s="2" t="str" cm="1">
        <f t="array" ref="H246">_xlfn.XLOOKUP(C246,customers!A245:$A$1001,customers!G245:$G$1001,,0)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hidden="1" x14ac:dyDescent="0.25">
      <c r="A247" s="2" t="s">
        <v>1872</v>
      </c>
      <c r="B247" s="3">
        <v>43951</v>
      </c>
      <c r="C247" s="2" t="s">
        <v>1873</v>
      </c>
      <c r="D247" t="s">
        <v>6145</v>
      </c>
      <c r="E247" s="2">
        <v>5</v>
      </c>
      <c r="F247" s="2" t="str">
        <f>_xlfn.XLOOKUP(C247,customers!$A$1:$A$1001,customers!B246:B1246,,0)</f>
        <v>Bob Giannazzi</v>
      </c>
      <c r="G247" s="2" t="str">
        <f>IF(_xlfn.XLOOKUP(C247,customers!$A$1:$A$1001,customers!C246:C1246,,0)=0,"",_xlfn.XLOOKUP(C247,customers!$A$1:$A$1001,customers!C246:C1246,,0))</f>
        <v>bgiannazzidm@apple.com</v>
      </c>
      <c r="H247" s="2" t="str" cm="1">
        <f t="array" ref="H247">_xlfn.XLOOKUP(C247,customers!A246:$A$1001,customers!G246:$G$1001,,0)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hidden="1" x14ac:dyDescent="0.25">
      <c r="A248" s="2" t="s">
        <v>1878</v>
      </c>
      <c r="B248" s="3">
        <v>44542</v>
      </c>
      <c r="C248" s="2" t="s">
        <v>1879</v>
      </c>
      <c r="D248" t="s">
        <v>6143</v>
      </c>
      <c r="E248" s="2">
        <v>3</v>
      </c>
      <c r="F248" s="2" t="str">
        <f>_xlfn.XLOOKUP(C248,customers!$A$1:$A$1001,customers!B247:B1247,,0)</f>
        <v>Uriah Lethbrig</v>
      </c>
      <c r="G248" s="2" t="str">
        <f>IF(_xlfn.XLOOKUP(C248,customers!$A$1:$A$1001,customers!C247:C1247,,0)=0,"",_xlfn.XLOOKUP(C248,customers!$A$1:$A$1001,customers!C247:C1247,,0))</f>
        <v>ulethbrigdo@hc360.com</v>
      </c>
      <c r="H248" s="2" t="str" cm="1">
        <f t="array" ref="H248">_xlfn.XLOOKUP(C248,customers!A247:$A$1001,customers!G247:$G$1001,,0)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hidden="1" x14ac:dyDescent="0.25">
      <c r="A249" s="2" t="s">
        <v>1884</v>
      </c>
      <c r="B249" s="3">
        <v>44131</v>
      </c>
      <c r="C249" s="2" t="s">
        <v>1885</v>
      </c>
      <c r="D249" t="s">
        <v>6178</v>
      </c>
      <c r="E249" s="2">
        <v>6</v>
      </c>
      <c r="F249" s="2" t="str">
        <f>_xlfn.XLOOKUP(C249,customers!$A$1:$A$1001,customers!B248:B1248,,0)</f>
        <v>Felicia Jecock</v>
      </c>
      <c r="G249" s="2" t="str">
        <f>IF(_xlfn.XLOOKUP(C249,customers!$A$1:$A$1001,customers!C248:C1248,,0)=0,"",_xlfn.XLOOKUP(C249,customers!$A$1:$A$1001,customers!C248:C1248,,0))</f>
        <v>fjecockdq@unicef.org</v>
      </c>
      <c r="H249" s="2" t="str" cm="1">
        <f t="array" ref="H249">_xlfn.XLOOKUP(C249,customers!A248:$A$1001,customers!G248:$G$1001,,0)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hidden="1" x14ac:dyDescent="0.25">
      <c r="A250" s="2" t="s">
        <v>1889</v>
      </c>
      <c r="B250" s="3">
        <v>44019</v>
      </c>
      <c r="C250" s="2" t="s">
        <v>1890</v>
      </c>
      <c r="D250" t="s">
        <v>6147</v>
      </c>
      <c r="E250" s="2">
        <v>1</v>
      </c>
      <c r="F250" s="2" t="str">
        <f>_xlfn.XLOOKUP(C250,customers!$A$1:$A$1001,customers!B249:B1249,,0)</f>
        <v>Hamlen Pallister</v>
      </c>
      <c r="G250" s="2" t="str">
        <f>IF(_xlfn.XLOOKUP(C250,customers!$A$1:$A$1001,customers!C249:C1249,,0)=0,"",_xlfn.XLOOKUP(C250,customers!$A$1:$A$1001,customers!C249:C1249,,0))</f>
        <v>hpallisterds@ning.com</v>
      </c>
      <c r="H250" s="2" t="str" cm="1">
        <f t="array" ref="H250">_xlfn.XLOOKUP(C250,customers!A249:$A$1001,customers!G249:$G$1001,,0)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hidden="1" x14ac:dyDescent="0.25">
      <c r="A251" s="2" t="s">
        <v>1895</v>
      </c>
      <c r="B251" s="3">
        <v>43861</v>
      </c>
      <c r="C251" s="2" t="s">
        <v>1935</v>
      </c>
      <c r="D251" t="s">
        <v>6170</v>
      </c>
      <c r="E251" s="2">
        <v>1</v>
      </c>
      <c r="F251" s="2" t="str">
        <f>_xlfn.XLOOKUP(C251,customers!$A$1:$A$1001,customers!B250:B1250,,0)</f>
        <v>Wain Stearley</v>
      </c>
      <c r="G251" s="2" t="str">
        <f>IF(_xlfn.XLOOKUP(C251,customers!$A$1:$A$1001,customers!C250:C1250,,0)=0,"",_xlfn.XLOOKUP(C251,customers!$A$1:$A$1001,customers!C250:C1250,,0))</f>
        <v>wstearleye1@census.gov</v>
      </c>
      <c r="H251" s="2" t="str" cm="1">
        <f t="array" ref="H251">_xlfn.XLOOKUP(C251,customers!A250:$A$1001,customers!G250:$G$1001,,0)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_xlfn.XLOOKUP(C252,customers!$A$1:$A$1001,customers!B251:B1251,,0)</f>
        <v>Alf Housaman</v>
      </c>
      <c r="G252" s="2" t="str">
        <f>IF(_xlfn.XLOOKUP(C252,customers!$A$1:$A$1001,customers!C251:C1251,,0)=0,"",_xlfn.XLOOKUP(C252,customers!$A$1:$A$1001,customers!C251:C1251,,0))</f>
        <v/>
      </c>
      <c r="H252" s="2" t="str" cm="1">
        <f t="array" ref="H252">_xlfn.XLOOKUP(C252,customers!A251:$A$1001,customers!G251:$G$1001,,0)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hidden="1" x14ac:dyDescent="0.25">
      <c r="A253" s="2" t="s">
        <v>1906</v>
      </c>
      <c r="B253" s="3">
        <v>44360</v>
      </c>
      <c r="C253" s="2" t="s">
        <v>1907</v>
      </c>
      <c r="D253" t="s">
        <v>6141</v>
      </c>
      <c r="E253" s="2">
        <v>5</v>
      </c>
      <c r="F253" s="2" t="str">
        <f>_xlfn.XLOOKUP(C253,customers!$A$1:$A$1001,customers!B252:B1252,,0)</f>
        <v>Emelita Shearsby</v>
      </c>
      <c r="G253" s="2" t="str">
        <f>IF(_xlfn.XLOOKUP(C253,customers!$A$1:$A$1001,customers!C252:C1252,,0)=0,"",_xlfn.XLOOKUP(C253,customers!$A$1:$A$1001,customers!C252:C1252,,0))</f>
        <v>eshearsbydy@g.co</v>
      </c>
      <c r="H253" s="2" t="str" cm="1">
        <f t="array" ref="H253">_xlfn.XLOOKUP(C253,customers!A252:$A$1001,customers!G252:$G$1001,,0)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hidden="1" x14ac:dyDescent="0.25">
      <c r="A254" s="2" t="s">
        <v>1912</v>
      </c>
      <c r="B254" s="3">
        <v>44779</v>
      </c>
      <c r="C254" s="2" t="s">
        <v>1913</v>
      </c>
      <c r="D254" t="s">
        <v>6147</v>
      </c>
      <c r="E254" s="2">
        <v>3</v>
      </c>
      <c r="F254" s="2" t="str">
        <f>_xlfn.XLOOKUP(C254,customers!$A$1:$A$1001,customers!B253:B1253,,0)</f>
        <v>Nadia Erswell</v>
      </c>
      <c r="G254" s="2" t="str">
        <f>IF(_xlfn.XLOOKUP(C254,customers!$A$1:$A$1001,customers!C253:C1253,,0)=0,"",_xlfn.XLOOKUP(C254,customers!$A$1:$A$1001,customers!C253:C1253,,0))</f>
        <v>nerswelle0@mlb.com</v>
      </c>
      <c r="H254" s="2" t="str" cm="1">
        <f t="array" ref="H254">_xlfn.XLOOKUP(C254,customers!A253:$A$1001,customers!G253:$G$1001,,0)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hidden="1" x14ac:dyDescent="0.25">
      <c r="A255" s="2" t="s">
        <v>1917</v>
      </c>
      <c r="B255" s="3">
        <v>44523</v>
      </c>
      <c r="C255" s="2" t="s">
        <v>1918</v>
      </c>
      <c r="D255" t="s">
        <v>6162</v>
      </c>
      <c r="E255" s="2">
        <v>4</v>
      </c>
      <c r="F255" s="2" t="str">
        <f>_xlfn.XLOOKUP(C255,customers!$A$1:$A$1001,customers!B254:B1254,,0)</f>
        <v>Diane-marie Wincer</v>
      </c>
      <c r="G255" s="2" t="str">
        <f>IF(_xlfn.XLOOKUP(C255,customers!$A$1:$A$1001,customers!C254:C1254,,0)=0,"",_xlfn.XLOOKUP(C255,customers!$A$1:$A$1001,customers!C254:C1254,,0))</f>
        <v>dwincere2@marriott.com</v>
      </c>
      <c r="H255" s="2" t="str" cm="1">
        <f t="array" ref="H255">_xlfn.XLOOKUP(C255,customers!A254:$A$1001,customers!G254:$G$1001,,0)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hidden="1" x14ac:dyDescent="0.25">
      <c r="A256" s="2" t="s">
        <v>1923</v>
      </c>
      <c r="B256" s="3">
        <v>44482</v>
      </c>
      <c r="C256" s="2" t="s">
        <v>1924</v>
      </c>
      <c r="D256" t="s">
        <v>6173</v>
      </c>
      <c r="E256" s="2">
        <v>4</v>
      </c>
      <c r="F256" s="2" t="str">
        <f>_xlfn.XLOOKUP(C256,customers!$A$1:$A$1001,customers!B255:B1255,,0)</f>
        <v>Heall Perris</v>
      </c>
      <c r="G256" s="2" t="str">
        <f>IF(_xlfn.XLOOKUP(C256,customers!$A$1:$A$1001,customers!C255:C1255,,0)=0,"",_xlfn.XLOOKUP(C256,customers!$A$1:$A$1001,customers!C255:C1255,,0))</f>
        <v>hperrise4@studiopress.com</v>
      </c>
      <c r="H256" s="2" t="str" cm="1">
        <f t="array" ref="H256">_xlfn.XLOOKUP(C256,customers!A255:$A$1001,customers!G255:$G$1001,,0)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hidden="1" x14ac:dyDescent="0.25">
      <c r="A257" s="2" t="s">
        <v>1928</v>
      </c>
      <c r="B257" s="3">
        <v>44439</v>
      </c>
      <c r="C257" s="2" t="s">
        <v>1929</v>
      </c>
      <c r="D257" t="s">
        <v>6173</v>
      </c>
      <c r="E257" s="2">
        <v>3</v>
      </c>
      <c r="F257" s="2" t="str">
        <f>_xlfn.XLOOKUP(C257,customers!$A$1:$A$1001,customers!B256:B1256,,0)</f>
        <v>Camellia Kid</v>
      </c>
      <c r="G257" s="2" t="str">
        <f>IF(_xlfn.XLOOKUP(C257,customers!$A$1:$A$1001,customers!C256:C1256,,0)=0,"",_xlfn.XLOOKUP(C257,customers!$A$1:$A$1001,customers!C256:C1256,,0))</f>
        <v>ckide6@narod.ru</v>
      </c>
      <c r="H257" s="2" t="str" cm="1">
        <f t="array" ref="H257">_xlfn.XLOOKUP(C257,customers!A256:$A$1001,customers!G256:$G$1001,,0)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hidden="1" x14ac:dyDescent="0.25">
      <c r="A258" s="2" t="s">
        <v>1934</v>
      </c>
      <c r="B258" s="3">
        <v>43846</v>
      </c>
      <c r="C258" s="2" t="s">
        <v>1935</v>
      </c>
      <c r="D258" t="s">
        <v>6160</v>
      </c>
      <c r="E258" s="2">
        <v>2</v>
      </c>
      <c r="F258" s="2" t="str">
        <f>_xlfn.XLOOKUP(C258,customers!$A$1:$A$1001,customers!B257:B1257,,0)</f>
        <v>Celia Bakeup</v>
      </c>
      <c r="G258" s="2" t="str">
        <f>IF(_xlfn.XLOOKUP(C258,customers!$A$1:$A$1001,customers!C257:C1257,,0)=0,"",_xlfn.XLOOKUP(C258,customers!$A$1:$A$1001,customers!C257:C1257,,0))</f>
        <v>cbakeupe8@globo.com</v>
      </c>
      <c r="H258" s="2" t="str" cm="1">
        <f t="array" ref="H258">_xlfn.XLOOKUP(C258,customers!A257:$A$1001,customers!G257:$G$1001,,0)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hidden="1" x14ac:dyDescent="0.25">
      <c r="A259" s="2" t="s">
        <v>1940</v>
      </c>
      <c r="B259" s="3">
        <v>44676</v>
      </c>
      <c r="C259" s="2" t="s">
        <v>1941</v>
      </c>
      <c r="D259" t="s">
        <v>6185</v>
      </c>
      <c r="E259" s="2">
        <v>1</v>
      </c>
      <c r="F259" s="2" t="str">
        <f>_xlfn.XLOOKUP(C259,customers!$A$1:$A$1001,customers!B258:B1258,,0)</f>
        <v>Pippo Witherington</v>
      </c>
      <c r="G259" s="2" t="str">
        <f>IF(_xlfn.XLOOKUP(C259,customers!$A$1:$A$1001,customers!C258:C1258,,0)=0,"",_xlfn.XLOOKUP(C259,customers!$A$1:$A$1001,customers!C258:C1258,,0))</f>
        <v>pwitheringtonea@networkadvertising.org</v>
      </c>
      <c r="H259" s="2" t="str" cm="1">
        <f t="array" ref="H259">_xlfn.XLOOKUP(C259,customers!A258:$A$1001,customers!G258:$G$1001,,0)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_xlfn.XLOOKUP(C260,customers!$A$1:$A$1001,customers!B259:B1259,,0)</f>
        <v>Cindra Burling</v>
      </c>
      <c r="G260" s="2" t="str">
        <f>IF(_xlfn.XLOOKUP(C260,customers!$A$1:$A$1001,customers!C259:C1259,,0)=0,"",_xlfn.XLOOKUP(C260,customers!$A$1:$A$1001,customers!C259:C1259,,0))</f>
        <v/>
      </c>
      <c r="H260" s="2" t="str" cm="1">
        <f t="array" ref="H260">_xlfn.XLOOKUP(C260,customers!A259:$A$1001,customers!G259:$G$1001,,0)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hidden="1" x14ac:dyDescent="0.25">
      <c r="A261" s="2" t="s">
        <v>1952</v>
      </c>
      <c r="B261" s="3">
        <v>44355</v>
      </c>
      <c r="C261" s="2" t="s">
        <v>1953</v>
      </c>
      <c r="D261" t="s">
        <v>6174</v>
      </c>
      <c r="E261" s="2">
        <v>2</v>
      </c>
      <c r="F261" s="2" t="str">
        <f>_xlfn.XLOOKUP(C261,customers!$A$1:$A$1001,customers!B260:B1260,,0)</f>
        <v>Karl Imorts</v>
      </c>
      <c r="G261" s="2" t="str">
        <f>IF(_xlfn.XLOOKUP(C261,customers!$A$1:$A$1001,customers!C260:C1260,,0)=0,"",_xlfn.XLOOKUP(C261,customers!$A$1:$A$1001,customers!C260:C1260,,0))</f>
        <v>kimortsee@alexa.com</v>
      </c>
      <c r="H261" s="2" t="str" cm="1">
        <f t="array" ref="H261">_xlfn.XLOOKUP(C261,customers!A260:$A$1001,customers!G260:$G$1001,,0)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hidden="1" x14ac:dyDescent="0.25">
      <c r="A262" s="2" t="s">
        <v>1958</v>
      </c>
      <c r="B262" s="3">
        <v>44156</v>
      </c>
      <c r="C262" s="2" t="s">
        <v>1959</v>
      </c>
      <c r="D262" t="s">
        <v>6142</v>
      </c>
      <c r="E262" s="2">
        <v>1</v>
      </c>
      <c r="F262" s="2" t="str">
        <f>_xlfn.XLOOKUP(C262,customers!$A$1:$A$1001,customers!B261:B1261,,0)</f>
        <v>Mag Armistead</v>
      </c>
      <c r="G262" s="2" t="str">
        <f>IF(_xlfn.XLOOKUP(C262,customers!$A$1:$A$1001,customers!C261:C1261,,0)=0,"",_xlfn.XLOOKUP(C262,customers!$A$1:$A$1001,customers!C261:C1261,,0))</f>
        <v>marmisteadeg@blogtalkradio.com</v>
      </c>
      <c r="H262" s="2" t="str" cm="1">
        <f t="array" ref="H262">_xlfn.XLOOKUP(C262,customers!A261:$A$1001,customers!G261:$G$1001,,0)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hidden="1" x14ac:dyDescent="0.25">
      <c r="A263" s="2" t="s">
        <v>1963</v>
      </c>
      <c r="B263" s="3">
        <v>43538</v>
      </c>
      <c r="C263" s="2" t="s">
        <v>1964</v>
      </c>
      <c r="D263" t="s">
        <v>6179</v>
      </c>
      <c r="E263" s="2">
        <v>5</v>
      </c>
      <c r="F263" s="2" t="str">
        <f>_xlfn.XLOOKUP(C263,customers!$A$1:$A$1001,customers!B262:B1262,,0)</f>
        <v>Vasili Upstone</v>
      </c>
      <c r="G263" s="2" t="str">
        <f>IF(_xlfn.XLOOKUP(C263,customers!$A$1:$A$1001,customers!C262:C1262,,0)=0,"",_xlfn.XLOOKUP(C263,customers!$A$1:$A$1001,customers!C262:C1262,,0))</f>
        <v>vupstoneei@google.pl</v>
      </c>
      <c r="H263" s="2" t="str" cm="1">
        <f t="array" ref="H263">_xlfn.XLOOKUP(C263,customers!A262:$A$1001,customers!G262:$G$1001,,0)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_xlfn.XLOOKUP(C264,customers!$A$1:$A$1001,customers!B263:B1263,,0)</f>
        <v>Erny Stenyng</v>
      </c>
      <c r="G264" s="2" t="str">
        <f>IF(_xlfn.XLOOKUP(C264,customers!$A$1:$A$1001,customers!C263:C1263,,0)=0,"",_xlfn.XLOOKUP(C264,customers!$A$1:$A$1001,customers!C263:C1263,,0))</f>
        <v/>
      </c>
      <c r="H264" s="2" t="str" cm="1">
        <f t="array" ref="H264">_xlfn.XLOOKUP(C264,customers!A263:$A$1001,customers!G263:$G$1001,,0)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hidden="1" x14ac:dyDescent="0.25">
      <c r="A265" s="2" t="s">
        <v>1975</v>
      </c>
      <c r="B265" s="3">
        <v>43577</v>
      </c>
      <c r="C265" s="2" t="s">
        <v>1976</v>
      </c>
      <c r="D265" t="s">
        <v>6181</v>
      </c>
      <c r="E265" s="2">
        <v>4</v>
      </c>
      <c r="F265" s="2" t="str">
        <f>_xlfn.XLOOKUP(C265,customers!$A$1:$A$1001,customers!B264:B1264,,0)</f>
        <v>Webb Speechly</v>
      </c>
      <c r="G265" s="2" t="str">
        <f>IF(_xlfn.XLOOKUP(C265,customers!$A$1:$A$1001,customers!C264:C1264,,0)=0,"",_xlfn.XLOOKUP(C265,customers!$A$1:$A$1001,customers!C264:C1264,,0))</f>
        <v>wspeechlyem@amazon.com</v>
      </c>
      <c r="H265" s="2" t="str" cm="1">
        <f t="array" ref="H265">_xlfn.XLOOKUP(C265,customers!A264:$A$1001,customers!G264:$G$1001,,0)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hidden="1" x14ac:dyDescent="0.25">
      <c r="A266" s="2" t="s">
        <v>1980</v>
      </c>
      <c r="B266" s="3">
        <v>44683</v>
      </c>
      <c r="C266" s="2" t="s">
        <v>1981</v>
      </c>
      <c r="D266" t="s">
        <v>6179</v>
      </c>
      <c r="E266" s="2">
        <v>5</v>
      </c>
      <c r="F266" s="2" t="str">
        <f>_xlfn.XLOOKUP(C266,customers!$A$1:$A$1001,customers!B265:B1265,,0)</f>
        <v>Lem Pennacci</v>
      </c>
      <c r="G266" s="2" t="str">
        <f>IF(_xlfn.XLOOKUP(C266,customers!$A$1:$A$1001,customers!C265:C1265,,0)=0,"",_xlfn.XLOOKUP(C266,customers!$A$1:$A$1001,customers!C265:C1265,,0))</f>
        <v>lpennaccieo@statcounter.com</v>
      </c>
      <c r="H266" s="2" t="str" cm="1">
        <f t="array" ref="H266">_xlfn.XLOOKUP(C266,customers!A265:$A$1001,customers!G265:$G$1001,,0)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hidden="1" x14ac:dyDescent="0.25">
      <c r="A267" s="2" t="s">
        <v>1986</v>
      </c>
      <c r="B267" s="3">
        <v>43872</v>
      </c>
      <c r="C267" s="2" t="s">
        <v>1987</v>
      </c>
      <c r="D267" t="s">
        <v>6158</v>
      </c>
      <c r="E267" s="2">
        <v>1</v>
      </c>
      <c r="F267" s="2" t="str">
        <f>_xlfn.XLOOKUP(C267,customers!$A$1:$A$1001,customers!B266:B1266,,0)</f>
        <v>Donny Fries</v>
      </c>
      <c r="G267" s="2" t="str">
        <f>IF(_xlfn.XLOOKUP(C267,customers!$A$1:$A$1001,customers!C266:C1266,,0)=0,"",_xlfn.XLOOKUP(C267,customers!$A$1:$A$1001,customers!C266:C1266,,0))</f>
        <v>dfrieseq@cargocollective.com</v>
      </c>
      <c r="H267" s="2" t="str" cm="1">
        <f t="array" ref="H267">_xlfn.XLOOKUP(C267,customers!A266:$A$1001,customers!G266:$G$1001,,0)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hidden="1" x14ac:dyDescent="0.25">
      <c r="A268" s="2" t="s">
        <v>1992</v>
      </c>
      <c r="B268" s="3">
        <v>44283</v>
      </c>
      <c r="C268" s="2" t="s">
        <v>1993</v>
      </c>
      <c r="D268" t="s">
        <v>6183</v>
      </c>
      <c r="E268" s="2">
        <v>2</v>
      </c>
      <c r="F268" s="2" t="str">
        <f>_xlfn.XLOOKUP(C268,customers!$A$1:$A$1001,customers!B267:B1267,,0)</f>
        <v>Nannie Naseby</v>
      </c>
      <c r="G268" s="2" t="str">
        <f>IF(_xlfn.XLOOKUP(C268,customers!$A$1:$A$1001,customers!C267:C1267,,0)=0,"",_xlfn.XLOOKUP(C268,customers!$A$1:$A$1001,customers!C267:C1267,,0))</f>
        <v>nnasebyes@umich.edu</v>
      </c>
      <c r="H268" s="2" t="str" cm="1">
        <f t="array" ref="H268">_xlfn.XLOOKUP(C268,customers!A267:$A$1001,customers!G267:$G$1001,,0)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hidden="1" x14ac:dyDescent="0.25">
      <c r="A269" s="2" t="s">
        <v>1998</v>
      </c>
      <c r="B269" s="3">
        <v>44324</v>
      </c>
      <c r="C269" s="2" t="s">
        <v>1999</v>
      </c>
      <c r="D269" t="s">
        <v>6153</v>
      </c>
      <c r="E269" s="2">
        <v>6</v>
      </c>
      <c r="F269" s="2" t="str">
        <f>_xlfn.XLOOKUP(C269,customers!$A$1:$A$1001,customers!B268:B1268,,0)</f>
        <v>Kris O'Cullen</v>
      </c>
      <c r="G269" s="2" t="str">
        <f>IF(_xlfn.XLOOKUP(C269,customers!$A$1:$A$1001,customers!C268:C1268,,0)=0,"",_xlfn.XLOOKUP(C269,customers!$A$1:$A$1001,customers!C268:C1268,,0))</f>
        <v>koculleneu@ca.gov</v>
      </c>
      <c r="H269" s="2" t="str" cm="1">
        <f t="array" ref="H269">_xlfn.XLOOKUP(C269,customers!A268:$A$1001,customers!G268:$G$1001,,0)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hidden="1" x14ac:dyDescent="0.25">
      <c r="A270" s="2" t="s">
        <v>2004</v>
      </c>
      <c r="B270" s="3">
        <v>43790</v>
      </c>
      <c r="C270" s="2" t="s">
        <v>1672</v>
      </c>
      <c r="D270" t="s">
        <v>6147</v>
      </c>
      <c r="E270" s="2">
        <v>2</v>
      </c>
      <c r="F270" s="2" t="str">
        <f>_xlfn.XLOOKUP(C270,customers!$A$1:$A$1001,customers!B269:B1269,,0)</f>
        <v>Ailey Brash</v>
      </c>
      <c r="G270" s="2" t="str">
        <f>IF(_xlfn.XLOOKUP(C270,customers!$A$1:$A$1001,customers!C269:C1269,,0)=0,"",_xlfn.XLOOKUP(C270,customers!$A$1:$A$1001,customers!C269:C1269,,0))</f>
        <v>abrashda@plala.or.jp</v>
      </c>
      <c r="H270" s="2" t="e" cm="1">
        <f t="array" ref="H270">_xlfn.XLOOKUP(C270,customers!A269:$A$1001,customers!G269:$G$1001,,0)</f>
        <v>#N/A</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hidden="1" x14ac:dyDescent="0.25">
      <c r="A271" s="2" t="s">
        <v>2009</v>
      </c>
      <c r="B271" s="3">
        <v>44333</v>
      </c>
      <c r="C271" s="2" t="s">
        <v>2010</v>
      </c>
      <c r="D271" t="s">
        <v>6154</v>
      </c>
      <c r="E271" s="2">
        <v>2</v>
      </c>
      <c r="F271" s="2" t="str">
        <f>_xlfn.XLOOKUP(C271,customers!$A$1:$A$1001,customers!B270:B1270,,0)</f>
        <v>Amii Gallyon</v>
      </c>
      <c r="G271" s="2" t="str">
        <f>IF(_xlfn.XLOOKUP(C271,customers!$A$1:$A$1001,customers!C270:C1270,,0)=0,"",_xlfn.XLOOKUP(C271,customers!$A$1:$A$1001,customers!C270:C1270,,0))</f>
        <v>agallyoney@engadget.com</v>
      </c>
      <c r="H271" s="2" t="str" cm="1">
        <f t="array" ref="H271">_xlfn.XLOOKUP(C271,customers!A270:$A$1001,customers!G270:$G$1001,,0)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hidden="1" x14ac:dyDescent="0.25">
      <c r="A272" s="2" t="s">
        <v>2015</v>
      </c>
      <c r="B272" s="3">
        <v>43655</v>
      </c>
      <c r="C272" s="2" t="s">
        <v>2016</v>
      </c>
      <c r="D272" t="s">
        <v>6144</v>
      </c>
      <c r="E272" s="2">
        <v>1</v>
      </c>
      <c r="F272" s="2" t="str">
        <f>_xlfn.XLOOKUP(C272,customers!$A$1:$A$1001,customers!B271:B1271,,0)</f>
        <v>Killian Osler</v>
      </c>
      <c r="G272" s="2" t="str">
        <f>IF(_xlfn.XLOOKUP(C272,customers!$A$1:$A$1001,customers!C271:C1271,,0)=0,"",_xlfn.XLOOKUP(C272,customers!$A$1:$A$1001,customers!C271:C1271,,0))</f>
        <v>koslerf0@gmpg.org</v>
      </c>
      <c r="H272" s="2" t="str" cm="1">
        <f t="array" ref="H272">_xlfn.XLOOKUP(C272,customers!A271:$A$1001,customers!G271:$G$1001,,0)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hidden="1" x14ac:dyDescent="0.25">
      <c r="A273" s="2" t="s">
        <v>2019</v>
      </c>
      <c r="B273" s="3">
        <v>43971</v>
      </c>
      <c r="C273" s="2" t="s">
        <v>2020</v>
      </c>
      <c r="D273" t="s">
        <v>6154</v>
      </c>
      <c r="E273" s="2">
        <v>4</v>
      </c>
      <c r="F273" s="2" t="str">
        <f>_xlfn.XLOOKUP(C273,customers!$A$1:$A$1001,customers!B272:B1272,,0)</f>
        <v>Zack Pellett</v>
      </c>
      <c r="G273" s="2" t="str">
        <f>IF(_xlfn.XLOOKUP(C273,customers!$A$1:$A$1001,customers!C272:C1272,,0)=0,"",_xlfn.XLOOKUP(C273,customers!$A$1:$A$1001,customers!C272:C1272,,0))</f>
        <v>zpellettf2@dailymotion.com</v>
      </c>
      <c r="H273" s="2" t="str" cm="1">
        <f t="array" ref="H273">_xlfn.XLOOKUP(C273,customers!A272:$A$1001,customers!G272:$G$1001,,0)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hidden="1" x14ac:dyDescent="0.25">
      <c r="A274" s="2" t="s">
        <v>2025</v>
      </c>
      <c r="B274" s="3">
        <v>44435</v>
      </c>
      <c r="C274" s="2" t="s">
        <v>2026</v>
      </c>
      <c r="D274" t="s">
        <v>6179</v>
      </c>
      <c r="E274" s="2">
        <v>6</v>
      </c>
      <c r="F274" s="2" t="str">
        <f>_xlfn.XLOOKUP(C274,customers!$A$1:$A$1001,customers!B273:B1273,,0)</f>
        <v>Heda Fromant</v>
      </c>
      <c r="G274" s="2" t="str">
        <f>IF(_xlfn.XLOOKUP(C274,customers!$A$1:$A$1001,customers!C273:C1273,,0)=0,"",_xlfn.XLOOKUP(C274,customers!$A$1:$A$1001,customers!C273:C1273,,0))</f>
        <v>hfromantf4@ucsd.edu</v>
      </c>
      <c r="H274" s="2" t="str" cm="1">
        <f t="array" ref="H274">_xlfn.XLOOKUP(C274,customers!A273:$A$1001,customers!G273:$G$1001,,0)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_xlfn.XLOOKUP(C275,customers!$A$1:$A$1001,customers!B274:B1274,,0)</f>
        <v>Dom Milella</v>
      </c>
      <c r="G275" s="2" t="str">
        <f>IF(_xlfn.XLOOKUP(C275,customers!$A$1:$A$1001,customers!C274:C1274,,0)=0,"",_xlfn.XLOOKUP(C275,customers!$A$1:$A$1001,customers!C274:C1274,,0))</f>
        <v/>
      </c>
      <c r="H275" s="2" t="str" cm="1">
        <f t="array" ref="H275">_xlfn.XLOOKUP(C275,customers!A274:$A$1001,customers!G274:$G$1001,,0)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hidden="1" x14ac:dyDescent="0.25">
      <c r="A276" s="2" t="s">
        <v>2038</v>
      </c>
      <c r="B276" s="3">
        <v>43985</v>
      </c>
      <c r="C276" s="2" t="s">
        <v>2039</v>
      </c>
      <c r="D276" t="s">
        <v>6175</v>
      </c>
      <c r="E276" s="2">
        <v>1</v>
      </c>
      <c r="F276" s="2" t="str">
        <f>_xlfn.XLOOKUP(C276,customers!$A$1:$A$1001,customers!B275:B1275,,0)</f>
        <v>Bette-ann Munden</v>
      </c>
      <c r="G276" s="2" t="str">
        <f>IF(_xlfn.XLOOKUP(C276,customers!$A$1:$A$1001,customers!C275:C1275,,0)=0,"",_xlfn.XLOOKUP(C276,customers!$A$1:$A$1001,customers!C275:C1275,,0))</f>
        <v>bmundenf8@elpais.com</v>
      </c>
      <c r="H276" s="2" t="str" cm="1">
        <f t="array" ref="H276">_xlfn.XLOOKUP(C276,customers!A275:$A$1001,customers!G275:$G$1001,,0)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hidden="1" x14ac:dyDescent="0.25">
      <c r="A277" s="2" t="s">
        <v>2044</v>
      </c>
      <c r="B277" s="3">
        <v>44725</v>
      </c>
      <c r="C277" s="2" t="s">
        <v>2045</v>
      </c>
      <c r="D277" t="s">
        <v>6148</v>
      </c>
      <c r="E277" s="2">
        <v>6</v>
      </c>
      <c r="F277" s="2" t="str">
        <f>_xlfn.XLOOKUP(C277,customers!$A$1:$A$1001,customers!B276:B1276,,0)</f>
        <v>Nick Brakespear</v>
      </c>
      <c r="G277" s="2" t="str">
        <f>IF(_xlfn.XLOOKUP(C277,customers!$A$1:$A$1001,customers!C276:C1276,,0)=0,"",_xlfn.XLOOKUP(C277,customers!$A$1:$A$1001,customers!C276:C1276,,0))</f>
        <v>nbrakespearfa@rediff.com</v>
      </c>
      <c r="H277" s="2" t="str" cm="1">
        <f t="array" ref="H277">_xlfn.XLOOKUP(C277,customers!A276:$A$1001,customers!G276:$G$1001,,0)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hidden="1" x14ac:dyDescent="0.25">
      <c r="A278" s="2" t="s">
        <v>2050</v>
      </c>
      <c r="B278" s="3">
        <v>43992</v>
      </c>
      <c r="C278" s="2" t="s">
        <v>2051</v>
      </c>
      <c r="D278" t="s">
        <v>6142</v>
      </c>
      <c r="E278" s="2">
        <v>4</v>
      </c>
      <c r="F278" s="2" t="str">
        <f>_xlfn.XLOOKUP(C278,customers!$A$1:$A$1001,customers!B277:B1277,,0)</f>
        <v>Granville Alberts</v>
      </c>
      <c r="G278" s="2" t="str">
        <f>IF(_xlfn.XLOOKUP(C278,customers!$A$1:$A$1001,customers!C277:C1277,,0)=0,"",_xlfn.XLOOKUP(C278,customers!$A$1:$A$1001,customers!C277:C1277,,0))</f>
        <v>galbertsfc@etsy.com</v>
      </c>
      <c r="H278" s="2" t="str" cm="1">
        <f t="array" ref="H278">_xlfn.XLOOKUP(C278,customers!A277:$A$1001,customers!G277:$G$1001,,0)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_xlfn.XLOOKUP(C279,customers!$A$1:$A$1001,customers!B278:B1278,,0)</f>
        <v>Madelaine Sharples</v>
      </c>
      <c r="G279" s="2" t="str">
        <f>IF(_xlfn.XLOOKUP(C279,customers!$A$1:$A$1001,customers!C278:C1278,,0)=0,"",_xlfn.XLOOKUP(C279,customers!$A$1:$A$1001,customers!C278:C1278,,0))</f>
        <v/>
      </c>
      <c r="H279" s="2" t="str" cm="1">
        <f t="array" ref="H279">_xlfn.XLOOKUP(C279,customers!A278:$A$1001,customers!G278:$G$1001,,0)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hidden="1" x14ac:dyDescent="0.25">
      <c r="A280" s="2" t="s">
        <v>2062</v>
      </c>
      <c r="B280" s="3">
        <v>43708</v>
      </c>
      <c r="C280" s="2" t="s">
        <v>2063</v>
      </c>
      <c r="D280" t="s">
        <v>6167</v>
      </c>
      <c r="E280" s="2">
        <v>2</v>
      </c>
      <c r="F280" s="2" t="str">
        <f>_xlfn.XLOOKUP(C280,customers!$A$1:$A$1001,customers!B279:B1279,,0)</f>
        <v>Cissiee Raisbeck</v>
      </c>
      <c r="G280" s="2" t="str">
        <f>IF(_xlfn.XLOOKUP(C280,customers!$A$1:$A$1001,customers!C279:C1279,,0)=0,"",_xlfn.XLOOKUP(C280,customers!$A$1:$A$1001,customers!C279:C1279,,0))</f>
        <v>craisbeckfg@webnode.com</v>
      </c>
      <c r="H280" s="2" t="str" cm="1">
        <f t="array" ref="H280">_xlfn.XLOOKUP(C280,customers!A279:$A$1001,customers!G279:$G$1001,,0)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_xlfn.XLOOKUP(C281,customers!$A$1:$A$1001,customers!B280:B1280,,0)</f>
        <v>Kenton Wetherick</v>
      </c>
      <c r="G281" s="2" t="str">
        <f>IF(_xlfn.XLOOKUP(C281,customers!$A$1:$A$1001,customers!C280:C1280,,0)=0,"",_xlfn.XLOOKUP(C281,customers!$A$1:$A$1001,customers!C280:C1280,,0))</f>
        <v/>
      </c>
      <c r="H281" s="2" t="str" cm="1">
        <f t="array" ref="H281">_xlfn.XLOOKUP(C281,customers!A280:$A$1001,customers!G280:$G$1001,,0)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_xlfn.XLOOKUP(C282,customers!$A$1:$A$1001,customers!B281:B1281,,0)</f>
        <v>Hatty Dovydenas</v>
      </c>
      <c r="G282" s="2" t="str">
        <f>IF(_xlfn.XLOOKUP(C282,customers!$A$1:$A$1001,customers!C281:C1281,,0)=0,"",_xlfn.XLOOKUP(C282,customers!$A$1:$A$1001,customers!C281:C1281,,0))</f>
        <v/>
      </c>
      <c r="H282" s="2" t="str" cm="1">
        <f t="array" ref="H282">_xlfn.XLOOKUP(C282,customers!A281:$A$1001,customers!G281:$G$1001,,0)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hidden="1" x14ac:dyDescent="0.25">
      <c r="A283" s="2" t="s">
        <v>2079</v>
      </c>
      <c r="B283" s="3">
        <v>44210</v>
      </c>
      <c r="C283" s="2" t="s">
        <v>2080</v>
      </c>
      <c r="D283" t="s">
        <v>6171</v>
      </c>
      <c r="E283" s="2">
        <v>4</v>
      </c>
      <c r="F283" s="2" t="str">
        <f>_xlfn.XLOOKUP(C283,customers!$A$1:$A$1001,customers!B282:B1282,,0)</f>
        <v>Brendan Grece</v>
      </c>
      <c r="G283" s="2" t="str">
        <f>IF(_xlfn.XLOOKUP(C283,customers!$A$1:$A$1001,customers!C282:C1282,,0)=0,"",_xlfn.XLOOKUP(C283,customers!$A$1:$A$1001,customers!C282:C1282,,0))</f>
        <v>bgrecefm@naver.com</v>
      </c>
      <c r="H283" s="2" t="str" cm="1">
        <f t="array" ref="H283">_xlfn.XLOOKUP(C283,customers!A282:$A$1001,customers!G282:$G$1001,,0)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hidden="1" x14ac:dyDescent="0.25">
      <c r="A284" s="2" t="s">
        <v>2085</v>
      </c>
      <c r="B284" s="3">
        <v>43520</v>
      </c>
      <c r="C284" s="2" t="s">
        <v>2086</v>
      </c>
      <c r="D284" t="s">
        <v>6180</v>
      </c>
      <c r="E284" s="2">
        <v>1</v>
      </c>
      <c r="F284" s="2" t="str">
        <f>_xlfn.XLOOKUP(C284,customers!$A$1:$A$1001,customers!B283:B1283,,0)</f>
        <v>Abbe Thys</v>
      </c>
      <c r="G284" s="2" t="str">
        <f>IF(_xlfn.XLOOKUP(C284,customers!$A$1:$A$1001,customers!C283:C1283,,0)=0,"",_xlfn.XLOOKUP(C284,customers!$A$1:$A$1001,customers!C283:C1283,,0))</f>
        <v>athysfo@cdc.gov</v>
      </c>
      <c r="H284" s="2" t="str" cm="1">
        <f t="array" ref="H284">_xlfn.XLOOKUP(C284,customers!A283:$A$1001,customers!G283:$G$1001,,0)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hidden="1" x14ac:dyDescent="0.25">
      <c r="A285" s="2" t="s">
        <v>2091</v>
      </c>
      <c r="B285" s="3">
        <v>43639</v>
      </c>
      <c r="C285" s="2" t="s">
        <v>2092</v>
      </c>
      <c r="D285" t="s">
        <v>6172</v>
      </c>
      <c r="E285" s="2">
        <v>1</v>
      </c>
      <c r="F285" s="2" t="str">
        <f>_xlfn.XLOOKUP(C285,customers!$A$1:$A$1001,customers!B284:B1284,,0)</f>
        <v>Audra Kelston</v>
      </c>
      <c r="G285" s="2" t="str">
        <f>IF(_xlfn.XLOOKUP(C285,customers!$A$1:$A$1001,customers!C284:C1284,,0)=0,"",_xlfn.XLOOKUP(C285,customers!$A$1:$A$1001,customers!C284:C1284,,0))</f>
        <v>akelstonfq@sakura.ne.jp</v>
      </c>
      <c r="H285" s="2" t="str" cm="1">
        <f t="array" ref="H285">_xlfn.XLOOKUP(C285,customers!A284:$A$1001,customers!G284:$G$1001,,0)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hidden="1" x14ac:dyDescent="0.25">
      <c r="A286" s="2" t="s">
        <v>2097</v>
      </c>
      <c r="B286" s="3">
        <v>43960</v>
      </c>
      <c r="C286" s="2" t="s">
        <v>2098</v>
      </c>
      <c r="D286" t="s">
        <v>6166</v>
      </c>
      <c r="E286" s="2">
        <v>3</v>
      </c>
      <c r="F286" s="2" t="str">
        <f>_xlfn.XLOOKUP(C286,customers!$A$1:$A$1001,customers!B285:B1285,,0)</f>
        <v>Claiborne Mottram</v>
      </c>
      <c r="G286" s="2" t="str">
        <f>IF(_xlfn.XLOOKUP(C286,customers!$A$1:$A$1001,customers!C285:C1285,,0)=0,"",_xlfn.XLOOKUP(C286,customers!$A$1:$A$1001,customers!C285:C1285,,0))</f>
        <v>cmottramfs@harvard.edu</v>
      </c>
      <c r="H286" s="2" t="str" cm="1">
        <f t="array" ref="H286">_xlfn.XLOOKUP(C286,customers!A285:$A$1001,customers!G285:$G$1001,,0)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hidden="1" x14ac:dyDescent="0.25">
      <c r="A287" s="2" t="s">
        <v>2102</v>
      </c>
      <c r="B287" s="3">
        <v>44030</v>
      </c>
      <c r="C287" s="2" t="s">
        <v>2103</v>
      </c>
      <c r="D287" t="s">
        <v>6164</v>
      </c>
      <c r="E287" s="2">
        <v>1</v>
      </c>
      <c r="F287" s="2" t="str">
        <f>_xlfn.XLOOKUP(C287,customers!$A$1:$A$1001,customers!B286:B1286,,0)</f>
        <v>Donalt Sangwin</v>
      </c>
      <c r="G287" s="2" t="str">
        <f>IF(_xlfn.XLOOKUP(C287,customers!$A$1:$A$1001,customers!C286:C1286,,0)=0,"",_xlfn.XLOOKUP(C287,customers!$A$1:$A$1001,customers!C286:C1286,,0))</f>
        <v>dsangwinfu@weebly.com</v>
      </c>
      <c r="H287" s="2" t="str" cm="1">
        <f t="array" ref="H287">_xlfn.XLOOKUP(C287,customers!A286:$A$1001,customers!G286:$G$1001,,0)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_xlfn.XLOOKUP(C288,customers!$A$1:$A$1001,customers!B287:B1287,,0)</f>
        <v>Herbie Peppard</v>
      </c>
      <c r="G288" s="2" t="str">
        <f>IF(_xlfn.XLOOKUP(C288,customers!$A$1:$A$1001,customers!C287:C1287,,0)=0,"",_xlfn.XLOOKUP(C288,customers!$A$1:$A$1001,customers!C287:C1287,,0))</f>
        <v/>
      </c>
      <c r="H288" s="2" t="str" cm="1">
        <f t="array" ref="H288">_xlfn.XLOOKUP(C288,customers!A287:$A$1001,customers!G287:$G$1001,,0)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hidden="1" x14ac:dyDescent="0.25">
      <c r="A289" s="2" t="s">
        <v>2112</v>
      </c>
      <c r="B289" s="3">
        <v>44697</v>
      </c>
      <c r="C289" s="2" t="s">
        <v>2113</v>
      </c>
      <c r="D289" t="s">
        <v>6178</v>
      </c>
      <c r="E289" s="2">
        <v>4</v>
      </c>
      <c r="F289" s="2" t="str">
        <f>_xlfn.XLOOKUP(C289,customers!$A$1:$A$1001,customers!B288:B1288,,0)</f>
        <v>Maggy Harby</v>
      </c>
      <c r="G289" s="2" t="str">
        <f>IF(_xlfn.XLOOKUP(C289,customers!$A$1:$A$1001,customers!C288:C1288,,0)=0,"",_xlfn.XLOOKUP(C289,customers!$A$1:$A$1001,customers!C288:C1288,,0))</f>
        <v>mharbyfy@163.com</v>
      </c>
      <c r="H289" s="2" t="str" cm="1">
        <f t="array" ref="H289">_xlfn.XLOOKUP(C289,customers!A288:$A$1001,customers!G288:$G$1001,,0)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hidden="1" x14ac:dyDescent="0.25">
      <c r="A290" s="2" t="s">
        <v>2118</v>
      </c>
      <c r="B290" s="3">
        <v>44279</v>
      </c>
      <c r="C290" s="2" t="s">
        <v>2119</v>
      </c>
      <c r="D290" t="s">
        <v>6139</v>
      </c>
      <c r="E290" s="2">
        <v>1</v>
      </c>
      <c r="F290" s="2" t="str">
        <f>_xlfn.XLOOKUP(C290,customers!$A$1:$A$1001,customers!B289:B1289,,0)</f>
        <v>Phyllys Ormerod</v>
      </c>
      <c r="G290" s="2" t="str">
        <f>IF(_xlfn.XLOOKUP(C290,customers!$A$1:$A$1001,customers!C289:C1289,,0)=0,"",_xlfn.XLOOKUP(C290,customers!$A$1:$A$1001,customers!C289:C1289,,0))</f>
        <v>pormerodg0@redcross.org</v>
      </c>
      <c r="H290" s="2" t="str" cm="1">
        <f t="array" ref="H290">_xlfn.XLOOKUP(C290,customers!A289:$A$1001,customers!G289:$G$1001,,0)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hidden="1" x14ac:dyDescent="0.25">
      <c r="A291" s="2" t="s">
        <v>2123</v>
      </c>
      <c r="B291" s="3">
        <v>43772</v>
      </c>
      <c r="C291" s="2" t="s">
        <v>2124</v>
      </c>
      <c r="D291" t="s">
        <v>6163</v>
      </c>
      <c r="E291" s="2">
        <v>5</v>
      </c>
      <c r="F291" s="2" t="str">
        <f>_xlfn.XLOOKUP(C291,customers!$A$1:$A$1001,customers!B290:B1290,,0)</f>
        <v>Tymon Zanetti</v>
      </c>
      <c r="G291" s="2" t="str">
        <f>IF(_xlfn.XLOOKUP(C291,customers!$A$1:$A$1001,customers!C290:C1290,,0)=0,"",_xlfn.XLOOKUP(C291,customers!$A$1:$A$1001,customers!C290:C1290,,0))</f>
        <v>tzanettig2@gravatar.com</v>
      </c>
      <c r="H291" s="2" t="str" cm="1">
        <f t="array" ref="H291">_xlfn.XLOOKUP(C291,customers!A290:$A$1001,customers!G290:$G$1001,,0)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hidden="1" x14ac:dyDescent="0.25">
      <c r="A292" s="2" t="s">
        <v>2127</v>
      </c>
      <c r="B292" s="3">
        <v>44497</v>
      </c>
      <c r="C292" s="2" t="s">
        <v>2128</v>
      </c>
      <c r="D292" t="s">
        <v>6147</v>
      </c>
      <c r="E292" s="2">
        <v>5</v>
      </c>
      <c r="F292" s="2" t="str">
        <f>_xlfn.XLOOKUP(C292,customers!$A$1:$A$1001,customers!B291:B1291,,0)</f>
        <v>Reinaldos Kirtley</v>
      </c>
      <c r="G292" s="2" t="str">
        <f>IF(_xlfn.XLOOKUP(C292,customers!$A$1:$A$1001,customers!C291:C1291,,0)=0,"",_xlfn.XLOOKUP(C292,customers!$A$1:$A$1001,customers!C291:C1291,,0))</f>
        <v>rkirtleyg4@hatena.ne.jp</v>
      </c>
      <c r="H292" s="2" t="str" cm="1">
        <f t="array" ref="H292">_xlfn.XLOOKUP(C292,customers!A291:$A$1001,customers!G291:$G$1001,,0)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hidden="1" x14ac:dyDescent="0.25">
      <c r="A293" s="2" t="s">
        <v>2133</v>
      </c>
      <c r="B293" s="3">
        <v>44181</v>
      </c>
      <c r="C293" s="2" t="s">
        <v>2134</v>
      </c>
      <c r="D293" t="s">
        <v>6139</v>
      </c>
      <c r="E293" s="2">
        <v>2</v>
      </c>
      <c r="F293" s="2" t="str">
        <f>_xlfn.XLOOKUP(C293,customers!$A$1:$A$1001,customers!B292:B1292,,0)</f>
        <v>Russell Donet</v>
      </c>
      <c r="G293" s="2" t="str">
        <f>IF(_xlfn.XLOOKUP(C293,customers!$A$1:$A$1001,customers!C292:C1292,,0)=0,"",_xlfn.XLOOKUP(C293,customers!$A$1:$A$1001,customers!C292:C1292,,0))</f>
        <v>rdonetg6@oakley.com</v>
      </c>
      <c r="H293" s="2" t="str" cm="1">
        <f t="array" ref="H293">_xlfn.XLOOKUP(C293,customers!A292:$A$1001,customers!G292:$G$1001,,0)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hidden="1" x14ac:dyDescent="0.25">
      <c r="A294" s="2" t="s">
        <v>2137</v>
      </c>
      <c r="B294" s="3">
        <v>44529</v>
      </c>
      <c r="C294" s="2" t="s">
        <v>2138</v>
      </c>
      <c r="D294" t="s">
        <v>6158</v>
      </c>
      <c r="E294" s="2">
        <v>3</v>
      </c>
      <c r="F294" s="2" t="str">
        <f>_xlfn.XLOOKUP(C294,customers!$A$1:$A$1001,customers!B293:B1293,,0)</f>
        <v>Rickey Readie</v>
      </c>
      <c r="G294" s="2" t="str">
        <f>IF(_xlfn.XLOOKUP(C294,customers!$A$1:$A$1001,customers!C293:C1293,,0)=0,"",_xlfn.XLOOKUP(C294,customers!$A$1:$A$1001,customers!C293:C1293,,0))</f>
        <v>rreadieg8@guardian.co.uk</v>
      </c>
      <c r="H294" s="2" t="str" cm="1">
        <f t="array" ref="H294">_xlfn.XLOOKUP(C294,customers!A293:$A$1001,customers!G293:$G$1001,,0)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_xlfn.XLOOKUP(C295,customers!$A$1:$A$1001,customers!B294:B1294,,0)</f>
        <v>Zilvia Claisse</v>
      </c>
      <c r="G295" s="2" t="str">
        <f>IF(_xlfn.XLOOKUP(C295,customers!$A$1:$A$1001,customers!C294:C1294,,0)=0,"",_xlfn.XLOOKUP(C295,customers!$A$1:$A$1001,customers!C294:C1294,,0))</f>
        <v/>
      </c>
      <c r="H295" s="2" t="str" cm="1">
        <f t="array" ref="H295">_xlfn.XLOOKUP(C295,customers!A294:$A$1001,customers!G294:$G$1001,,0)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hidden="1" x14ac:dyDescent="0.25">
      <c r="A296" s="2" t="s">
        <v>2148</v>
      </c>
      <c r="B296" s="3">
        <v>44659</v>
      </c>
      <c r="C296" s="2" t="s">
        <v>2149</v>
      </c>
      <c r="D296" t="s">
        <v>6171</v>
      </c>
      <c r="E296" s="2">
        <v>3</v>
      </c>
      <c r="F296" s="2" t="str">
        <f>_xlfn.XLOOKUP(C296,customers!$A$1:$A$1001,customers!B295:B1295,,0)</f>
        <v>Valenka Stansbury</v>
      </c>
      <c r="G296" s="2" t="str">
        <f>IF(_xlfn.XLOOKUP(C296,customers!$A$1:$A$1001,customers!C295:C1295,,0)=0,"",_xlfn.XLOOKUP(C296,customers!$A$1:$A$1001,customers!C295:C1295,,0))</f>
        <v>vstansburygc@unblog.fr</v>
      </c>
      <c r="H296" s="2" t="str" cm="1">
        <f t="array" ref="H296">_xlfn.XLOOKUP(C296,customers!A295:$A$1001,customers!G295:$G$1001,,0)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hidden="1" x14ac:dyDescent="0.25">
      <c r="A297" s="2" t="s">
        <v>2153</v>
      </c>
      <c r="B297" s="3">
        <v>44057</v>
      </c>
      <c r="C297" s="2" t="s">
        <v>2154</v>
      </c>
      <c r="D297" t="s">
        <v>6141</v>
      </c>
      <c r="E297" s="2">
        <v>2</v>
      </c>
      <c r="F297" s="2" t="str">
        <f>_xlfn.XLOOKUP(C297,customers!$A$1:$A$1001,customers!B296:B1296,,0)</f>
        <v>Jewelle Shenton</v>
      </c>
      <c r="G297" s="2" t="str">
        <f>IF(_xlfn.XLOOKUP(C297,customers!$A$1:$A$1001,customers!C296:C1296,,0)=0,"",_xlfn.XLOOKUP(C297,customers!$A$1:$A$1001,customers!C296:C1296,,0))</f>
        <v>jshentonge@google.com.hk</v>
      </c>
      <c r="H297" s="2" t="str" cm="1">
        <f t="array" ref="H297">_xlfn.XLOOKUP(C297,customers!A296:$A$1001,customers!G296:$G$1001,,0)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_xlfn.XLOOKUP(C298,customers!$A$1:$A$1001,customers!B297:B1297,,0)</f>
        <v>Kylie Mowat</v>
      </c>
      <c r="G298" s="2" t="str">
        <f>IF(_xlfn.XLOOKUP(C298,customers!$A$1:$A$1001,customers!C297:C1297,,0)=0,"",_xlfn.XLOOKUP(C298,customers!$A$1:$A$1001,customers!C297:C1297,,0))</f>
        <v/>
      </c>
      <c r="H298" s="2" t="str" cm="1">
        <f t="array" ref="H298">_xlfn.XLOOKUP(C298,customers!A297:$A$1001,customers!G297:$G$1001,,0)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hidden="1" x14ac:dyDescent="0.25">
      <c r="A299" s="2" t="s">
        <v>2163</v>
      </c>
      <c r="B299" s="3">
        <v>44258</v>
      </c>
      <c r="C299" s="2" t="s">
        <v>2164</v>
      </c>
      <c r="D299" t="s">
        <v>6172</v>
      </c>
      <c r="E299" s="2">
        <v>3</v>
      </c>
      <c r="F299" s="2" t="str">
        <f>_xlfn.XLOOKUP(C299,customers!$A$1:$A$1001,customers!B298:B1298,,0)</f>
        <v>Gabriel Starcks</v>
      </c>
      <c r="G299" s="2" t="str">
        <f>IF(_xlfn.XLOOKUP(C299,customers!$A$1:$A$1001,customers!C298:C1298,,0)=0,"",_xlfn.XLOOKUP(C299,customers!$A$1:$A$1001,customers!C298:C1298,,0))</f>
        <v>gstarcksgi@abc.net.au</v>
      </c>
      <c r="H299" s="2" t="str" cm="1">
        <f t="array" ref="H299">_xlfn.XLOOKUP(C299,customers!A298:$A$1001,customers!G298:$G$1001,,0)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hidden="1" x14ac:dyDescent="0.25">
      <c r="A300" s="2" t="s">
        <v>2169</v>
      </c>
      <c r="B300" s="3">
        <v>43872</v>
      </c>
      <c r="C300" s="2" t="s">
        <v>2170</v>
      </c>
      <c r="D300" t="s">
        <v>6184</v>
      </c>
      <c r="E300" s="2">
        <v>6</v>
      </c>
      <c r="F300" s="2" t="str">
        <f>_xlfn.XLOOKUP(C300,customers!$A$1:$A$1001,customers!B299:B1299,,0)</f>
        <v>Kienan Scholard</v>
      </c>
      <c r="G300" s="2" t="str">
        <f>IF(_xlfn.XLOOKUP(C300,customers!$A$1:$A$1001,customers!C299:C1299,,0)=0,"",_xlfn.XLOOKUP(C300,customers!$A$1:$A$1001,customers!C299:C1299,,0))</f>
        <v>kscholardgk@sbwire.com</v>
      </c>
      <c r="H300" s="2" t="str" cm="1">
        <f t="array" ref="H300">_xlfn.XLOOKUP(C300,customers!A299:$A$1001,customers!G299:$G$1001,,0)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hidden="1" x14ac:dyDescent="0.25">
      <c r="A301" s="2" t="s">
        <v>2175</v>
      </c>
      <c r="B301" s="3">
        <v>43582</v>
      </c>
      <c r="C301" s="2" t="s">
        <v>2176</v>
      </c>
      <c r="D301" t="s">
        <v>6148</v>
      </c>
      <c r="E301" s="2">
        <v>6</v>
      </c>
      <c r="F301" s="2" t="str">
        <f>_xlfn.XLOOKUP(C301,customers!$A$1:$A$1001,customers!B300:B1300,,0)</f>
        <v>Krissie Hammett</v>
      </c>
      <c r="G301" s="2" t="str">
        <f>IF(_xlfn.XLOOKUP(C301,customers!$A$1:$A$1001,customers!C300:C1300,,0)=0,"",_xlfn.XLOOKUP(C301,customers!$A$1:$A$1001,customers!C300:C1300,,0))</f>
        <v>khammettgm@dmoz.org</v>
      </c>
      <c r="H301" s="2" t="str" cm="1">
        <f t="array" ref="H301">_xlfn.XLOOKUP(C301,customers!A300:$A$1001,customers!G300:$G$1001,,0)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hidden="1" x14ac:dyDescent="0.25">
      <c r="A302" s="2" t="s">
        <v>2181</v>
      </c>
      <c r="B302" s="3">
        <v>44646</v>
      </c>
      <c r="C302" s="2" t="s">
        <v>2182</v>
      </c>
      <c r="D302" t="s">
        <v>6140</v>
      </c>
      <c r="E302" s="2">
        <v>3</v>
      </c>
      <c r="F302" s="2" t="str">
        <f>_xlfn.XLOOKUP(C302,customers!$A$1:$A$1001,customers!B301:B1301,,0)</f>
        <v>Peyter Lauritzen</v>
      </c>
      <c r="G302" s="2" t="str">
        <f>IF(_xlfn.XLOOKUP(C302,customers!$A$1:$A$1001,customers!C301:C1301,,0)=0,"",_xlfn.XLOOKUP(C302,customers!$A$1:$A$1001,customers!C301:C1301,,0))</f>
        <v>plauritzengo@photobucket.com</v>
      </c>
      <c r="H302" s="2" t="str" cm="1">
        <f t="array" ref="H302">_xlfn.XLOOKUP(C302,customers!A301:$A$1001,customers!G301:$G$1001,,0)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hidden="1" x14ac:dyDescent="0.25">
      <c r="A303" s="2" t="s">
        <v>2187</v>
      </c>
      <c r="B303" s="3">
        <v>44102</v>
      </c>
      <c r="C303" s="2" t="s">
        <v>2188</v>
      </c>
      <c r="D303" t="s">
        <v>6150</v>
      </c>
      <c r="E303" s="2">
        <v>4</v>
      </c>
      <c r="F303" s="2" t="str">
        <f>_xlfn.XLOOKUP(C303,customers!$A$1:$A$1001,customers!B302:B1302,,0)</f>
        <v>Emalee Rolin</v>
      </c>
      <c r="G303" s="2" t="str">
        <f>IF(_xlfn.XLOOKUP(C303,customers!$A$1:$A$1001,customers!C302:C1302,,0)=0,"",_xlfn.XLOOKUP(C303,customers!$A$1:$A$1001,customers!C302:C1302,,0))</f>
        <v>erolingq@google.fr</v>
      </c>
      <c r="H303" s="2" t="str" cm="1">
        <f t="array" ref="H303">_xlfn.XLOOKUP(C303,customers!A302:$A$1001,customers!G302:$G$1001,,0)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_xlfn.XLOOKUP(C304,customers!$A$1:$A$1001,customers!B303:B1303,,0)</f>
        <v>Jorge Bettison</v>
      </c>
      <c r="G304" s="2" t="str">
        <f>IF(_xlfn.XLOOKUP(C304,customers!$A$1:$A$1001,customers!C303:C1303,,0)=0,"",_xlfn.XLOOKUP(C304,customers!$A$1:$A$1001,customers!C303:C1303,,0))</f>
        <v/>
      </c>
      <c r="H304" s="2" t="str" cm="1">
        <f t="array" ref="H304">_xlfn.XLOOKUP(C304,customers!A303:$A$1001,customers!G303:$G$1001,,0)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hidden="1" x14ac:dyDescent="0.25">
      <c r="A305" s="2" t="s">
        <v>2199</v>
      </c>
      <c r="B305" s="3">
        <v>44412</v>
      </c>
      <c r="C305" s="2" t="s">
        <v>2200</v>
      </c>
      <c r="D305" t="s">
        <v>6185</v>
      </c>
      <c r="E305" s="2">
        <v>4</v>
      </c>
      <c r="F305" s="2" t="str">
        <f>_xlfn.XLOOKUP(C305,customers!$A$1:$A$1001,customers!B304:B1304,,0)</f>
        <v>Brendin Peattie</v>
      </c>
      <c r="G305" s="2" t="str">
        <f>IF(_xlfn.XLOOKUP(C305,customers!$A$1:$A$1001,customers!C304:C1304,,0)=0,"",_xlfn.XLOOKUP(C305,customers!$A$1:$A$1001,customers!C304:C1304,,0))</f>
        <v>bpeattiegu@imgur.com</v>
      </c>
      <c r="H305" s="2" t="str" cm="1">
        <f t="array" ref="H305">_xlfn.XLOOKUP(C305,customers!A304:$A$1001,customers!G304:$G$1001,,0)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hidden="1" x14ac:dyDescent="0.25">
      <c r="A306" s="2" t="s">
        <v>2204</v>
      </c>
      <c r="B306" s="3">
        <v>43828</v>
      </c>
      <c r="C306" s="2" t="s">
        <v>2245</v>
      </c>
      <c r="D306" t="s">
        <v>6167</v>
      </c>
      <c r="E306" s="2">
        <v>1</v>
      </c>
      <c r="F306" s="2" t="str">
        <f>_xlfn.XLOOKUP(C306,customers!$A$1:$A$1001,customers!B305:B1305,,0)</f>
        <v>Shay Couronne</v>
      </c>
      <c r="G306" s="2" t="str">
        <f>IF(_xlfn.XLOOKUP(C306,customers!$A$1:$A$1001,customers!C305:C1305,,0)=0,"",_xlfn.XLOOKUP(C306,customers!$A$1:$A$1001,customers!C305:C1305,,0))</f>
        <v>scouronneh3@mozilla.org</v>
      </c>
      <c r="H306" s="2" t="str" cm="1">
        <f t="array" ref="H306">_xlfn.XLOOKUP(C306,customers!A305:$A$1001,customers!G305:$G$1001,,0)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hidden="1" x14ac:dyDescent="0.25">
      <c r="A307" s="2" t="s">
        <v>2209</v>
      </c>
      <c r="B307" s="3">
        <v>43796</v>
      </c>
      <c r="C307" s="2" t="s">
        <v>2210</v>
      </c>
      <c r="D307" t="s">
        <v>6159</v>
      </c>
      <c r="E307" s="2">
        <v>5</v>
      </c>
      <c r="F307" s="2" t="str">
        <f>_xlfn.XLOOKUP(C307,customers!$A$1:$A$1001,customers!B306:B1306,,0)</f>
        <v>Angelia Cleyburn</v>
      </c>
      <c r="G307" s="2" t="str">
        <f>IF(_xlfn.XLOOKUP(C307,customers!$A$1:$A$1001,customers!C306:C1306,,0)=0,"",_xlfn.XLOOKUP(C307,customers!$A$1:$A$1001,customers!C306:C1306,,0))</f>
        <v>acleyburngy@lycos.com</v>
      </c>
      <c r="H307" s="2" t="str" cm="1">
        <f t="array" ref="H307">_xlfn.XLOOKUP(C307,customers!A306:$A$1001,customers!G306:$G$1001,,0)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_xlfn.XLOOKUP(C308,customers!$A$1:$A$1001,customers!B307:B1307,,0)</f>
        <v>Betti Lacasa</v>
      </c>
      <c r="G308" s="2" t="str">
        <f>IF(_xlfn.XLOOKUP(C308,customers!$A$1:$A$1001,customers!C307:C1307,,0)=0,"",_xlfn.XLOOKUP(C308,customers!$A$1:$A$1001,customers!C307:C1307,,0))</f>
        <v/>
      </c>
      <c r="H308" s="2" t="str" cm="1">
        <f t="array" ref="H308">_xlfn.XLOOKUP(C308,customers!A307:$A$1001,customers!G307:$G$1001,,0)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_xlfn.XLOOKUP(C309,customers!$A$1:$A$1001,customers!B308:B1308,,0)</f>
        <v>Vita Pummery</v>
      </c>
      <c r="G309" s="2" t="str">
        <f>IF(_xlfn.XLOOKUP(C309,customers!$A$1:$A$1001,customers!C308:C1308,,0)=0,"",_xlfn.XLOOKUP(C309,customers!$A$1:$A$1001,customers!C308:C1308,,0))</f>
        <v/>
      </c>
      <c r="H309" s="2" t="str" cm="1">
        <f t="array" ref="H309">_xlfn.XLOOKUP(C309,customers!A308:$A$1001,customers!G308:$G$1001,,0)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hidden="1" x14ac:dyDescent="0.25">
      <c r="A310" s="2" t="s">
        <v>2227</v>
      </c>
      <c r="B310" s="3">
        <v>44729</v>
      </c>
      <c r="C310" s="2" t="s">
        <v>2228</v>
      </c>
      <c r="D310" t="s">
        <v>6155</v>
      </c>
      <c r="E310" s="2">
        <v>3</v>
      </c>
      <c r="F310" s="2" t="str">
        <f>_xlfn.XLOOKUP(C310,customers!$A$1:$A$1001,customers!B309:B1309,,0)</f>
        <v>Linus Flippelli</v>
      </c>
      <c r="G310" s="2" t="str">
        <f>IF(_xlfn.XLOOKUP(C310,customers!$A$1:$A$1001,customers!C309:C1309,,0)=0,"",_xlfn.XLOOKUP(C310,customers!$A$1:$A$1001,customers!C309:C1309,,0))</f>
        <v>lflippellih4@github.io</v>
      </c>
      <c r="H310" s="2" t="str" cm="1">
        <f t="array" ref="H310">_xlfn.XLOOKUP(C310,customers!A309:$A$1001,customers!G309:$G$1001,,0)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hidden="1" x14ac:dyDescent="0.25">
      <c r="A311" s="2" t="s">
        <v>2232</v>
      </c>
      <c r="B311" s="3">
        <v>43864</v>
      </c>
      <c r="C311" s="2" t="s">
        <v>2233</v>
      </c>
      <c r="D311" t="s">
        <v>6159</v>
      </c>
      <c r="E311" s="2">
        <v>6</v>
      </c>
      <c r="F311" s="2" t="str">
        <f>_xlfn.XLOOKUP(C311,customers!$A$1:$A$1001,customers!B310:B1310,,0)</f>
        <v>Innis Renhard</v>
      </c>
      <c r="G311" s="2" t="str">
        <f>IF(_xlfn.XLOOKUP(C311,customers!$A$1:$A$1001,customers!C310:C1310,,0)=0,"",_xlfn.XLOOKUP(C311,customers!$A$1:$A$1001,customers!C310:C1310,,0))</f>
        <v>irenhardh6@i2i.jp</v>
      </c>
      <c r="H311" s="2" t="str" cm="1">
        <f t="array" ref="H311">_xlfn.XLOOKUP(C311,customers!A310:$A$1001,customers!G310:$G$1001,,0)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hidden="1" x14ac:dyDescent="0.25">
      <c r="A312" s="2" t="s">
        <v>2238</v>
      </c>
      <c r="B312" s="3">
        <v>44586</v>
      </c>
      <c r="C312" s="2" t="s">
        <v>2239</v>
      </c>
      <c r="D312" t="s">
        <v>6171</v>
      </c>
      <c r="E312" s="2">
        <v>1</v>
      </c>
      <c r="F312" s="2" t="str">
        <f>_xlfn.XLOOKUP(C312,customers!$A$1:$A$1001,customers!B311:B1311,,0)</f>
        <v>Josy Bus</v>
      </c>
      <c r="G312" s="2" t="str">
        <f>IF(_xlfn.XLOOKUP(C312,customers!$A$1:$A$1001,customers!C311:C1311,,0)=0,"",_xlfn.XLOOKUP(C312,customers!$A$1:$A$1001,customers!C311:C1311,,0))</f>
        <v>jbush8@guardian.co.uk</v>
      </c>
      <c r="H312" s="2" t="str" cm="1">
        <f t="array" ref="H312">_xlfn.XLOOKUP(C312,customers!A311:$A$1001,customers!G311:$G$1001,,0)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hidden="1" x14ac:dyDescent="0.25">
      <c r="A313" s="2" t="s">
        <v>2244</v>
      </c>
      <c r="B313" s="3">
        <v>43951</v>
      </c>
      <c r="C313" s="2" t="s">
        <v>2245</v>
      </c>
      <c r="D313" t="s">
        <v>6166</v>
      </c>
      <c r="E313" s="2">
        <v>6</v>
      </c>
      <c r="F313" s="2" t="str">
        <f>_xlfn.XLOOKUP(C313,customers!$A$1:$A$1001,customers!B312:B1312,,0)</f>
        <v>Bertine Byrd</v>
      </c>
      <c r="G313" s="2" t="str">
        <f>IF(_xlfn.XLOOKUP(C313,customers!$A$1:$A$1001,customers!C312:C1312,,0)=0,"",_xlfn.XLOOKUP(C313,customers!$A$1:$A$1001,customers!C312:C1312,,0))</f>
        <v>bbyrdha@4shared.com</v>
      </c>
      <c r="H313" s="2" t="str" cm="1">
        <f t="array" ref="H313">_xlfn.XLOOKUP(C313,customers!A312:$A$1001,customers!G312:$G$1001,,0)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hidden="1" x14ac:dyDescent="0.25">
      <c r="A314" s="2" t="s">
        <v>2250</v>
      </c>
      <c r="B314" s="3">
        <v>44317</v>
      </c>
      <c r="C314" s="2" t="s">
        <v>2251</v>
      </c>
      <c r="D314" t="s">
        <v>6146</v>
      </c>
      <c r="E314" s="2">
        <v>1</v>
      </c>
      <c r="F314" s="2" t="str">
        <f>_xlfn.XLOOKUP(C314,customers!$A$1:$A$1001,customers!B313:B1313,,0)</f>
        <v>Dianne Chardin</v>
      </c>
      <c r="G314" s="2" t="str">
        <f>IF(_xlfn.XLOOKUP(C314,customers!$A$1:$A$1001,customers!C313:C1313,,0)=0,"",_xlfn.XLOOKUP(C314,customers!$A$1:$A$1001,customers!C313:C1313,,0))</f>
        <v>dchardinhc@nhs.uk</v>
      </c>
      <c r="H314" s="2" t="str" cm="1">
        <f t="array" ref="H314">_xlfn.XLOOKUP(C314,customers!A313:$A$1001,customers!G313:$G$1001,,0)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hidden="1" x14ac:dyDescent="0.25">
      <c r="A315" s="2" t="s">
        <v>2256</v>
      </c>
      <c r="B315" s="3">
        <v>44497</v>
      </c>
      <c r="C315" s="2" t="s">
        <v>2257</v>
      </c>
      <c r="D315" t="s">
        <v>6138</v>
      </c>
      <c r="E315" s="2">
        <v>3</v>
      </c>
      <c r="F315" s="2" t="str">
        <f>_xlfn.XLOOKUP(C315,customers!$A$1:$A$1001,customers!B314:B1314,,0)</f>
        <v>Wallis Bernth</v>
      </c>
      <c r="G315" s="2" t="str">
        <f>IF(_xlfn.XLOOKUP(C315,customers!$A$1:$A$1001,customers!C314:C1314,,0)=0,"",_xlfn.XLOOKUP(C315,customers!$A$1:$A$1001,customers!C314:C1314,,0))</f>
        <v>wbernthhe@miitbeian.gov.cn</v>
      </c>
      <c r="H315" s="2" t="str" cm="1">
        <f t="array" ref="H315">_xlfn.XLOOKUP(C315,customers!A314:$A$1001,customers!G314:$G$1001,,0)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hidden="1" x14ac:dyDescent="0.25">
      <c r="A316" s="2" t="s">
        <v>2262</v>
      </c>
      <c r="B316" s="3">
        <v>44437</v>
      </c>
      <c r="C316" s="2" t="s">
        <v>2263</v>
      </c>
      <c r="D316" t="s">
        <v>6177</v>
      </c>
      <c r="E316" s="2">
        <v>5</v>
      </c>
      <c r="F316" s="2" t="str">
        <f>_xlfn.XLOOKUP(C316,customers!$A$1:$A$1001,customers!B315:B1315,,0)</f>
        <v>Faunie Brigham</v>
      </c>
      <c r="G316" s="2" t="str">
        <f>IF(_xlfn.XLOOKUP(C316,customers!$A$1:$A$1001,customers!C315:C1315,,0)=0,"",_xlfn.XLOOKUP(C316,customers!$A$1:$A$1001,customers!C315:C1315,,0))</f>
        <v>fbrighamhg@blog.com</v>
      </c>
      <c r="H316" s="2" t="str" cm="1">
        <f t="array" ref="H316">_xlfn.XLOOKUP(C316,customers!A315:$A$1001,customers!G315:$G$1001,,0)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hidden="1" x14ac:dyDescent="0.25">
      <c r="A317" s="2" t="s">
        <v>2267</v>
      </c>
      <c r="B317" s="3">
        <v>43826</v>
      </c>
      <c r="C317" s="2" t="s">
        <v>2268</v>
      </c>
      <c r="D317" t="s">
        <v>6148</v>
      </c>
      <c r="E317" s="2">
        <v>1</v>
      </c>
      <c r="F317" s="2" t="str">
        <f>_xlfn.XLOOKUP(C317,customers!$A$1:$A$1001,customers!B316:B1316,,0)</f>
        <v>Cami Meir</v>
      </c>
      <c r="G317" s="2" t="str">
        <f>IF(_xlfn.XLOOKUP(C317,customers!$A$1:$A$1001,customers!C316:C1316,,0)=0,"",_xlfn.XLOOKUP(C317,customers!$A$1:$A$1001,customers!C316:C1316,,0))</f>
        <v>cmeirhi@cnet.com</v>
      </c>
      <c r="H317" s="2" t="str" cm="1">
        <f t="array" ref="H317">_xlfn.XLOOKUP(C317,customers!A316:$A$1001,customers!G316:$G$1001,,0)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hidden="1" x14ac:dyDescent="0.25">
      <c r="A318" s="2" t="s">
        <v>2273</v>
      </c>
      <c r="B318" s="3">
        <v>43641</v>
      </c>
      <c r="C318" s="2" t="s">
        <v>2274</v>
      </c>
      <c r="D318" t="s">
        <v>6148</v>
      </c>
      <c r="E318" s="2">
        <v>6</v>
      </c>
      <c r="F318" s="2" t="str">
        <f>_xlfn.XLOOKUP(C318,customers!$A$1:$A$1001,customers!B317:B1317,,0)</f>
        <v>Marjorie Yoxen</v>
      </c>
      <c r="G318" s="2" t="str">
        <f>IF(_xlfn.XLOOKUP(C318,customers!$A$1:$A$1001,customers!C317:C1317,,0)=0,"",_xlfn.XLOOKUP(C318,customers!$A$1:$A$1001,customers!C317:C1317,,0))</f>
        <v>myoxenhk@google.com</v>
      </c>
      <c r="H318" s="2" t="str" cm="1">
        <f t="array" ref="H318">_xlfn.XLOOKUP(C318,customers!A317:$A$1001,customers!G317:$G$1001,,0)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hidden="1" x14ac:dyDescent="0.25">
      <c r="A319" s="2" t="s">
        <v>2279</v>
      </c>
      <c r="B319" s="3">
        <v>43526</v>
      </c>
      <c r="C319" s="2" t="s">
        <v>2280</v>
      </c>
      <c r="D319" t="s">
        <v>6144</v>
      </c>
      <c r="E319" s="2">
        <v>3</v>
      </c>
      <c r="F319" s="2" t="str">
        <f>_xlfn.XLOOKUP(C319,customers!$A$1:$A$1001,customers!B318:B1318,,0)</f>
        <v>Lindy Uttermare</v>
      </c>
      <c r="G319" s="2" t="str">
        <f>IF(_xlfn.XLOOKUP(C319,customers!$A$1:$A$1001,customers!C318:C1318,,0)=0,"",_xlfn.XLOOKUP(C319,customers!$A$1:$A$1001,customers!C318:C1318,,0))</f>
        <v>luttermarehm@engadget.com</v>
      </c>
      <c r="H319" s="2" t="str" cm="1">
        <f t="array" ref="H319">_xlfn.XLOOKUP(C319,customers!A318:$A$1001,customers!G318:$G$1001,,0)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hidden="1" x14ac:dyDescent="0.25">
      <c r="A320" s="2" t="s">
        <v>2285</v>
      </c>
      <c r="B320" s="3">
        <v>44563</v>
      </c>
      <c r="C320" s="2" t="s">
        <v>2286</v>
      </c>
      <c r="D320" t="s">
        <v>6175</v>
      </c>
      <c r="E320" s="2">
        <v>2</v>
      </c>
      <c r="F320" s="2" t="str">
        <f>_xlfn.XLOOKUP(C320,customers!$A$1:$A$1001,customers!B319:B1319,,0)</f>
        <v>Carolee Winchcombe</v>
      </c>
      <c r="G320" s="2" t="str">
        <f>IF(_xlfn.XLOOKUP(C320,customers!$A$1:$A$1001,customers!C319:C1319,,0)=0,"",_xlfn.XLOOKUP(C320,customers!$A$1:$A$1001,customers!C319:C1319,,0))</f>
        <v>cwinchcombeho@jiathis.com</v>
      </c>
      <c r="H320" s="2" t="str" cm="1">
        <f t="array" ref="H320">_xlfn.XLOOKUP(C320,customers!A319:$A$1001,customers!G319:$G$1001,,0)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_xlfn.XLOOKUP(C321,customers!$A$1:$A$1001,customers!B320:B1320,,0)</f>
        <v>Neville Piatto</v>
      </c>
      <c r="G321" s="2" t="str">
        <f>IF(_xlfn.XLOOKUP(C321,customers!$A$1:$A$1001,customers!C320:C1320,,0)=0,"",_xlfn.XLOOKUP(C321,customers!$A$1:$A$1001,customers!C320:C1320,,0))</f>
        <v/>
      </c>
      <c r="H321" s="2" t="str" cm="1">
        <f t="array" ref="H321">_xlfn.XLOOKUP(C321,customers!A320:$A$1001,customers!G320:$G$1001,,0)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hidden="1" x14ac:dyDescent="0.25">
      <c r="A322" s="2" t="s">
        <v>2291</v>
      </c>
      <c r="B322" s="3">
        <v>43676</v>
      </c>
      <c r="C322" s="2" t="s">
        <v>2292</v>
      </c>
      <c r="D322" t="s">
        <v>6167</v>
      </c>
      <c r="E322" s="2">
        <v>5</v>
      </c>
      <c r="F322" s="2" t="str">
        <f>_xlfn.XLOOKUP(C322,customers!$A$1:$A$1001,customers!B321:B1321,,0)</f>
        <v>Jeno Capey</v>
      </c>
      <c r="G322" s="2" t="str">
        <f>IF(_xlfn.XLOOKUP(C322,customers!$A$1:$A$1001,customers!C321:C1321,,0)=0,"",_xlfn.XLOOKUP(C322,customers!$A$1:$A$1001,customers!C321:C1321,,0))</f>
        <v>jcapeyhr@bravesites.com</v>
      </c>
      <c r="H322" s="2" t="str" cm="1">
        <f t="array" ref="H322">_xlfn.XLOOKUP(C322,customers!A321:$A$1001,customers!G321:$G$1001,,0)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hidden="1" x14ac:dyDescent="0.25">
      <c r="A323" s="2" t="s">
        <v>2301</v>
      </c>
      <c r="B323" s="3">
        <v>44170</v>
      </c>
      <c r="C323" s="2" t="s">
        <v>2302</v>
      </c>
      <c r="D323" t="s">
        <v>6152</v>
      </c>
      <c r="E323" s="2">
        <v>6</v>
      </c>
      <c r="F323" s="2" t="str">
        <f>_xlfn.XLOOKUP(C323,customers!$A$1:$A$1001,customers!B322:B1322,,0)</f>
        <v>Maggy Baistow</v>
      </c>
      <c r="G323" s="2" t="str">
        <f>IF(_xlfn.XLOOKUP(C323,customers!$A$1:$A$1001,customers!C322:C1322,,0)=0,"",_xlfn.XLOOKUP(C323,customers!$A$1:$A$1001,customers!C322:C1322,,0))</f>
        <v>mbaistowhu@i2i.jp</v>
      </c>
      <c r="H323" s="2" t="str" cm="1">
        <f t="array" ref="H323">_xlfn.XLOOKUP(C323,customers!A322:$A$1001,customers!G322:$G$1001,,0)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_xlfn.XLOOKUP(C324,customers!$A$1:$A$1001,customers!B323:B1323,,0)</f>
        <v>Marne Mingey</v>
      </c>
      <c r="G324" s="2" t="str">
        <f>IF(_xlfn.XLOOKUP(C324,customers!$A$1:$A$1001,customers!C323:C1323,,0)=0,"",_xlfn.XLOOKUP(C324,customers!$A$1:$A$1001,customers!C323:C1323,,0))</f>
        <v/>
      </c>
      <c r="H324" s="2" t="str" cm="1">
        <f t="array" ref="H324">_xlfn.XLOOKUP(C324,customers!A323:$A$1001,customers!G323:$G$1001,,0)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hidden="1" x14ac:dyDescent="0.25">
      <c r="A325" s="2" t="s">
        <v>2313</v>
      </c>
      <c r="B325" s="3">
        <v>44373</v>
      </c>
      <c r="C325" s="2" t="s">
        <v>2314</v>
      </c>
      <c r="D325" t="s">
        <v>6153</v>
      </c>
      <c r="E325" s="2">
        <v>5</v>
      </c>
      <c r="F325" s="2" t="str">
        <f>_xlfn.XLOOKUP(C325,customers!$A$1:$A$1001,customers!B324:B1324,,0)</f>
        <v>Dottie Rallin</v>
      </c>
      <c r="G325" s="2" t="str">
        <f>IF(_xlfn.XLOOKUP(C325,customers!$A$1:$A$1001,customers!C324:C1324,,0)=0,"",_xlfn.XLOOKUP(C325,customers!$A$1:$A$1001,customers!C324:C1324,,0))</f>
        <v>drallinhy@howstuffworks.com</v>
      </c>
      <c r="H325" s="2" t="str" cm="1">
        <f t="array" ref="H325">_xlfn.XLOOKUP(C325,customers!A324:$A$1001,customers!G324:$G$1001,,0)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hidden="1" x14ac:dyDescent="0.25">
      <c r="A326" s="2" t="s">
        <v>2319</v>
      </c>
      <c r="B326" s="3">
        <v>43666</v>
      </c>
      <c r="C326" s="2" t="s">
        <v>2320</v>
      </c>
      <c r="D326" t="s">
        <v>6141</v>
      </c>
      <c r="E326" s="2">
        <v>1</v>
      </c>
      <c r="F326" s="2" t="str">
        <f>_xlfn.XLOOKUP(C326,customers!$A$1:$A$1001,customers!B325:B1325,,0)</f>
        <v>Tuckie Mathonnet</v>
      </c>
      <c r="G326" s="2" t="str">
        <f>IF(_xlfn.XLOOKUP(C326,customers!$A$1:$A$1001,customers!C325:C1325,,0)=0,"",_xlfn.XLOOKUP(C326,customers!$A$1:$A$1001,customers!C325:C1325,,0))</f>
        <v>tmathonneti0@google.co.jp</v>
      </c>
      <c r="H326" s="2" t="str" cm="1">
        <f t="array" ref="H326">_xlfn.XLOOKUP(C326,customers!A325:$A$1001,customers!G325:$G$1001,,0)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hidden="1" x14ac:dyDescent="0.25">
      <c r="A327" s="2" t="s">
        <v>2324</v>
      </c>
      <c r="B327" s="3">
        <v>44756</v>
      </c>
      <c r="C327" s="2" t="s">
        <v>2325</v>
      </c>
      <c r="D327" t="s">
        <v>6182</v>
      </c>
      <c r="E327" s="2">
        <v>1</v>
      </c>
      <c r="F327" s="2" t="str">
        <f>_xlfn.XLOOKUP(C327,customers!$A$1:$A$1001,customers!B326:B1326,,0)</f>
        <v>Cecily Stebbings</v>
      </c>
      <c r="G327" s="2" t="str">
        <f>IF(_xlfn.XLOOKUP(C327,customers!$A$1:$A$1001,customers!C326:C1326,,0)=0,"",_xlfn.XLOOKUP(C327,customers!$A$1:$A$1001,customers!C326:C1326,,0))</f>
        <v>cstebbingsi2@drupal.org</v>
      </c>
      <c r="H327" s="2" t="str" cm="1">
        <f t="array" ref="H327">_xlfn.XLOOKUP(C327,customers!A326:$A$1001,customers!G326:$G$1001,,0)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hidden="1" x14ac:dyDescent="0.25">
      <c r="A328" s="2" t="s">
        <v>2330</v>
      </c>
      <c r="B328" s="3">
        <v>44057</v>
      </c>
      <c r="C328" s="2" t="s">
        <v>2331</v>
      </c>
      <c r="D328" t="s">
        <v>6177</v>
      </c>
      <c r="E328" s="2">
        <v>5</v>
      </c>
      <c r="F328" s="2" t="str">
        <f>_xlfn.XLOOKUP(C328,customers!$A$1:$A$1001,customers!B327:B1327,,0)</f>
        <v>Rhetta Zywicki</v>
      </c>
      <c r="G328" s="2" t="str">
        <f>IF(_xlfn.XLOOKUP(C328,customers!$A$1:$A$1001,customers!C327:C1327,,0)=0,"",_xlfn.XLOOKUP(C328,customers!$A$1:$A$1001,customers!C327:C1327,,0))</f>
        <v>rzywickii4@ifeng.com</v>
      </c>
      <c r="H328" s="2" t="str" cm="1">
        <f t="array" ref="H328">_xlfn.XLOOKUP(C328,customers!A327:$A$1001,customers!G327:$G$1001,,0)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hidden="1" x14ac:dyDescent="0.25">
      <c r="A329" s="2" t="s">
        <v>2335</v>
      </c>
      <c r="B329" s="3">
        <v>43579</v>
      </c>
      <c r="C329" s="2" t="s">
        <v>2336</v>
      </c>
      <c r="D329" t="s">
        <v>6177</v>
      </c>
      <c r="E329" s="2">
        <v>5</v>
      </c>
      <c r="F329" s="2" t="str">
        <f>_xlfn.XLOOKUP(C329,customers!$A$1:$A$1001,customers!B328:B1328,,0)</f>
        <v>Marvin Malloy</v>
      </c>
      <c r="G329" s="2" t="str">
        <f>IF(_xlfn.XLOOKUP(C329,customers!$A$1:$A$1001,customers!C328:C1328,,0)=0,"",_xlfn.XLOOKUP(C329,customers!$A$1:$A$1001,customers!C328:C1328,,0))</f>
        <v>mmalloyi6@seattletimes.com</v>
      </c>
      <c r="H329" s="2" t="str" cm="1">
        <f t="array" ref="H329">_xlfn.XLOOKUP(C329,customers!A328:$A$1001,customers!G328:$G$1001,,0)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hidden="1" x14ac:dyDescent="0.25">
      <c r="A330" s="2" t="s">
        <v>2341</v>
      </c>
      <c r="B330" s="3">
        <v>43620</v>
      </c>
      <c r="C330" s="2" t="s">
        <v>2342</v>
      </c>
      <c r="D330" t="s">
        <v>6161</v>
      </c>
      <c r="E330" s="2">
        <v>4</v>
      </c>
      <c r="F330" s="2" t="str">
        <f>_xlfn.XLOOKUP(C330,customers!$A$1:$A$1001,customers!B329:B1329,,0)</f>
        <v>Sylas Jennaroy</v>
      </c>
      <c r="G330" s="2" t="str">
        <f>IF(_xlfn.XLOOKUP(C330,customers!$A$1:$A$1001,customers!C329:C1329,,0)=0,"",_xlfn.XLOOKUP(C330,customers!$A$1:$A$1001,customers!C329:C1329,,0))</f>
        <v>sjennaroyi8@purevolume.com</v>
      </c>
      <c r="H330" s="2" t="str" cm="1">
        <f t="array" ref="H330">_xlfn.XLOOKUP(C330,customers!A329:$A$1001,customers!G329:$G$1001,,0)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_xlfn.XLOOKUP(C331,customers!$A$1:$A$1001,customers!B330:B1330,,0)</f>
        <v>Hewitt Jarret</v>
      </c>
      <c r="G331" s="2" t="str">
        <f>IF(_xlfn.XLOOKUP(C331,customers!$A$1:$A$1001,customers!C330:C1330,,0)=0,"",_xlfn.XLOOKUP(C331,customers!$A$1:$A$1001,customers!C330:C1330,,0))</f>
        <v/>
      </c>
      <c r="H331" s="2" t="str" cm="1">
        <f t="array" ref="H331">_xlfn.XLOOKUP(C331,customers!A330:$A$1001,customers!G330:$G$1001,,0)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hidden="1" x14ac:dyDescent="0.25">
      <c r="A332" s="2" t="s">
        <v>2351</v>
      </c>
      <c r="B332" s="3">
        <v>43782</v>
      </c>
      <c r="C332" s="2" t="s">
        <v>2280</v>
      </c>
      <c r="D332" t="s">
        <v>6172</v>
      </c>
      <c r="E332" s="2">
        <v>3</v>
      </c>
      <c r="F332" s="2" t="str">
        <f>_xlfn.XLOOKUP(C332,customers!$A$1:$A$1001,customers!B331:B1331,,0)</f>
        <v>Ardith Chill</v>
      </c>
      <c r="G332" s="2" t="str">
        <f>IF(_xlfn.XLOOKUP(C332,customers!$A$1:$A$1001,customers!C331:C1331,,0)=0,"",_xlfn.XLOOKUP(C332,customers!$A$1:$A$1001,customers!C331:C1331,,0))</f>
        <v>achillhz@epa.gov</v>
      </c>
      <c r="H332" s="2" t="e" cm="1">
        <f t="array" ref="H332">_xlfn.XLOOKUP(C332,customers!A331:$A$1001,customers!G331:$G$1001,,0)</f>
        <v>#N/A</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hidden="1" x14ac:dyDescent="0.25">
      <c r="A333" s="2" t="s">
        <v>2357</v>
      </c>
      <c r="B333" s="3">
        <v>43989</v>
      </c>
      <c r="C333" s="2" t="s">
        <v>2358</v>
      </c>
      <c r="D333" t="s">
        <v>6151</v>
      </c>
      <c r="E333" s="2">
        <v>1</v>
      </c>
      <c r="F333" s="2" t="str">
        <f>_xlfn.XLOOKUP(C333,customers!$A$1:$A$1001,customers!B332:B1332,,0)</f>
        <v>Shermy Moseby</v>
      </c>
      <c r="G333" s="2" t="str">
        <f>IF(_xlfn.XLOOKUP(C333,customers!$A$1:$A$1001,customers!C332:C1332,,0)=0,"",_xlfn.XLOOKUP(C333,customers!$A$1:$A$1001,customers!C332:C1332,,0))</f>
        <v>smosebyie@stanford.edu</v>
      </c>
      <c r="H333" s="2" t="str" cm="1">
        <f t="array" ref="H333">_xlfn.XLOOKUP(C333,customers!A332:$A$1001,customers!G332:$G$1001,,0)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hidden="1" x14ac:dyDescent="0.25">
      <c r="A334" s="2" t="s">
        <v>2363</v>
      </c>
      <c r="B334" s="3">
        <v>43689</v>
      </c>
      <c r="C334" s="2" t="s">
        <v>2364</v>
      </c>
      <c r="D334" t="s">
        <v>6158</v>
      </c>
      <c r="E334" s="2">
        <v>3</v>
      </c>
      <c r="F334" s="2" t="str">
        <f>_xlfn.XLOOKUP(C334,customers!$A$1:$A$1001,customers!B333:B1333,,0)</f>
        <v>Ira Sjostrom</v>
      </c>
      <c r="G334" s="2" t="str">
        <f>IF(_xlfn.XLOOKUP(C334,customers!$A$1:$A$1001,customers!C333:C1333,,0)=0,"",_xlfn.XLOOKUP(C334,customers!$A$1:$A$1001,customers!C333:C1333,,0))</f>
        <v>isjostromig@pbs.org</v>
      </c>
      <c r="H334" s="2" t="str" cm="1">
        <f t="array" ref="H334">_xlfn.XLOOKUP(C334,customers!A333:$A$1001,customers!G333:$G$1001,,0)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hidden="1" x14ac:dyDescent="0.25">
      <c r="A335" s="2" t="s">
        <v>2369</v>
      </c>
      <c r="B335" s="3">
        <v>43712</v>
      </c>
      <c r="C335" s="2" t="s">
        <v>2370</v>
      </c>
      <c r="D335" t="s">
        <v>6146</v>
      </c>
      <c r="E335" s="2">
        <v>4</v>
      </c>
      <c r="F335" s="2" t="str">
        <f>_xlfn.XLOOKUP(C335,customers!$A$1:$A$1001,customers!B334:B1334,,0)</f>
        <v>Jermaine Branchett</v>
      </c>
      <c r="G335" s="2" t="str">
        <f>IF(_xlfn.XLOOKUP(C335,customers!$A$1:$A$1001,customers!C334:C1334,,0)=0,"",_xlfn.XLOOKUP(C335,customers!$A$1:$A$1001,customers!C334:C1334,,0))</f>
        <v>jbranchettii@bravesites.com</v>
      </c>
      <c r="H335" s="2" t="str" cm="1">
        <f t="array" ref="H335">_xlfn.XLOOKUP(C335,customers!A334:$A$1001,customers!G334:$G$1001,,0)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hidden="1" x14ac:dyDescent="0.25">
      <c r="A336" s="2" t="s">
        <v>2375</v>
      </c>
      <c r="B336" s="3">
        <v>43742</v>
      </c>
      <c r="C336" s="2" t="s">
        <v>2376</v>
      </c>
      <c r="D336" t="s">
        <v>6179</v>
      </c>
      <c r="E336" s="2">
        <v>5</v>
      </c>
      <c r="F336" s="2" t="str">
        <f>_xlfn.XLOOKUP(C336,customers!$A$1:$A$1001,customers!B335:B1335,,0)</f>
        <v>Janella Millett</v>
      </c>
      <c r="G336" s="2" t="str">
        <f>IF(_xlfn.XLOOKUP(C336,customers!$A$1:$A$1001,customers!C335:C1335,,0)=0,"",_xlfn.XLOOKUP(C336,customers!$A$1:$A$1001,customers!C335:C1335,,0))</f>
        <v>jmillettik@addtoany.com</v>
      </c>
      <c r="H336" s="2" t="str" cm="1">
        <f t="array" ref="H336">_xlfn.XLOOKUP(C336,customers!A335:$A$1001,customers!G335:$G$1001,,0)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hidden="1" x14ac:dyDescent="0.25">
      <c r="A337" s="2" t="s">
        <v>2379</v>
      </c>
      <c r="B337" s="3">
        <v>43885</v>
      </c>
      <c r="C337" s="2" t="s">
        <v>2380</v>
      </c>
      <c r="D337" t="s">
        <v>6145</v>
      </c>
      <c r="E337" s="2">
        <v>6</v>
      </c>
      <c r="F337" s="2" t="str">
        <f>_xlfn.XLOOKUP(C337,customers!$A$1:$A$1001,customers!B336:B1336,,0)</f>
        <v>Cecil Weatherall</v>
      </c>
      <c r="G337" s="2" t="str">
        <f>IF(_xlfn.XLOOKUP(C337,customers!$A$1:$A$1001,customers!C336:C1336,,0)=0,"",_xlfn.XLOOKUP(C337,customers!$A$1:$A$1001,customers!C336:C1336,,0))</f>
        <v>cweatherallim@toplist.cz</v>
      </c>
      <c r="H337" s="2" t="str" cm="1">
        <f t="array" ref="H337">_xlfn.XLOOKUP(C337,customers!A336:$A$1001,customers!G336:$G$1001,,0)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hidden="1" x14ac:dyDescent="0.25">
      <c r="A338" s="2" t="s">
        <v>2385</v>
      </c>
      <c r="B338" s="3">
        <v>44434</v>
      </c>
      <c r="C338" s="2" t="s">
        <v>2386</v>
      </c>
      <c r="D338" t="s">
        <v>6155</v>
      </c>
      <c r="E338" s="2">
        <v>4</v>
      </c>
      <c r="F338" s="2" t="str">
        <f>_xlfn.XLOOKUP(C338,customers!$A$1:$A$1001,customers!B337:B1337,,0)</f>
        <v>Layne Imason</v>
      </c>
      <c r="G338" s="2" t="str">
        <f>IF(_xlfn.XLOOKUP(C338,customers!$A$1:$A$1001,customers!C337:C1337,,0)=0,"",_xlfn.XLOOKUP(C338,customers!$A$1:$A$1001,customers!C337:C1337,,0))</f>
        <v>limasonio@discuz.net</v>
      </c>
      <c r="H338" s="2" t="str" cm="1">
        <f t="array" ref="H338">_xlfn.XLOOKUP(C338,customers!A337:$A$1001,customers!G337:$G$1001,,0)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hidden="1" x14ac:dyDescent="0.25">
      <c r="A339" s="2" t="s">
        <v>2391</v>
      </c>
      <c r="B339" s="3">
        <v>44472</v>
      </c>
      <c r="C339" s="2" t="s">
        <v>2331</v>
      </c>
      <c r="D339" t="s">
        <v>6185</v>
      </c>
      <c r="E339" s="2">
        <v>2</v>
      </c>
      <c r="F339" s="2" t="str">
        <f>_xlfn.XLOOKUP(C339,customers!$A$1:$A$1001,customers!B338:B1338,,0)</f>
        <v>Corrie Wass</v>
      </c>
      <c r="G339" s="2" t="str">
        <f>IF(_xlfn.XLOOKUP(C339,customers!$A$1:$A$1001,customers!C338:C1338,,0)=0,"",_xlfn.XLOOKUP(C339,customers!$A$1:$A$1001,customers!C338:C1338,,0))</f>
        <v>cwassif@prweb.com</v>
      </c>
      <c r="H339" s="2" t="e" cm="1">
        <f t="array" ref="H339">_xlfn.XLOOKUP(C339,customers!A338:$A$1001,customers!G338:$G$1001,,0)</f>
        <v>#N/A</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_xlfn.XLOOKUP(C340,customers!$A$1:$A$1001,customers!B339:B1339,,0)</f>
        <v>Gabey Cogan</v>
      </c>
      <c r="G340" s="2" t="str">
        <f>IF(_xlfn.XLOOKUP(C340,customers!$A$1:$A$1001,customers!C339:C1339,,0)=0,"",_xlfn.XLOOKUP(C340,customers!$A$1:$A$1001,customers!C339:C1339,,0))</f>
        <v/>
      </c>
      <c r="H340" s="2" t="str" cm="1">
        <f t="array" ref="H340">_xlfn.XLOOKUP(C340,customers!A339:$A$1001,customers!G339:$G$1001,,0)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hidden="1" x14ac:dyDescent="0.25">
      <c r="A341" s="2" t="s">
        <v>2402</v>
      </c>
      <c r="B341" s="3">
        <v>44256</v>
      </c>
      <c r="C341" s="2" t="s">
        <v>2403</v>
      </c>
      <c r="D341" t="s">
        <v>6153</v>
      </c>
      <c r="E341" s="2">
        <v>2</v>
      </c>
      <c r="F341" s="2" t="str">
        <f>_xlfn.XLOOKUP(C341,customers!$A$1:$A$1001,customers!B340:B1340,,0)</f>
        <v>Milty Middis</v>
      </c>
      <c r="G341" s="2" t="str">
        <f>IF(_xlfn.XLOOKUP(C341,customers!$A$1:$A$1001,customers!C340:C1340,,0)=0,"",_xlfn.XLOOKUP(C341,customers!$A$1:$A$1001,customers!C340:C1340,,0))</f>
        <v>mmiddisiu@dmoz.org</v>
      </c>
      <c r="H341" s="2" t="str" cm="1">
        <f t="array" ref="H341">_xlfn.XLOOKUP(C341,customers!A340:$A$1001,customers!G340:$G$1001,,0)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hidden="1" x14ac:dyDescent="0.25">
      <c r="A342" s="2" t="s">
        <v>2408</v>
      </c>
      <c r="B342" s="3">
        <v>43528</v>
      </c>
      <c r="C342" s="2" t="s">
        <v>2409</v>
      </c>
      <c r="D342" t="s">
        <v>6144</v>
      </c>
      <c r="E342" s="2">
        <v>1</v>
      </c>
      <c r="F342" s="2" t="str">
        <f>_xlfn.XLOOKUP(C342,customers!$A$1:$A$1001,customers!B341:B1341,,0)</f>
        <v>Anjanette Goldie</v>
      </c>
      <c r="G342" s="2" t="str">
        <f>IF(_xlfn.XLOOKUP(C342,customers!$A$1:$A$1001,customers!C341:C1341,,0)=0,"",_xlfn.XLOOKUP(C342,customers!$A$1:$A$1001,customers!C341:C1341,,0))</f>
        <v>agoldieiw@goo.gl</v>
      </c>
      <c r="H342" s="2" t="str" cm="1">
        <f t="array" ref="H342">_xlfn.XLOOKUP(C342,customers!A341:$A$1001,customers!G341:$G$1001,,0)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hidden="1" x14ac:dyDescent="0.25">
      <c r="A343" s="2" t="s">
        <v>2414</v>
      </c>
      <c r="B343" s="3">
        <v>43751</v>
      </c>
      <c r="C343" s="2" t="s">
        <v>2415</v>
      </c>
      <c r="D343" t="s">
        <v>6176</v>
      </c>
      <c r="E343" s="2">
        <v>2</v>
      </c>
      <c r="F343" s="2" t="str">
        <f>_xlfn.XLOOKUP(C343,customers!$A$1:$A$1001,customers!B342:B1342,,0)</f>
        <v>Laryssa Benediktovich</v>
      </c>
      <c r="G343" s="2" t="str">
        <f>IF(_xlfn.XLOOKUP(C343,customers!$A$1:$A$1001,customers!C342:C1342,,0)=0,"",_xlfn.XLOOKUP(C343,customers!$A$1:$A$1001,customers!C342:C1342,,0))</f>
        <v>lbenediktovichiy@wunderground.com</v>
      </c>
      <c r="H343" s="2" t="str" cm="1">
        <f t="array" ref="H343">_xlfn.XLOOKUP(C343,customers!A342:$A$1001,customers!G342:$G$1001,,0)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hidden="1" x14ac:dyDescent="0.25">
      <c r="A344" s="2" t="s">
        <v>2414</v>
      </c>
      <c r="B344" s="3">
        <v>43751</v>
      </c>
      <c r="C344" s="2" t="s">
        <v>2415</v>
      </c>
      <c r="D344" t="s">
        <v>6169</v>
      </c>
      <c r="E344" s="2">
        <v>5</v>
      </c>
      <c r="F344" s="2" t="str">
        <f>_xlfn.XLOOKUP(C344,customers!$A$1:$A$1001,customers!B343:B1343,,0)</f>
        <v>Theo Jacobovitz</v>
      </c>
      <c r="G344" s="2" t="str">
        <f>IF(_xlfn.XLOOKUP(C344,customers!$A$1:$A$1001,customers!C343:C1343,,0)=0,"",_xlfn.XLOOKUP(C344,customers!$A$1:$A$1001,customers!C343:C1343,,0))</f>
        <v>tjacobovitziz@cbc.ca</v>
      </c>
      <c r="H344" s="2" t="str" cm="1">
        <f t="array" ref="H344">_xlfn.XLOOKUP(C344,customers!A343:$A$1001,customers!G343:$G$1001,,0)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hidden="1" x14ac:dyDescent="0.25">
      <c r="A345" s="2" t="s">
        <v>2424</v>
      </c>
      <c r="B345" s="3">
        <v>43692</v>
      </c>
      <c r="C345" s="2" t="s">
        <v>2425</v>
      </c>
      <c r="D345" t="s">
        <v>6172</v>
      </c>
      <c r="E345" s="2">
        <v>6</v>
      </c>
      <c r="F345" s="2" t="str">
        <f>_xlfn.XLOOKUP(C345,customers!$A$1:$A$1001,customers!B344:B1344,,0)</f>
        <v>Deonne Shortall</v>
      </c>
      <c r="G345" s="2" t="str">
        <f>IF(_xlfn.XLOOKUP(C345,customers!$A$1:$A$1001,customers!C344:C1344,,0)=0,"",_xlfn.XLOOKUP(C345,customers!$A$1:$A$1001,customers!C344:C1344,,0))</f>
        <v>dshortallj2@wikipedia.org</v>
      </c>
      <c r="H345" s="2" t="str" cm="1">
        <f t="array" ref="H345">_xlfn.XLOOKUP(C345,customers!A344:$A$1001,customers!G344:$G$1001,,0)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hidden="1" x14ac:dyDescent="0.25">
      <c r="A346" s="2" t="s">
        <v>2429</v>
      </c>
      <c r="B346" s="3">
        <v>44529</v>
      </c>
      <c r="C346" s="2" t="s">
        <v>2430</v>
      </c>
      <c r="D346" t="s">
        <v>6138</v>
      </c>
      <c r="E346" s="2">
        <v>2</v>
      </c>
      <c r="F346" s="2" t="str">
        <f>_xlfn.XLOOKUP(C346,customers!$A$1:$A$1001,customers!B345:B1345,,0)</f>
        <v>Kevan Grinsted</v>
      </c>
      <c r="G346" s="2" t="str">
        <f>IF(_xlfn.XLOOKUP(C346,customers!$A$1:$A$1001,customers!C345:C1345,,0)=0,"",_xlfn.XLOOKUP(C346,customers!$A$1:$A$1001,customers!C345:C1345,,0))</f>
        <v>kgrinstedj4@google.com.br</v>
      </c>
      <c r="H346" s="2" t="str" cm="1">
        <f t="array" ref="H346">_xlfn.XLOOKUP(C346,customers!A345:$A$1001,customers!G345:$G$1001,,0)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_xlfn.XLOOKUP(C347,customers!$A$1:$A$1001,customers!B346:B1346,,0)</f>
        <v>Francesco Dressel</v>
      </c>
      <c r="G347" s="2" t="str">
        <f>IF(_xlfn.XLOOKUP(C347,customers!$A$1:$A$1001,customers!C346:C1346,,0)=0,"",_xlfn.XLOOKUP(C347,customers!$A$1:$A$1001,customers!C346:C1346,,0))</f>
        <v/>
      </c>
      <c r="H347" s="2" t="str" cm="1">
        <f t="array" ref="H347">_xlfn.XLOOKUP(C347,customers!A346:$A$1001,customers!G346:$G$1001,,0)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hidden="1" x14ac:dyDescent="0.25">
      <c r="A348" s="2" t="s">
        <v>2440</v>
      </c>
      <c r="B348" s="3">
        <v>44344</v>
      </c>
      <c r="C348" s="2" t="s">
        <v>2441</v>
      </c>
      <c r="D348" t="s">
        <v>6180</v>
      </c>
      <c r="E348" s="2">
        <v>3</v>
      </c>
      <c r="F348" s="2" t="str">
        <f>_xlfn.XLOOKUP(C348,customers!$A$1:$A$1001,customers!B347:B1347,,0)</f>
        <v>Ambrosio Weinmann</v>
      </c>
      <c r="G348" s="2" t="str">
        <f>IF(_xlfn.XLOOKUP(C348,customers!$A$1:$A$1001,customers!C347:C1347,,0)=0,"",_xlfn.XLOOKUP(C348,customers!$A$1:$A$1001,customers!C347:C1347,,0))</f>
        <v>aweinmannj8@shinystat.com</v>
      </c>
      <c r="H348" s="2" t="str" cm="1">
        <f t="array" ref="H348">_xlfn.XLOOKUP(C348,customers!A347:$A$1001,customers!G347:$G$1001,,0)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hidden="1" x14ac:dyDescent="0.25">
      <c r="A349" s="2" t="s">
        <v>2446</v>
      </c>
      <c r="B349" s="3">
        <v>44576</v>
      </c>
      <c r="C349" s="2" t="s">
        <v>2447</v>
      </c>
      <c r="D349" t="s">
        <v>6162</v>
      </c>
      <c r="E349" s="2">
        <v>3</v>
      </c>
      <c r="F349" s="2" t="str">
        <f>_xlfn.XLOOKUP(C349,customers!$A$1:$A$1001,customers!B348:B1348,,0)</f>
        <v>Roxie Deaconson</v>
      </c>
      <c r="G349" s="2" t="str">
        <f>IF(_xlfn.XLOOKUP(C349,customers!$A$1:$A$1001,customers!C348:C1348,,0)=0,"",_xlfn.XLOOKUP(C349,customers!$A$1:$A$1001,customers!C348:C1348,,0))</f>
        <v>rdeaconsonja@archive.org</v>
      </c>
      <c r="H349" s="2" t="str" cm="1">
        <f t="array" ref="H349">_xlfn.XLOOKUP(C349,customers!A348:$A$1001,customers!G348:$G$1001,,0)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hidden="1" x14ac:dyDescent="0.25">
      <c r="A350" s="2" t="s">
        <v>2452</v>
      </c>
      <c r="B350" s="3">
        <v>43803</v>
      </c>
      <c r="C350" s="2" t="s">
        <v>2453</v>
      </c>
      <c r="D350" t="s">
        <v>6148</v>
      </c>
      <c r="E350" s="2">
        <v>6</v>
      </c>
      <c r="F350" s="2" t="str">
        <f>_xlfn.XLOOKUP(C350,customers!$A$1:$A$1001,customers!B349:B1349,,0)</f>
        <v>Johna Bluck</v>
      </c>
      <c r="G350" s="2" t="str">
        <f>IF(_xlfn.XLOOKUP(C350,customers!$A$1:$A$1001,customers!C349:C1349,,0)=0,"",_xlfn.XLOOKUP(C350,customers!$A$1:$A$1001,customers!C349:C1349,,0))</f>
        <v>jbluckjc@imageshack.us</v>
      </c>
      <c r="H350" s="2" t="str" cm="1">
        <f t="array" ref="H350">_xlfn.XLOOKUP(C350,customers!A349:$A$1001,customers!G349:$G$1001,,0)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hidden="1" x14ac:dyDescent="0.25">
      <c r="A351" s="2" t="s">
        <v>2458</v>
      </c>
      <c r="B351" s="3">
        <v>44743</v>
      </c>
      <c r="C351" s="2" t="s">
        <v>2459</v>
      </c>
      <c r="D351" t="s">
        <v>6178</v>
      </c>
      <c r="E351" s="2">
        <v>4</v>
      </c>
      <c r="F351" s="2" t="str">
        <f>_xlfn.XLOOKUP(C351,customers!$A$1:$A$1001,customers!B350:B1350,,0)</f>
        <v>Jimmy Dymoke</v>
      </c>
      <c r="G351" s="2" t="str">
        <f>IF(_xlfn.XLOOKUP(C351,customers!$A$1:$A$1001,customers!C350:C1350,,0)=0,"",_xlfn.XLOOKUP(C351,customers!$A$1:$A$1001,customers!C350:C1350,,0))</f>
        <v>jdymokeje@prnewswire.com</v>
      </c>
      <c r="H351" s="2" t="str" cm="1">
        <f t="array" ref="H351">_xlfn.XLOOKUP(C351,customers!A350:$A$1001,customers!G350:$G$1001,,0)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hidden="1" x14ac:dyDescent="0.25">
      <c r="A352" s="2" t="s">
        <v>2464</v>
      </c>
      <c r="B352" s="3">
        <v>43592</v>
      </c>
      <c r="C352" s="2" t="s">
        <v>2465</v>
      </c>
      <c r="D352" t="s">
        <v>6158</v>
      </c>
      <c r="E352" s="2">
        <v>4</v>
      </c>
      <c r="F352" s="2" t="str">
        <f>_xlfn.XLOOKUP(C352,customers!$A$1:$A$1001,customers!B351:B1351,,0)</f>
        <v>Barrett Gudde</v>
      </c>
      <c r="G352" s="2" t="str">
        <f>IF(_xlfn.XLOOKUP(C352,customers!$A$1:$A$1001,customers!C351:C1351,,0)=0,"",_xlfn.XLOOKUP(C352,customers!$A$1:$A$1001,customers!C351:C1351,,0))</f>
        <v>bguddejg@dailymotion.com</v>
      </c>
      <c r="H352" s="2" t="str" cm="1">
        <f t="array" ref="H352">_xlfn.XLOOKUP(C352,customers!A351:$A$1001,customers!G351:$G$1001,,0)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hidden="1" x14ac:dyDescent="0.25">
      <c r="A353" s="2" t="s">
        <v>2470</v>
      </c>
      <c r="B353" s="3">
        <v>44066</v>
      </c>
      <c r="C353" s="2" t="s">
        <v>2471</v>
      </c>
      <c r="D353" t="s">
        <v>6155</v>
      </c>
      <c r="E353" s="2">
        <v>2</v>
      </c>
      <c r="F353" s="2" t="str">
        <f>_xlfn.XLOOKUP(C353,customers!$A$1:$A$1001,customers!B352:B1352,,0)</f>
        <v>Vivyan Dunning</v>
      </c>
      <c r="G353" s="2" t="str">
        <f>IF(_xlfn.XLOOKUP(C353,customers!$A$1:$A$1001,customers!C352:C1352,,0)=0,"",_xlfn.XLOOKUP(C353,customers!$A$1:$A$1001,customers!C352:C1352,,0))</f>
        <v>vdunningji@independent.co.uk</v>
      </c>
      <c r="H353" s="2" t="str" cm="1">
        <f t="array" ref="H353">_xlfn.XLOOKUP(C353,customers!A352:$A$1001,customers!G352:$G$1001,,0)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hidden="1" x14ac:dyDescent="0.25">
      <c r="A354" s="2" t="s">
        <v>2476</v>
      </c>
      <c r="B354" s="3">
        <v>43984</v>
      </c>
      <c r="C354" s="2" t="s">
        <v>2331</v>
      </c>
      <c r="D354" t="s">
        <v>6144</v>
      </c>
      <c r="E354" s="2">
        <v>5</v>
      </c>
      <c r="F354" s="2" t="str">
        <f>_xlfn.XLOOKUP(C354,customers!$A$1:$A$1001,customers!B353:B1353,,0)</f>
        <v>Milty Middis</v>
      </c>
      <c r="G354" s="2" t="str">
        <f>IF(_xlfn.XLOOKUP(C354,customers!$A$1:$A$1001,customers!C353:C1353,,0)=0,"",_xlfn.XLOOKUP(C354,customers!$A$1:$A$1001,customers!C353:C1353,,0))</f>
        <v>mmiddisiu@dmoz.org</v>
      </c>
      <c r="H354" s="2" t="e" cm="1">
        <f t="array" ref="H354">_xlfn.XLOOKUP(C354,customers!A353:$A$1001,customers!G353:$G$1001,,0)</f>
        <v>#N/A</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hidden="1" x14ac:dyDescent="0.25">
      <c r="A355" s="2" t="s">
        <v>2482</v>
      </c>
      <c r="B355" s="3">
        <v>43860</v>
      </c>
      <c r="C355" s="2" t="s">
        <v>2483</v>
      </c>
      <c r="D355" t="s">
        <v>6157</v>
      </c>
      <c r="E355" s="2">
        <v>4</v>
      </c>
      <c r="F355" s="2" t="str">
        <f>_xlfn.XLOOKUP(C355,customers!$A$1:$A$1001,customers!B354:B1354,,0)</f>
        <v>Barrie Fallowes</v>
      </c>
      <c r="G355" s="2" t="str">
        <f>IF(_xlfn.XLOOKUP(C355,customers!$A$1:$A$1001,customers!C354:C1354,,0)=0,"",_xlfn.XLOOKUP(C355,customers!$A$1:$A$1001,customers!C354:C1354,,0))</f>
        <v>bfallowesjm@purevolume.com</v>
      </c>
      <c r="H355" s="2" t="str" cm="1">
        <f t="array" ref="H355">_xlfn.XLOOKUP(C355,customers!A354:$A$1001,customers!G354:$G$1001,,0)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hidden="1" x14ac:dyDescent="0.25">
      <c r="A356" s="2" t="s">
        <v>2487</v>
      </c>
      <c r="B356" s="3">
        <v>43876</v>
      </c>
      <c r="C356" s="2" t="s">
        <v>2488</v>
      </c>
      <c r="D356" t="s">
        <v>6175</v>
      </c>
      <c r="E356" s="2">
        <v>6</v>
      </c>
      <c r="F356" s="2" t="str">
        <f>_xlfn.XLOOKUP(C356,customers!$A$1:$A$1001,customers!B355:B1355,,0)</f>
        <v>Shelli De Banke</v>
      </c>
      <c r="G356" s="2" t="str">
        <f>IF(_xlfn.XLOOKUP(C356,customers!$A$1:$A$1001,customers!C355:C1355,,0)=0,"",_xlfn.XLOOKUP(C356,customers!$A$1:$A$1001,customers!C355:C1355,,0))</f>
        <v>sdejo@newsvine.com</v>
      </c>
      <c r="H356" s="2" t="str" cm="1">
        <f t="array" ref="H356">_xlfn.XLOOKUP(C356,customers!A355:$A$1001,customers!G355:$G$1001,,0)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hidden="1" x14ac:dyDescent="0.25">
      <c r="A357" s="2" t="s">
        <v>2492</v>
      </c>
      <c r="B357" s="3">
        <v>44358</v>
      </c>
      <c r="C357" s="2" t="s">
        <v>2493</v>
      </c>
      <c r="D357" t="s">
        <v>6168</v>
      </c>
      <c r="E357" s="2">
        <v>5</v>
      </c>
      <c r="F357" s="2" t="str">
        <f>_xlfn.XLOOKUP(C357,customers!$A$1:$A$1001,customers!B356:B1356,,0)</f>
        <v>Stearne Count</v>
      </c>
      <c r="G357" s="2" t="str">
        <f>IF(_xlfn.XLOOKUP(C357,customers!$A$1:$A$1001,customers!C356:C1356,,0)=0,"",_xlfn.XLOOKUP(C357,customers!$A$1:$A$1001,customers!C356:C1356,,0))</f>
        <v>scountjq@nba.com</v>
      </c>
      <c r="H357" s="2" t="str" cm="1">
        <f t="array" ref="H357">_xlfn.XLOOKUP(C357,customers!A356:$A$1001,customers!G356:$G$1001,,0)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_xlfn.XLOOKUP(C358,customers!$A$1:$A$1001,customers!B357:B1357,,0)</f>
        <v>Silas Deehan</v>
      </c>
      <c r="G358" s="2" t="str">
        <f>IF(_xlfn.XLOOKUP(C358,customers!$A$1:$A$1001,customers!C357:C1357,,0)=0,"",_xlfn.XLOOKUP(C358,customers!$A$1:$A$1001,customers!C357:C1357,,0))</f>
        <v/>
      </c>
      <c r="H358" s="2" t="str" cm="1">
        <f t="array" ref="H358">_xlfn.XLOOKUP(C358,customers!A357:$A$1001,customers!G357:$G$1001,,0)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hidden="1" x14ac:dyDescent="0.25">
      <c r="A359" s="2" t="s">
        <v>2504</v>
      </c>
      <c r="B359" s="3">
        <v>44448</v>
      </c>
      <c r="C359" s="2" t="s">
        <v>2505</v>
      </c>
      <c r="D359" t="s">
        <v>6175</v>
      </c>
      <c r="E359" s="2">
        <v>6</v>
      </c>
      <c r="F359" s="2" t="str">
        <f>_xlfn.XLOOKUP(C359,customers!$A$1:$A$1001,customers!B358:B1358,,0)</f>
        <v>Alon Pllu</v>
      </c>
      <c r="G359" s="2" t="str">
        <f>IF(_xlfn.XLOOKUP(C359,customers!$A$1:$A$1001,customers!C358:C1358,,0)=0,"",_xlfn.XLOOKUP(C359,customers!$A$1:$A$1001,customers!C358:C1358,,0))</f>
        <v>aplluju@dagondesign.com</v>
      </c>
      <c r="H359" s="2" t="str" cm="1">
        <f t="array" ref="H359">_xlfn.XLOOKUP(C359,customers!A358:$A$1001,customers!G358:$G$1001,,0)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hidden="1" x14ac:dyDescent="0.25">
      <c r="A360" s="2" t="s">
        <v>2509</v>
      </c>
      <c r="B360" s="3">
        <v>43599</v>
      </c>
      <c r="C360" s="2" t="s">
        <v>2510</v>
      </c>
      <c r="D360" t="s">
        <v>6182</v>
      </c>
      <c r="E360" s="2">
        <v>1</v>
      </c>
      <c r="F360" s="2" t="str">
        <f>_xlfn.XLOOKUP(C360,customers!$A$1:$A$1001,customers!B359:B1359,,0)</f>
        <v>Selestina Greedyer</v>
      </c>
      <c r="G360" s="2" t="str">
        <f>IF(_xlfn.XLOOKUP(C360,customers!$A$1:$A$1001,customers!C359:C1359,,0)=0,"",_xlfn.XLOOKUP(C360,customers!$A$1:$A$1001,customers!C359:C1359,,0))</f>
        <v>sgreedyerjw@parallels.com</v>
      </c>
      <c r="H360" s="2" t="str" cm="1">
        <f t="array" ref="H360">_xlfn.XLOOKUP(C360,customers!A359:$A$1001,customers!G359:$G$1001,,0)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hidden="1" x14ac:dyDescent="0.25">
      <c r="A361" s="2" t="s">
        <v>2515</v>
      </c>
      <c r="B361" s="3">
        <v>43563</v>
      </c>
      <c r="C361" s="2" t="s">
        <v>2516</v>
      </c>
      <c r="D361" t="s">
        <v>6178</v>
      </c>
      <c r="E361" s="2">
        <v>6</v>
      </c>
      <c r="F361" s="2" t="str">
        <f>_xlfn.XLOOKUP(C361,customers!$A$1:$A$1001,customers!B360:B1360,,0)</f>
        <v>Darice Heaford</v>
      </c>
      <c r="G361" s="2" t="str">
        <f>IF(_xlfn.XLOOKUP(C361,customers!$A$1:$A$1001,customers!C360:C1360,,0)=0,"",_xlfn.XLOOKUP(C361,customers!$A$1:$A$1001,customers!C360:C1360,,0))</f>
        <v>dheafordjy@twitpic.com</v>
      </c>
      <c r="H361" s="2" t="str" cm="1">
        <f t="array" ref="H361">_xlfn.XLOOKUP(C361,customers!A360:$A$1001,customers!G360:$G$1001,,0)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hidden="1" x14ac:dyDescent="0.25">
      <c r="A362" s="2" t="s">
        <v>2521</v>
      </c>
      <c r="B362" s="3">
        <v>44058</v>
      </c>
      <c r="C362" s="2" t="s">
        <v>2522</v>
      </c>
      <c r="D362" t="s">
        <v>6149</v>
      </c>
      <c r="E362" s="2">
        <v>2</v>
      </c>
      <c r="F362" s="2" t="str">
        <f>_xlfn.XLOOKUP(C362,customers!$A$1:$A$1001,customers!B361:B1361,,0)</f>
        <v>Reynolds Crookshanks</v>
      </c>
      <c r="G362" s="2" t="str">
        <f>IF(_xlfn.XLOOKUP(C362,customers!$A$1:$A$1001,customers!C361:C1361,,0)=0,"",_xlfn.XLOOKUP(C362,customers!$A$1:$A$1001,customers!C361:C1361,,0))</f>
        <v>rcrookshanksk0@unc.edu</v>
      </c>
      <c r="H362" s="2" t="str" cm="1">
        <f t="array" ref="H362">_xlfn.XLOOKUP(C362,customers!A361:$A$1001,customers!G361:$G$1001,,0)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hidden="1" x14ac:dyDescent="0.25">
      <c r="A363" s="2" t="s">
        <v>2521</v>
      </c>
      <c r="B363" s="3">
        <v>44058</v>
      </c>
      <c r="C363" s="2" t="s">
        <v>2522</v>
      </c>
      <c r="D363" t="s">
        <v>6146</v>
      </c>
      <c r="E363" s="2">
        <v>1</v>
      </c>
      <c r="F363" s="2" t="str">
        <f>_xlfn.XLOOKUP(C363,customers!$A$1:$A$1001,customers!B362:B1362,,0)</f>
        <v>Niels Leake</v>
      </c>
      <c r="G363" s="2" t="str">
        <f>IF(_xlfn.XLOOKUP(C363,customers!$A$1:$A$1001,customers!C362:C1362,,0)=0,"",_xlfn.XLOOKUP(C363,customers!$A$1:$A$1001,customers!C362:C1362,,0))</f>
        <v>nleakek1@cmu.edu</v>
      </c>
      <c r="H363" s="2" t="str" cm="1">
        <f t="array" ref="H363">_xlfn.XLOOKUP(C363,customers!A362:$A$1001,customers!G362:$G$1001,,0)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_xlfn.XLOOKUP(C364,customers!$A$1:$A$1001,customers!B363:B1363,,0)</f>
        <v>Nico Hubert</v>
      </c>
      <c r="G364" s="2" t="str">
        <f>IF(_xlfn.XLOOKUP(C364,customers!$A$1:$A$1001,customers!C363:C1363,,0)=0,"",_xlfn.XLOOKUP(C364,customers!$A$1:$A$1001,customers!C363:C1363,,0))</f>
        <v/>
      </c>
      <c r="H364" s="2" t="str" cm="1">
        <f t="array" ref="H364">_xlfn.XLOOKUP(C364,customers!A363:$A$1001,customers!G363:$G$1001,,0)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_xlfn.XLOOKUP(C365,customers!$A$1:$A$1001,customers!B364:B1364,,0)</f>
        <v>Derrek Allpress</v>
      </c>
      <c r="G365" s="2" t="str">
        <f>IF(_xlfn.XLOOKUP(C365,customers!$A$1:$A$1001,customers!C364:C1364,,0)=0,"",_xlfn.XLOOKUP(C365,customers!$A$1:$A$1001,customers!C364:C1364,,0))</f>
        <v/>
      </c>
      <c r="H365" s="2" t="str" cm="1">
        <f t="array" ref="H365">_xlfn.XLOOKUP(C365,customers!A364:$A$1001,customers!G364:$G$1001,,0)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hidden="1" x14ac:dyDescent="0.25">
      <c r="A366" s="2" t="s">
        <v>2543</v>
      </c>
      <c r="B366" s="3">
        <v>43582</v>
      </c>
      <c r="C366" s="2" t="s">
        <v>2544</v>
      </c>
      <c r="D366" t="s">
        <v>6183</v>
      </c>
      <c r="E366" s="2">
        <v>6</v>
      </c>
      <c r="F366" s="2" t="str">
        <f>_xlfn.XLOOKUP(C366,customers!$A$1:$A$1001,customers!B365:B1365,,0)</f>
        <v>Rochette Huscroft</v>
      </c>
      <c r="G366" s="2" t="str">
        <f>IF(_xlfn.XLOOKUP(C366,customers!$A$1:$A$1001,customers!C365:C1365,,0)=0,"",_xlfn.XLOOKUP(C366,customers!$A$1:$A$1001,customers!C365:C1365,,0))</f>
        <v>rhuscroftk8@jimdo.com</v>
      </c>
      <c r="H366" s="2" t="str" cm="1">
        <f t="array" ref="H366">_xlfn.XLOOKUP(C366,customers!A365:$A$1001,customers!G365:$G$1001,,0)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hidden="1" x14ac:dyDescent="0.25">
      <c r="A367" s="2" t="s">
        <v>2549</v>
      </c>
      <c r="B367" s="3">
        <v>44464</v>
      </c>
      <c r="C367" s="2" t="s">
        <v>2550</v>
      </c>
      <c r="D367" t="s">
        <v>6169</v>
      </c>
      <c r="E367" s="2">
        <v>1</v>
      </c>
      <c r="F367" s="2" t="str">
        <f>_xlfn.XLOOKUP(C367,customers!$A$1:$A$1001,customers!B366:B1366,,0)</f>
        <v>Andie Rudram</v>
      </c>
      <c r="G367" s="2" t="str">
        <f>IF(_xlfn.XLOOKUP(C367,customers!$A$1:$A$1001,customers!C366:C1366,,0)=0,"",_xlfn.XLOOKUP(C367,customers!$A$1:$A$1001,customers!C366:C1366,,0))</f>
        <v>arudramka@prnewswire.com</v>
      </c>
      <c r="H367" s="2" t="str" cm="1">
        <f t="array" ref="H367">_xlfn.XLOOKUP(C367,customers!A366:$A$1001,customers!G366:$G$1001,,0)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hidden="1" x14ac:dyDescent="0.25">
      <c r="A368" s="2" t="s">
        <v>2554</v>
      </c>
      <c r="B368" s="3">
        <v>43874</v>
      </c>
      <c r="C368" s="2" t="s">
        <v>2555</v>
      </c>
      <c r="D368" t="s">
        <v>6144</v>
      </c>
      <c r="E368" s="2">
        <v>6</v>
      </c>
      <c r="F368" s="2" t="str">
        <f>_xlfn.XLOOKUP(C368,customers!$A$1:$A$1001,customers!B367:B1367,,0)</f>
        <v>Jacquelyn Maha</v>
      </c>
      <c r="G368" s="2" t="str">
        <f>IF(_xlfn.XLOOKUP(C368,customers!$A$1:$A$1001,customers!C367:C1367,,0)=0,"",_xlfn.XLOOKUP(C368,customers!$A$1:$A$1001,customers!C367:C1367,,0))</f>
        <v>jmahakc@cyberchimps.com</v>
      </c>
      <c r="H368" s="2" t="str" cm="1">
        <f t="array" ref="H368">_xlfn.XLOOKUP(C368,customers!A367:$A$1001,customers!G367:$G$1001,,0)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_xlfn.XLOOKUP(C369,customers!$A$1:$A$1001,customers!B368:B1368,,0)</f>
        <v>Alica Kift</v>
      </c>
      <c r="G369" s="2" t="str">
        <f>IF(_xlfn.XLOOKUP(C369,customers!$A$1:$A$1001,customers!C368:C1368,,0)=0,"",_xlfn.XLOOKUP(C369,customers!$A$1:$A$1001,customers!C368:C1368,,0))</f>
        <v/>
      </c>
      <c r="H369" s="2" t="str" cm="1">
        <f t="array" ref="H369">_xlfn.XLOOKUP(C369,customers!A368:$A$1001,customers!G368:$G$1001,,0)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hidden="1" x14ac:dyDescent="0.25">
      <c r="A370" s="2" t="s">
        <v>2563</v>
      </c>
      <c r="B370" s="3">
        <v>44692</v>
      </c>
      <c r="C370" s="2" t="s">
        <v>2564</v>
      </c>
      <c r="D370" t="s">
        <v>6166</v>
      </c>
      <c r="E370" s="2">
        <v>2</v>
      </c>
      <c r="F370" s="2" t="str">
        <f>_xlfn.XLOOKUP(C370,customers!$A$1:$A$1001,customers!B369:B1369,,0)</f>
        <v>Jarret Toye</v>
      </c>
      <c r="G370" s="2" t="str">
        <f>IF(_xlfn.XLOOKUP(C370,customers!$A$1:$A$1001,customers!C369:C1369,,0)=0,"",_xlfn.XLOOKUP(C370,customers!$A$1:$A$1001,customers!C369:C1369,,0))</f>
        <v>jtoyekg@pinterest.com</v>
      </c>
      <c r="H370" s="2" t="str" cm="1">
        <f t="array" ref="H370">_xlfn.XLOOKUP(C370,customers!A369:$A$1001,customers!G369:$G$1001,,0)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hidden="1" x14ac:dyDescent="0.25">
      <c r="A371" s="2" t="s">
        <v>2569</v>
      </c>
      <c r="B371" s="3">
        <v>43500</v>
      </c>
      <c r="C371" s="2" t="s">
        <v>2570</v>
      </c>
      <c r="D371" t="s">
        <v>6176</v>
      </c>
      <c r="E371" s="2">
        <v>1</v>
      </c>
      <c r="F371" s="2" t="str">
        <f>_xlfn.XLOOKUP(C371,customers!$A$1:$A$1001,customers!B370:B1370,,0)</f>
        <v>Natal Vigrass</v>
      </c>
      <c r="G371" s="2" t="str">
        <f>IF(_xlfn.XLOOKUP(C371,customers!$A$1:$A$1001,customers!C370:C1370,,0)=0,"",_xlfn.XLOOKUP(C371,customers!$A$1:$A$1001,customers!C370:C1370,,0))</f>
        <v>nvigrasski@ezinearticles.com</v>
      </c>
      <c r="H371" s="2" t="str" cm="1">
        <f t="array" ref="H371">_xlfn.XLOOKUP(C371,customers!A370:$A$1001,customers!G370:$G$1001,,0)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hidden="1" x14ac:dyDescent="0.25">
      <c r="A372" s="2" t="s">
        <v>2573</v>
      </c>
      <c r="B372" s="3">
        <v>43501</v>
      </c>
      <c r="C372" s="2" t="s">
        <v>2574</v>
      </c>
      <c r="D372" t="s">
        <v>6183</v>
      </c>
      <c r="E372" s="2">
        <v>2</v>
      </c>
      <c r="F372" s="2" t="str">
        <f>_xlfn.XLOOKUP(C372,customers!$A$1:$A$1001,customers!B371:B1371,,0)</f>
        <v>Kandace Cragell</v>
      </c>
      <c r="G372" s="2" t="str">
        <f>IF(_xlfn.XLOOKUP(C372,customers!$A$1:$A$1001,customers!C371:C1371,,0)=0,"",_xlfn.XLOOKUP(C372,customers!$A$1:$A$1001,customers!C371:C1371,,0))</f>
        <v>kcragellkk@google.com</v>
      </c>
      <c r="H372" s="2" t="str" cm="1">
        <f t="array" ref="H372">_xlfn.XLOOKUP(C372,customers!A371:$A$1001,customers!G371:$G$1001,,0)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hidden="1" x14ac:dyDescent="0.25">
      <c r="A373" s="2" t="s">
        <v>2579</v>
      </c>
      <c r="B373" s="3">
        <v>44705</v>
      </c>
      <c r="C373" s="2" t="s">
        <v>2580</v>
      </c>
      <c r="D373" t="s">
        <v>6180</v>
      </c>
      <c r="E373" s="2">
        <v>6</v>
      </c>
      <c r="F373" s="2" t="str">
        <f>_xlfn.XLOOKUP(C373,customers!$A$1:$A$1001,customers!B372:B1372,,0)</f>
        <v>Reese Lidgey</v>
      </c>
      <c r="G373" s="2" t="str">
        <f>IF(_xlfn.XLOOKUP(C373,customers!$A$1:$A$1001,customers!C372:C1372,,0)=0,"",_xlfn.XLOOKUP(C373,customers!$A$1:$A$1001,customers!C372:C1372,,0))</f>
        <v>rlidgeykm@vimeo.com</v>
      </c>
      <c r="H373" s="2" t="str" cm="1">
        <f t="array" ref="H373">_xlfn.XLOOKUP(C373,customers!A372:$A$1001,customers!G372:$G$1001,,0)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_xlfn.XLOOKUP(C374,customers!$A$1:$A$1001,customers!B373:B1373,,0)</f>
        <v>Samuele Klaaassen</v>
      </c>
      <c r="G374" s="2" t="str">
        <f>IF(_xlfn.XLOOKUP(C374,customers!$A$1:$A$1001,customers!C373:C1373,,0)=0,"",_xlfn.XLOOKUP(C374,customers!$A$1:$A$1001,customers!C373:C1373,,0))</f>
        <v/>
      </c>
      <c r="H374" s="2" t="str" cm="1">
        <f t="array" ref="H374">_xlfn.XLOOKUP(C374,customers!A373:$A$1001,customers!G373:$G$1001,,0)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hidden="1" x14ac:dyDescent="0.25">
      <c r="A375" s="2" t="s">
        <v>2591</v>
      </c>
      <c r="B375" s="3">
        <v>44742</v>
      </c>
      <c r="C375" s="2" t="s">
        <v>2592</v>
      </c>
      <c r="D375" t="s">
        <v>6158</v>
      </c>
      <c r="E375" s="2">
        <v>3</v>
      </c>
      <c r="F375" s="2" t="str">
        <f>_xlfn.XLOOKUP(C375,customers!$A$1:$A$1001,customers!B374:B1374,,0)</f>
        <v>Hussein Olliff</v>
      </c>
      <c r="G375" s="2" t="str">
        <f>IF(_xlfn.XLOOKUP(C375,customers!$A$1:$A$1001,customers!C374:C1374,,0)=0,"",_xlfn.XLOOKUP(C375,customers!$A$1:$A$1001,customers!C374:C1374,,0))</f>
        <v>holliffkq@sciencedirect.com</v>
      </c>
      <c r="H375" s="2" t="str" cm="1">
        <f t="array" ref="H375">_xlfn.XLOOKUP(C375,customers!A374:$A$1001,customers!G374:$G$1001,,0)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hidden="1" x14ac:dyDescent="0.25">
      <c r="A376" s="2" t="s">
        <v>2597</v>
      </c>
      <c r="B376" s="3">
        <v>44125</v>
      </c>
      <c r="C376" s="2" t="s">
        <v>2598</v>
      </c>
      <c r="D376" t="s">
        <v>6161</v>
      </c>
      <c r="E376" s="2">
        <v>4</v>
      </c>
      <c r="F376" s="2" t="str">
        <f>_xlfn.XLOOKUP(C376,customers!$A$1:$A$1001,customers!B375:B1375,,0)</f>
        <v>Felita Eshmade</v>
      </c>
      <c r="G376" s="2" t="str">
        <f>IF(_xlfn.XLOOKUP(C376,customers!$A$1:$A$1001,customers!C375:C1375,,0)=0,"",_xlfn.XLOOKUP(C376,customers!$A$1:$A$1001,customers!C375:C1375,,0))</f>
        <v>feshmadeks@umn.edu</v>
      </c>
      <c r="H376" s="2" t="str" cm="1">
        <f t="array" ref="H376">_xlfn.XLOOKUP(C376,customers!A375:$A$1001,customers!G375:$G$1001,,0)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_xlfn.XLOOKUP(C377,customers!$A$1:$A$1001,customers!B376:B1376,,0)</f>
        <v>Hazel Iacopini</v>
      </c>
      <c r="G377" s="2" t="str">
        <f>IF(_xlfn.XLOOKUP(C377,customers!$A$1:$A$1001,customers!C376:C1376,,0)=0,"",_xlfn.XLOOKUP(C377,customers!$A$1:$A$1001,customers!C376:C1376,,0))</f>
        <v/>
      </c>
      <c r="H377" s="2" t="str" cm="1">
        <f t="array" ref="H377">_xlfn.XLOOKUP(C377,customers!A376:$A$1001,customers!G376:$G$1001,,0)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hidden="1" x14ac:dyDescent="0.25">
      <c r="A378" s="2" t="s">
        <v>2609</v>
      </c>
      <c r="B378" s="3">
        <v>44097</v>
      </c>
      <c r="C378" s="2" t="s">
        <v>2610</v>
      </c>
      <c r="D378" t="s">
        <v>6146</v>
      </c>
      <c r="E378" s="2">
        <v>1</v>
      </c>
      <c r="F378" s="2" t="str">
        <f>_xlfn.XLOOKUP(C378,customers!$A$1:$A$1001,customers!B377:B1377,,0)</f>
        <v>Bran Sterke</v>
      </c>
      <c r="G378" s="2" t="str">
        <f>IF(_xlfn.XLOOKUP(C378,customers!$A$1:$A$1001,customers!C377:C1377,,0)=0,"",_xlfn.XLOOKUP(C378,customers!$A$1:$A$1001,customers!C377:C1377,,0))</f>
        <v>bsterkekw@biblegateway.com</v>
      </c>
      <c r="H378" s="2" t="str" cm="1">
        <f t="array" ref="H378">_xlfn.XLOOKUP(C378,customers!A377:$A$1001,customers!G377:$G$1001,,0)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hidden="1" x14ac:dyDescent="0.25">
      <c r="A379" s="2" t="s">
        <v>2615</v>
      </c>
      <c r="B379" s="3">
        <v>43532</v>
      </c>
      <c r="C379" s="2" t="s">
        <v>2616</v>
      </c>
      <c r="D379" t="s">
        <v>6163</v>
      </c>
      <c r="E379" s="2">
        <v>3</v>
      </c>
      <c r="F379" s="2" t="str">
        <f>_xlfn.XLOOKUP(C379,customers!$A$1:$A$1001,customers!B378:B1378,,0)</f>
        <v>Philomena Traite</v>
      </c>
      <c r="G379" s="2" t="str">
        <f>IF(_xlfn.XLOOKUP(C379,customers!$A$1:$A$1001,customers!C378:C1378,,0)=0,"",_xlfn.XLOOKUP(C379,customers!$A$1:$A$1001,customers!C378:C1378,,0))</f>
        <v>ptraiteky@huffingtonpost.com</v>
      </c>
      <c r="H379" s="2" t="str" cm="1">
        <f t="array" ref="H379">_xlfn.XLOOKUP(C379,customers!A378:$A$1001,customers!G378:$G$1001,,0)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hidden="1" x14ac:dyDescent="0.25">
      <c r="A380" s="2" t="s">
        <v>2621</v>
      </c>
      <c r="B380" s="3">
        <v>44377</v>
      </c>
      <c r="C380" s="2" t="s">
        <v>2622</v>
      </c>
      <c r="D380" t="s">
        <v>6180</v>
      </c>
      <c r="E380" s="2">
        <v>3</v>
      </c>
      <c r="F380" s="2" t="str">
        <f>_xlfn.XLOOKUP(C380,customers!$A$1:$A$1001,customers!B379:B1379,,0)</f>
        <v>Fernando Sulman</v>
      </c>
      <c r="G380" s="2" t="str">
        <f>IF(_xlfn.XLOOKUP(C380,customers!$A$1:$A$1001,customers!C379:C1379,,0)=0,"",_xlfn.XLOOKUP(C380,customers!$A$1:$A$1001,customers!C379:C1379,,0))</f>
        <v>fsulmanl0@washington.edu</v>
      </c>
      <c r="H380" s="2" t="str" cm="1">
        <f t="array" ref="H380">_xlfn.XLOOKUP(C380,customers!A379:$A$1001,customers!G379:$G$1001,,0)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hidden="1" x14ac:dyDescent="0.25">
      <c r="A381" s="2" t="s">
        <v>2627</v>
      </c>
      <c r="B381" s="3">
        <v>43690</v>
      </c>
      <c r="C381" s="2" t="s">
        <v>2628</v>
      </c>
      <c r="D381" t="s">
        <v>6173</v>
      </c>
      <c r="E381" s="2">
        <v>6</v>
      </c>
      <c r="F381" s="2" t="str">
        <f>_xlfn.XLOOKUP(C381,customers!$A$1:$A$1001,customers!B380:B1380,,0)</f>
        <v>Lorelei Nardoni</v>
      </c>
      <c r="G381" s="2" t="str">
        <f>IF(_xlfn.XLOOKUP(C381,customers!$A$1:$A$1001,customers!C380:C1380,,0)=0,"",_xlfn.XLOOKUP(C381,customers!$A$1:$A$1001,customers!C380:C1380,,0))</f>
        <v>lnardonil2@hao123.com</v>
      </c>
      <c r="H381" s="2" t="str" cm="1">
        <f t="array" ref="H381">_xlfn.XLOOKUP(C381,customers!A380:$A$1001,customers!G380:$G$1001,,0)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hidden="1" x14ac:dyDescent="0.25">
      <c r="A382" s="2" t="s">
        <v>2632</v>
      </c>
      <c r="B382" s="3">
        <v>44249</v>
      </c>
      <c r="C382" s="2" t="s">
        <v>2331</v>
      </c>
      <c r="D382" t="s">
        <v>6169</v>
      </c>
      <c r="E382" s="2">
        <v>3</v>
      </c>
      <c r="F382" s="2" t="str">
        <f>_xlfn.XLOOKUP(C382,customers!$A$1:$A$1001,customers!B381:B1381,,0)</f>
        <v>Barrie Fallowes</v>
      </c>
      <c r="G382" s="2" t="str">
        <f>IF(_xlfn.XLOOKUP(C382,customers!$A$1:$A$1001,customers!C381:C1381,,0)=0,"",_xlfn.XLOOKUP(C382,customers!$A$1:$A$1001,customers!C381:C1381,,0))</f>
        <v>bfallowesjm@purevolume.com</v>
      </c>
      <c r="H382" s="2" t="e" cm="1">
        <f t="array" ref="H382">_xlfn.XLOOKUP(C382,customers!A381:$A$1001,customers!G381:$G$1001,,0)</f>
        <v>#N/A</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hidden="1" x14ac:dyDescent="0.25">
      <c r="A383" s="2" t="s">
        <v>2638</v>
      </c>
      <c r="B383" s="3">
        <v>44646</v>
      </c>
      <c r="C383" s="2" t="s">
        <v>2639</v>
      </c>
      <c r="D383" t="s">
        <v>6154</v>
      </c>
      <c r="E383" s="2">
        <v>5</v>
      </c>
      <c r="F383" s="2" t="str">
        <f>_xlfn.XLOOKUP(C383,customers!$A$1:$A$1001,customers!B382:B1382,,0)</f>
        <v>Sharona Danilchik</v>
      </c>
      <c r="G383" s="2" t="str">
        <f>IF(_xlfn.XLOOKUP(C383,customers!$A$1:$A$1001,customers!C382:C1382,,0)=0,"",_xlfn.XLOOKUP(C383,customers!$A$1:$A$1001,customers!C382:C1382,,0))</f>
        <v>sdanilchikl6@mit.edu</v>
      </c>
      <c r="H383" s="2" t="str" cm="1">
        <f t="array" ref="H383">_xlfn.XLOOKUP(C383,customers!A382:$A$1001,customers!G382:$G$1001,,0)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hidden="1" x14ac:dyDescent="0.25">
      <c r="A384" s="2" t="s">
        <v>2644</v>
      </c>
      <c r="B384" s="3">
        <v>43840</v>
      </c>
      <c r="C384" s="2" t="s">
        <v>2645</v>
      </c>
      <c r="D384" t="s">
        <v>6144</v>
      </c>
      <c r="E384" s="2">
        <v>3</v>
      </c>
      <c r="F384" s="2" t="str">
        <f>_xlfn.XLOOKUP(C384,customers!$A$1:$A$1001,customers!B383:B1383,,0)</f>
        <v>Bobby Folomkin</v>
      </c>
      <c r="G384" s="2" t="str">
        <f>IF(_xlfn.XLOOKUP(C384,customers!$A$1:$A$1001,customers!C383:C1383,,0)=0,"",_xlfn.XLOOKUP(C384,customers!$A$1:$A$1001,customers!C383:C1383,,0))</f>
        <v>bfolomkinl8@yolasite.com</v>
      </c>
      <c r="H384" s="2" t="str" cm="1">
        <f t="array" ref="H384">_xlfn.XLOOKUP(C384,customers!A383:$A$1001,customers!G383:$G$1001,,0)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hidden="1" x14ac:dyDescent="0.25">
      <c r="A385" s="2" t="s">
        <v>2650</v>
      </c>
      <c r="B385" s="3">
        <v>43586</v>
      </c>
      <c r="C385" s="2" t="s">
        <v>2651</v>
      </c>
      <c r="D385" t="s">
        <v>6176</v>
      </c>
      <c r="E385" s="2">
        <v>6</v>
      </c>
      <c r="F385" s="2" t="str">
        <f>_xlfn.XLOOKUP(C385,customers!$A$1:$A$1001,customers!B384:B1384,,0)</f>
        <v>Riva De Micoli</v>
      </c>
      <c r="G385" s="2" t="str">
        <f>IF(_xlfn.XLOOKUP(C385,customers!$A$1:$A$1001,customers!C384:C1384,,0)=0,"",_xlfn.XLOOKUP(C385,customers!$A$1:$A$1001,customers!C384:C1384,,0))</f>
        <v>rdela@usa.gov</v>
      </c>
      <c r="H385" s="2" t="str" cm="1">
        <f t="array" ref="H385">_xlfn.XLOOKUP(C385,customers!A384:$A$1001,customers!G384:$G$1001,,0)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_xlfn.XLOOKUP(C386,customers!$A$1:$A$1001,customers!B385:B1385,,0)</f>
        <v>Krishnah Incogna</v>
      </c>
      <c r="G386" s="2" t="str">
        <f>IF(_xlfn.XLOOKUP(C386,customers!$A$1:$A$1001,customers!C385:C1385,,0)=0,"",_xlfn.XLOOKUP(C386,customers!$A$1:$A$1001,customers!C385:C1385,,0))</f>
        <v/>
      </c>
      <c r="H386" s="2" t="str" cm="1">
        <f t="array" ref="H386">_xlfn.XLOOKUP(C386,customers!A385:$A$1001,customers!G385:$G$1001,,0)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hidden="1" x14ac:dyDescent="0.25">
      <c r="A387" s="2" t="s">
        <v>2660</v>
      </c>
      <c r="B387" s="3">
        <v>44559</v>
      </c>
      <c r="C387" s="2" t="s">
        <v>2661</v>
      </c>
      <c r="D387" t="s">
        <v>6160</v>
      </c>
      <c r="E387" s="2">
        <v>5</v>
      </c>
      <c r="F387" s="2" t="str">
        <f>_xlfn.XLOOKUP(C387,customers!$A$1:$A$1001,customers!B386:B1386,,0)</f>
        <v>Martie Brimilcombe</v>
      </c>
      <c r="G387" s="2" t="str">
        <f>IF(_xlfn.XLOOKUP(C387,customers!$A$1:$A$1001,customers!C386:C1386,,0)=0,"",_xlfn.XLOOKUP(C387,customers!$A$1:$A$1001,customers!C386:C1386,,0))</f>
        <v>mbrimilcombele@cnn.com</v>
      </c>
      <c r="H387" s="2" t="str" cm="1">
        <f t="array" ref="H387">_xlfn.XLOOKUP(C387,customers!A386:$A$1001,customers!G386:$G$1001,,0)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_xlfn.XLOOKUP(C388,customers!$A$1:$A$1001,customers!B387:B1387,,0)</f>
        <v>Mellisa Mebes</v>
      </c>
      <c r="G388" s="2" t="str">
        <f>IF(_xlfn.XLOOKUP(C388,customers!$A$1:$A$1001,customers!C387:C1387,,0)=0,"",_xlfn.XLOOKUP(C388,customers!$A$1:$A$1001,customers!C387:C1387,,0))</f>
        <v/>
      </c>
      <c r="H388" s="2" t="str" cm="1">
        <f t="array" ref="H388">_xlfn.XLOOKUP(C388,customers!A387:$A$1001,customers!G387:$G$1001,,0)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_xlfn.XLOOKUP(C389,customers!$A$1:$A$1001,customers!B388:B1388,,0)</f>
        <v>Dorette Hinemoor</v>
      </c>
      <c r="G389" s="2" t="str">
        <f>IF(_xlfn.XLOOKUP(C389,customers!$A$1:$A$1001,customers!C388:C1388,,0)=0,"",_xlfn.XLOOKUP(C389,customers!$A$1:$A$1001,customers!C388:C1388,,0))</f>
        <v/>
      </c>
      <c r="H389" s="2" t="str" cm="1">
        <f t="array" ref="H389">_xlfn.XLOOKUP(C389,customers!A388:$A$1001,customers!G388:$G$1001,,0)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hidden="1" x14ac:dyDescent="0.25">
      <c r="A390" s="2" t="s">
        <v>2677</v>
      </c>
      <c r="B390" s="3">
        <v>44130</v>
      </c>
      <c r="C390" s="2" t="s">
        <v>2678</v>
      </c>
      <c r="D390" t="s">
        <v>6150</v>
      </c>
      <c r="E390" s="2">
        <v>3</v>
      </c>
      <c r="F390" s="2" t="str">
        <f>_xlfn.XLOOKUP(C390,customers!$A$1:$A$1001,customers!B389:B1389,,0)</f>
        <v>Jule Deehan</v>
      </c>
      <c r="G390" s="2" t="str">
        <f>IF(_xlfn.XLOOKUP(C390,customers!$A$1:$A$1001,customers!C389:C1389,,0)=0,"",_xlfn.XLOOKUP(C390,customers!$A$1:$A$1001,customers!C389:C1389,,0))</f>
        <v>jdeehanlk@about.me</v>
      </c>
      <c r="H390" s="2" t="str" cm="1">
        <f t="array" ref="H390">_xlfn.XLOOKUP(C390,customers!A389:$A$1001,customers!G389:$G$1001,,0)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hidden="1" x14ac:dyDescent="0.25">
      <c r="A391" s="2" t="s">
        <v>2683</v>
      </c>
      <c r="B391" s="3">
        <v>43536</v>
      </c>
      <c r="C391" s="2" t="s">
        <v>2684</v>
      </c>
      <c r="D391" t="s">
        <v>6169</v>
      </c>
      <c r="E391" s="2">
        <v>3</v>
      </c>
      <c r="F391" s="2" t="str">
        <f>_xlfn.XLOOKUP(C391,customers!$A$1:$A$1001,customers!B390:B1390,,0)</f>
        <v>Devora Maton</v>
      </c>
      <c r="G391" s="2" t="str">
        <f>IF(_xlfn.XLOOKUP(C391,customers!$A$1:$A$1001,customers!C390:C1390,,0)=0,"",_xlfn.XLOOKUP(C391,customers!$A$1:$A$1001,customers!C390:C1390,,0))</f>
        <v>dmatonlm@utexas.edu</v>
      </c>
      <c r="H391" s="2" t="str" cm="1">
        <f t="array" ref="H391">_xlfn.XLOOKUP(C391,customers!A390:$A$1001,customers!G390:$G$1001,,0)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_xlfn.XLOOKUP(C392,customers!$A$1:$A$1001,customers!B391:B1391,,0)</f>
        <v>Verne Dunkerley</v>
      </c>
      <c r="G392" s="2" t="str">
        <f>IF(_xlfn.XLOOKUP(C392,customers!$A$1:$A$1001,customers!C391:C1391,,0)=0,"",_xlfn.XLOOKUP(C392,customers!$A$1:$A$1001,customers!C391:C1391,,0))</f>
        <v/>
      </c>
      <c r="H392" s="2" t="str" cm="1">
        <f t="array" ref="H392">_xlfn.XLOOKUP(C392,customers!A391:$A$1001,customers!G391:$G$1001,,0)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hidden="1" x14ac:dyDescent="0.25">
      <c r="A393" s="2" t="s">
        <v>2694</v>
      </c>
      <c r="B393" s="3">
        <v>44133</v>
      </c>
      <c r="C393" s="2" t="s">
        <v>2695</v>
      </c>
      <c r="D393" t="s">
        <v>6157</v>
      </c>
      <c r="E393" s="2">
        <v>2</v>
      </c>
      <c r="F393" s="2" t="str">
        <f>_xlfn.XLOOKUP(C393,customers!$A$1:$A$1001,customers!B392:B1392,,0)</f>
        <v>Adorne Gregoratti</v>
      </c>
      <c r="G393" s="2" t="str">
        <f>IF(_xlfn.XLOOKUP(C393,customers!$A$1:$A$1001,customers!C392:C1392,,0)=0,"",_xlfn.XLOOKUP(C393,customers!$A$1:$A$1001,customers!C392:C1392,,0))</f>
        <v>agregorattilq@vistaprint.com</v>
      </c>
      <c r="H393" s="2" t="str" cm="1">
        <f t="array" ref="H393">_xlfn.XLOOKUP(C393,customers!A392:$A$1001,customers!G392:$G$1001,,0)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hidden="1" x14ac:dyDescent="0.25">
      <c r="A394" s="2" t="s">
        <v>2699</v>
      </c>
      <c r="B394" s="3">
        <v>44445</v>
      </c>
      <c r="C394" s="2" t="s">
        <v>2700</v>
      </c>
      <c r="D394" t="s">
        <v>6171</v>
      </c>
      <c r="E394" s="2">
        <v>6</v>
      </c>
      <c r="F394" s="2" t="str">
        <f>_xlfn.XLOOKUP(C394,customers!$A$1:$A$1001,customers!B393:B1393,,0)</f>
        <v>Graeme Whitehead</v>
      </c>
      <c r="G394" s="2" t="str">
        <f>IF(_xlfn.XLOOKUP(C394,customers!$A$1:$A$1001,customers!C393:C1393,,0)=0,"",_xlfn.XLOOKUP(C394,customers!$A$1:$A$1001,customers!C393:C1393,,0))</f>
        <v>gwhiteheadls@hp.com</v>
      </c>
      <c r="H394" s="2" t="str" cm="1">
        <f t="array" ref="H394">_xlfn.XLOOKUP(C394,customers!A393:$A$1001,customers!G393:$G$1001,,0)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hidden="1" x14ac:dyDescent="0.25">
      <c r="A395" s="2" t="s">
        <v>2699</v>
      </c>
      <c r="B395" s="3">
        <v>44445</v>
      </c>
      <c r="C395" s="2" t="s">
        <v>2700</v>
      </c>
      <c r="D395" t="s">
        <v>6167</v>
      </c>
      <c r="E395" s="2">
        <v>1</v>
      </c>
      <c r="F395" s="2" t="str">
        <f>_xlfn.XLOOKUP(C395,customers!$A$1:$A$1001,customers!B394:B1394,,0)</f>
        <v>Haslett Jodrelle</v>
      </c>
      <c r="G395" s="2" t="str">
        <f>IF(_xlfn.XLOOKUP(C395,customers!$A$1:$A$1001,customers!C394:C1394,,0)=0,"",_xlfn.XLOOKUP(C395,customers!$A$1:$A$1001,customers!C394:C1394,,0))</f>
        <v>hjodrellelt@samsung.com</v>
      </c>
      <c r="H395" s="2" t="str" cm="1">
        <f t="array" ref="H395">_xlfn.XLOOKUP(C395,customers!A394:$A$1001,customers!G394:$G$1001,,0)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hidden="1" x14ac:dyDescent="0.25">
      <c r="A396" s="2" t="s">
        <v>2710</v>
      </c>
      <c r="B396" s="3">
        <v>44083</v>
      </c>
      <c r="C396" s="2" t="s">
        <v>2711</v>
      </c>
      <c r="D396" t="s">
        <v>6142</v>
      </c>
      <c r="E396" s="2">
        <v>4</v>
      </c>
      <c r="F396" s="2" t="str">
        <f>_xlfn.XLOOKUP(C396,customers!$A$1:$A$1001,customers!B395:B1395,,0)</f>
        <v>Kaela Nottram</v>
      </c>
      <c r="G396" s="2" t="str">
        <f>IF(_xlfn.XLOOKUP(C396,customers!$A$1:$A$1001,customers!C395:C1395,,0)=0,"",_xlfn.XLOOKUP(C396,customers!$A$1:$A$1001,customers!C395:C1395,,0))</f>
        <v>knottramlw@odnoklassniki.ru</v>
      </c>
      <c r="H396" s="2" t="str" cm="1">
        <f t="array" ref="H396">_xlfn.XLOOKUP(C396,customers!A395:$A$1001,customers!G395:$G$1001,,0)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hidden="1" x14ac:dyDescent="0.25">
      <c r="A397" s="2" t="s">
        <v>2716</v>
      </c>
      <c r="B397" s="3">
        <v>44465</v>
      </c>
      <c r="C397" s="2" t="s">
        <v>2717</v>
      </c>
      <c r="D397" t="s">
        <v>6169</v>
      </c>
      <c r="E397" s="2">
        <v>6</v>
      </c>
      <c r="F397" s="2" t="str">
        <f>_xlfn.XLOOKUP(C397,customers!$A$1:$A$1001,customers!B396:B1396,,0)</f>
        <v>Silvan McShea</v>
      </c>
      <c r="G397" s="2" t="str">
        <f>IF(_xlfn.XLOOKUP(C397,customers!$A$1:$A$1001,customers!C396:C1396,,0)=0,"",_xlfn.XLOOKUP(C397,customers!$A$1:$A$1001,customers!C396:C1396,,0))</f>
        <v>smcshealy@photobucket.com</v>
      </c>
      <c r="H397" s="2" t="str" cm="1">
        <f t="array" ref="H397">_xlfn.XLOOKUP(C397,customers!A396:$A$1001,customers!G396:$G$1001,,0)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hidden="1" x14ac:dyDescent="0.25">
      <c r="A398" s="2" t="s">
        <v>2721</v>
      </c>
      <c r="B398" s="3">
        <v>44140</v>
      </c>
      <c r="C398" s="2" t="s">
        <v>2722</v>
      </c>
      <c r="D398" t="s">
        <v>6180</v>
      </c>
      <c r="E398" s="2">
        <v>5</v>
      </c>
      <c r="F398" s="2" t="str">
        <f>_xlfn.XLOOKUP(C398,customers!$A$1:$A$1001,customers!B397:B1397,,0)</f>
        <v>Jereme Gippes</v>
      </c>
      <c r="G398" s="2" t="str">
        <f>IF(_xlfn.XLOOKUP(C398,customers!$A$1:$A$1001,customers!C397:C1397,,0)=0,"",_xlfn.XLOOKUP(C398,customers!$A$1:$A$1001,customers!C397:C1397,,0))</f>
        <v>jgippesm0@cloudflare.com</v>
      </c>
      <c r="H398" s="2" t="str" cm="1">
        <f t="array" ref="H398">_xlfn.XLOOKUP(C398,customers!A397:$A$1001,customers!G397:$G$1001,,0)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hidden="1" x14ac:dyDescent="0.25">
      <c r="A399" s="2" t="s">
        <v>2727</v>
      </c>
      <c r="B399" s="3">
        <v>43720</v>
      </c>
      <c r="C399" s="2" t="s">
        <v>2728</v>
      </c>
      <c r="D399" t="s">
        <v>6169</v>
      </c>
      <c r="E399" s="2">
        <v>4</v>
      </c>
      <c r="F399" s="2" t="str">
        <f>_xlfn.XLOOKUP(C399,customers!$A$1:$A$1001,customers!B398:B1398,,0)</f>
        <v>Gregorius Trengrove</v>
      </c>
      <c r="G399" s="2" t="str">
        <f>IF(_xlfn.XLOOKUP(C399,customers!$A$1:$A$1001,customers!C398:C1398,,0)=0,"",_xlfn.XLOOKUP(C399,customers!$A$1:$A$1001,customers!C398:C1398,,0))</f>
        <v>gtrengrovem2@elpais.com</v>
      </c>
      <c r="H399" s="2" t="str" cm="1">
        <f t="array" ref="H399">_xlfn.XLOOKUP(C399,customers!A398:$A$1001,customers!G398:$G$1001,,0)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_xlfn.XLOOKUP(C400,customers!$A$1:$A$1001,customers!B399:B1399,,0)</f>
        <v>Merell Zanazzi</v>
      </c>
      <c r="G400" s="2" t="str">
        <f>IF(_xlfn.XLOOKUP(C400,customers!$A$1:$A$1001,customers!C399:C1399,,0)=0,"",_xlfn.XLOOKUP(C400,customers!$A$1:$A$1001,customers!C399:C1399,,0))</f>
        <v/>
      </c>
      <c r="H400" s="2" t="str" cm="1">
        <f t="array" ref="H400">_xlfn.XLOOKUP(C400,customers!A399:$A$1001,customers!G399:$G$1001,,0)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hidden="1" x14ac:dyDescent="0.25">
      <c r="A401" s="2" t="s">
        <v>2739</v>
      </c>
      <c r="B401" s="3">
        <v>43539</v>
      </c>
      <c r="C401" s="2" t="s">
        <v>2740</v>
      </c>
      <c r="D401" t="s">
        <v>6185</v>
      </c>
      <c r="E401" s="2">
        <v>6</v>
      </c>
      <c r="F401" s="2" t="str">
        <f>_xlfn.XLOOKUP(C401,customers!$A$1:$A$1001,customers!B400:B1400,,0)</f>
        <v>Guenevere Ruggen</v>
      </c>
      <c r="G401" s="2" t="str">
        <f>IF(_xlfn.XLOOKUP(C401,customers!$A$1:$A$1001,customers!C400:C1400,,0)=0,"",_xlfn.XLOOKUP(C401,customers!$A$1:$A$1001,customers!C400:C1400,,0))</f>
        <v>gruggenm6@nymag.com</v>
      </c>
      <c r="H401" s="2" t="str" cm="1">
        <f t="array" ref="H401">_xlfn.XLOOKUP(C401,customers!A400:$A$1001,customers!G400:$G$1001,,0)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hidden="1" x14ac:dyDescent="0.25">
      <c r="A402" s="2" t="s">
        <v>2745</v>
      </c>
      <c r="B402" s="3">
        <v>44332</v>
      </c>
      <c r="C402" s="2" t="s">
        <v>2746</v>
      </c>
      <c r="D402" t="s">
        <v>6170</v>
      </c>
      <c r="E402" s="2">
        <v>4</v>
      </c>
      <c r="F402" s="2" t="str">
        <f>_xlfn.XLOOKUP(C402,customers!$A$1:$A$1001,customers!B401:B1401,,0)</f>
        <v>Man Fright</v>
      </c>
      <c r="G402" s="2" t="str">
        <f>IF(_xlfn.XLOOKUP(C402,customers!$A$1:$A$1001,customers!C401:C1401,,0)=0,"",_xlfn.XLOOKUP(C402,customers!$A$1:$A$1001,customers!C401:C1401,,0))</f>
        <v>mfrightm8@harvard.edu</v>
      </c>
      <c r="H402" s="2" t="str" cm="1">
        <f t="array" ref="H402">_xlfn.XLOOKUP(C402,customers!A401:$A$1001,customers!G401:$G$1001,,0)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hidden="1" x14ac:dyDescent="0.25">
      <c r="A403" s="2" t="s">
        <v>2751</v>
      </c>
      <c r="B403" s="3">
        <v>43591</v>
      </c>
      <c r="C403" s="2" t="s">
        <v>2752</v>
      </c>
      <c r="D403" t="s">
        <v>6159</v>
      </c>
      <c r="E403" s="2">
        <v>2</v>
      </c>
      <c r="F403" s="2" t="str">
        <f>_xlfn.XLOOKUP(C403,customers!$A$1:$A$1001,customers!B402:B1402,,0)</f>
        <v>Caddric Krzysztofiak</v>
      </c>
      <c r="G403" s="2" t="str">
        <f>IF(_xlfn.XLOOKUP(C403,customers!$A$1:$A$1001,customers!C402:C1402,,0)=0,"",_xlfn.XLOOKUP(C403,customers!$A$1:$A$1001,customers!C402:C1402,,0))</f>
        <v>ckrzysztofiakma@skyrock.com</v>
      </c>
      <c r="H403" s="2" t="str" cm="1">
        <f t="array" ref="H403">_xlfn.XLOOKUP(C403,customers!A402:$A$1001,customers!G402:$G$1001,,0)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_xlfn.XLOOKUP(C404,customers!$A$1:$A$1001,customers!B403:B1403,,0)</f>
        <v>Jammie Cloke</v>
      </c>
      <c r="G404" s="2" t="str">
        <f>IF(_xlfn.XLOOKUP(C404,customers!$A$1:$A$1001,customers!C403:C1403,,0)=0,"",_xlfn.XLOOKUP(C404,customers!$A$1:$A$1001,customers!C403:C1403,,0))</f>
        <v/>
      </c>
      <c r="H404" s="2" t="str" cm="1">
        <f t="array" ref="H404">_xlfn.XLOOKUP(C404,customers!A403:$A$1001,customers!G403:$G$1001,,0)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_xlfn.XLOOKUP(C405,customers!$A$1:$A$1001,customers!B404:B1404,,0)</f>
        <v>Kathleen Diable</v>
      </c>
      <c r="G405" s="2" t="str">
        <f>IF(_xlfn.XLOOKUP(C405,customers!$A$1:$A$1001,customers!C404:C1404,,0)=0,"",_xlfn.XLOOKUP(C405,customers!$A$1:$A$1001,customers!C404:C1404,,0))</f>
        <v/>
      </c>
      <c r="H405" s="2" t="str" cm="1">
        <f t="array" ref="H405">_xlfn.XLOOKUP(C405,customers!A404:$A$1001,customers!G404:$G$1001,,0)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hidden="1" x14ac:dyDescent="0.25">
      <c r="A406" s="2" t="s">
        <v>2769</v>
      </c>
      <c r="B406" s="3">
        <v>43971</v>
      </c>
      <c r="C406" s="2" t="s">
        <v>2770</v>
      </c>
      <c r="D406" t="s">
        <v>6147</v>
      </c>
      <c r="E406" s="2">
        <v>4</v>
      </c>
      <c r="F406" s="2" t="str">
        <f>_xlfn.XLOOKUP(C406,customers!$A$1:$A$1001,customers!B405:B1405,,0)</f>
        <v>Agretha Melland</v>
      </c>
      <c r="G406" s="2" t="str">
        <f>IF(_xlfn.XLOOKUP(C406,customers!$A$1:$A$1001,customers!C405:C1405,,0)=0,"",_xlfn.XLOOKUP(C406,customers!$A$1:$A$1001,customers!C405:C1405,,0))</f>
        <v>amellandmg@pen.io</v>
      </c>
      <c r="H406" s="2" t="str" cm="1">
        <f t="array" ref="H406">_xlfn.XLOOKUP(C406,customers!A405:$A$1001,customers!G405:$G$1001,,0)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hidden="1" x14ac:dyDescent="0.25">
      <c r="A407" s="2" t="s">
        <v>2775</v>
      </c>
      <c r="B407" s="3">
        <v>44167</v>
      </c>
      <c r="C407" s="2" t="s">
        <v>2776</v>
      </c>
      <c r="D407" t="s">
        <v>6139</v>
      </c>
      <c r="E407" s="2">
        <v>3</v>
      </c>
      <c r="F407" s="2" t="str">
        <f>_xlfn.XLOOKUP(C407,customers!$A$1:$A$1001,customers!B406:B1406,,0)</f>
        <v>Alberta Balsdone</v>
      </c>
      <c r="G407" s="2" t="str">
        <f>IF(_xlfn.XLOOKUP(C407,customers!$A$1:$A$1001,customers!C406:C1406,,0)=0,"",_xlfn.XLOOKUP(C407,customers!$A$1:$A$1001,customers!C406:C1406,,0))</f>
        <v>abalsdonemi@toplist.cz</v>
      </c>
      <c r="H407" s="2" t="str" cm="1">
        <f t="array" ref="H407">_xlfn.XLOOKUP(C407,customers!A406:$A$1001,customers!G406:$G$1001,,0)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hidden="1" x14ac:dyDescent="0.25">
      <c r="A408" s="2" t="s">
        <v>2781</v>
      </c>
      <c r="B408" s="3">
        <v>44416</v>
      </c>
      <c r="C408" s="2" t="s">
        <v>2782</v>
      </c>
      <c r="D408" t="s">
        <v>6141</v>
      </c>
      <c r="E408" s="2">
        <v>5</v>
      </c>
      <c r="F408" s="2" t="str">
        <f>_xlfn.XLOOKUP(C408,customers!$A$1:$A$1001,customers!B407:B1407,,0)</f>
        <v>Micky Glover</v>
      </c>
      <c r="G408" s="2" t="str">
        <f>IF(_xlfn.XLOOKUP(C408,customers!$A$1:$A$1001,customers!C407:C1407,,0)=0,"",_xlfn.XLOOKUP(C408,customers!$A$1:$A$1001,customers!C407:C1407,,0))</f>
        <v>mglovermk@cnbc.com</v>
      </c>
      <c r="H408" s="2" t="str" cm="1">
        <f t="array" ref="H408">_xlfn.XLOOKUP(C408,customers!A407:$A$1001,customers!G407:$G$1001,,0)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hidden="1" x14ac:dyDescent="0.25">
      <c r="A409" s="2" t="s">
        <v>2787</v>
      </c>
      <c r="B409" s="3">
        <v>44595</v>
      </c>
      <c r="C409" s="2" t="s">
        <v>2788</v>
      </c>
      <c r="D409" t="s">
        <v>6139</v>
      </c>
      <c r="E409" s="2">
        <v>6</v>
      </c>
      <c r="F409" s="2" t="str">
        <f>_xlfn.XLOOKUP(C409,customers!$A$1:$A$1001,customers!B408:B1408,,0)</f>
        <v>Silvanus Enefer</v>
      </c>
      <c r="G409" s="2" t="str">
        <f>IF(_xlfn.XLOOKUP(C409,customers!$A$1:$A$1001,customers!C408:C1408,,0)=0,"",_xlfn.XLOOKUP(C409,customers!$A$1:$A$1001,customers!C408:C1408,,0))</f>
        <v>senefermm@blog.com</v>
      </c>
      <c r="H409" s="2" t="str" cm="1">
        <f t="array" ref="H409">_xlfn.XLOOKUP(C409,customers!A408:$A$1001,customers!G408:$G$1001,,0)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hidden="1" x14ac:dyDescent="0.25">
      <c r="A410" s="2" t="s">
        <v>2792</v>
      </c>
      <c r="B410" s="3">
        <v>44659</v>
      </c>
      <c r="C410" s="2" t="s">
        <v>2793</v>
      </c>
      <c r="D410" t="s">
        <v>6175</v>
      </c>
      <c r="E410" s="2">
        <v>2</v>
      </c>
      <c r="F410" s="2" t="str">
        <f>_xlfn.XLOOKUP(C410,customers!$A$1:$A$1001,customers!B409:B1409,,0)</f>
        <v>Marvin Gundry</v>
      </c>
      <c r="G410" s="2" t="str">
        <f>IF(_xlfn.XLOOKUP(C410,customers!$A$1:$A$1001,customers!C409:C1409,,0)=0,"",_xlfn.XLOOKUP(C410,customers!$A$1:$A$1001,customers!C409:C1409,,0))</f>
        <v>mgundrymo@omniture.com</v>
      </c>
      <c r="H410" s="2" t="str" cm="1">
        <f t="array" ref="H410">_xlfn.XLOOKUP(C410,customers!A409:$A$1001,customers!G409:$G$1001,,0)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_xlfn.XLOOKUP(C411,customers!$A$1:$A$1001,customers!B410:B1410,,0)</f>
        <v>Allis Wilmore</v>
      </c>
      <c r="G411" s="2" t="str">
        <f>IF(_xlfn.XLOOKUP(C411,customers!$A$1:$A$1001,customers!C410:C1410,,0)=0,"",_xlfn.XLOOKUP(C411,customers!$A$1:$A$1001,customers!C410:C1410,,0))</f>
        <v/>
      </c>
      <c r="H411" s="2" t="str" cm="1">
        <f t="array" ref="H411">_xlfn.XLOOKUP(C411,customers!A410:$A$1001,customers!G410:$G$1001,,0)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hidden="1" x14ac:dyDescent="0.25">
      <c r="A412" s="2" t="s">
        <v>2803</v>
      </c>
      <c r="B412" s="3">
        <v>44441</v>
      </c>
      <c r="C412" s="2" t="s">
        <v>2804</v>
      </c>
      <c r="D412" t="s">
        <v>6167</v>
      </c>
      <c r="E412" s="2">
        <v>4</v>
      </c>
      <c r="F412" s="2" t="str">
        <f>_xlfn.XLOOKUP(C412,customers!$A$1:$A$1001,customers!B411:B1411,,0)</f>
        <v>Eustace Stenton</v>
      </c>
      <c r="G412" s="2" t="str">
        <f>IF(_xlfn.XLOOKUP(C412,customers!$A$1:$A$1001,customers!C411:C1411,,0)=0,"",_xlfn.XLOOKUP(C412,customers!$A$1:$A$1001,customers!C411:C1411,,0))</f>
        <v>estentonms@google.it</v>
      </c>
      <c r="H412" s="2" t="str" cm="1">
        <f t="array" ref="H412">_xlfn.XLOOKUP(C412,customers!A411:$A$1001,customers!G411:$G$1001,,0)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hidden="1" x14ac:dyDescent="0.25">
      <c r="A413" s="2" t="s">
        <v>2808</v>
      </c>
      <c r="B413" s="3">
        <v>44504</v>
      </c>
      <c r="C413" s="2" t="s">
        <v>2809</v>
      </c>
      <c r="D413" t="s">
        <v>6162</v>
      </c>
      <c r="E413" s="2">
        <v>6</v>
      </c>
      <c r="F413" s="2" t="str">
        <f>_xlfn.XLOOKUP(C413,customers!$A$1:$A$1001,customers!B412:B1412,,0)</f>
        <v>Lyndsey MacManus</v>
      </c>
      <c r="G413" s="2" t="str">
        <f>IF(_xlfn.XLOOKUP(C413,customers!$A$1:$A$1001,customers!C412:C1412,,0)=0,"",_xlfn.XLOOKUP(C413,customers!$A$1:$A$1001,customers!C412:C1412,,0))</f>
        <v>lmacmanusmu@imdb.com</v>
      </c>
      <c r="H413" s="2" t="str" cm="1">
        <f t="array" ref="H413">_xlfn.XLOOKUP(C413,customers!A412:$A$1001,customers!G412:$G$1001,,0)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hidden="1" x14ac:dyDescent="0.25">
      <c r="A414" s="2" t="s">
        <v>2813</v>
      </c>
      <c r="B414" s="3">
        <v>44410</v>
      </c>
      <c r="C414" s="2" t="s">
        <v>2814</v>
      </c>
      <c r="D414" t="s">
        <v>6155</v>
      </c>
      <c r="E414" s="2">
        <v>5</v>
      </c>
      <c r="F414" s="2" t="str">
        <f>_xlfn.XLOOKUP(C414,customers!$A$1:$A$1001,customers!B413:B1413,,0)</f>
        <v>Correy Bourner</v>
      </c>
      <c r="G414" s="2" t="str">
        <f>IF(_xlfn.XLOOKUP(C414,customers!$A$1:$A$1001,customers!C413:C1413,,0)=0,"",_xlfn.XLOOKUP(C414,customers!$A$1:$A$1001,customers!C413:C1413,,0))</f>
        <v>cbournermw@chronoengine.com</v>
      </c>
      <c r="H414" s="2" t="str" cm="1">
        <f t="array" ref="H414">_xlfn.XLOOKUP(C414,customers!A413:$A$1001,customers!G413:$G$1001,,0)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hidden="1" x14ac:dyDescent="0.25">
      <c r="A415" s="2" t="s">
        <v>2818</v>
      </c>
      <c r="B415" s="3">
        <v>43857</v>
      </c>
      <c r="C415" s="2" t="s">
        <v>2819</v>
      </c>
      <c r="D415" t="s">
        <v>6164</v>
      </c>
      <c r="E415" s="2">
        <v>1</v>
      </c>
      <c r="F415" s="2" t="str">
        <f>_xlfn.XLOOKUP(C415,customers!$A$1:$A$1001,customers!B414:B1414,,0)</f>
        <v>Kandy Heddan</v>
      </c>
      <c r="G415" s="2" t="str">
        <f>IF(_xlfn.XLOOKUP(C415,customers!$A$1:$A$1001,customers!C414:C1414,,0)=0,"",_xlfn.XLOOKUP(C415,customers!$A$1:$A$1001,customers!C414:C1414,,0))</f>
        <v>kheddanmy@icq.com</v>
      </c>
      <c r="H415" s="2" t="str" cm="1">
        <f t="array" ref="H415">_xlfn.XLOOKUP(C415,customers!A414:$A$1001,customers!G414:$G$1001,,0)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hidden="1" x14ac:dyDescent="0.25">
      <c r="A416" s="2" t="s">
        <v>2824</v>
      </c>
      <c r="B416" s="3">
        <v>43802</v>
      </c>
      <c r="C416" s="2" t="s">
        <v>2825</v>
      </c>
      <c r="D416" t="s">
        <v>6178</v>
      </c>
      <c r="E416" s="2">
        <v>3</v>
      </c>
      <c r="F416" s="2" t="str">
        <f>_xlfn.XLOOKUP(C416,customers!$A$1:$A$1001,customers!B415:B1415,,0)</f>
        <v>Adora Roubert</v>
      </c>
      <c r="G416" s="2" t="str">
        <f>IF(_xlfn.XLOOKUP(C416,customers!$A$1:$A$1001,customers!C415:C1415,,0)=0,"",_xlfn.XLOOKUP(C416,customers!$A$1:$A$1001,customers!C415:C1415,,0))</f>
        <v>aroubertn0@tmall.com</v>
      </c>
      <c r="H416" s="2" t="str" cm="1">
        <f t="array" ref="H416">_xlfn.XLOOKUP(C416,customers!A415:$A$1001,customers!G415:$G$1001,,0)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hidden="1" x14ac:dyDescent="0.25">
      <c r="A417" s="2" t="s">
        <v>2829</v>
      </c>
      <c r="B417" s="3">
        <v>43683</v>
      </c>
      <c r="C417" s="2" t="s">
        <v>2830</v>
      </c>
      <c r="D417" t="s">
        <v>6174</v>
      </c>
      <c r="E417" s="2">
        <v>3</v>
      </c>
      <c r="F417" s="2" t="str">
        <f>_xlfn.XLOOKUP(C417,customers!$A$1:$A$1001,customers!B416:B1416,,0)</f>
        <v>Helaina Rainforth</v>
      </c>
      <c r="G417" s="2" t="str">
        <f>IF(_xlfn.XLOOKUP(C417,customers!$A$1:$A$1001,customers!C416:C1416,,0)=0,"",_xlfn.XLOOKUP(C417,customers!$A$1:$A$1001,customers!C416:C1416,,0))</f>
        <v>hrainforthn2@blog.com</v>
      </c>
      <c r="H417" s="2" t="str" cm="1">
        <f t="array" ref="H417">_xlfn.XLOOKUP(C417,customers!A416:$A$1001,customers!G416:$G$1001,,0)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hidden="1" x14ac:dyDescent="0.25">
      <c r="A418" s="2" t="s">
        <v>2834</v>
      </c>
      <c r="B418" s="3">
        <v>43901</v>
      </c>
      <c r="C418" s="2" t="s">
        <v>2835</v>
      </c>
      <c r="D418" t="s">
        <v>6180</v>
      </c>
      <c r="E418" s="2">
        <v>3</v>
      </c>
      <c r="F418" s="2" t="str">
        <f>_xlfn.XLOOKUP(C418,customers!$A$1:$A$1001,customers!B417:B1417,,0)</f>
        <v>Isac Jesper</v>
      </c>
      <c r="G418" s="2" t="str">
        <f>IF(_xlfn.XLOOKUP(C418,customers!$A$1:$A$1001,customers!C417:C1417,,0)=0,"",_xlfn.XLOOKUP(C418,customers!$A$1:$A$1001,customers!C417:C1417,,0))</f>
        <v>ijespern4@theglobeandmail.com</v>
      </c>
      <c r="H418" s="2" t="str" cm="1">
        <f t="array" ref="H418">_xlfn.XLOOKUP(C418,customers!A417:$A$1001,customers!G417:$G$1001,,0)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hidden="1" x14ac:dyDescent="0.25">
      <c r="A419" s="2" t="s">
        <v>2839</v>
      </c>
      <c r="B419" s="3">
        <v>44457</v>
      </c>
      <c r="C419" s="2" t="s">
        <v>2840</v>
      </c>
      <c r="D419" t="s">
        <v>6182</v>
      </c>
      <c r="E419" s="2">
        <v>1</v>
      </c>
      <c r="F419" s="2" t="str">
        <f>_xlfn.XLOOKUP(C419,customers!$A$1:$A$1001,customers!B418:B1418,,0)</f>
        <v>Nadeen Broomer</v>
      </c>
      <c r="G419" s="2" t="str">
        <f>IF(_xlfn.XLOOKUP(C419,customers!$A$1:$A$1001,customers!C418:C1418,,0)=0,"",_xlfn.XLOOKUP(C419,customers!$A$1:$A$1001,customers!C418:C1418,,0))</f>
        <v>nbroomern6@examiner.com</v>
      </c>
      <c r="H419" s="2" t="str" cm="1">
        <f t="array" ref="H419">_xlfn.XLOOKUP(C419,customers!A418:$A$1001,customers!G418:$G$1001,,0)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hidden="1" x14ac:dyDescent="0.25">
      <c r="A420" s="2" t="s">
        <v>2844</v>
      </c>
      <c r="B420" s="3">
        <v>44142</v>
      </c>
      <c r="C420" s="2" t="s">
        <v>2845</v>
      </c>
      <c r="D420" t="s">
        <v>6182</v>
      </c>
      <c r="E420" s="2">
        <v>5</v>
      </c>
      <c r="F420" s="2" t="str">
        <f>_xlfn.XLOOKUP(C420,customers!$A$1:$A$1001,customers!B419:B1419,,0)</f>
        <v>Frans Habbergham</v>
      </c>
      <c r="G420" s="2" t="str">
        <f>IF(_xlfn.XLOOKUP(C420,customers!$A$1:$A$1001,customers!C419:C1419,,0)=0,"",_xlfn.XLOOKUP(C420,customers!$A$1:$A$1001,customers!C419:C1419,,0))</f>
        <v>fhabberghamn8@discovery.com</v>
      </c>
      <c r="H420" s="2" t="str" cm="1">
        <f t="array" ref="H420">_xlfn.XLOOKUP(C420,customers!A419:$A$1001,customers!G419:$G$1001,,0)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hidden="1" x14ac:dyDescent="0.25">
      <c r="A421" s="2" t="s">
        <v>2849</v>
      </c>
      <c r="B421" s="3">
        <v>44739</v>
      </c>
      <c r="C421" s="2" t="s">
        <v>2850</v>
      </c>
      <c r="D421" t="s">
        <v>6160</v>
      </c>
      <c r="E421" s="2">
        <v>1</v>
      </c>
      <c r="F421" s="2" t="str">
        <f>_xlfn.XLOOKUP(C421,customers!$A$1:$A$1001,customers!B420:B1420,,0)</f>
        <v>Romain Avrashin</v>
      </c>
      <c r="G421" s="2" t="str">
        <f>IF(_xlfn.XLOOKUP(C421,customers!$A$1:$A$1001,customers!C420:C1420,,0)=0,"",_xlfn.XLOOKUP(C421,customers!$A$1:$A$1001,customers!C420:C1420,,0))</f>
        <v>ravrashinna@tamu.edu</v>
      </c>
      <c r="H421" s="2" t="str" cm="1">
        <f t="array" ref="H421">_xlfn.XLOOKUP(C421,customers!A420:$A$1001,customers!G420:$G$1001,,0)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hidden="1" x14ac:dyDescent="0.25">
      <c r="A422" s="2" t="s">
        <v>2855</v>
      </c>
      <c r="B422" s="3">
        <v>43866</v>
      </c>
      <c r="C422" s="2" t="s">
        <v>2586</v>
      </c>
      <c r="D422" t="s">
        <v>6169</v>
      </c>
      <c r="E422" s="2">
        <v>4</v>
      </c>
      <c r="F422" s="2" t="str">
        <f>_xlfn.XLOOKUP(C422,customers!$A$1:$A$1001,customers!B421:B1421,,0)</f>
        <v>Jereme Gippes</v>
      </c>
      <c r="G422" s="2" t="str">
        <f>IF(_xlfn.XLOOKUP(C422,customers!$A$1:$A$1001,customers!C421:C1421,,0)=0,"",_xlfn.XLOOKUP(C422,customers!$A$1:$A$1001,customers!C421:C1421,,0))</f>
        <v>jgippesm0@cloudflare.com</v>
      </c>
      <c r="H422" s="2" t="e" cm="1">
        <f t="array" ref="H422">_xlfn.XLOOKUP(C422,customers!A421:$A$1001,customers!G421:$G$1001,,0)</f>
        <v>#N/A</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hidden="1" x14ac:dyDescent="0.25">
      <c r="A423" s="2" t="s">
        <v>2855</v>
      </c>
      <c r="B423" s="3">
        <v>43866</v>
      </c>
      <c r="C423" s="2" t="s">
        <v>2586</v>
      </c>
      <c r="D423" t="s">
        <v>6168</v>
      </c>
      <c r="E423" s="2">
        <v>6</v>
      </c>
      <c r="F423" s="2" t="str">
        <f>_xlfn.XLOOKUP(C423,customers!$A$1:$A$1001,customers!B422:B1422,,0)</f>
        <v>Lukas Whittlesee</v>
      </c>
      <c r="G423" s="2" t="str">
        <f>IF(_xlfn.XLOOKUP(C423,customers!$A$1:$A$1001,customers!C422:C1422,,0)=0,"",_xlfn.XLOOKUP(C423,customers!$A$1:$A$1001,customers!C422:C1422,,0))</f>
        <v>lwhittleseem1@e-recht24.de</v>
      </c>
      <c r="H423" s="2" t="e" cm="1">
        <f t="array" ref="H423">_xlfn.XLOOKUP(C423,customers!A422:$A$1001,customers!G422:$G$1001,,0)</f>
        <v>#N/A</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hidden="1" x14ac:dyDescent="0.25">
      <c r="A424" s="2" t="s">
        <v>2866</v>
      </c>
      <c r="B424" s="3">
        <v>43868</v>
      </c>
      <c r="C424" s="2" t="s">
        <v>2867</v>
      </c>
      <c r="D424" t="s">
        <v>6158</v>
      </c>
      <c r="E424" s="2">
        <v>5</v>
      </c>
      <c r="F424" s="2" t="str">
        <f>_xlfn.XLOOKUP(C424,customers!$A$1:$A$1001,customers!B423:B1423,,0)</f>
        <v>Adelheid Gladhill</v>
      </c>
      <c r="G424" s="2" t="str">
        <f>IF(_xlfn.XLOOKUP(C424,customers!$A$1:$A$1001,customers!C423:C1423,,0)=0,"",_xlfn.XLOOKUP(C424,customers!$A$1:$A$1001,customers!C423:C1423,,0))</f>
        <v>agladhillng@stanford.edu</v>
      </c>
      <c r="H424" s="2" t="str" cm="1">
        <f t="array" ref="H424">_xlfn.XLOOKUP(C424,customers!A423:$A$1001,customers!G423:$G$1001,,0)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_xlfn.XLOOKUP(C425,customers!$A$1:$A$1001,customers!B424:B1424,,0)</f>
        <v>Edin Mathe</v>
      </c>
      <c r="G425" s="2" t="str">
        <f>IF(_xlfn.XLOOKUP(C425,customers!$A$1:$A$1001,customers!C424:C1424,,0)=0,"",_xlfn.XLOOKUP(C425,customers!$A$1:$A$1001,customers!C424:C1424,,0))</f>
        <v/>
      </c>
      <c r="H425" s="2" t="str" cm="1">
        <f t="array" ref="H425">_xlfn.XLOOKUP(C425,customers!A424:$A$1001,customers!G424:$G$1001,,0)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_xlfn.XLOOKUP(C426,customers!$A$1:$A$1001,customers!B425:B1425,,0)</f>
        <v>Spencer Wastell</v>
      </c>
      <c r="G426" s="2" t="str">
        <f>IF(_xlfn.XLOOKUP(C426,customers!$A$1:$A$1001,customers!C425:C1425,,0)=0,"",_xlfn.XLOOKUP(C426,customers!$A$1:$A$1001,customers!C425:C1425,,0))</f>
        <v/>
      </c>
      <c r="H426" s="2" t="str" cm="1">
        <f t="array" ref="H426">_xlfn.XLOOKUP(C426,customers!A425:$A$1001,customers!G425:$G$1001,,0)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hidden="1" x14ac:dyDescent="0.25">
      <c r="A427" s="2" t="s">
        <v>2882</v>
      </c>
      <c r="B427" s="3">
        <v>44428</v>
      </c>
      <c r="C427" s="2" t="s">
        <v>2883</v>
      </c>
      <c r="D427" t="s">
        <v>6177</v>
      </c>
      <c r="E427" s="2">
        <v>2</v>
      </c>
      <c r="F427" s="2" t="str">
        <f>_xlfn.XLOOKUP(C427,customers!$A$1:$A$1001,customers!B426:B1426,,0)</f>
        <v>Bobbe Jevon</v>
      </c>
      <c r="G427" s="2" t="str">
        <f>IF(_xlfn.XLOOKUP(C427,customers!$A$1:$A$1001,customers!C426:C1426,,0)=0,"",_xlfn.XLOOKUP(C427,customers!$A$1:$A$1001,customers!C426:C1426,,0))</f>
        <v>bjevonnm@feedburner.com</v>
      </c>
      <c r="H427" s="2" t="str" cm="1">
        <f t="array" ref="H427">_xlfn.XLOOKUP(C427,customers!A426:$A$1001,customers!G426:$G$1001,,0)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hidden="1" x14ac:dyDescent="0.25">
      <c r="A428" s="2" t="s">
        <v>2888</v>
      </c>
      <c r="B428" s="3">
        <v>43556</v>
      </c>
      <c r="C428" s="2" t="s">
        <v>2889</v>
      </c>
      <c r="D428" t="s">
        <v>6178</v>
      </c>
      <c r="E428" s="2">
        <v>4</v>
      </c>
      <c r="F428" s="2" t="str">
        <f>_xlfn.XLOOKUP(C428,customers!$A$1:$A$1001,customers!B427:B1427,,0)</f>
        <v>Bear Gaish</v>
      </c>
      <c r="G428" s="2" t="str">
        <f>IF(_xlfn.XLOOKUP(C428,customers!$A$1:$A$1001,customers!C427:C1427,,0)=0,"",_xlfn.XLOOKUP(C428,customers!$A$1:$A$1001,customers!C427:C1427,,0))</f>
        <v>bgaishno@altervista.org</v>
      </c>
      <c r="H428" s="2" t="str" cm="1">
        <f t="array" ref="H428">_xlfn.XLOOKUP(C428,customers!A427:$A$1001,customers!G427:$G$1001,,0)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hidden="1" x14ac:dyDescent="0.25">
      <c r="A429" s="2" t="s">
        <v>2894</v>
      </c>
      <c r="B429" s="3">
        <v>44224</v>
      </c>
      <c r="C429" s="2" t="s">
        <v>2895</v>
      </c>
      <c r="D429" t="s">
        <v>6175</v>
      </c>
      <c r="E429" s="2">
        <v>3</v>
      </c>
      <c r="F429" s="2" t="str">
        <f>_xlfn.XLOOKUP(C429,customers!$A$1:$A$1001,customers!B428:B1428,,0)</f>
        <v>Skipton Morrall</v>
      </c>
      <c r="G429" s="2" t="str">
        <f>IF(_xlfn.XLOOKUP(C429,customers!$A$1:$A$1001,customers!C428:C1428,,0)=0,"",_xlfn.XLOOKUP(C429,customers!$A$1:$A$1001,customers!C428:C1428,,0))</f>
        <v>smorrallnq@answers.com</v>
      </c>
      <c r="H429" s="2" t="str" cm="1">
        <f t="array" ref="H429">_xlfn.XLOOKUP(C429,customers!A428:$A$1001,customers!G428:$G$1001,,0)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hidden="1" x14ac:dyDescent="0.25">
      <c r="A430" s="2" t="s">
        <v>2899</v>
      </c>
      <c r="B430" s="3">
        <v>43759</v>
      </c>
      <c r="C430" s="2" t="s">
        <v>2900</v>
      </c>
      <c r="D430" t="s">
        <v>6179</v>
      </c>
      <c r="E430" s="2">
        <v>5</v>
      </c>
      <c r="F430" s="2" t="str">
        <f>_xlfn.XLOOKUP(C430,customers!$A$1:$A$1001,customers!B429:B1429,,0)</f>
        <v>Kriste Wessel</v>
      </c>
      <c r="G430" s="2" t="str">
        <f>IF(_xlfn.XLOOKUP(C430,customers!$A$1:$A$1001,customers!C429:C1429,,0)=0,"",_xlfn.XLOOKUP(C430,customers!$A$1:$A$1001,customers!C429:C1429,,0))</f>
        <v>kwesselns@wikispaces.com</v>
      </c>
      <c r="H430" s="2" t="str" cm="1">
        <f t="array" ref="H430">_xlfn.XLOOKUP(C430,customers!A429:$A$1001,customers!G429:$G$1001,,0)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hidden="1" x14ac:dyDescent="0.25">
      <c r="A431" s="2" t="s">
        <v>2905</v>
      </c>
      <c r="B431" s="3">
        <v>44367</v>
      </c>
      <c r="C431" s="2" t="s">
        <v>2586</v>
      </c>
      <c r="D431" t="s">
        <v>6140</v>
      </c>
      <c r="E431" s="2">
        <v>6</v>
      </c>
      <c r="F431" s="2" t="str">
        <f>_xlfn.XLOOKUP(C431,customers!$A$1:$A$1001,customers!B430:B1430,,0)</f>
        <v>Boyce Tarte</v>
      </c>
      <c r="G431" s="2" t="str">
        <f>IF(_xlfn.XLOOKUP(C431,customers!$A$1:$A$1001,customers!C430:C1430,,0)=0,"",_xlfn.XLOOKUP(C431,customers!$A$1:$A$1001,customers!C430:C1430,,0))</f>
        <v>btartem9@aol.com</v>
      </c>
      <c r="H431" s="2" t="e" cm="1">
        <f t="array" ref="H431">_xlfn.XLOOKUP(C431,customers!A430:$A$1001,customers!G430:$G$1001,,0)</f>
        <v>#N/A</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_xlfn.XLOOKUP(C432,customers!$A$1:$A$1001,customers!B431:B1431,,0)</f>
        <v>Cece Inker</v>
      </c>
      <c r="G432" s="2" t="str">
        <f>IF(_xlfn.XLOOKUP(C432,customers!$A$1:$A$1001,customers!C431:C1431,,0)=0,"",_xlfn.XLOOKUP(C432,customers!$A$1:$A$1001,customers!C431:C1431,,0))</f>
        <v/>
      </c>
      <c r="H432" s="2" t="str" cm="1">
        <f t="array" ref="H432">_xlfn.XLOOKUP(C432,customers!A431:$A$1001,customers!G431:$G$1001,,0)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hidden="1" x14ac:dyDescent="0.25">
      <c r="A433" s="2" t="s">
        <v>2917</v>
      </c>
      <c r="B433" s="3">
        <v>44291</v>
      </c>
      <c r="C433" s="2" t="s">
        <v>2918</v>
      </c>
      <c r="D433" t="s">
        <v>6185</v>
      </c>
      <c r="E433" s="2">
        <v>3</v>
      </c>
      <c r="F433" s="2" t="str">
        <f>_xlfn.XLOOKUP(C433,customers!$A$1:$A$1001,customers!B432:B1432,,0)</f>
        <v>Grazia Oats</v>
      </c>
      <c r="G433" s="2" t="str">
        <f>IF(_xlfn.XLOOKUP(C433,customers!$A$1:$A$1001,customers!C432:C1432,,0)=0,"",_xlfn.XLOOKUP(C433,customers!$A$1:$A$1001,customers!C432:C1432,,0))</f>
        <v>goatsny@live.com</v>
      </c>
      <c r="H433" s="2" t="str" cm="1">
        <f t="array" ref="H433">_xlfn.XLOOKUP(C433,customers!A432:$A$1001,customers!G432:$G$1001,,0)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hidden="1" x14ac:dyDescent="0.25">
      <c r="A434" s="2" t="s">
        <v>2923</v>
      </c>
      <c r="B434" s="3">
        <v>43808</v>
      </c>
      <c r="C434" s="2" t="s">
        <v>2924</v>
      </c>
      <c r="D434" t="s">
        <v>6155</v>
      </c>
      <c r="E434" s="2">
        <v>2</v>
      </c>
      <c r="F434" s="2" t="str">
        <f>_xlfn.XLOOKUP(C434,customers!$A$1:$A$1001,customers!B433:B1433,,0)</f>
        <v>Ronda Pyson</v>
      </c>
      <c r="G434" s="2" t="str">
        <f>IF(_xlfn.XLOOKUP(C434,customers!$A$1:$A$1001,customers!C433:C1433,,0)=0,"",_xlfn.XLOOKUP(C434,customers!$A$1:$A$1001,customers!C433:C1433,,0))</f>
        <v>rpysono0@constantcontact.com</v>
      </c>
      <c r="H434" s="2" t="str" cm="1">
        <f t="array" ref="H434">_xlfn.XLOOKUP(C434,customers!A433:$A$1001,customers!G433:$G$1001,,0)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hidden="1" x14ac:dyDescent="0.25">
      <c r="A435" s="2" t="s">
        <v>2928</v>
      </c>
      <c r="B435" s="3">
        <v>44563</v>
      </c>
      <c r="C435" s="2" t="s">
        <v>2929</v>
      </c>
      <c r="D435" t="s">
        <v>6181</v>
      </c>
      <c r="E435" s="2">
        <v>6</v>
      </c>
      <c r="F435" s="2" t="str">
        <f>_xlfn.XLOOKUP(C435,customers!$A$1:$A$1001,customers!B434:B1434,,0)</f>
        <v>Rafaela Treacher</v>
      </c>
      <c r="G435" s="2" t="str">
        <f>IF(_xlfn.XLOOKUP(C435,customers!$A$1:$A$1001,customers!C434:C1434,,0)=0,"",_xlfn.XLOOKUP(C435,customers!$A$1:$A$1001,customers!C434:C1434,,0))</f>
        <v>rtreachero2@usa.gov</v>
      </c>
      <c r="H435" s="2" t="str" cm="1">
        <f t="array" ref="H435">_xlfn.XLOOKUP(C435,customers!A434:$A$1001,customers!G434:$G$1001,,0)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hidden="1" x14ac:dyDescent="0.25">
      <c r="A436" s="2" t="s">
        <v>2934</v>
      </c>
      <c r="B436" s="3">
        <v>43807</v>
      </c>
      <c r="C436" s="2" t="s">
        <v>2935</v>
      </c>
      <c r="D436" t="s">
        <v>6155</v>
      </c>
      <c r="E436" s="2">
        <v>6</v>
      </c>
      <c r="F436" s="2" t="str">
        <f>_xlfn.XLOOKUP(C436,customers!$A$1:$A$1001,customers!B435:B1435,,0)</f>
        <v>Margie Palleske</v>
      </c>
      <c r="G436" s="2" t="str">
        <f>IF(_xlfn.XLOOKUP(C436,customers!$A$1:$A$1001,customers!C435:C1435,,0)=0,"",_xlfn.XLOOKUP(C436,customers!$A$1:$A$1001,customers!C435:C1435,,0))</f>
        <v>mpalleskeo4@nyu.edu</v>
      </c>
      <c r="H436" s="2" t="str" cm="1">
        <f t="array" ref="H436">_xlfn.XLOOKUP(C436,customers!A435:$A$1001,customers!G435:$G$1001,,0)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hidden="1" x14ac:dyDescent="0.25">
      <c r="A437" s="2" t="s">
        <v>2939</v>
      </c>
      <c r="B437" s="3">
        <v>44528</v>
      </c>
      <c r="C437" s="2" t="s">
        <v>2940</v>
      </c>
      <c r="D437" t="s">
        <v>6139</v>
      </c>
      <c r="E437" s="2">
        <v>1</v>
      </c>
      <c r="F437" s="2" t="str">
        <f>_xlfn.XLOOKUP(C437,customers!$A$1:$A$1001,customers!B436:B1436,,0)</f>
        <v>Filip Antcliffe</v>
      </c>
      <c r="G437" s="2" t="str">
        <f>IF(_xlfn.XLOOKUP(C437,customers!$A$1:$A$1001,customers!C436:C1436,,0)=0,"",_xlfn.XLOOKUP(C437,customers!$A$1:$A$1001,customers!C436:C1436,,0))</f>
        <v>fantcliffeo6@amazon.co.jp</v>
      </c>
      <c r="H437" s="2" t="str" cm="1">
        <f t="array" ref="H437">_xlfn.XLOOKUP(C437,customers!A436:$A$1001,customers!G436:$G$1001,,0)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hidden="1" x14ac:dyDescent="0.25">
      <c r="A438" s="2" t="s">
        <v>2945</v>
      </c>
      <c r="B438" s="3">
        <v>44631</v>
      </c>
      <c r="C438" s="2" t="s">
        <v>2946</v>
      </c>
      <c r="D438" t="s">
        <v>6145</v>
      </c>
      <c r="E438" s="2">
        <v>2</v>
      </c>
      <c r="F438" s="2" t="str">
        <f>_xlfn.XLOOKUP(C438,customers!$A$1:$A$1001,customers!B437:B1437,,0)</f>
        <v>Claudie Weond</v>
      </c>
      <c r="G438" s="2" t="str">
        <f>IF(_xlfn.XLOOKUP(C438,customers!$A$1:$A$1001,customers!C437:C1437,,0)=0,"",_xlfn.XLOOKUP(C438,customers!$A$1:$A$1001,customers!C437:C1437,,0))</f>
        <v>cweondo8@theglobeandmail.com</v>
      </c>
      <c r="H438" s="2" t="str" cm="1">
        <f t="array" ref="H438">_xlfn.XLOOKUP(C438,customers!A437:$A$1001,customers!G437:$G$1001,,0)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hidden="1" x14ac:dyDescent="0.25">
      <c r="A439" s="2" t="s">
        <v>2951</v>
      </c>
      <c r="B439" s="3">
        <v>44213</v>
      </c>
      <c r="C439" s="2" t="s">
        <v>2952</v>
      </c>
      <c r="D439" t="s">
        <v>6165</v>
      </c>
      <c r="E439" s="2">
        <v>1</v>
      </c>
      <c r="F439" s="2" t="str">
        <f>_xlfn.XLOOKUP(C439,customers!$A$1:$A$1001,customers!B438:B1438,,0)</f>
        <v>Jaquenette Skentelbery</v>
      </c>
      <c r="G439" s="2" t="str">
        <f>IF(_xlfn.XLOOKUP(C439,customers!$A$1:$A$1001,customers!C438:C1438,,0)=0,"",_xlfn.XLOOKUP(C439,customers!$A$1:$A$1001,customers!C438:C1438,,0))</f>
        <v>jskentelberyoa@paypal.com</v>
      </c>
      <c r="H439" s="2" t="str" cm="1">
        <f t="array" ref="H439">_xlfn.XLOOKUP(C439,customers!A438:$A$1001,customers!G438:$G$1001,,0)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hidden="1" x14ac:dyDescent="0.25">
      <c r="A440" s="2" t="s">
        <v>2956</v>
      </c>
      <c r="B440" s="3">
        <v>43483</v>
      </c>
      <c r="C440" s="2" t="s">
        <v>3042</v>
      </c>
      <c r="D440" t="s">
        <v>6169</v>
      </c>
      <c r="E440" s="2">
        <v>2</v>
      </c>
      <c r="F440" s="2" t="str">
        <f>_xlfn.XLOOKUP(C440,customers!$A$1:$A$1001,customers!B439:B1439,,0)</f>
        <v>Kippie Marrison</v>
      </c>
      <c r="G440" s="2" t="str">
        <f>IF(_xlfn.XLOOKUP(C440,customers!$A$1:$A$1001,customers!C439:C1439,,0)=0,"",_xlfn.XLOOKUP(C440,customers!$A$1:$A$1001,customers!C439:C1439,,0))</f>
        <v>kmarrisonoq@dropbox.com</v>
      </c>
      <c r="H440" s="2" t="str" cm="1">
        <f t="array" ref="H440">_xlfn.XLOOKUP(C440,customers!A439:$A$1001,customers!G439:$G$1001,,0)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_xlfn.XLOOKUP(C441,customers!$A$1:$A$1001,customers!B440:B1440,,0)</f>
        <v>Izaak Primak</v>
      </c>
      <c r="G441" s="2" t="str">
        <f>IF(_xlfn.XLOOKUP(C441,customers!$A$1:$A$1001,customers!C440:C1440,,0)=0,"",_xlfn.XLOOKUP(C441,customers!$A$1:$A$1001,customers!C440:C1440,,0))</f>
        <v/>
      </c>
      <c r="H441" s="2" t="str" cm="1">
        <f t="array" ref="H441">_xlfn.XLOOKUP(C441,customers!A440:$A$1001,customers!G440:$G$1001,,0)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hidden="1" x14ac:dyDescent="0.25">
      <c r="A442" s="2" t="s">
        <v>2968</v>
      </c>
      <c r="B442" s="3">
        <v>44230</v>
      </c>
      <c r="C442" s="2" t="s">
        <v>2969</v>
      </c>
      <c r="D442" t="s">
        <v>6175</v>
      </c>
      <c r="E442" s="2">
        <v>4</v>
      </c>
      <c r="F442" s="2" t="str">
        <f>_xlfn.XLOOKUP(C442,customers!$A$1:$A$1001,customers!B441:B1441,,0)</f>
        <v>Constanta Hatfull</v>
      </c>
      <c r="G442" s="2" t="str">
        <f>IF(_xlfn.XLOOKUP(C442,customers!$A$1:$A$1001,customers!C441:C1441,,0)=0,"",_xlfn.XLOOKUP(C442,customers!$A$1:$A$1001,customers!C441:C1441,,0))</f>
        <v>chatfullog@ebay.com</v>
      </c>
      <c r="H442" s="2" t="str" cm="1">
        <f t="array" ref="H442">_xlfn.XLOOKUP(C442,customers!A441:$A$1001,customers!G441:$G$1001,,0)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hidden="1" x14ac:dyDescent="0.25">
      <c r="A443" s="2" t="s">
        <v>2974</v>
      </c>
      <c r="B443" s="3">
        <v>43573</v>
      </c>
      <c r="C443" s="2" t="s">
        <v>2975</v>
      </c>
      <c r="D443" t="s">
        <v>6183</v>
      </c>
      <c r="E443" s="2">
        <v>3</v>
      </c>
      <c r="F443" s="2" t="str">
        <f>_xlfn.XLOOKUP(C443,customers!$A$1:$A$1001,customers!B442:B1442,,0)</f>
        <v>Chastity Swatman</v>
      </c>
      <c r="G443" s="2" t="str">
        <f>IF(_xlfn.XLOOKUP(C443,customers!$A$1:$A$1001,customers!C442:C1442,,0)=0,"",_xlfn.XLOOKUP(C443,customers!$A$1:$A$1001,customers!C442:C1442,,0))</f>
        <v>cswatmanoi@cbslocal.com</v>
      </c>
      <c r="H443" s="2" t="str" cm="1">
        <f t="array" ref="H443">_xlfn.XLOOKUP(C443,customers!A442:$A$1001,customers!G442:$G$1001,,0)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hidden="1" x14ac:dyDescent="0.25">
      <c r="A444" s="2" t="s">
        <v>2980</v>
      </c>
      <c r="B444" s="3">
        <v>44384</v>
      </c>
      <c r="C444" s="2" t="s">
        <v>2981</v>
      </c>
      <c r="D444" t="s">
        <v>6173</v>
      </c>
      <c r="E444" s="2">
        <v>5</v>
      </c>
      <c r="F444" s="2" t="str">
        <f>_xlfn.XLOOKUP(C444,customers!$A$1:$A$1001,customers!B443:B1443,,0)</f>
        <v>Delainey Kiddy</v>
      </c>
      <c r="G444" s="2" t="str">
        <f>IF(_xlfn.XLOOKUP(C444,customers!$A$1:$A$1001,customers!C443:C1443,,0)=0,"",_xlfn.XLOOKUP(C444,customers!$A$1:$A$1001,customers!C443:C1443,,0))</f>
        <v>dkiddyok@fda.gov</v>
      </c>
      <c r="H444" s="2" t="str" cm="1">
        <f t="array" ref="H444">_xlfn.XLOOKUP(C444,customers!A443:$A$1001,customers!G443:$G$1001,,0)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hidden="1" x14ac:dyDescent="0.25">
      <c r="A445" s="2" t="s">
        <v>2986</v>
      </c>
      <c r="B445" s="3">
        <v>44250</v>
      </c>
      <c r="C445" s="2" t="s">
        <v>2987</v>
      </c>
      <c r="D445" t="s">
        <v>6184</v>
      </c>
      <c r="E445" s="2">
        <v>5</v>
      </c>
      <c r="F445" s="2" t="str">
        <f>_xlfn.XLOOKUP(C445,customers!$A$1:$A$1001,customers!B444:B1444,,0)</f>
        <v>Marty Scholl</v>
      </c>
      <c r="G445" s="2" t="str">
        <f>IF(_xlfn.XLOOKUP(C445,customers!$A$1:$A$1001,customers!C444:C1444,,0)=0,"",_xlfn.XLOOKUP(C445,customers!$A$1:$A$1001,customers!C444:C1444,,0))</f>
        <v>mschollom@taobao.com</v>
      </c>
      <c r="H445" s="2" t="str" cm="1">
        <f t="array" ref="H445">_xlfn.XLOOKUP(C445,customers!A444:$A$1001,customers!G444:$G$1001,,0)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hidden="1" x14ac:dyDescent="0.25">
      <c r="A446" s="2" t="s">
        <v>2992</v>
      </c>
      <c r="B446" s="3">
        <v>44418</v>
      </c>
      <c r="C446" s="2" t="s">
        <v>2993</v>
      </c>
      <c r="D446" t="s">
        <v>6156</v>
      </c>
      <c r="E446" s="2">
        <v>6</v>
      </c>
      <c r="F446" s="2" t="str">
        <f>_xlfn.XLOOKUP(C446,customers!$A$1:$A$1001,customers!B445:B1445,,0)</f>
        <v>Blake Kelloway</v>
      </c>
      <c r="G446" s="2" t="str">
        <f>IF(_xlfn.XLOOKUP(C446,customers!$A$1:$A$1001,customers!C445:C1445,,0)=0,"",_xlfn.XLOOKUP(C446,customers!$A$1:$A$1001,customers!C445:C1445,,0))</f>
        <v>bkellowayoo@omniture.com</v>
      </c>
      <c r="H446" s="2" t="str" cm="1">
        <f t="array" ref="H446">_xlfn.XLOOKUP(C446,customers!A445:$A$1001,customers!G445:$G$1001,,0)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hidden="1" x14ac:dyDescent="0.25">
      <c r="A447" s="2" t="s">
        <v>2999</v>
      </c>
      <c r="B447" s="3">
        <v>43784</v>
      </c>
      <c r="C447" s="2" t="s">
        <v>3000</v>
      </c>
      <c r="D447" t="s">
        <v>6181</v>
      </c>
      <c r="E447" s="2">
        <v>2</v>
      </c>
      <c r="F447" s="2" t="str">
        <f>_xlfn.XLOOKUP(C447,customers!$A$1:$A$1001,customers!B446:B1446,,0)</f>
        <v>Kippie Marrison</v>
      </c>
      <c r="G447" s="2" t="str">
        <f>IF(_xlfn.XLOOKUP(C447,customers!$A$1:$A$1001,customers!C446:C1446,,0)=0,"",_xlfn.XLOOKUP(C447,customers!$A$1:$A$1001,customers!C446:C1446,,0))</f>
        <v>kmarrisonoq@dropbox.com</v>
      </c>
      <c r="H447" s="2" t="str" cm="1">
        <f t="array" ref="H447">_xlfn.XLOOKUP(C447,customers!A446:$A$1001,customers!G446:$G$1001,,0)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hidden="1" x14ac:dyDescent="0.25">
      <c r="A448" s="2" t="s">
        <v>3004</v>
      </c>
      <c r="B448" s="3">
        <v>43816</v>
      </c>
      <c r="C448" s="2" t="s">
        <v>3005</v>
      </c>
      <c r="D448" t="s">
        <v>6160</v>
      </c>
      <c r="E448" s="2">
        <v>1</v>
      </c>
      <c r="F448" s="2" t="str">
        <f>_xlfn.XLOOKUP(C448,customers!$A$1:$A$1001,customers!B447:B1447,,0)</f>
        <v>Patsy Vasilenko</v>
      </c>
      <c r="G448" s="2" t="str">
        <f>IF(_xlfn.XLOOKUP(C448,customers!$A$1:$A$1001,customers!C447:C1447,,0)=0,"",_xlfn.XLOOKUP(C448,customers!$A$1:$A$1001,customers!C447:C1447,,0))</f>
        <v>pvasilenkoos@addtoany.com</v>
      </c>
      <c r="H448" s="2" t="str" cm="1">
        <f t="array" ref="H448">_xlfn.XLOOKUP(C448,customers!A447:$A$1001,customers!G447:$G$1001,,0)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_xlfn.XLOOKUP(C449,customers!$A$1:$A$1001,customers!B448:B1448,,0)</f>
        <v>Sharity Wickens</v>
      </c>
      <c r="G449" s="2" t="str">
        <f>IF(_xlfn.XLOOKUP(C449,customers!$A$1:$A$1001,customers!C448:C1448,,0)=0,"",_xlfn.XLOOKUP(C449,customers!$A$1:$A$1001,customers!C448:C1448,,0))</f>
        <v/>
      </c>
      <c r="H449" s="2" t="str" cm="1">
        <f t="array" ref="H449">_xlfn.XLOOKUP(C449,customers!A448:$A$1001,customers!G448:$G$1001,,0)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hidden="1" x14ac:dyDescent="0.25">
      <c r="A450" s="2" t="s">
        <v>3015</v>
      </c>
      <c r="B450" s="3">
        <v>44718</v>
      </c>
      <c r="C450" s="2" t="s">
        <v>3016</v>
      </c>
      <c r="D450" t="s">
        <v>6173</v>
      </c>
      <c r="E450" s="2">
        <v>1</v>
      </c>
      <c r="F450" s="2" t="str">
        <f>_xlfn.XLOOKUP(C450,customers!$A$1:$A$1001,customers!B449:B1449,,0)</f>
        <v>Baxy Cargen</v>
      </c>
      <c r="G450" s="2" t="str">
        <f>IF(_xlfn.XLOOKUP(C450,customers!$A$1:$A$1001,customers!C449:C1449,,0)=0,"",_xlfn.XLOOKUP(C450,customers!$A$1:$A$1001,customers!C449:C1449,,0))</f>
        <v>bcargenow@geocities.jp</v>
      </c>
      <c r="H450" s="2" t="str" cm="1">
        <f t="array" ref="H450">_xlfn.XLOOKUP(C450,customers!A449:$A$1001,customers!G449:$G$1001,,0)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_xlfn.XLOOKUP(C451,customers!$A$1:$A$1001,customers!B450:B1450,,0)</f>
        <v>Daryn Cassius</v>
      </c>
      <c r="G451" s="2" t="str">
        <f>IF(_xlfn.XLOOKUP(C451,customers!$A$1:$A$1001,customers!C450:C1450,,0)=0,"",_xlfn.XLOOKUP(C451,customers!$A$1:$A$1001,customers!C450:C1450,,0))</f>
        <v/>
      </c>
      <c r="H451" s="2" t="str" cm="1">
        <f t="array" ref="H451">_xlfn.XLOOKUP(C451,customers!A450:$A$1001,customers!G450:$G$1001,,0)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_xlfn.XLOOKUP(C452,customers!$A$1:$A$1001,customers!B451:B1451,,0)</f>
        <v>Skelly Dolohunty</v>
      </c>
      <c r="G452" s="2" t="str">
        <f>IF(_xlfn.XLOOKUP(C452,customers!$A$1:$A$1001,customers!C451:C1451,,0)=0,"",_xlfn.XLOOKUP(C452,customers!$A$1:$A$1001,customers!C451:C1451,,0))</f>
        <v/>
      </c>
      <c r="H452" s="2" t="str" cm="1">
        <f t="array" ref="H452">_xlfn.XLOOKUP(C452,customers!A451:$A$1001,customers!G451:$G$1001,,0)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hidden="1" x14ac:dyDescent="0.25">
      <c r="A453" s="2" t="s">
        <v>3035</v>
      </c>
      <c r="B453" s="3">
        <v>43518</v>
      </c>
      <c r="C453" s="2" t="s">
        <v>3036</v>
      </c>
      <c r="D453" t="s">
        <v>6149</v>
      </c>
      <c r="E453" s="2">
        <v>2</v>
      </c>
      <c r="F453" s="2" t="str">
        <f>_xlfn.XLOOKUP(C453,customers!$A$1:$A$1001,customers!B452:B1452,,0)</f>
        <v>Hall Ranner</v>
      </c>
      <c r="G453" s="2" t="str">
        <f>IF(_xlfn.XLOOKUP(C453,customers!$A$1:$A$1001,customers!C452:C1452,,0)=0,"",_xlfn.XLOOKUP(C453,customers!$A$1:$A$1001,customers!C452:C1452,,0))</f>
        <v>hrannerp2@omniture.com</v>
      </c>
      <c r="H453" s="2" t="str" cm="1">
        <f t="array" ref="H453">_xlfn.XLOOKUP(C453,customers!A452:$A$1001,customers!G452:$G$1001,,0)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hidden="1" x14ac:dyDescent="0.25">
      <c r="A454" s="2" t="s">
        <v>3041</v>
      </c>
      <c r="B454" s="3">
        <v>44524</v>
      </c>
      <c r="C454" s="2" t="s">
        <v>3042</v>
      </c>
      <c r="D454" t="s">
        <v>6167</v>
      </c>
      <c r="E454" s="2">
        <v>3</v>
      </c>
      <c r="F454" s="2" t="str">
        <f>_xlfn.XLOOKUP(C454,customers!$A$1:$A$1001,customers!B453:B1453,,0)</f>
        <v>Dorey Sopper</v>
      </c>
      <c r="G454" s="2" t="str">
        <f>IF(_xlfn.XLOOKUP(C454,customers!$A$1:$A$1001,customers!C453:C1453,,0)=0,"",_xlfn.XLOOKUP(C454,customers!$A$1:$A$1001,customers!C453:C1453,,0))</f>
        <v>dsopperp4@eventbrite.com</v>
      </c>
      <c r="H454" s="2" t="str" cm="1">
        <f t="array" ref="H454">_xlfn.XLOOKUP(C454,customers!A453:$A$1001,customers!G453:$G$1001,,0)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hidden="1" x14ac:dyDescent="0.25">
      <c r="A455" s="2" t="s">
        <v>3047</v>
      </c>
      <c r="B455" s="3">
        <v>44579</v>
      </c>
      <c r="C455" s="2" t="s">
        <v>3048</v>
      </c>
      <c r="D455" t="s">
        <v>6161</v>
      </c>
      <c r="E455" s="2">
        <v>4</v>
      </c>
      <c r="F455" s="2" t="str">
        <f>_xlfn.XLOOKUP(C455,customers!$A$1:$A$1001,customers!B454:B1454,,0)</f>
        <v>Lauritz Ledgley</v>
      </c>
      <c r="G455" s="2" t="str">
        <f>IF(_xlfn.XLOOKUP(C455,customers!$A$1:$A$1001,customers!C454:C1454,,0)=0,"",_xlfn.XLOOKUP(C455,customers!$A$1:$A$1001,customers!C454:C1454,,0))</f>
        <v>lledgleyp6@de.vu</v>
      </c>
      <c r="H455" s="2" t="str" cm="1">
        <f t="array" ref="H455">_xlfn.XLOOKUP(C455,customers!A454:$A$1001,customers!G454:$G$1001,,0)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hidden="1" x14ac:dyDescent="0.25">
      <c r="A456" s="2" t="s">
        <v>3053</v>
      </c>
      <c r="B456" s="3">
        <v>44421</v>
      </c>
      <c r="C456" s="2" t="s">
        <v>3054</v>
      </c>
      <c r="D456" t="s">
        <v>6149</v>
      </c>
      <c r="E456" s="2">
        <v>4</v>
      </c>
      <c r="F456" s="2" t="str">
        <f>_xlfn.XLOOKUP(C456,customers!$A$1:$A$1001,customers!B455:B1455,,0)</f>
        <v>Gustaf Ciccotti</v>
      </c>
      <c r="G456" s="2" t="str">
        <f>IF(_xlfn.XLOOKUP(C456,customers!$A$1:$A$1001,customers!C455:C1455,,0)=0,"",_xlfn.XLOOKUP(C456,customers!$A$1:$A$1001,customers!C455:C1455,,0))</f>
        <v>gciccottip8@so-net.ne.jp</v>
      </c>
      <c r="H456" s="2" t="str" cm="1">
        <f t="array" ref="H456">_xlfn.XLOOKUP(C456,customers!A455:$A$1001,customers!G455:$G$1001,,0)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hidden="1" x14ac:dyDescent="0.25">
      <c r="A457" s="2" t="s">
        <v>3058</v>
      </c>
      <c r="B457" s="3">
        <v>43841</v>
      </c>
      <c r="C457" s="2" t="s">
        <v>3059</v>
      </c>
      <c r="D457" t="s">
        <v>6145</v>
      </c>
      <c r="E457" s="2">
        <v>2</v>
      </c>
      <c r="F457" s="2" t="str">
        <f>_xlfn.XLOOKUP(C457,customers!$A$1:$A$1001,customers!B456:B1456,,0)</f>
        <v>Wilton Jallin</v>
      </c>
      <c r="G457" s="2" t="str">
        <f>IF(_xlfn.XLOOKUP(C457,customers!$A$1:$A$1001,customers!C456:C1456,,0)=0,"",_xlfn.XLOOKUP(C457,customers!$A$1:$A$1001,customers!C456:C1456,,0))</f>
        <v>wjallinpa@pcworld.com</v>
      </c>
      <c r="H457" s="2" t="str" cm="1">
        <f t="array" ref="H457">_xlfn.XLOOKUP(C457,customers!A456:$A$1001,customers!G456:$G$1001,,0)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_xlfn.XLOOKUP(C458,customers!$A$1:$A$1001,customers!B457:B1457,,0)</f>
        <v>Paulie Fonzone</v>
      </c>
      <c r="G458" s="2" t="str">
        <f>IF(_xlfn.XLOOKUP(C458,customers!$A$1:$A$1001,customers!C457:C1457,,0)=0,"",_xlfn.XLOOKUP(C458,customers!$A$1:$A$1001,customers!C457:C1457,,0))</f>
        <v/>
      </c>
      <c r="H458" s="2" t="str" cm="1">
        <f t="array" ref="H458">_xlfn.XLOOKUP(C458,customers!A457:$A$1001,customers!G457:$G$1001,,0)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hidden="1" x14ac:dyDescent="0.25">
      <c r="A459" s="2" t="s">
        <v>3070</v>
      </c>
      <c r="B459" s="3">
        <v>43671</v>
      </c>
      <c r="C459" s="2" t="s">
        <v>3071</v>
      </c>
      <c r="D459" t="s">
        <v>6161</v>
      </c>
      <c r="E459" s="2">
        <v>5</v>
      </c>
      <c r="F459" s="2" t="str">
        <f>_xlfn.XLOOKUP(C459,customers!$A$1:$A$1001,customers!B458:B1458,,0)</f>
        <v>Antonius Lewry</v>
      </c>
      <c r="G459" s="2" t="str">
        <f>IF(_xlfn.XLOOKUP(C459,customers!$A$1:$A$1001,customers!C458:C1458,,0)=0,"",_xlfn.XLOOKUP(C459,customers!$A$1:$A$1001,customers!C458:C1458,,0))</f>
        <v>alewrype@whitehouse.gov</v>
      </c>
      <c r="H459" s="2" t="str" cm="1">
        <f t="array" ref="H459">_xlfn.XLOOKUP(C459,customers!A458:$A$1001,customers!G458:$G$1001,,0)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_xlfn.XLOOKUP(C460,customers!$A$1:$A$1001,customers!B459:B1459,,0)</f>
        <v>Harland Trematick</v>
      </c>
      <c r="G460" s="2" t="str">
        <f>IF(_xlfn.XLOOKUP(C460,customers!$A$1:$A$1001,customers!C459:C1459,,0)=0,"",_xlfn.XLOOKUP(C460,customers!$A$1:$A$1001,customers!C459:C1459,,0))</f>
        <v/>
      </c>
      <c r="H460" s="2" t="str" cm="1">
        <f t="array" ref="H460">_xlfn.XLOOKUP(C460,customers!A459:$A$1001,customers!G459:$G$1001,,0)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hidden="1" x14ac:dyDescent="0.25">
      <c r="A461" s="2" t="s">
        <v>3082</v>
      </c>
      <c r="B461" s="3">
        <v>43840</v>
      </c>
      <c r="C461" s="2" t="s">
        <v>3083</v>
      </c>
      <c r="D461" t="s">
        <v>6145</v>
      </c>
      <c r="E461" s="2">
        <v>5</v>
      </c>
      <c r="F461" s="2" t="str">
        <f>_xlfn.XLOOKUP(C461,customers!$A$1:$A$1001,customers!B460:B1460,,0)</f>
        <v>Odette Tocque</v>
      </c>
      <c r="G461" s="2" t="str">
        <f>IF(_xlfn.XLOOKUP(C461,customers!$A$1:$A$1001,customers!C460:C1460,,0)=0,"",_xlfn.XLOOKUP(C461,customers!$A$1:$A$1001,customers!C460:C1460,,0))</f>
        <v>otocquepi@abc.net.au</v>
      </c>
      <c r="H461" s="2" t="str" cm="1">
        <f t="array" ref="H461">_xlfn.XLOOKUP(C461,customers!A460:$A$1001,customers!G460:$G$1001,,0)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hidden="1" x14ac:dyDescent="0.25">
      <c r="A462" s="2" t="s">
        <v>3088</v>
      </c>
      <c r="B462" s="3">
        <v>43602</v>
      </c>
      <c r="C462" s="2" t="s">
        <v>3089</v>
      </c>
      <c r="D462" t="s">
        <v>6172</v>
      </c>
      <c r="E462" s="2">
        <v>3</v>
      </c>
      <c r="F462" s="2" t="str">
        <f>_xlfn.XLOOKUP(C462,customers!$A$1:$A$1001,customers!B461:B1461,,0)</f>
        <v>Hadley Reuven</v>
      </c>
      <c r="G462" s="2" t="str">
        <f>IF(_xlfn.XLOOKUP(C462,customers!$A$1:$A$1001,customers!C461:C1461,,0)=0,"",_xlfn.XLOOKUP(C462,customers!$A$1:$A$1001,customers!C461:C1461,,0))</f>
        <v>hreuvenpk@whitehouse.gov</v>
      </c>
      <c r="H462" s="2" t="str" cm="1">
        <f t="array" ref="H462">_xlfn.XLOOKUP(C462,customers!A461:$A$1001,customers!G461:$G$1001,,0)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_xlfn.XLOOKUP(C463,customers!$A$1:$A$1001,customers!B462:B1462,,0)</f>
        <v>Charin Maplethorp</v>
      </c>
      <c r="G463" s="2" t="str">
        <f>IF(_xlfn.XLOOKUP(C463,customers!$A$1:$A$1001,customers!C462:C1462,,0)=0,"",_xlfn.XLOOKUP(C463,customers!$A$1:$A$1001,customers!C462:C1462,,0))</f>
        <v/>
      </c>
      <c r="H463" s="2" t="str" cm="1">
        <f t="array" ref="H463">_xlfn.XLOOKUP(C463,customers!A462:$A$1001,customers!G462:$G$1001,,0)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hidden="1" x14ac:dyDescent="0.25">
      <c r="A464" s="2" t="s">
        <v>3100</v>
      </c>
      <c r="B464" s="3">
        <v>44124</v>
      </c>
      <c r="C464" s="2" t="s">
        <v>3101</v>
      </c>
      <c r="D464" t="s">
        <v>6147</v>
      </c>
      <c r="E464" s="2">
        <v>5</v>
      </c>
      <c r="F464" s="2" t="str">
        <f>_xlfn.XLOOKUP(C464,customers!$A$1:$A$1001,customers!B463:B1463,,0)</f>
        <v>Celie MacCourt</v>
      </c>
      <c r="G464" s="2" t="str">
        <f>IF(_xlfn.XLOOKUP(C464,customers!$A$1:$A$1001,customers!C463:C1463,,0)=0,"",_xlfn.XLOOKUP(C464,customers!$A$1:$A$1001,customers!C463:C1463,,0))</f>
        <v>cmaccourtpo@amazon.com</v>
      </c>
      <c r="H464" s="2" t="str" cm="1">
        <f t="array" ref="H464">_xlfn.XLOOKUP(C464,customers!A463:$A$1001,customers!G463:$G$1001,,0)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hidden="1" x14ac:dyDescent="0.25">
      <c r="A465" s="2" t="s">
        <v>3106</v>
      </c>
      <c r="B465" s="3">
        <v>43730</v>
      </c>
      <c r="C465" s="2" t="s">
        <v>3107</v>
      </c>
      <c r="D465" t="s">
        <v>6141</v>
      </c>
      <c r="E465" s="2">
        <v>2</v>
      </c>
      <c r="F465" s="2" t="str">
        <f>_xlfn.XLOOKUP(C465,customers!$A$1:$A$1001,customers!B464:B1464,,0)</f>
        <v>Evy Wilsone</v>
      </c>
      <c r="G465" s="2" t="str">
        <f>IF(_xlfn.XLOOKUP(C465,customers!$A$1:$A$1001,customers!C464:C1464,,0)=0,"",_xlfn.XLOOKUP(C465,customers!$A$1:$A$1001,customers!C464:C1464,,0))</f>
        <v>ewilsonepq@eepurl.com</v>
      </c>
      <c r="H465" s="2" t="str" cm="1">
        <f t="array" ref="H465">_xlfn.XLOOKUP(C465,customers!A464:$A$1001,customers!G464:$G$1001,,0)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hidden="1" x14ac:dyDescent="0.25">
      <c r="A466" s="2" t="s">
        <v>3112</v>
      </c>
      <c r="B466" s="3">
        <v>43989</v>
      </c>
      <c r="C466" s="2" t="s">
        <v>3113</v>
      </c>
      <c r="D466" t="s">
        <v>6165</v>
      </c>
      <c r="E466" s="2">
        <v>4</v>
      </c>
      <c r="F466" s="2" t="str">
        <f>_xlfn.XLOOKUP(C466,customers!$A$1:$A$1001,customers!B465:B1465,,0)</f>
        <v>Mathilda Matiasek</v>
      </c>
      <c r="G466" s="2" t="str">
        <f>IF(_xlfn.XLOOKUP(C466,customers!$A$1:$A$1001,customers!C465:C1465,,0)=0,"",_xlfn.XLOOKUP(C466,customers!$A$1:$A$1001,customers!C465:C1465,,0))</f>
        <v>mmatiasekps@ucoz.ru</v>
      </c>
      <c r="H466" s="2" t="str" cm="1">
        <f t="array" ref="H466">_xlfn.XLOOKUP(C466,customers!A465:$A$1001,customers!G465:$G$1001,,0)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hidden="1" x14ac:dyDescent="0.25">
      <c r="A467" s="2" t="s">
        <v>3118</v>
      </c>
      <c r="B467" s="3">
        <v>43814</v>
      </c>
      <c r="C467" s="2" t="s">
        <v>3119</v>
      </c>
      <c r="D467" t="s">
        <v>6149</v>
      </c>
      <c r="E467" s="2">
        <v>1</v>
      </c>
      <c r="F467" s="2" t="str">
        <f>_xlfn.XLOOKUP(C467,customers!$A$1:$A$1001,customers!B466:B1466,,0)</f>
        <v>Kameko Philbrick</v>
      </c>
      <c r="G467" s="2" t="str">
        <f>IF(_xlfn.XLOOKUP(C467,customers!$A$1:$A$1001,customers!C466:C1466,,0)=0,"",_xlfn.XLOOKUP(C467,customers!$A$1:$A$1001,customers!C466:C1466,,0))</f>
        <v>kphilbrickpu@cdc.gov</v>
      </c>
      <c r="H467" s="2" t="str" cm="1">
        <f t="array" ref="H467">_xlfn.XLOOKUP(C467,customers!A466:$A$1001,customers!G466:$G$1001,,0)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hidden="1" x14ac:dyDescent="0.25">
      <c r="A468" s="2" t="s">
        <v>3124</v>
      </c>
      <c r="B468" s="3">
        <v>44171</v>
      </c>
      <c r="C468" s="2" t="s">
        <v>3125</v>
      </c>
      <c r="D468" t="s">
        <v>6154</v>
      </c>
      <c r="E468" s="2">
        <v>3</v>
      </c>
      <c r="F468" s="2" t="str">
        <f>_xlfn.XLOOKUP(C468,customers!$A$1:$A$1001,customers!B467:B1467,,0)</f>
        <v>Barnett Sillis</v>
      </c>
      <c r="G468" s="2" t="str">
        <f>IF(_xlfn.XLOOKUP(C468,customers!$A$1:$A$1001,customers!C467:C1467,,0)=0,"",_xlfn.XLOOKUP(C468,customers!$A$1:$A$1001,customers!C467:C1467,,0))</f>
        <v>bsillispw@istockphoto.com</v>
      </c>
      <c r="H468" s="2" t="str" cm="1">
        <f t="array" ref="H468">_xlfn.XLOOKUP(C468,customers!A467:$A$1001,customers!G467:$G$1001,,0)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hidden="1" x14ac:dyDescent="0.25">
      <c r="A469" s="2" t="s">
        <v>3130</v>
      </c>
      <c r="B469" s="3">
        <v>44536</v>
      </c>
      <c r="C469" s="2" t="s">
        <v>3131</v>
      </c>
      <c r="D469" t="s">
        <v>6158</v>
      </c>
      <c r="E469" s="2">
        <v>1</v>
      </c>
      <c r="F469" s="2" t="str">
        <f>_xlfn.XLOOKUP(C469,customers!$A$1:$A$1001,customers!B468:B1468,,0)</f>
        <v>Read Cutts</v>
      </c>
      <c r="G469" s="2" t="str">
        <f>IF(_xlfn.XLOOKUP(C469,customers!$A$1:$A$1001,customers!C468:C1468,,0)=0,"",_xlfn.XLOOKUP(C469,customers!$A$1:$A$1001,customers!C468:C1468,,0))</f>
        <v>rcuttspy@techcrunch.com</v>
      </c>
      <c r="H469" s="2" t="str" cm="1">
        <f t="array" ref="H469">_xlfn.XLOOKUP(C469,customers!A468:$A$1001,customers!G468:$G$1001,,0)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hidden="1" x14ac:dyDescent="0.25">
      <c r="A470" s="2" t="s">
        <v>3136</v>
      </c>
      <c r="B470" s="3">
        <v>44023</v>
      </c>
      <c r="C470" s="2" t="s">
        <v>3137</v>
      </c>
      <c r="D470" t="s">
        <v>6141</v>
      </c>
      <c r="E470" s="2">
        <v>3</v>
      </c>
      <c r="F470" s="2" t="str">
        <f>_xlfn.XLOOKUP(C470,customers!$A$1:$A$1001,customers!B469:B1469,,0)</f>
        <v>Devland Gritton</v>
      </c>
      <c r="G470" s="2" t="str">
        <f>IF(_xlfn.XLOOKUP(C470,customers!$A$1:$A$1001,customers!C469:C1469,,0)=0,"",_xlfn.XLOOKUP(C470,customers!$A$1:$A$1001,customers!C469:C1469,,0))</f>
        <v>dgrittonq0@nydailynews.com</v>
      </c>
      <c r="H470" s="2" t="str" cm="1">
        <f t="array" ref="H470">_xlfn.XLOOKUP(C470,customers!A469:$A$1001,customers!G469:$G$1001,,0)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hidden="1" x14ac:dyDescent="0.25">
      <c r="A471" s="2" t="s">
        <v>3141</v>
      </c>
      <c r="B471" s="3">
        <v>44375</v>
      </c>
      <c r="C471" s="2" t="s">
        <v>3194</v>
      </c>
      <c r="D471" t="s">
        <v>6184</v>
      </c>
      <c r="E471" s="2">
        <v>5</v>
      </c>
      <c r="F471" s="2" t="str">
        <f>_xlfn.XLOOKUP(C471,customers!$A$1:$A$1001,customers!B470:B1470,,0)</f>
        <v>Rickie Faltin</v>
      </c>
      <c r="G471" s="2" t="str">
        <f>IF(_xlfn.XLOOKUP(C471,customers!$A$1:$A$1001,customers!C470:C1470,,0)=0,"",_xlfn.XLOOKUP(C471,customers!$A$1:$A$1001,customers!C470:C1470,,0))</f>
        <v>rfaltinqb@topsy.com</v>
      </c>
      <c r="H471" s="2" t="str" cm="1">
        <f t="array" ref="H471">_xlfn.XLOOKUP(C471,customers!A470:$A$1001,customers!G470:$G$1001,,0)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hidden="1" x14ac:dyDescent="0.25">
      <c r="A472" s="2" t="s">
        <v>3147</v>
      </c>
      <c r="B472" s="3">
        <v>44656</v>
      </c>
      <c r="C472" s="2" t="s">
        <v>3148</v>
      </c>
      <c r="D472" t="s">
        <v>6157</v>
      </c>
      <c r="E472" s="2">
        <v>1</v>
      </c>
      <c r="F472" s="2" t="str">
        <f>_xlfn.XLOOKUP(C472,customers!$A$1:$A$1001,customers!B471:B1471,,0)</f>
        <v>Geoffrey Siuda</v>
      </c>
      <c r="G472" s="2" t="str">
        <f>IF(_xlfn.XLOOKUP(C472,customers!$A$1:$A$1001,customers!C471:C1471,,0)=0,"",_xlfn.XLOOKUP(C472,customers!$A$1:$A$1001,customers!C471:C1471,,0))</f>
        <v>gsiudaq4@nytimes.com</v>
      </c>
      <c r="H472" s="2" t="str" cm="1">
        <f t="array" ref="H472">_xlfn.XLOOKUP(C472,customers!A471:$A$1001,customers!G471:$G$1001,,0)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hidden="1" x14ac:dyDescent="0.25">
      <c r="A473" s="2" t="s">
        <v>3153</v>
      </c>
      <c r="B473" s="3">
        <v>44644</v>
      </c>
      <c r="C473" s="2" t="s">
        <v>3154</v>
      </c>
      <c r="D473" t="s">
        <v>6181</v>
      </c>
      <c r="E473" s="2">
        <v>4</v>
      </c>
      <c r="F473" s="2" t="str">
        <f>_xlfn.XLOOKUP(C473,customers!$A$1:$A$1001,customers!B472:B1472,,0)</f>
        <v>Vernor Pawsey</v>
      </c>
      <c r="G473" s="2" t="str">
        <f>IF(_xlfn.XLOOKUP(C473,customers!$A$1:$A$1001,customers!C472:C1472,,0)=0,"",_xlfn.XLOOKUP(C473,customers!$A$1:$A$1001,customers!C472:C1472,,0))</f>
        <v>vpawseyq6@tiny.cc</v>
      </c>
      <c r="H473" s="2" t="str" cm="1">
        <f t="array" ref="H473">_xlfn.XLOOKUP(C473,customers!A472:$A$1001,customers!G472:$G$1001,,0)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hidden="1" x14ac:dyDescent="0.25">
      <c r="A474" s="2" t="s">
        <v>3158</v>
      </c>
      <c r="B474" s="3">
        <v>43869</v>
      </c>
      <c r="C474" s="2" t="s">
        <v>3159</v>
      </c>
      <c r="D474" t="s">
        <v>6154</v>
      </c>
      <c r="E474" s="2">
        <v>2</v>
      </c>
      <c r="F474" s="2" t="str">
        <f>_xlfn.XLOOKUP(C474,customers!$A$1:$A$1001,customers!B473:B1473,,0)</f>
        <v>Fanchon Haughian</v>
      </c>
      <c r="G474" s="2" t="str">
        <f>IF(_xlfn.XLOOKUP(C474,customers!$A$1:$A$1001,customers!C473:C1473,,0)=0,"",_xlfn.XLOOKUP(C474,customers!$A$1:$A$1001,customers!C473:C1473,,0))</f>
        <v>fhaughianq8@1688.com</v>
      </c>
      <c r="H474" s="2" t="str" cm="1">
        <f t="array" ref="H474">_xlfn.XLOOKUP(C474,customers!A473:$A$1001,customers!G473:$G$1001,,0)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_xlfn.XLOOKUP(C475,customers!$A$1:$A$1001,customers!B474:B1474,,0)</f>
        <v>Edeline Edney</v>
      </c>
      <c r="G475" s="2" t="str">
        <f>IF(_xlfn.XLOOKUP(C475,customers!$A$1:$A$1001,customers!C474:C1474,,0)=0,"",_xlfn.XLOOKUP(C475,customers!$A$1:$A$1001,customers!C474:C1474,,0))</f>
        <v/>
      </c>
      <c r="H475" s="2" t="str" cm="1">
        <f t="array" ref="H475">_xlfn.XLOOKUP(C475,customers!A474:$A$1001,customers!G474:$G$1001,,0)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hidden="1" x14ac:dyDescent="0.25">
      <c r="A476" s="2" t="s">
        <v>3170</v>
      </c>
      <c r="B476" s="3">
        <v>44014</v>
      </c>
      <c r="C476" s="2" t="s">
        <v>3171</v>
      </c>
      <c r="D476" t="s">
        <v>6166</v>
      </c>
      <c r="E476" s="2">
        <v>1</v>
      </c>
      <c r="F476" s="2" t="str">
        <f>_xlfn.XLOOKUP(C476,customers!$A$1:$A$1001,customers!B475:B1475,,0)</f>
        <v>Gnni Cheeke</v>
      </c>
      <c r="G476" s="2" t="str">
        <f>IF(_xlfn.XLOOKUP(C476,customers!$A$1:$A$1001,customers!C475:C1475,,0)=0,"",_xlfn.XLOOKUP(C476,customers!$A$1:$A$1001,customers!C475:C1475,,0))</f>
        <v>gcheekeqc@sitemeter.com</v>
      </c>
      <c r="H476" s="2" t="str" cm="1">
        <f t="array" ref="H476">_xlfn.XLOOKUP(C476,customers!A475:$A$1001,customers!G475:$G$1001,,0)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_xlfn.XLOOKUP(C477,customers!$A$1:$A$1001,customers!B476:B1476,,0)</f>
        <v>Johnath Fairebrother</v>
      </c>
      <c r="G477" s="2" t="str">
        <f>IF(_xlfn.XLOOKUP(C477,customers!$A$1:$A$1001,customers!C476:C1476,,0)=0,"",_xlfn.XLOOKUP(C477,customers!$A$1:$A$1001,customers!C476:C1476,,0))</f>
        <v/>
      </c>
      <c r="H477" s="2" t="str" cm="1">
        <f t="array" ref="H477">_xlfn.XLOOKUP(C477,customers!A476:$A$1001,customers!G476:$G$1001,,0)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hidden="1" x14ac:dyDescent="0.25">
      <c r="A478" s="2" t="s">
        <v>3181</v>
      </c>
      <c r="B478" s="3">
        <v>44274</v>
      </c>
      <c r="C478" s="2" t="s">
        <v>3182</v>
      </c>
      <c r="D478" t="s">
        <v>6184</v>
      </c>
      <c r="E478" s="2">
        <v>6</v>
      </c>
      <c r="F478" s="2" t="str">
        <f>_xlfn.XLOOKUP(C478,customers!$A$1:$A$1001,customers!B477:B1477,,0)</f>
        <v>Jilly Dreng</v>
      </c>
      <c r="G478" s="2" t="str">
        <f>IF(_xlfn.XLOOKUP(C478,customers!$A$1:$A$1001,customers!C477:C1477,,0)=0,"",_xlfn.XLOOKUP(C478,customers!$A$1:$A$1001,customers!C477:C1477,,0))</f>
        <v>jdrengqg@uiuc.edu</v>
      </c>
      <c r="H478" s="2" t="str" cm="1">
        <f t="array" ref="H478">_xlfn.XLOOKUP(C478,customers!A477:$A$1001,customers!G477:$G$1001,,0)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hidden="1" x14ac:dyDescent="0.25">
      <c r="A479" s="2" t="s">
        <v>3187</v>
      </c>
      <c r="B479" s="3">
        <v>43962</v>
      </c>
      <c r="C479" s="2" t="s">
        <v>3188</v>
      </c>
      <c r="D479" t="s">
        <v>6159</v>
      </c>
      <c r="E479" s="2">
        <v>6</v>
      </c>
      <c r="F479" s="2" t="str">
        <f>_xlfn.XLOOKUP(C479,customers!$A$1:$A$1001,customers!B478:B1478,,0)</f>
        <v>Correy Lampel</v>
      </c>
      <c r="G479" s="2" t="str">
        <f>IF(_xlfn.XLOOKUP(C479,customers!$A$1:$A$1001,customers!C478:C1478,,0)=0,"",_xlfn.XLOOKUP(C479,customers!$A$1:$A$1001,customers!C478:C1478,,0))</f>
        <v>clampelqi@jimdo.com</v>
      </c>
      <c r="H479" s="2" t="str" cm="1">
        <f t="array" ref="H479">_xlfn.XLOOKUP(C479,customers!A478:$A$1001,customers!G478:$G$1001,,0)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hidden="1" x14ac:dyDescent="0.25">
      <c r="A480" s="2" t="s">
        <v>3193</v>
      </c>
      <c r="B480" s="3">
        <v>43624</v>
      </c>
      <c r="C480" s="2" t="s">
        <v>3194</v>
      </c>
      <c r="D480" t="s">
        <v>6177</v>
      </c>
      <c r="E480" s="2">
        <v>6</v>
      </c>
      <c r="F480" s="2" t="str">
        <f>_xlfn.XLOOKUP(C480,customers!$A$1:$A$1001,customers!B479:B1479,,0)</f>
        <v>Eward Dearman</v>
      </c>
      <c r="G480" s="2" t="str">
        <f>IF(_xlfn.XLOOKUP(C480,customers!$A$1:$A$1001,customers!C479:C1479,,0)=0,"",_xlfn.XLOOKUP(C480,customers!$A$1:$A$1001,customers!C479:C1479,,0))</f>
        <v>edearmanqk@redcross.org</v>
      </c>
      <c r="H480" s="2" t="str" cm="1">
        <f t="array" ref="H480">_xlfn.XLOOKUP(C480,customers!A479:$A$1001,customers!G479:$G$1001,,0)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hidden="1" x14ac:dyDescent="0.25">
      <c r="A481" s="2" t="s">
        <v>3193</v>
      </c>
      <c r="B481" s="3">
        <v>43624</v>
      </c>
      <c r="C481" s="2" t="s">
        <v>3194</v>
      </c>
      <c r="D481" t="s">
        <v>6166</v>
      </c>
      <c r="E481" s="2">
        <v>4</v>
      </c>
      <c r="F481" s="2" t="str">
        <f>_xlfn.XLOOKUP(C481,customers!$A$1:$A$1001,customers!B480:B1480,,0)</f>
        <v>Dominique Lenard</v>
      </c>
      <c r="G481" s="2" t="str">
        <f>IF(_xlfn.XLOOKUP(C481,customers!$A$1:$A$1001,customers!C480:C1480,,0)=0,"",_xlfn.XLOOKUP(C481,customers!$A$1:$A$1001,customers!C480:C1480,,0))</f>
        <v>dlenardql@bizjournals.com</v>
      </c>
      <c r="H481" s="2" t="str" cm="1">
        <f t="array" ref="H481">_xlfn.XLOOKUP(C481,customers!A480:$A$1001,customers!G480:$G$1001,,0)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hidden="1" x14ac:dyDescent="0.25">
      <c r="A482" s="2" t="s">
        <v>3193</v>
      </c>
      <c r="B482" s="3">
        <v>43624</v>
      </c>
      <c r="C482" s="2" t="s">
        <v>3194</v>
      </c>
      <c r="D482" t="s">
        <v>6156</v>
      </c>
      <c r="E482" s="2">
        <v>1</v>
      </c>
      <c r="F482" s="2" t="str">
        <f>_xlfn.XLOOKUP(C482,customers!$A$1:$A$1001,customers!B481:B1481,,0)</f>
        <v>Lloyd Toffano</v>
      </c>
      <c r="G482" s="2" t="str">
        <f>IF(_xlfn.XLOOKUP(C482,customers!$A$1:$A$1001,customers!C481:C1481,,0)=0,"",_xlfn.XLOOKUP(C482,customers!$A$1:$A$1001,customers!C481:C1481,,0))</f>
        <v>ltoffanoqm@tripadvisor.com</v>
      </c>
      <c r="H482" s="2" t="e" cm="1">
        <f t="array" ref="H482">_xlfn.XLOOKUP(C482,customers!A481:$A$1001,customers!G481:$G$1001,,0)</f>
        <v>#N/A</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hidden="1" x14ac:dyDescent="0.25">
      <c r="A483" s="2" t="s">
        <v>3208</v>
      </c>
      <c r="B483" s="3">
        <v>43747</v>
      </c>
      <c r="C483" s="2" t="s">
        <v>3209</v>
      </c>
      <c r="D483" t="s">
        <v>6179</v>
      </c>
      <c r="E483" s="2">
        <v>2</v>
      </c>
      <c r="F483" s="2" t="str">
        <f>_xlfn.XLOOKUP(C483,customers!$A$1:$A$1001,customers!B482:B1482,,0)</f>
        <v>Morly Rocks</v>
      </c>
      <c r="G483" s="2" t="str">
        <f>IF(_xlfn.XLOOKUP(C483,customers!$A$1:$A$1001,customers!C482:C1482,,0)=0,"",_xlfn.XLOOKUP(C483,customers!$A$1:$A$1001,customers!C482:C1482,,0))</f>
        <v>mrocksqq@exblog.jp</v>
      </c>
      <c r="H483" s="2" t="str" cm="1">
        <f t="array" ref="H483">_xlfn.XLOOKUP(C483,customers!A482:$A$1001,customers!G482:$G$1001,,0)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hidden="1" x14ac:dyDescent="0.25">
      <c r="A484" s="2" t="s">
        <v>3214</v>
      </c>
      <c r="B484" s="3">
        <v>44247</v>
      </c>
      <c r="C484" s="2" t="s">
        <v>3215</v>
      </c>
      <c r="D484" t="s">
        <v>6185</v>
      </c>
      <c r="E484" s="2">
        <v>5</v>
      </c>
      <c r="F484" s="2" t="str">
        <f>_xlfn.XLOOKUP(C484,customers!$A$1:$A$1001,customers!B483:B1483,,0)</f>
        <v>Cleopatra Goodrum</v>
      </c>
      <c r="G484" s="2" t="str">
        <f>IF(_xlfn.XLOOKUP(C484,customers!$A$1:$A$1001,customers!C483:C1483,,0)=0,"",_xlfn.XLOOKUP(C484,customers!$A$1:$A$1001,customers!C483:C1483,,0))</f>
        <v>cgoodrumqs@goodreads.com</v>
      </c>
      <c r="H484" s="2" t="str" cm="1">
        <f t="array" ref="H484">_xlfn.XLOOKUP(C484,customers!A483:$A$1001,customers!G483:$G$1001,,0)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hidden="1" x14ac:dyDescent="0.25">
      <c r="A485" s="2" t="s">
        <v>3220</v>
      </c>
      <c r="B485" s="3">
        <v>43790</v>
      </c>
      <c r="C485" s="2" t="s">
        <v>3221</v>
      </c>
      <c r="D485" t="s">
        <v>6165</v>
      </c>
      <c r="E485" s="2">
        <v>2</v>
      </c>
      <c r="F485" s="2" t="str">
        <f>_xlfn.XLOOKUP(C485,customers!$A$1:$A$1001,customers!B484:B1484,,0)</f>
        <v>Bearnard Wardell</v>
      </c>
      <c r="G485" s="2" t="str">
        <f>IF(_xlfn.XLOOKUP(C485,customers!$A$1:$A$1001,customers!C484:C1484,,0)=0,"",_xlfn.XLOOKUP(C485,customers!$A$1:$A$1001,customers!C484:C1484,,0))</f>
        <v>bwardellqu@adobe.com</v>
      </c>
      <c r="H485" s="2" t="str" cm="1">
        <f t="array" ref="H485">_xlfn.XLOOKUP(C485,customers!A484:$A$1001,customers!G484:$G$1001,,0)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hidden="1" x14ac:dyDescent="0.25">
      <c r="A486" s="2" t="s">
        <v>3225</v>
      </c>
      <c r="B486" s="3">
        <v>44479</v>
      </c>
      <c r="C486" s="2" t="s">
        <v>3226</v>
      </c>
      <c r="D486" t="s">
        <v>6161</v>
      </c>
      <c r="E486" s="2">
        <v>6</v>
      </c>
      <c r="F486" s="2" t="str">
        <f>_xlfn.XLOOKUP(C486,customers!$A$1:$A$1001,customers!B485:B1485,,0)</f>
        <v>Wiley Leopold</v>
      </c>
      <c r="G486" s="2" t="str">
        <f>IF(_xlfn.XLOOKUP(C486,customers!$A$1:$A$1001,customers!C485:C1485,,0)=0,"",_xlfn.XLOOKUP(C486,customers!$A$1:$A$1001,customers!C485:C1485,,0))</f>
        <v>wleopoldqw@blogspot.com</v>
      </c>
      <c r="H486" s="2" t="str" cm="1">
        <f t="array" ref="H486">_xlfn.XLOOKUP(C486,customers!A485:$A$1001,customers!G485:$G$1001,,0)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_xlfn.XLOOKUP(C487,customers!$A$1:$A$1001,customers!B486:B1486,,0)</f>
        <v>Sharl Southerill</v>
      </c>
      <c r="G487" s="2" t="str">
        <f>IF(_xlfn.XLOOKUP(C487,customers!$A$1:$A$1001,customers!C486:C1486,,0)=0,"",_xlfn.XLOOKUP(C487,customers!$A$1:$A$1001,customers!C486:C1486,,0))</f>
        <v/>
      </c>
      <c r="H487" s="2" t="str" cm="1">
        <f t="array" ref="H487">_xlfn.XLOOKUP(C487,customers!A486:$A$1001,customers!G486:$G$1001,,0)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_xlfn.XLOOKUP(C488,customers!$A$1:$A$1001,customers!B487:B1487,,0)</f>
        <v>Dinah Crutcher</v>
      </c>
      <c r="G488" s="2" t="str">
        <f>IF(_xlfn.XLOOKUP(C488,customers!$A$1:$A$1001,customers!C487:C1487,,0)=0,"",_xlfn.XLOOKUP(C488,customers!$A$1:$A$1001,customers!C487:C1487,,0))</f>
        <v/>
      </c>
      <c r="H488" s="2" t="str" cm="1">
        <f t="array" ref="H488">_xlfn.XLOOKUP(C488,customers!A487:$A$1001,customers!G487:$G$1001,,0)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hidden="1" x14ac:dyDescent="0.25">
      <c r="A489" s="2" t="s">
        <v>3242</v>
      </c>
      <c r="B489" s="3">
        <v>44093</v>
      </c>
      <c r="C489" s="2" t="s">
        <v>3243</v>
      </c>
      <c r="D489" t="s">
        <v>6183</v>
      </c>
      <c r="E489" s="2">
        <v>6</v>
      </c>
      <c r="F489" s="2" t="str">
        <f>_xlfn.XLOOKUP(C489,customers!$A$1:$A$1001,customers!B488:B1488,,0)</f>
        <v>Sada Roseborough</v>
      </c>
      <c r="G489" s="2" t="str">
        <f>IF(_xlfn.XLOOKUP(C489,customers!$A$1:$A$1001,customers!C488:C1488,,0)=0,"",_xlfn.XLOOKUP(C489,customers!$A$1:$A$1001,customers!C488:C1488,,0))</f>
        <v>sroseboroughr2@virginia.edu</v>
      </c>
      <c r="H489" s="2" t="str" cm="1">
        <f t="array" ref="H489">_xlfn.XLOOKUP(C489,customers!A488:$A$1001,customers!G488:$G$1001,,0)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hidden="1" x14ac:dyDescent="0.25">
      <c r="A490" s="2" t="s">
        <v>3248</v>
      </c>
      <c r="B490" s="3">
        <v>43954</v>
      </c>
      <c r="C490" s="2" t="s">
        <v>3249</v>
      </c>
      <c r="D490" t="s">
        <v>6174</v>
      </c>
      <c r="E490" s="2">
        <v>5</v>
      </c>
      <c r="F490" s="2" t="str">
        <f>_xlfn.XLOOKUP(C490,customers!$A$1:$A$1001,customers!B489:B1489,,0)</f>
        <v>Kacy Canto</v>
      </c>
      <c r="G490" s="2" t="str">
        <f>IF(_xlfn.XLOOKUP(C490,customers!$A$1:$A$1001,customers!C489:C1489,,0)=0,"",_xlfn.XLOOKUP(C490,customers!$A$1:$A$1001,customers!C489:C1489,,0))</f>
        <v>kcantor4@gmpg.org</v>
      </c>
      <c r="H490" s="2" t="str" cm="1">
        <f t="array" ref="H490">_xlfn.XLOOKUP(C490,customers!A489:$A$1001,customers!G489:$G$1001,,0)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hidden="1" x14ac:dyDescent="0.25">
      <c r="A491" s="2" t="s">
        <v>3254</v>
      </c>
      <c r="B491" s="3">
        <v>43654</v>
      </c>
      <c r="C491" s="2" t="s">
        <v>3255</v>
      </c>
      <c r="D491" t="s">
        <v>6170</v>
      </c>
      <c r="E491" s="2">
        <v>6</v>
      </c>
      <c r="F491" s="2" t="str">
        <f>_xlfn.XLOOKUP(C491,customers!$A$1:$A$1001,customers!B490:B1490,,0)</f>
        <v>Dedie Gooderridge</v>
      </c>
      <c r="G491" s="2" t="str">
        <f>IF(_xlfn.XLOOKUP(C491,customers!$A$1:$A$1001,customers!C490:C1490,,0)=0,"",_xlfn.XLOOKUP(C491,customers!$A$1:$A$1001,customers!C490:C1490,,0))</f>
        <v>dgooderridger6@lycos.com</v>
      </c>
      <c r="H491" s="2" t="str" cm="1">
        <f t="array" ref="H491">_xlfn.XLOOKUP(C491,customers!A490:$A$1001,customers!G490:$G$1001,,0)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_xlfn.XLOOKUP(C492,customers!$A$1:$A$1001,customers!B491:B1491,,0)</f>
        <v>Demetris Micheli</v>
      </c>
      <c r="G492" s="2" t="str">
        <f>IF(_xlfn.XLOOKUP(C492,customers!$A$1:$A$1001,customers!C491:C1491,,0)=0,"",_xlfn.XLOOKUP(C492,customers!$A$1:$A$1001,customers!C491:C1491,,0))</f>
        <v/>
      </c>
      <c r="H492" s="2" t="str" cm="1">
        <f t="array" ref="H492">_xlfn.XLOOKUP(C492,customers!A491:$A$1001,customers!G491:$G$1001,,0)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hidden="1" x14ac:dyDescent="0.25">
      <c r="A493" s="2" t="s">
        <v>3266</v>
      </c>
      <c r="B493" s="3">
        <v>44101</v>
      </c>
      <c r="C493" s="2" t="s">
        <v>3267</v>
      </c>
      <c r="D493" t="s">
        <v>6150</v>
      </c>
      <c r="E493" s="2">
        <v>6</v>
      </c>
      <c r="F493" s="2" t="str">
        <f>_xlfn.XLOOKUP(C493,customers!$A$1:$A$1001,customers!B492:B1492,,0)</f>
        <v>Kim Kemery</v>
      </c>
      <c r="G493" s="2" t="str">
        <f>IF(_xlfn.XLOOKUP(C493,customers!$A$1:$A$1001,customers!C492:C1492,,0)=0,"",_xlfn.XLOOKUP(C493,customers!$A$1:$A$1001,customers!C492:C1492,,0))</f>
        <v>kkemeryra@t.co</v>
      </c>
      <c r="H493" s="2" t="str" cm="1">
        <f t="array" ref="H493">_xlfn.XLOOKUP(C493,customers!A492:$A$1001,customers!G492:$G$1001,,0)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hidden="1" x14ac:dyDescent="0.25">
      <c r="A494" s="2" t="s">
        <v>3271</v>
      </c>
      <c r="B494" s="3">
        <v>44620</v>
      </c>
      <c r="C494" s="2" t="s">
        <v>3272</v>
      </c>
      <c r="D494" t="s">
        <v>6156</v>
      </c>
      <c r="E494" s="2">
        <v>1</v>
      </c>
      <c r="F494" s="2" t="str">
        <f>_xlfn.XLOOKUP(C494,customers!$A$1:$A$1001,customers!B493:B1493,,0)</f>
        <v>Ramon Cheak</v>
      </c>
      <c r="G494" s="2" t="str">
        <f>IF(_xlfn.XLOOKUP(C494,customers!$A$1:$A$1001,customers!C493:C1493,,0)=0,"",_xlfn.XLOOKUP(C494,customers!$A$1:$A$1001,customers!C493:C1493,,0))</f>
        <v>rcheakrc@tripadvisor.com</v>
      </c>
      <c r="H494" s="2" t="str" cm="1">
        <f t="array" ref="H494">_xlfn.XLOOKUP(C494,customers!A493:$A$1001,customers!G493:$G$1001,,0)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hidden="1" x14ac:dyDescent="0.25">
      <c r="A495" s="2" t="s">
        <v>3277</v>
      </c>
      <c r="B495" s="3">
        <v>44090</v>
      </c>
      <c r="C495" s="2" t="s">
        <v>3278</v>
      </c>
      <c r="D495" t="s">
        <v>6146</v>
      </c>
      <c r="E495" s="2">
        <v>6</v>
      </c>
      <c r="F495" s="2" t="str">
        <f>_xlfn.XLOOKUP(C495,customers!$A$1:$A$1001,customers!B494:B1494,,0)</f>
        <v>Claudell Ayre</v>
      </c>
      <c r="G495" s="2" t="str">
        <f>IF(_xlfn.XLOOKUP(C495,customers!$A$1:$A$1001,customers!C494:C1494,,0)=0,"",_xlfn.XLOOKUP(C495,customers!$A$1:$A$1001,customers!C494:C1494,,0))</f>
        <v>cayrere@symantec.com</v>
      </c>
      <c r="H495" s="2" t="str" cm="1">
        <f t="array" ref="H495">_xlfn.XLOOKUP(C495,customers!A494:$A$1001,customers!G494:$G$1001,,0)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_xlfn.XLOOKUP(C496,customers!$A$1:$A$1001,customers!B495:B1495,,0)</f>
        <v>Adele McFayden</v>
      </c>
      <c r="G496" s="2" t="str">
        <f>IF(_xlfn.XLOOKUP(C496,customers!$A$1:$A$1001,customers!C495:C1495,,0)=0,"",_xlfn.XLOOKUP(C496,customers!$A$1:$A$1001,customers!C495:C1495,,0))</f>
        <v/>
      </c>
      <c r="H496" s="2" t="str" cm="1">
        <f t="array" ref="H496">_xlfn.XLOOKUP(C496,customers!A495:$A$1001,customers!G495:$G$1001,,0)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hidden="1" x14ac:dyDescent="0.25">
      <c r="A497" s="2" t="s">
        <v>3289</v>
      </c>
      <c r="B497" s="3">
        <v>43710</v>
      </c>
      <c r="C497" s="2" t="s">
        <v>3290</v>
      </c>
      <c r="D497" t="s">
        <v>6170</v>
      </c>
      <c r="E497" s="2">
        <v>5</v>
      </c>
      <c r="F497" s="2" t="str">
        <f>_xlfn.XLOOKUP(C497,customers!$A$1:$A$1001,customers!B496:B1496,,0)</f>
        <v>Dierdre Scrigmour</v>
      </c>
      <c r="G497" s="2" t="str">
        <f>IF(_xlfn.XLOOKUP(C497,customers!$A$1:$A$1001,customers!C496:C1496,,0)=0,"",_xlfn.XLOOKUP(C497,customers!$A$1:$A$1001,customers!C496:C1496,,0))</f>
        <v>dscrigmourri@cnbc.com</v>
      </c>
      <c r="H497" s="2" t="str" cm="1">
        <f t="array" ref="H497">_xlfn.XLOOKUP(C497,customers!A496:$A$1001,customers!G496:$G$1001,,0)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_xlfn.XLOOKUP(C498,customers!$A$1:$A$1001,customers!B497:B1497,,0)</f>
        <v>Desdemona Eye</v>
      </c>
      <c r="G498" s="2" t="str">
        <f>IF(_xlfn.XLOOKUP(C498,customers!$A$1:$A$1001,customers!C497:C1497,,0)=0,"",_xlfn.XLOOKUP(C498,customers!$A$1:$A$1001,customers!C497:C1497,,0))</f>
        <v/>
      </c>
      <c r="H498" s="2" t="str" cm="1">
        <f t="array" ref="H498">_xlfn.XLOOKUP(C498,customers!A497:$A$1001,customers!G497:$G$1001,,0)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_xlfn.XLOOKUP(C499,customers!$A$1:$A$1001,customers!B498:B1498,,0)</f>
        <v>Catharine Scoines</v>
      </c>
      <c r="G499" s="2" t="str">
        <f>IF(_xlfn.XLOOKUP(C499,customers!$A$1:$A$1001,customers!C498:C1498,,0)=0,"",_xlfn.XLOOKUP(C499,customers!$A$1:$A$1001,customers!C498:C1498,,0))</f>
        <v/>
      </c>
      <c r="H499" s="2" t="str" cm="1">
        <f t="array" ref="H499">_xlfn.XLOOKUP(C499,customers!A498:$A$1001,customers!G498:$G$1001,,0)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f>_xlfn.XLOOKUP(C500,customers!$A$1:$A$1001,customers!B499:B1499,,0)</f>
        <v>0</v>
      </c>
      <c r="G500" s="2" t="str">
        <f>IF(_xlfn.XLOOKUP(C500,customers!$A$1:$A$1001,customers!C499:C1499,,0)=0,"",_xlfn.XLOOKUP(C500,customers!$A$1:$A$1001,customers!C499:C1499,,0))</f>
        <v/>
      </c>
      <c r="H500" s="2" t="str" cm="1">
        <f t="array" ref="H500">_xlfn.XLOOKUP(C500,customers!A499:$A$1001,customers!G499:$G$1001,,0)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hidden="1" x14ac:dyDescent="0.25">
      <c r="A501" s="2" t="s">
        <v>3313</v>
      </c>
      <c r="B501" s="3">
        <v>44003</v>
      </c>
      <c r="C501" s="2" t="s">
        <v>3314</v>
      </c>
      <c r="D501" t="s">
        <v>6163</v>
      </c>
      <c r="E501" s="2">
        <v>3</v>
      </c>
      <c r="F501" s="2" t="str">
        <f>_xlfn.XLOOKUP(C501,customers!$A$1:$A$1001,customers!B500:B1500,,0)</f>
        <v>Nicolina Jenny</v>
      </c>
      <c r="G501" s="2" t="str">
        <f>IF(_xlfn.XLOOKUP(C501,customers!$A$1:$A$1001,customers!C500:C1500,,0)=0,"",_xlfn.XLOOKUP(C501,customers!$A$1:$A$1001,customers!C500:C1500,,0))</f>
        <v>njennyrq@bigcartel.com</v>
      </c>
      <c r="H501" s="2" t="str" cm="1">
        <f t="array" ref="H501">_xlfn.XLOOKUP(C501,customers!A500:$A$1001,customers!G500:$G$1001,,0)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f>_xlfn.XLOOKUP(C502,customers!$A$1:$A$1001,customers!B501:B1501,,0)</f>
        <v>0</v>
      </c>
      <c r="G502" s="2" t="str">
        <f>IF(_xlfn.XLOOKUP(C502,customers!$A$1:$A$1001,customers!C501:C1501,,0)=0,"",_xlfn.XLOOKUP(C502,customers!$A$1:$A$1001,customers!C501:C1501,,0))</f>
        <v/>
      </c>
      <c r="H502" s="2" t="str" cm="1">
        <f t="array" ref="H502">_xlfn.XLOOKUP(C502,customers!A501:$A$1001,customers!G501:$G$1001,,0)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f>_xlfn.XLOOKUP(C503,customers!$A$1:$A$1001,customers!B502:B1502,,0)</f>
        <v>0</v>
      </c>
      <c r="G503" s="2" t="str">
        <f>IF(_xlfn.XLOOKUP(C503,customers!$A$1:$A$1001,customers!C502:C1502,,0)=0,"",_xlfn.XLOOKUP(C503,customers!$A$1:$A$1001,customers!C502:C1502,,0))</f>
        <v/>
      </c>
      <c r="H503" s="2" t="str" cm="1">
        <f t="array" ref="H503">_xlfn.XLOOKUP(C503,customers!A502:$A$1001,customers!G502:$G$1001,,0)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f>_xlfn.XLOOKUP(C504,customers!$A$1:$A$1001,customers!B503:B1503,,0)</f>
        <v>0</v>
      </c>
      <c r="G504" s="2" t="str">
        <f>IF(_xlfn.XLOOKUP(C504,customers!$A$1:$A$1001,customers!C503:C1503,,0)=0,"",_xlfn.XLOOKUP(C504,customers!$A$1:$A$1001,customers!C503:C1503,,0))</f>
        <v/>
      </c>
      <c r="H504" s="2" t="str" cm="1">
        <f t="array" ref="H504">_xlfn.XLOOKUP(C504,customers!A503:$A$1001,customers!G503:$G$1001,,0)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f>_xlfn.XLOOKUP(C505,customers!$A$1:$A$1001,customers!B504:B1504,,0)</f>
        <v>0</v>
      </c>
      <c r="G505" s="2" t="str">
        <f>IF(_xlfn.XLOOKUP(C505,customers!$A$1:$A$1001,customers!C504:C1504,,0)=0,"",_xlfn.XLOOKUP(C505,customers!$A$1:$A$1001,customers!C504:C1504,,0))</f>
        <v/>
      </c>
      <c r="H505" s="2" t="e" cm="1">
        <f t="array" ref="H505">_xlfn.XLOOKUP(C505,customers!A504:$A$1001,customers!G504:$G$1001,,0)</f>
        <v>#N/A</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f>_xlfn.XLOOKUP(C506,customers!$A$1:$A$1001,customers!B505:B1505,,0)</f>
        <v>0</v>
      </c>
      <c r="G506" s="2" t="str">
        <f>IF(_xlfn.XLOOKUP(C506,customers!$A$1:$A$1001,customers!C505:C1505,,0)=0,"",_xlfn.XLOOKUP(C506,customers!$A$1:$A$1001,customers!C505:C1505,,0))</f>
        <v/>
      </c>
      <c r="H506" s="2" t="e" cm="1">
        <f t="array" ref="H506">_xlfn.XLOOKUP(C506,customers!A505:$A$1001,customers!G505:$G$1001,,0)</f>
        <v>#N/A</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f>_xlfn.XLOOKUP(C507,customers!$A$1:$A$1001,customers!B506:B1506,,0)</f>
        <v>0</v>
      </c>
      <c r="G507" s="2" t="str">
        <f>IF(_xlfn.XLOOKUP(C507,customers!$A$1:$A$1001,customers!C506:C1506,,0)=0,"",_xlfn.XLOOKUP(C507,customers!$A$1:$A$1001,customers!C506:C1506,,0))</f>
        <v/>
      </c>
      <c r="H507" s="2" t="str" cm="1">
        <f t="array" ref="H507">_xlfn.XLOOKUP(C507,customers!A506:$A$1001,customers!G506:$G$1001,,0)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f>_xlfn.XLOOKUP(C508,customers!$A$1:$A$1001,customers!B507:B1507,,0)</f>
        <v>0</v>
      </c>
      <c r="G508" s="2" t="str">
        <f>IF(_xlfn.XLOOKUP(C508,customers!$A$1:$A$1001,customers!C507:C1507,,0)=0,"",_xlfn.XLOOKUP(C508,customers!$A$1:$A$1001,customers!C507:C1507,,0))</f>
        <v/>
      </c>
      <c r="H508" s="2" t="str" cm="1">
        <f t="array" ref="H508">_xlfn.XLOOKUP(C508,customers!A507:$A$1001,customers!G507:$G$1001,,0)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f>_xlfn.XLOOKUP(C509,customers!$A$1:$A$1001,customers!B508:B1508,,0)</f>
        <v>0</v>
      </c>
      <c r="G509" s="2" t="str">
        <f>IF(_xlfn.XLOOKUP(C509,customers!$A$1:$A$1001,customers!C508:C1508,,0)=0,"",_xlfn.XLOOKUP(C509,customers!$A$1:$A$1001,customers!C508:C1508,,0))</f>
        <v/>
      </c>
      <c r="H509" s="2" t="str" cm="1">
        <f t="array" ref="H509">_xlfn.XLOOKUP(C509,customers!A508:$A$1001,customers!G508:$G$1001,,0)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f>_xlfn.XLOOKUP(C510,customers!$A$1:$A$1001,customers!B509:B1509,,0)</f>
        <v>0</v>
      </c>
      <c r="G510" s="2" t="str">
        <f>IF(_xlfn.XLOOKUP(C510,customers!$A$1:$A$1001,customers!C509:C1509,,0)=0,"",_xlfn.XLOOKUP(C510,customers!$A$1:$A$1001,customers!C509:C1509,,0))</f>
        <v/>
      </c>
      <c r="H510" s="2" t="str" cm="1">
        <f t="array" ref="H510">_xlfn.XLOOKUP(C510,customers!A509:$A$1001,customers!G509:$G$1001,,0)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f>_xlfn.XLOOKUP(C511,customers!$A$1:$A$1001,customers!B510:B1510,,0)</f>
        <v>0</v>
      </c>
      <c r="G511" s="2" t="str">
        <f>IF(_xlfn.XLOOKUP(C511,customers!$A$1:$A$1001,customers!C510:C1510,,0)=0,"",_xlfn.XLOOKUP(C511,customers!$A$1:$A$1001,customers!C510:C1510,,0))</f>
        <v/>
      </c>
      <c r="H511" s="2" t="str" cm="1">
        <f t="array" ref="H511">_xlfn.XLOOKUP(C511,customers!A510:$A$1001,customers!G510:$G$1001,,0)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f>_xlfn.XLOOKUP(C512,customers!$A$1:$A$1001,customers!B511:B1511,,0)</f>
        <v>0</v>
      </c>
      <c r="G512" s="2" t="str">
        <f>IF(_xlfn.XLOOKUP(C512,customers!$A$1:$A$1001,customers!C511:C1511,,0)=0,"",_xlfn.XLOOKUP(C512,customers!$A$1:$A$1001,customers!C511:C1511,,0))</f>
        <v/>
      </c>
      <c r="H512" s="2" t="str" cm="1">
        <f t="array" ref="H512">_xlfn.XLOOKUP(C512,customers!A511:$A$1001,customers!G511:$G$1001,,0)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f>_xlfn.XLOOKUP(C513,customers!$A$1:$A$1001,customers!B512:B1512,,0)</f>
        <v>0</v>
      </c>
      <c r="G513" s="2" t="str">
        <f>IF(_xlfn.XLOOKUP(C513,customers!$A$1:$A$1001,customers!C512:C1512,,0)=0,"",_xlfn.XLOOKUP(C513,customers!$A$1:$A$1001,customers!C512:C1512,,0))</f>
        <v/>
      </c>
      <c r="H513" s="2" t="str" cm="1">
        <f t="array" ref="H513">_xlfn.XLOOKUP(C513,customers!A512:$A$1001,customers!G512:$G$1001,,0)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f>_xlfn.XLOOKUP(C514,customers!$A$1:$A$1001,customers!B513:B1513,,0)</f>
        <v>0</v>
      </c>
      <c r="G514" s="2" t="str">
        <f>IF(_xlfn.XLOOKUP(C514,customers!$A$1:$A$1001,customers!C513:C1513,,0)=0,"",_xlfn.XLOOKUP(C514,customers!$A$1:$A$1001,customers!C513:C1513,,0))</f>
        <v/>
      </c>
      <c r="H514" s="2" t="str" cm="1">
        <f t="array" ref="H514">_xlfn.XLOOKUP(C514,customers!A513:$A$1001,customers!G513:$G$1001,,0)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f>_xlfn.XLOOKUP(C515,customers!$A$1:$A$1001,customers!B514:B1514,,0)</f>
        <v>0</v>
      </c>
      <c r="G515" s="2" t="str">
        <f>IF(_xlfn.XLOOKUP(C515,customers!$A$1:$A$1001,customers!C514:C1514,,0)=0,"",_xlfn.XLOOKUP(C515,customers!$A$1:$A$1001,customers!C514:C1514,,0))</f>
        <v/>
      </c>
      <c r="H515" s="2" t="str" cm="1">
        <f t="array" ref="H515">_xlfn.XLOOKUP(C515,customers!A514:$A$1001,customers!G514:$G$1001,,0)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f>_xlfn.XLOOKUP(C516,customers!$A$1:$A$1001,customers!B515:B1515,,0)</f>
        <v>0</v>
      </c>
      <c r="G516" s="2" t="str">
        <f>IF(_xlfn.XLOOKUP(C516,customers!$A$1:$A$1001,customers!C515:C1515,,0)=0,"",_xlfn.XLOOKUP(C516,customers!$A$1:$A$1001,customers!C515:C1515,,0))</f>
        <v/>
      </c>
      <c r="H516" s="2" t="str" cm="1">
        <f t="array" ref="H516">_xlfn.XLOOKUP(C516,customers!A515:$A$1001,customers!G515:$G$1001,,0)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f>_xlfn.XLOOKUP(C517,customers!$A$1:$A$1001,customers!B516:B1516,,0)</f>
        <v>0</v>
      </c>
      <c r="G517" s="2" t="str">
        <f>IF(_xlfn.XLOOKUP(C517,customers!$A$1:$A$1001,customers!C516:C1516,,0)=0,"",_xlfn.XLOOKUP(C517,customers!$A$1:$A$1001,customers!C516:C1516,,0))</f>
        <v/>
      </c>
      <c r="H517" s="2" t="str" cm="1">
        <f t="array" ref="H517">_xlfn.XLOOKUP(C517,customers!A516:$A$1001,customers!G516:$G$1001,,0)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f>_xlfn.XLOOKUP(C518,customers!$A$1:$A$1001,customers!B517:B1517,,0)</f>
        <v>0</v>
      </c>
      <c r="G518" s="2" t="str">
        <f>IF(_xlfn.XLOOKUP(C518,customers!$A$1:$A$1001,customers!C517:C1517,,0)=0,"",_xlfn.XLOOKUP(C518,customers!$A$1:$A$1001,customers!C517:C1517,,0))</f>
        <v/>
      </c>
      <c r="H518" s="2" t="str" cm="1">
        <f t="array" ref="H518">_xlfn.XLOOKUP(C518,customers!A517:$A$1001,customers!G517:$G$1001,,0)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f>_xlfn.XLOOKUP(C519,customers!$A$1:$A$1001,customers!B518:B1518,,0)</f>
        <v>0</v>
      </c>
      <c r="G519" s="2" t="str">
        <f>IF(_xlfn.XLOOKUP(C519,customers!$A$1:$A$1001,customers!C518:C1518,,0)=0,"",_xlfn.XLOOKUP(C519,customers!$A$1:$A$1001,customers!C518:C1518,,0))</f>
        <v/>
      </c>
      <c r="H519" s="2" t="str" cm="1">
        <f t="array" ref="H519">_xlfn.XLOOKUP(C519,customers!A518:$A$1001,customers!G518:$G$1001,,0)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f>_xlfn.XLOOKUP(C520,customers!$A$1:$A$1001,customers!B519:B1519,,0)</f>
        <v>0</v>
      </c>
      <c r="G520" s="2" t="str">
        <f>IF(_xlfn.XLOOKUP(C520,customers!$A$1:$A$1001,customers!C519:C1519,,0)=0,"",_xlfn.XLOOKUP(C520,customers!$A$1:$A$1001,customers!C519:C1519,,0))</f>
        <v/>
      </c>
      <c r="H520" s="2" t="str" cm="1">
        <f t="array" ref="H520">_xlfn.XLOOKUP(C520,customers!A519:$A$1001,customers!G519:$G$1001,,0)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f>_xlfn.XLOOKUP(C521,customers!$A$1:$A$1001,customers!B520:B1520,,0)</f>
        <v>0</v>
      </c>
      <c r="G521" s="2" t="str">
        <f>IF(_xlfn.XLOOKUP(C521,customers!$A$1:$A$1001,customers!C520:C1520,,0)=0,"",_xlfn.XLOOKUP(C521,customers!$A$1:$A$1001,customers!C520:C1520,,0))</f>
        <v/>
      </c>
      <c r="H521" s="2" t="e" cm="1">
        <f t="array" ref="H521">_xlfn.XLOOKUP(C521,customers!A520:$A$1001,customers!G520:$G$1001,,0)</f>
        <v>#N/A</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f>_xlfn.XLOOKUP(C522,customers!$A$1:$A$1001,customers!B521:B1521,,0)</f>
        <v>0</v>
      </c>
      <c r="G522" s="2" t="str">
        <f>IF(_xlfn.XLOOKUP(C522,customers!$A$1:$A$1001,customers!C521:C1521,,0)=0,"",_xlfn.XLOOKUP(C522,customers!$A$1:$A$1001,customers!C521:C1521,,0))</f>
        <v/>
      </c>
      <c r="H522" s="2" t="str" cm="1">
        <f t="array" ref="H522">_xlfn.XLOOKUP(C522,customers!A521:$A$1001,customers!G521:$G$1001,,0)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f>_xlfn.XLOOKUP(C523,customers!$A$1:$A$1001,customers!B522:B1522,,0)</f>
        <v>0</v>
      </c>
      <c r="G523" s="2" t="str">
        <f>IF(_xlfn.XLOOKUP(C523,customers!$A$1:$A$1001,customers!C522:C1522,,0)=0,"",_xlfn.XLOOKUP(C523,customers!$A$1:$A$1001,customers!C522:C1522,,0))</f>
        <v/>
      </c>
      <c r="H523" s="2" t="str" cm="1">
        <f t="array" ref="H523">_xlfn.XLOOKUP(C523,customers!A522:$A$1001,customers!G522:$G$1001,,0)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f>_xlfn.XLOOKUP(C524,customers!$A$1:$A$1001,customers!B523:B1523,,0)</f>
        <v>0</v>
      </c>
      <c r="G524" s="2" t="str">
        <f>IF(_xlfn.XLOOKUP(C524,customers!$A$1:$A$1001,customers!C523:C1523,,0)=0,"",_xlfn.XLOOKUP(C524,customers!$A$1:$A$1001,customers!C523:C1523,,0))</f>
        <v/>
      </c>
      <c r="H524" s="2" t="str" cm="1">
        <f t="array" ref="H524">_xlfn.XLOOKUP(C524,customers!A523:$A$1001,customers!G523:$G$1001,,0)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f>_xlfn.XLOOKUP(C525,customers!$A$1:$A$1001,customers!B524:B1524,,0)</f>
        <v>0</v>
      </c>
      <c r="G525" s="2" t="str">
        <f>IF(_xlfn.XLOOKUP(C525,customers!$A$1:$A$1001,customers!C524:C1524,,0)=0,"",_xlfn.XLOOKUP(C525,customers!$A$1:$A$1001,customers!C524:C1524,,0))</f>
        <v/>
      </c>
      <c r="H525" s="2" t="str" cm="1">
        <f t="array" ref="H525">_xlfn.XLOOKUP(C525,customers!A524:$A$1001,customers!G524:$G$1001,,0)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f>_xlfn.XLOOKUP(C526,customers!$A$1:$A$1001,customers!B525:B1525,,0)</f>
        <v>0</v>
      </c>
      <c r="G526" s="2" t="str">
        <f>IF(_xlfn.XLOOKUP(C526,customers!$A$1:$A$1001,customers!C525:C1525,,0)=0,"",_xlfn.XLOOKUP(C526,customers!$A$1:$A$1001,customers!C525:C1525,,0))</f>
        <v/>
      </c>
      <c r="H526" s="2" t="str" cm="1">
        <f t="array" ref="H526">_xlfn.XLOOKUP(C526,customers!A525:$A$1001,customers!G525:$G$1001,,0)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f>_xlfn.XLOOKUP(C527,customers!$A$1:$A$1001,customers!B526:B1526,,0)</f>
        <v>0</v>
      </c>
      <c r="G527" s="2" t="str">
        <f>IF(_xlfn.XLOOKUP(C527,customers!$A$1:$A$1001,customers!C526:C1526,,0)=0,"",_xlfn.XLOOKUP(C527,customers!$A$1:$A$1001,customers!C526:C1526,,0))</f>
        <v/>
      </c>
      <c r="H527" s="2" t="str" cm="1">
        <f t="array" ref="H527">_xlfn.XLOOKUP(C527,customers!A526:$A$1001,customers!G526:$G$1001,,0)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f>_xlfn.XLOOKUP(C528,customers!$A$1:$A$1001,customers!B527:B1527,,0)</f>
        <v>0</v>
      </c>
      <c r="G528" s="2" t="str">
        <f>IF(_xlfn.XLOOKUP(C528,customers!$A$1:$A$1001,customers!C527:C1527,,0)=0,"",_xlfn.XLOOKUP(C528,customers!$A$1:$A$1001,customers!C527:C1527,,0))</f>
        <v/>
      </c>
      <c r="H528" s="2" t="str" cm="1">
        <f t="array" ref="H528">_xlfn.XLOOKUP(C528,customers!A527:$A$1001,customers!G527:$G$1001,,0)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f>_xlfn.XLOOKUP(C529,customers!$A$1:$A$1001,customers!B528:B1528,,0)</f>
        <v>0</v>
      </c>
      <c r="G529" s="2" t="str">
        <f>IF(_xlfn.XLOOKUP(C529,customers!$A$1:$A$1001,customers!C528:C1528,,0)=0,"",_xlfn.XLOOKUP(C529,customers!$A$1:$A$1001,customers!C528:C1528,,0))</f>
        <v/>
      </c>
      <c r="H529" s="2" t="str" cm="1">
        <f t="array" ref="H529">_xlfn.XLOOKUP(C529,customers!A528:$A$1001,customers!G528:$G$1001,,0)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f>_xlfn.XLOOKUP(C530,customers!$A$1:$A$1001,customers!B529:B1529,,0)</f>
        <v>0</v>
      </c>
      <c r="G530" s="2" t="str">
        <f>IF(_xlfn.XLOOKUP(C530,customers!$A$1:$A$1001,customers!C529:C1529,,0)=0,"",_xlfn.XLOOKUP(C530,customers!$A$1:$A$1001,customers!C529:C1529,,0))</f>
        <v/>
      </c>
      <c r="H530" s="2" t="str" cm="1">
        <f t="array" ref="H530">_xlfn.XLOOKUP(C530,customers!A529:$A$1001,customers!G529:$G$1001,,0)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f>_xlfn.XLOOKUP(C531,customers!$A$1:$A$1001,customers!B530:B1530,,0)</f>
        <v>0</v>
      </c>
      <c r="G531" s="2" t="str">
        <f>IF(_xlfn.XLOOKUP(C531,customers!$A$1:$A$1001,customers!C530:C1530,,0)=0,"",_xlfn.XLOOKUP(C531,customers!$A$1:$A$1001,customers!C530:C1530,,0))</f>
        <v/>
      </c>
      <c r="H531" s="2" t="str" cm="1">
        <f t="array" ref="H531">_xlfn.XLOOKUP(C531,customers!A530:$A$1001,customers!G530:$G$1001,,0)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f>_xlfn.XLOOKUP(C532,customers!$A$1:$A$1001,customers!B531:B1531,,0)</f>
        <v>0</v>
      </c>
      <c r="G532" s="2" t="str">
        <f>IF(_xlfn.XLOOKUP(C532,customers!$A$1:$A$1001,customers!C531:C1531,,0)=0,"",_xlfn.XLOOKUP(C532,customers!$A$1:$A$1001,customers!C531:C1531,,0))</f>
        <v/>
      </c>
      <c r="H532" s="2" t="str" cm="1">
        <f t="array" ref="H532">_xlfn.XLOOKUP(C532,customers!A531:$A$1001,customers!G531:$G$1001,,0)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f>_xlfn.XLOOKUP(C533,customers!$A$1:$A$1001,customers!B532:B1532,,0)</f>
        <v>0</v>
      </c>
      <c r="G533" s="2" t="str">
        <f>IF(_xlfn.XLOOKUP(C533,customers!$A$1:$A$1001,customers!C532:C1532,,0)=0,"",_xlfn.XLOOKUP(C533,customers!$A$1:$A$1001,customers!C532:C1532,,0))</f>
        <v/>
      </c>
      <c r="H533" s="2" t="str" cm="1">
        <f t="array" ref="H533">_xlfn.XLOOKUP(C533,customers!A532:$A$1001,customers!G532:$G$1001,,0)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f>_xlfn.XLOOKUP(C534,customers!$A$1:$A$1001,customers!B533:B1533,,0)</f>
        <v>0</v>
      </c>
      <c r="G534" s="2" t="str">
        <f>IF(_xlfn.XLOOKUP(C534,customers!$A$1:$A$1001,customers!C533:C1533,,0)=0,"",_xlfn.XLOOKUP(C534,customers!$A$1:$A$1001,customers!C533:C1533,,0))</f>
        <v/>
      </c>
      <c r="H534" s="2" t="str" cm="1">
        <f t="array" ref="H534">_xlfn.XLOOKUP(C534,customers!A533:$A$1001,customers!G533:$G$1001,,0)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f>_xlfn.XLOOKUP(C535,customers!$A$1:$A$1001,customers!B534:B1534,,0)</f>
        <v>0</v>
      </c>
      <c r="G535" s="2" t="str">
        <f>IF(_xlfn.XLOOKUP(C535,customers!$A$1:$A$1001,customers!C534:C1534,,0)=0,"",_xlfn.XLOOKUP(C535,customers!$A$1:$A$1001,customers!C534:C1534,,0))</f>
        <v/>
      </c>
      <c r="H535" s="2" t="str" cm="1">
        <f t="array" ref="H535">_xlfn.XLOOKUP(C535,customers!A534:$A$1001,customers!G534:$G$1001,,0)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f>_xlfn.XLOOKUP(C536,customers!$A$1:$A$1001,customers!B535:B1535,,0)</f>
        <v>0</v>
      </c>
      <c r="G536" s="2" t="str">
        <f>IF(_xlfn.XLOOKUP(C536,customers!$A$1:$A$1001,customers!C535:C1535,,0)=0,"",_xlfn.XLOOKUP(C536,customers!$A$1:$A$1001,customers!C535:C1535,,0))</f>
        <v/>
      </c>
      <c r="H536" s="2" t="str" cm="1">
        <f t="array" ref="H536">_xlfn.XLOOKUP(C536,customers!A535:$A$1001,customers!G535:$G$1001,,0)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f>_xlfn.XLOOKUP(C537,customers!$A$1:$A$1001,customers!B536:B1536,,0)</f>
        <v>0</v>
      </c>
      <c r="G537" s="2" t="str">
        <f>IF(_xlfn.XLOOKUP(C537,customers!$A$1:$A$1001,customers!C536:C1536,,0)=0,"",_xlfn.XLOOKUP(C537,customers!$A$1:$A$1001,customers!C536:C1536,,0))</f>
        <v/>
      </c>
      <c r="H537" s="2" t="str" cm="1">
        <f t="array" ref="H537">_xlfn.XLOOKUP(C537,customers!A536:$A$1001,customers!G536:$G$1001,,0)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f>_xlfn.XLOOKUP(C538,customers!$A$1:$A$1001,customers!B537:B1537,,0)</f>
        <v>0</v>
      </c>
      <c r="G538" s="2" t="str">
        <f>IF(_xlfn.XLOOKUP(C538,customers!$A$1:$A$1001,customers!C537:C1537,,0)=0,"",_xlfn.XLOOKUP(C538,customers!$A$1:$A$1001,customers!C537:C1537,,0))</f>
        <v/>
      </c>
      <c r="H538" s="2" t="e" cm="1">
        <f t="array" ref="H538">_xlfn.XLOOKUP(C538,customers!A537:$A$1001,customers!G537:$G$1001,,0)</f>
        <v>#N/A</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f>_xlfn.XLOOKUP(C539,customers!$A$1:$A$1001,customers!B538:B1538,,0)</f>
        <v>0</v>
      </c>
      <c r="G539" s="2" t="str">
        <f>IF(_xlfn.XLOOKUP(C539,customers!$A$1:$A$1001,customers!C538:C1538,,0)=0,"",_xlfn.XLOOKUP(C539,customers!$A$1:$A$1001,customers!C538:C1538,,0))</f>
        <v/>
      </c>
      <c r="H539" s="2" t="str" cm="1">
        <f t="array" ref="H539">_xlfn.XLOOKUP(C539,customers!A538:$A$1001,customers!G538:$G$1001,,0)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f>_xlfn.XLOOKUP(C540,customers!$A$1:$A$1001,customers!B539:B1539,,0)</f>
        <v>0</v>
      </c>
      <c r="G540" s="2" t="str">
        <f>IF(_xlfn.XLOOKUP(C540,customers!$A$1:$A$1001,customers!C539:C1539,,0)=0,"",_xlfn.XLOOKUP(C540,customers!$A$1:$A$1001,customers!C539:C1539,,0))</f>
        <v/>
      </c>
      <c r="H540" s="2" t="str" cm="1">
        <f t="array" ref="H540">_xlfn.XLOOKUP(C540,customers!A539:$A$1001,customers!G539:$G$1001,,0)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f>_xlfn.XLOOKUP(C541,customers!$A$1:$A$1001,customers!B540:B1540,,0)</f>
        <v>0</v>
      </c>
      <c r="G541" s="2" t="str">
        <f>IF(_xlfn.XLOOKUP(C541,customers!$A$1:$A$1001,customers!C540:C1540,,0)=0,"",_xlfn.XLOOKUP(C541,customers!$A$1:$A$1001,customers!C540:C1540,,0))</f>
        <v/>
      </c>
      <c r="H541" s="2" t="str" cm="1">
        <f t="array" ref="H541">_xlfn.XLOOKUP(C541,customers!A540:$A$1001,customers!G540:$G$1001,,0)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f>_xlfn.XLOOKUP(C542,customers!$A$1:$A$1001,customers!B541:B1541,,0)</f>
        <v>0</v>
      </c>
      <c r="G542" s="2" t="str">
        <f>IF(_xlfn.XLOOKUP(C542,customers!$A$1:$A$1001,customers!C541:C1541,,0)=0,"",_xlfn.XLOOKUP(C542,customers!$A$1:$A$1001,customers!C541:C1541,,0))</f>
        <v/>
      </c>
      <c r="H542" s="2" t="str" cm="1">
        <f t="array" ref="H542">_xlfn.XLOOKUP(C542,customers!A541:$A$1001,customers!G541:$G$1001,,0)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f>_xlfn.XLOOKUP(C543,customers!$A$1:$A$1001,customers!B542:B1542,,0)</f>
        <v>0</v>
      </c>
      <c r="G543" s="2" t="str">
        <f>IF(_xlfn.XLOOKUP(C543,customers!$A$1:$A$1001,customers!C542:C1542,,0)=0,"",_xlfn.XLOOKUP(C543,customers!$A$1:$A$1001,customers!C542:C1542,,0))</f>
        <v/>
      </c>
      <c r="H543" s="2" t="str" cm="1">
        <f t="array" ref="H543">_xlfn.XLOOKUP(C543,customers!A542:$A$1001,customers!G542:$G$1001,,0)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f>_xlfn.XLOOKUP(C544,customers!$A$1:$A$1001,customers!B543:B1543,,0)</f>
        <v>0</v>
      </c>
      <c r="G544" s="2" t="str">
        <f>IF(_xlfn.XLOOKUP(C544,customers!$A$1:$A$1001,customers!C543:C1543,,0)=0,"",_xlfn.XLOOKUP(C544,customers!$A$1:$A$1001,customers!C543:C1543,,0))</f>
        <v/>
      </c>
      <c r="H544" s="2" t="str" cm="1">
        <f t="array" ref="H544">_xlfn.XLOOKUP(C544,customers!A543:$A$1001,customers!G543:$G$1001,,0)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f>_xlfn.XLOOKUP(C545,customers!$A$1:$A$1001,customers!B544:B1544,,0)</f>
        <v>0</v>
      </c>
      <c r="G545" s="2" t="str">
        <f>IF(_xlfn.XLOOKUP(C545,customers!$A$1:$A$1001,customers!C544:C1544,,0)=0,"",_xlfn.XLOOKUP(C545,customers!$A$1:$A$1001,customers!C544:C1544,,0))</f>
        <v/>
      </c>
      <c r="H545" s="2" t="str" cm="1">
        <f t="array" ref="H545">_xlfn.XLOOKUP(C545,customers!A544:$A$1001,customers!G544:$G$1001,,0)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f>_xlfn.XLOOKUP(C546,customers!$A$1:$A$1001,customers!B545:B1545,,0)</f>
        <v>0</v>
      </c>
      <c r="G546" s="2" t="str">
        <f>IF(_xlfn.XLOOKUP(C546,customers!$A$1:$A$1001,customers!C545:C1545,,0)=0,"",_xlfn.XLOOKUP(C546,customers!$A$1:$A$1001,customers!C545:C1545,,0))</f>
        <v/>
      </c>
      <c r="H546" s="2" t="str" cm="1">
        <f t="array" ref="H546">_xlfn.XLOOKUP(C546,customers!A545:$A$1001,customers!G545:$G$1001,,0)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f>_xlfn.XLOOKUP(C547,customers!$A$1:$A$1001,customers!B546:B1546,,0)</f>
        <v>0</v>
      </c>
      <c r="G547" s="2" t="str">
        <f>IF(_xlfn.XLOOKUP(C547,customers!$A$1:$A$1001,customers!C546:C1546,,0)=0,"",_xlfn.XLOOKUP(C547,customers!$A$1:$A$1001,customers!C546:C1546,,0))</f>
        <v/>
      </c>
      <c r="H547" s="2" t="str" cm="1">
        <f t="array" ref="H547">_xlfn.XLOOKUP(C547,customers!A546:$A$1001,customers!G546:$G$1001,,0)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f>_xlfn.XLOOKUP(C548,customers!$A$1:$A$1001,customers!B547:B1547,,0)</f>
        <v>0</v>
      </c>
      <c r="G548" s="2" t="str">
        <f>IF(_xlfn.XLOOKUP(C548,customers!$A$1:$A$1001,customers!C547:C1547,,0)=0,"",_xlfn.XLOOKUP(C548,customers!$A$1:$A$1001,customers!C547:C1547,,0))</f>
        <v/>
      </c>
      <c r="H548" s="2" t="str" cm="1">
        <f t="array" ref="H548">_xlfn.XLOOKUP(C548,customers!A547:$A$1001,customers!G547:$G$1001,,0)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f>_xlfn.XLOOKUP(C549,customers!$A$1:$A$1001,customers!B548:B1548,,0)</f>
        <v>0</v>
      </c>
      <c r="G549" s="2" t="str">
        <f>IF(_xlfn.XLOOKUP(C549,customers!$A$1:$A$1001,customers!C548:C1548,,0)=0,"",_xlfn.XLOOKUP(C549,customers!$A$1:$A$1001,customers!C548:C1548,,0))</f>
        <v/>
      </c>
      <c r="H549" s="2" t="str" cm="1">
        <f t="array" ref="H549">_xlfn.XLOOKUP(C549,customers!A548:$A$1001,customers!G548:$G$1001,,0)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f>_xlfn.XLOOKUP(C550,customers!$A$1:$A$1001,customers!B549:B1549,,0)</f>
        <v>0</v>
      </c>
      <c r="G550" s="2" t="str">
        <f>IF(_xlfn.XLOOKUP(C550,customers!$A$1:$A$1001,customers!C549:C1549,,0)=0,"",_xlfn.XLOOKUP(C550,customers!$A$1:$A$1001,customers!C549:C1549,,0))</f>
        <v/>
      </c>
      <c r="H550" s="2" t="str" cm="1">
        <f t="array" ref="H550">_xlfn.XLOOKUP(C550,customers!A549:$A$1001,customers!G549:$G$1001,,0)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f>_xlfn.XLOOKUP(C551,customers!$A$1:$A$1001,customers!B550:B1550,,0)</f>
        <v>0</v>
      </c>
      <c r="G551" s="2" t="str">
        <f>IF(_xlfn.XLOOKUP(C551,customers!$A$1:$A$1001,customers!C550:C1550,,0)=0,"",_xlfn.XLOOKUP(C551,customers!$A$1:$A$1001,customers!C550:C1550,,0))</f>
        <v/>
      </c>
      <c r="H551" s="2" t="str" cm="1">
        <f t="array" ref="H551">_xlfn.XLOOKUP(C551,customers!A550:$A$1001,customers!G550:$G$1001,,0)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f>_xlfn.XLOOKUP(C552,customers!$A$1:$A$1001,customers!B551:B1551,,0)</f>
        <v>0</v>
      </c>
      <c r="G552" s="2" t="str">
        <f>IF(_xlfn.XLOOKUP(C552,customers!$A$1:$A$1001,customers!C551:C1551,,0)=0,"",_xlfn.XLOOKUP(C552,customers!$A$1:$A$1001,customers!C551:C1551,,0))</f>
        <v/>
      </c>
      <c r="H552" s="2" t="str" cm="1">
        <f t="array" ref="H552">_xlfn.XLOOKUP(C552,customers!A551:$A$1001,customers!G551:$G$1001,,0)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f>_xlfn.XLOOKUP(C553,customers!$A$1:$A$1001,customers!B552:B1552,,0)</f>
        <v>0</v>
      </c>
      <c r="G553" s="2" t="str">
        <f>IF(_xlfn.XLOOKUP(C553,customers!$A$1:$A$1001,customers!C552:C1552,,0)=0,"",_xlfn.XLOOKUP(C553,customers!$A$1:$A$1001,customers!C552:C1552,,0))</f>
        <v/>
      </c>
      <c r="H553" s="2" t="str" cm="1">
        <f t="array" ref="H553">_xlfn.XLOOKUP(C553,customers!A552:$A$1001,customers!G552:$G$1001,,0)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f>_xlfn.XLOOKUP(C554,customers!$A$1:$A$1001,customers!B553:B1553,,0)</f>
        <v>0</v>
      </c>
      <c r="G554" s="2" t="str">
        <f>IF(_xlfn.XLOOKUP(C554,customers!$A$1:$A$1001,customers!C553:C1553,,0)=0,"",_xlfn.XLOOKUP(C554,customers!$A$1:$A$1001,customers!C553:C1553,,0))</f>
        <v/>
      </c>
      <c r="H554" s="2" t="str" cm="1">
        <f t="array" ref="H554">_xlfn.XLOOKUP(C554,customers!A553:$A$1001,customers!G553:$G$1001,,0)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f>_xlfn.XLOOKUP(C555,customers!$A$1:$A$1001,customers!B554:B1554,,0)</f>
        <v>0</v>
      </c>
      <c r="G555" s="2" t="str">
        <f>IF(_xlfn.XLOOKUP(C555,customers!$A$1:$A$1001,customers!C554:C1554,,0)=0,"",_xlfn.XLOOKUP(C555,customers!$A$1:$A$1001,customers!C554:C1554,,0))</f>
        <v/>
      </c>
      <c r="H555" s="2" t="str" cm="1">
        <f t="array" ref="H555">_xlfn.XLOOKUP(C555,customers!A554:$A$1001,customers!G554:$G$1001,,0)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f>_xlfn.XLOOKUP(C556,customers!$A$1:$A$1001,customers!B555:B1555,,0)</f>
        <v>0</v>
      </c>
      <c r="G556" s="2" t="str">
        <f>IF(_xlfn.XLOOKUP(C556,customers!$A$1:$A$1001,customers!C555:C1555,,0)=0,"",_xlfn.XLOOKUP(C556,customers!$A$1:$A$1001,customers!C555:C1555,,0))</f>
        <v/>
      </c>
      <c r="H556" s="2" t="str" cm="1">
        <f t="array" ref="H556">_xlfn.XLOOKUP(C556,customers!A555:$A$1001,customers!G555:$G$1001,,0)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f>_xlfn.XLOOKUP(C557,customers!$A$1:$A$1001,customers!B556:B1556,,0)</f>
        <v>0</v>
      </c>
      <c r="G557" s="2" t="str">
        <f>IF(_xlfn.XLOOKUP(C557,customers!$A$1:$A$1001,customers!C556:C1556,,0)=0,"",_xlfn.XLOOKUP(C557,customers!$A$1:$A$1001,customers!C556:C1556,,0))</f>
        <v/>
      </c>
      <c r="H557" s="2" t="str" cm="1">
        <f t="array" ref="H557">_xlfn.XLOOKUP(C557,customers!A556:$A$1001,customers!G556:$G$1001,,0)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f>_xlfn.XLOOKUP(C558,customers!$A$1:$A$1001,customers!B557:B1557,,0)</f>
        <v>0</v>
      </c>
      <c r="G558" s="2" t="str">
        <f>IF(_xlfn.XLOOKUP(C558,customers!$A$1:$A$1001,customers!C557:C1557,,0)=0,"",_xlfn.XLOOKUP(C558,customers!$A$1:$A$1001,customers!C557:C1557,,0))</f>
        <v/>
      </c>
      <c r="H558" s="2" t="str" cm="1">
        <f t="array" ref="H558">_xlfn.XLOOKUP(C558,customers!A557:$A$1001,customers!G557:$G$1001,,0)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f>_xlfn.XLOOKUP(C559,customers!$A$1:$A$1001,customers!B558:B1558,,0)</f>
        <v>0</v>
      </c>
      <c r="G559" s="2" t="str">
        <f>IF(_xlfn.XLOOKUP(C559,customers!$A$1:$A$1001,customers!C558:C1558,,0)=0,"",_xlfn.XLOOKUP(C559,customers!$A$1:$A$1001,customers!C558:C1558,,0))</f>
        <v/>
      </c>
      <c r="H559" s="2" t="e" cm="1">
        <f t="array" ref="H559">_xlfn.XLOOKUP(C559,customers!A558:$A$1001,customers!G558:$G$1001,,0)</f>
        <v>#N/A</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f>_xlfn.XLOOKUP(C560,customers!$A$1:$A$1001,customers!B559:B1559,,0)</f>
        <v>0</v>
      </c>
      <c r="G560" s="2" t="str">
        <f>IF(_xlfn.XLOOKUP(C560,customers!$A$1:$A$1001,customers!C559:C1559,,0)=0,"",_xlfn.XLOOKUP(C560,customers!$A$1:$A$1001,customers!C559:C1559,,0))</f>
        <v/>
      </c>
      <c r="H560" s="2" t="str" cm="1">
        <f t="array" ref="H560">_xlfn.XLOOKUP(C560,customers!A559:$A$1001,customers!G559:$G$1001,,0)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f>_xlfn.XLOOKUP(C561,customers!$A$1:$A$1001,customers!B560:B1560,,0)</f>
        <v>0</v>
      </c>
      <c r="G561" s="2" t="str">
        <f>IF(_xlfn.XLOOKUP(C561,customers!$A$1:$A$1001,customers!C560:C1560,,0)=0,"",_xlfn.XLOOKUP(C561,customers!$A$1:$A$1001,customers!C560:C1560,,0))</f>
        <v/>
      </c>
      <c r="H561" s="2" t="str" cm="1">
        <f t="array" ref="H561">_xlfn.XLOOKUP(C561,customers!A560:$A$1001,customers!G560:$G$1001,,0)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f>_xlfn.XLOOKUP(C562,customers!$A$1:$A$1001,customers!B561:B1561,,0)</f>
        <v>0</v>
      </c>
      <c r="G562" s="2" t="str">
        <f>IF(_xlfn.XLOOKUP(C562,customers!$A$1:$A$1001,customers!C561:C1561,,0)=0,"",_xlfn.XLOOKUP(C562,customers!$A$1:$A$1001,customers!C561:C1561,,0))</f>
        <v/>
      </c>
      <c r="H562" s="2" t="str" cm="1">
        <f t="array" ref="H562">_xlfn.XLOOKUP(C562,customers!A561:$A$1001,customers!G561:$G$1001,,0)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f>_xlfn.XLOOKUP(C563,customers!$A$1:$A$1001,customers!B562:B1562,,0)</f>
        <v>0</v>
      </c>
      <c r="G563" s="2" t="str">
        <f>IF(_xlfn.XLOOKUP(C563,customers!$A$1:$A$1001,customers!C562:C1562,,0)=0,"",_xlfn.XLOOKUP(C563,customers!$A$1:$A$1001,customers!C562:C1562,,0))</f>
        <v/>
      </c>
      <c r="H563" s="2" t="str" cm="1">
        <f t="array" ref="H563">_xlfn.XLOOKUP(C563,customers!A562:$A$1001,customers!G562:$G$1001,,0)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f>_xlfn.XLOOKUP(C564,customers!$A$1:$A$1001,customers!B563:B1563,,0)</f>
        <v>0</v>
      </c>
      <c r="G564" s="2" t="str">
        <f>IF(_xlfn.XLOOKUP(C564,customers!$A$1:$A$1001,customers!C563:C1563,,0)=0,"",_xlfn.XLOOKUP(C564,customers!$A$1:$A$1001,customers!C563:C1563,,0))</f>
        <v/>
      </c>
      <c r="H564" s="2" t="str" cm="1">
        <f t="array" ref="H564">_xlfn.XLOOKUP(C564,customers!A563:$A$1001,customers!G563:$G$1001,,0)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f>_xlfn.XLOOKUP(C565,customers!$A$1:$A$1001,customers!B564:B1564,,0)</f>
        <v>0</v>
      </c>
      <c r="G565" s="2" t="str">
        <f>IF(_xlfn.XLOOKUP(C565,customers!$A$1:$A$1001,customers!C564:C1564,,0)=0,"",_xlfn.XLOOKUP(C565,customers!$A$1:$A$1001,customers!C564:C1564,,0))</f>
        <v/>
      </c>
      <c r="H565" s="2" t="str" cm="1">
        <f t="array" ref="H565">_xlfn.XLOOKUP(C565,customers!A564:$A$1001,customers!G564:$G$1001,,0)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f>_xlfn.XLOOKUP(C566,customers!$A$1:$A$1001,customers!B565:B1565,,0)</f>
        <v>0</v>
      </c>
      <c r="G566" s="2" t="str">
        <f>IF(_xlfn.XLOOKUP(C566,customers!$A$1:$A$1001,customers!C565:C1565,,0)=0,"",_xlfn.XLOOKUP(C566,customers!$A$1:$A$1001,customers!C565:C1565,,0))</f>
        <v/>
      </c>
      <c r="H566" s="2" t="str" cm="1">
        <f t="array" ref="H566">_xlfn.XLOOKUP(C566,customers!A565:$A$1001,customers!G565:$G$1001,,0)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f>_xlfn.XLOOKUP(C567,customers!$A$1:$A$1001,customers!B566:B1566,,0)</f>
        <v>0</v>
      </c>
      <c r="G567" s="2" t="str">
        <f>IF(_xlfn.XLOOKUP(C567,customers!$A$1:$A$1001,customers!C566:C1566,,0)=0,"",_xlfn.XLOOKUP(C567,customers!$A$1:$A$1001,customers!C566:C1566,,0))</f>
        <v/>
      </c>
      <c r="H567" s="2" t="str" cm="1">
        <f t="array" ref="H567">_xlfn.XLOOKUP(C567,customers!A566:$A$1001,customers!G566:$G$1001,,0)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f>_xlfn.XLOOKUP(C568,customers!$A$1:$A$1001,customers!B567:B1567,,0)</f>
        <v>0</v>
      </c>
      <c r="G568" s="2" t="str">
        <f>IF(_xlfn.XLOOKUP(C568,customers!$A$1:$A$1001,customers!C567:C1567,,0)=0,"",_xlfn.XLOOKUP(C568,customers!$A$1:$A$1001,customers!C567:C1567,,0))</f>
        <v/>
      </c>
      <c r="H568" s="2" t="str" cm="1">
        <f t="array" ref="H568">_xlfn.XLOOKUP(C568,customers!A567:$A$1001,customers!G567:$G$1001,,0)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f>_xlfn.XLOOKUP(C569,customers!$A$1:$A$1001,customers!B568:B1568,,0)</f>
        <v>0</v>
      </c>
      <c r="G569" s="2" t="str">
        <f>IF(_xlfn.XLOOKUP(C569,customers!$A$1:$A$1001,customers!C568:C1568,,0)=0,"",_xlfn.XLOOKUP(C569,customers!$A$1:$A$1001,customers!C568:C1568,,0))</f>
        <v/>
      </c>
      <c r="H569" s="2" t="str" cm="1">
        <f t="array" ref="H569">_xlfn.XLOOKUP(C569,customers!A568:$A$1001,customers!G568:$G$1001,,0)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f>_xlfn.XLOOKUP(C570,customers!$A$1:$A$1001,customers!B569:B1569,,0)</f>
        <v>0</v>
      </c>
      <c r="G570" s="2" t="str">
        <f>IF(_xlfn.XLOOKUP(C570,customers!$A$1:$A$1001,customers!C569:C1569,,0)=0,"",_xlfn.XLOOKUP(C570,customers!$A$1:$A$1001,customers!C569:C1569,,0))</f>
        <v/>
      </c>
      <c r="H570" s="2" t="str" cm="1">
        <f t="array" ref="H570">_xlfn.XLOOKUP(C570,customers!A569:$A$1001,customers!G569:$G$1001,,0)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f>_xlfn.XLOOKUP(C571,customers!$A$1:$A$1001,customers!B570:B1570,,0)</f>
        <v>0</v>
      </c>
      <c r="G571" s="2" t="str">
        <f>IF(_xlfn.XLOOKUP(C571,customers!$A$1:$A$1001,customers!C570:C1570,,0)=0,"",_xlfn.XLOOKUP(C571,customers!$A$1:$A$1001,customers!C570:C1570,,0))</f>
        <v/>
      </c>
      <c r="H571" s="2" t="str" cm="1">
        <f t="array" ref="H571">_xlfn.XLOOKUP(C571,customers!A570:$A$1001,customers!G570:$G$1001,,0)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f>_xlfn.XLOOKUP(C572,customers!$A$1:$A$1001,customers!B571:B1571,,0)</f>
        <v>0</v>
      </c>
      <c r="G572" s="2" t="str">
        <f>IF(_xlfn.XLOOKUP(C572,customers!$A$1:$A$1001,customers!C571:C1571,,0)=0,"",_xlfn.XLOOKUP(C572,customers!$A$1:$A$1001,customers!C571:C1571,,0))</f>
        <v/>
      </c>
      <c r="H572" s="2" t="str" cm="1">
        <f t="array" ref="H572">_xlfn.XLOOKUP(C572,customers!A571:$A$1001,customers!G571:$G$1001,,0)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f>_xlfn.XLOOKUP(C573,customers!$A$1:$A$1001,customers!B572:B1572,,0)</f>
        <v>0</v>
      </c>
      <c r="G573" s="2" t="str">
        <f>IF(_xlfn.XLOOKUP(C573,customers!$A$1:$A$1001,customers!C572:C1572,,0)=0,"",_xlfn.XLOOKUP(C573,customers!$A$1:$A$1001,customers!C572:C1572,,0))</f>
        <v/>
      </c>
      <c r="H573" s="2" t="str" cm="1">
        <f t="array" ref="H573">_xlfn.XLOOKUP(C573,customers!A572:$A$1001,customers!G572:$G$1001,,0)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f>_xlfn.XLOOKUP(C574,customers!$A$1:$A$1001,customers!B573:B1573,,0)</f>
        <v>0</v>
      </c>
      <c r="G574" s="2" t="str">
        <f>IF(_xlfn.XLOOKUP(C574,customers!$A$1:$A$1001,customers!C573:C1573,,0)=0,"",_xlfn.XLOOKUP(C574,customers!$A$1:$A$1001,customers!C573:C1573,,0))</f>
        <v/>
      </c>
      <c r="H574" s="2" t="str" cm="1">
        <f t="array" ref="H574">_xlfn.XLOOKUP(C574,customers!A573:$A$1001,customers!G573:$G$1001,,0)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f>_xlfn.XLOOKUP(C575,customers!$A$1:$A$1001,customers!B574:B1574,,0)</f>
        <v>0</v>
      </c>
      <c r="G575" s="2" t="str">
        <f>IF(_xlfn.XLOOKUP(C575,customers!$A$1:$A$1001,customers!C574:C1574,,0)=0,"",_xlfn.XLOOKUP(C575,customers!$A$1:$A$1001,customers!C574:C1574,,0))</f>
        <v/>
      </c>
      <c r="H575" s="2" t="str" cm="1">
        <f t="array" ref="H575">_xlfn.XLOOKUP(C575,customers!A574:$A$1001,customers!G574:$G$1001,,0)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f>_xlfn.XLOOKUP(C576,customers!$A$1:$A$1001,customers!B575:B1575,,0)</f>
        <v>0</v>
      </c>
      <c r="G576" s="2" t="str">
        <f>IF(_xlfn.XLOOKUP(C576,customers!$A$1:$A$1001,customers!C575:C1575,,0)=0,"",_xlfn.XLOOKUP(C576,customers!$A$1:$A$1001,customers!C575:C1575,,0))</f>
        <v/>
      </c>
      <c r="H576" s="2" t="str" cm="1">
        <f t="array" ref="H576">_xlfn.XLOOKUP(C576,customers!A575:$A$1001,customers!G575:$G$1001,,0)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f>_xlfn.XLOOKUP(C577,customers!$A$1:$A$1001,customers!B576:B1576,,0)</f>
        <v>0</v>
      </c>
      <c r="G577" s="2" t="str">
        <f>IF(_xlfn.XLOOKUP(C577,customers!$A$1:$A$1001,customers!C576:C1576,,0)=0,"",_xlfn.XLOOKUP(C577,customers!$A$1:$A$1001,customers!C576:C1576,,0))</f>
        <v/>
      </c>
      <c r="H577" s="2" t="str" cm="1">
        <f t="array" ref="H577">_xlfn.XLOOKUP(C577,customers!A576:$A$1001,customers!G576:$G$1001,,0)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f>_xlfn.XLOOKUP(C578,customers!$A$1:$A$1001,customers!B577:B1577,,0)</f>
        <v>0</v>
      </c>
      <c r="G578" s="2" t="str">
        <f>IF(_xlfn.XLOOKUP(C578,customers!$A$1:$A$1001,customers!C577:C1577,,0)=0,"",_xlfn.XLOOKUP(C578,customers!$A$1:$A$1001,customers!C577:C1577,,0))</f>
        <v/>
      </c>
      <c r="H578" s="2" t="str" cm="1">
        <f t="array" ref="H578">_xlfn.XLOOKUP(C578,customers!A577:$A$1001,customers!G577:$G$1001,,0)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f>_xlfn.XLOOKUP(C579,customers!$A$1:$A$1001,customers!B578:B1578,,0)</f>
        <v>0</v>
      </c>
      <c r="G579" s="2" t="str">
        <f>IF(_xlfn.XLOOKUP(C579,customers!$A$1:$A$1001,customers!C578:C1578,,0)=0,"",_xlfn.XLOOKUP(C579,customers!$A$1:$A$1001,customers!C578:C1578,,0))</f>
        <v/>
      </c>
      <c r="H579" s="2" t="str" cm="1">
        <f t="array" ref="H579">_xlfn.XLOOKUP(C579,customers!A578:$A$1001,customers!G578:$G$1001,,0)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f>_xlfn.XLOOKUP(C580,customers!$A$1:$A$1001,customers!B579:B1579,,0)</f>
        <v>0</v>
      </c>
      <c r="G580" s="2" t="str">
        <f>IF(_xlfn.XLOOKUP(C580,customers!$A$1:$A$1001,customers!C579:C1579,,0)=0,"",_xlfn.XLOOKUP(C580,customers!$A$1:$A$1001,customers!C579:C1579,,0))</f>
        <v/>
      </c>
      <c r="H580" s="2" t="str" cm="1">
        <f t="array" ref="H580">_xlfn.XLOOKUP(C580,customers!A579:$A$1001,customers!G579:$G$1001,,0)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f>_xlfn.XLOOKUP(C581,customers!$A$1:$A$1001,customers!B580:B1580,,0)</f>
        <v>0</v>
      </c>
      <c r="G581" s="2" t="str">
        <f>IF(_xlfn.XLOOKUP(C581,customers!$A$1:$A$1001,customers!C580:C1580,,0)=0,"",_xlfn.XLOOKUP(C581,customers!$A$1:$A$1001,customers!C580:C1580,,0))</f>
        <v/>
      </c>
      <c r="H581" s="2" t="str" cm="1">
        <f t="array" ref="H581">_xlfn.XLOOKUP(C581,customers!A580:$A$1001,customers!G580:$G$1001,,0)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f>_xlfn.XLOOKUP(C582,customers!$A$1:$A$1001,customers!B581:B1581,,0)</f>
        <v>0</v>
      </c>
      <c r="G582" s="2" t="str">
        <f>IF(_xlfn.XLOOKUP(C582,customers!$A$1:$A$1001,customers!C581:C1581,,0)=0,"",_xlfn.XLOOKUP(C582,customers!$A$1:$A$1001,customers!C581:C1581,,0))</f>
        <v/>
      </c>
      <c r="H582" s="2" t="str" cm="1">
        <f t="array" ref="H582">_xlfn.XLOOKUP(C582,customers!A581:$A$1001,customers!G581:$G$1001,,0)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f>_xlfn.XLOOKUP(C583,customers!$A$1:$A$1001,customers!B582:B1582,,0)</f>
        <v>0</v>
      </c>
      <c r="G583" s="2" t="str">
        <f>IF(_xlfn.XLOOKUP(C583,customers!$A$1:$A$1001,customers!C582:C1582,,0)=0,"",_xlfn.XLOOKUP(C583,customers!$A$1:$A$1001,customers!C582:C1582,,0))</f>
        <v/>
      </c>
      <c r="H583" s="2" t="str" cm="1">
        <f t="array" ref="H583">_xlfn.XLOOKUP(C583,customers!A582:$A$1001,customers!G582:$G$1001,,0)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f>_xlfn.XLOOKUP(C584,customers!$A$1:$A$1001,customers!B583:B1583,,0)</f>
        <v>0</v>
      </c>
      <c r="G584" s="2" t="str">
        <f>IF(_xlfn.XLOOKUP(C584,customers!$A$1:$A$1001,customers!C583:C1583,,0)=0,"",_xlfn.XLOOKUP(C584,customers!$A$1:$A$1001,customers!C583:C1583,,0))</f>
        <v/>
      </c>
      <c r="H584" s="2" t="str" cm="1">
        <f t="array" ref="H584">_xlfn.XLOOKUP(C584,customers!A583:$A$1001,customers!G583:$G$1001,,0)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f>_xlfn.XLOOKUP(C585,customers!$A$1:$A$1001,customers!B584:B1584,,0)</f>
        <v>0</v>
      </c>
      <c r="G585" s="2" t="str">
        <f>IF(_xlfn.XLOOKUP(C585,customers!$A$1:$A$1001,customers!C584:C1584,,0)=0,"",_xlfn.XLOOKUP(C585,customers!$A$1:$A$1001,customers!C584:C1584,,0))</f>
        <v/>
      </c>
      <c r="H585" s="2" t="str" cm="1">
        <f t="array" ref="H585">_xlfn.XLOOKUP(C585,customers!A584:$A$1001,customers!G584:$G$1001,,0)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f>_xlfn.XLOOKUP(C586,customers!$A$1:$A$1001,customers!B585:B1585,,0)</f>
        <v>0</v>
      </c>
      <c r="G586" s="2" t="str">
        <f>IF(_xlfn.XLOOKUP(C586,customers!$A$1:$A$1001,customers!C585:C1585,,0)=0,"",_xlfn.XLOOKUP(C586,customers!$A$1:$A$1001,customers!C585:C1585,,0))</f>
        <v/>
      </c>
      <c r="H586" s="2" t="str" cm="1">
        <f t="array" ref="H586">_xlfn.XLOOKUP(C586,customers!A585:$A$1001,customers!G585:$G$1001,,0)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f>_xlfn.XLOOKUP(C587,customers!$A$1:$A$1001,customers!B586:B1586,,0)</f>
        <v>0</v>
      </c>
      <c r="G587" s="2" t="str">
        <f>IF(_xlfn.XLOOKUP(C587,customers!$A$1:$A$1001,customers!C586:C1586,,0)=0,"",_xlfn.XLOOKUP(C587,customers!$A$1:$A$1001,customers!C586:C1586,,0))</f>
        <v/>
      </c>
      <c r="H587" s="2" t="str" cm="1">
        <f t="array" ref="H587">_xlfn.XLOOKUP(C587,customers!A586:$A$1001,customers!G586:$G$1001,,0)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f>_xlfn.XLOOKUP(C588,customers!$A$1:$A$1001,customers!B587:B1587,,0)</f>
        <v>0</v>
      </c>
      <c r="G588" s="2" t="str">
        <f>IF(_xlfn.XLOOKUP(C588,customers!$A$1:$A$1001,customers!C587:C1587,,0)=0,"",_xlfn.XLOOKUP(C588,customers!$A$1:$A$1001,customers!C587:C1587,,0))</f>
        <v/>
      </c>
      <c r="H588" s="2" t="str" cm="1">
        <f t="array" ref="H588">_xlfn.XLOOKUP(C588,customers!A587:$A$1001,customers!G587:$G$1001,,0)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f>_xlfn.XLOOKUP(C589,customers!$A$1:$A$1001,customers!B588:B1588,,0)</f>
        <v>0</v>
      </c>
      <c r="G589" s="2" t="str">
        <f>IF(_xlfn.XLOOKUP(C589,customers!$A$1:$A$1001,customers!C588:C1588,,0)=0,"",_xlfn.XLOOKUP(C589,customers!$A$1:$A$1001,customers!C588:C1588,,0))</f>
        <v/>
      </c>
      <c r="H589" s="2" t="str" cm="1">
        <f t="array" ref="H589">_xlfn.XLOOKUP(C589,customers!A588:$A$1001,customers!G588:$G$1001,,0)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f>_xlfn.XLOOKUP(C590,customers!$A$1:$A$1001,customers!B589:B1589,,0)</f>
        <v>0</v>
      </c>
      <c r="G590" s="2" t="str">
        <f>IF(_xlfn.XLOOKUP(C590,customers!$A$1:$A$1001,customers!C589:C1589,,0)=0,"",_xlfn.XLOOKUP(C590,customers!$A$1:$A$1001,customers!C589:C1589,,0))</f>
        <v/>
      </c>
      <c r="H590" s="2" t="str" cm="1">
        <f t="array" ref="H590">_xlfn.XLOOKUP(C590,customers!A589:$A$1001,customers!G589:$G$1001,,0)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f>_xlfn.XLOOKUP(C591,customers!$A$1:$A$1001,customers!B590:B1590,,0)</f>
        <v>0</v>
      </c>
      <c r="G591" s="2" t="str">
        <f>IF(_xlfn.XLOOKUP(C591,customers!$A$1:$A$1001,customers!C590:C1590,,0)=0,"",_xlfn.XLOOKUP(C591,customers!$A$1:$A$1001,customers!C590:C1590,,0))</f>
        <v/>
      </c>
      <c r="H591" s="2" t="str" cm="1">
        <f t="array" ref="H591">_xlfn.XLOOKUP(C591,customers!A590:$A$1001,customers!G590:$G$1001,,0)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f>_xlfn.XLOOKUP(C592,customers!$A$1:$A$1001,customers!B591:B1591,,0)</f>
        <v>0</v>
      </c>
      <c r="G592" s="2" t="str">
        <f>IF(_xlfn.XLOOKUP(C592,customers!$A$1:$A$1001,customers!C591:C1591,,0)=0,"",_xlfn.XLOOKUP(C592,customers!$A$1:$A$1001,customers!C591:C1591,,0))</f>
        <v/>
      </c>
      <c r="H592" s="2" t="str" cm="1">
        <f t="array" ref="H592">_xlfn.XLOOKUP(C592,customers!A591:$A$1001,customers!G591:$G$1001,,0)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f>_xlfn.XLOOKUP(C593,customers!$A$1:$A$1001,customers!B592:B1592,,0)</f>
        <v>0</v>
      </c>
      <c r="G593" s="2" t="str">
        <f>IF(_xlfn.XLOOKUP(C593,customers!$A$1:$A$1001,customers!C592:C1592,,0)=0,"",_xlfn.XLOOKUP(C593,customers!$A$1:$A$1001,customers!C592:C1592,,0))</f>
        <v/>
      </c>
      <c r="H593" s="2" t="str" cm="1">
        <f t="array" ref="H593">_xlfn.XLOOKUP(C593,customers!A592:$A$1001,customers!G592:$G$1001,,0)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f>_xlfn.XLOOKUP(C594,customers!$A$1:$A$1001,customers!B593:B1593,,0)</f>
        <v>0</v>
      </c>
      <c r="G594" s="2" t="str">
        <f>IF(_xlfn.XLOOKUP(C594,customers!$A$1:$A$1001,customers!C593:C1593,,0)=0,"",_xlfn.XLOOKUP(C594,customers!$A$1:$A$1001,customers!C593:C1593,,0))</f>
        <v/>
      </c>
      <c r="H594" s="2" t="str" cm="1">
        <f t="array" ref="H594">_xlfn.XLOOKUP(C594,customers!A593:$A$1001,customers!G593:$G$1001,,0)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f>_xlfn.XLOOKUP(C595,customers!$A$1:$A$1001,customers!B594:B1594,,0)</f>
        <v>0</v>
      </c>
      <c r="G595" s="2" t="str">
        <f>IF(_xlfn.XLOOKUP(C595,customers!$A$1:$A$1001,customers!C594:C1594,,0)=0,"",_xlfn.XLOOKUP(C595,customers!$A$1:$A$1001,customers!C594:C1594,,0))</f>
        <v/>
      </c>
      <c r="H595" s="2" t="str" cm="1">
        <f t="array" ref="H595">_xlfn.XLOOKUP(C595,customers!A594:$A$1001,customers!G594:$G$1001,,0)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f>_xlfn.XLOOKUP(C596,customers!$A$1:$A$1001,customers!B595:B1595,,0)</f>
        <v>0</v>
      </c>
      <c r="G596" s="2" t="str">
        <f>IF(_xlfn.XLOOKUP(C596,customers!$A$1:$A$1001,customers!C595:C1595,,0)=0,"",_xlfn.XLOOKUP(C596,customers!$A$1:$A$1001,customers!C595:C1595,,0))</f>
        <v/>
      </c>
      <c r="H596" s="2" t="str" cm="1">
        <f t="array" ref="H596">_xlfn.XLOOKUP(C596,customers!A595:$A$1001,customers!G595:$G$1001,,0)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f>_xlfn.XLOOKUP(C597,customers!$A$1:$A$1001,customers!B596:B1596,,0)</f>
        <v>0</v>
      </c>
      <c r="G597" s="2" t="str">
        <f>IF(_xlfn.XLOOKUP(C597,customers!$A$1:$A$1001,customers!C596:C1596,,0)=0,"",_xlfn.XLOOKUP(C597,customers!$A$1:$A$1001,customers!C596:C1596,,0))</f>
        <v/>
      </c>
      <c r="H597" s="2" t="str" cm="1">
        <f t="array" ref="H597">_xlfn.XLOOKUP(C597,customers!A596:$A$1001,customers!G596:$G$1001,,0)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f>_xlfn.XLOOKUP(C598,customers!$A$1:$A$1001,customers!B597:B1597,,0)</f>
        <v>0</v>
      </c>
      <c r="G598" s="2" t="str">
        <f>IF(_xlfn.XLOOKUP(C598,customers!$A$1:$A$1001,customers!C597:C1597,,0)=0,"",_xlfn.XLOOKUP(C598,customers!$A$1:$A$1001,customers!C597:C1597,,0))</f>
        <v/>
      </c>
      <c r="H598" s="2" t="str" cm="1">
        <f t="array" ref="H598">_xlfn.XLOOKUP(C598,customers!A597:$A$1001,customers!G597:$G$1001,,0)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f>_xlfn.XLOOKUP(C599,customers!$A$1:$A$1001,customers!B598:B1598,,0)</f>
        <v>0</v>
      </c>
      <c r="G599" s="2" t="str">
        <f>IF(_xlfn.XLOOKUP(C599,customers!$A$1:$A$1001,customers!C598:C1598,,0)=0,"",_xlfn.XLOOKUP(C599,customers!$A$1:$A$1001,customers!C598:C1598,,0))</f>
        <v/>
      </c>
      <c r="H599" s="2" t="str" cm="1">
        <f t="array" ref="H599">_xlfn.XLOOKUP(C599,customers!A598:$A$1001,customers!G598:$G$1001,,0)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f>_xlfn.XLOOKUP(C600,customers!$A$1:$A$1001,customers!B599:B1599,,0)</f>
        <v>0</v>
      </c>
      <c r="G600" s="2" t="str">
        <f>IF(_xlfn.XLOOKUP(C600,customers!$A$1:$A$1001,customers!C599:C1599,,0)=0,"",_xlfn.XLOOKUP(C600,customers!$A$1:$A$1001,customers!C599:C1599,,0))</f>
        <v/>
      </c>
      <c r="H600" s="2" t="str" cm="1">
        <f t="array" ref="H600">_xlfn.XLOOKUP(C600,customers!A599:$A$1001,customers!G599:$G$1001,,0)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f>_xlfn.XLOOKUP(C601,customers!$A$1:$A$1001,customers!B600:B1600,,0)</f>
        <v>0</v>
      </c>
      <c r="G601" s="2" t="str">
        <f>IF(_xlfn.XLOOKUP(C601,customers!$A$1:$A$1001,customers!C600:C1600,,0)=0,"",_xlfn.XLOOKUP(C601,customers!$A$1:$A$1001,customers!C600:C1600,,0))</f>
        <v/>
      </c>
      <c r="H601" s="2" t="str" cm="1">
        <f t="array" ref="H601">_xlfn.XLOOKUP(C601,customers!A600:$A$1001,customers!G600:$G$1001,,0)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f>_xlfn.XLOOKUP(C602,customers!$A$1:$A$1001,customers!B601:B1601,,0)</f>
        <v>0</v>
      </c>
      <c r="G602" s="2" t="str">
        <f>IF(_xlfn.XLOOKUP(C602,customers!$A$1:$A$1001,customers!C601:C1601,,0)=0,"",_xlfn.XLOOKUP(C602,customers!$A$1:$A$1001,customers!C601:C1601,,0))</f>
        <v/>
      </c>
      <c r="H602" s="2" t="str" cm="1">
        <f t="array" ref="H602">_xlfn.XLOOKUP(C602,customers!A601:$A$1001,customers!G601:$G$1001,,0)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f>_xlfn.XLOOKUP(C603,customers!$A$1:$A$1001,customers!B602:B1602,,0)</f>
        <v>0</v>
      </c>
      <c r="G603" s="2" t="str">
        <f>IF(_xlfn.XLOOKUP(C603,customers!$A$1:$A$1001,customers!C602:C1602,,0)=0,"",_xlfn.XLOOKUP(C603,customers!$A$1:$A$1001,customers!C602:C1602,,0))</f>
        <v/>
      </c>
      <c r="H603" s="2" t="str" cm="1">
        <f t="array" ref="H603">_xlfn.XLOOKUP(C603,customers!A602:$A$1001,customers!G602:$G$1001,,0)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f>_xlfn.XLOOKUP(C604,customers!$A$1:$A$1001,customers!B603:B1603,,0)</f>
        <v>0</v>
      </c>
      <c r="G604" s="2" t="str">
        <f>IF(_xlfn.XLOOKUP(C604,customers!$A$1:$A$1001,customers!C603:C1603,,0)=0,"",_xlfn.XLOOKUP(C604,customers!$A$1:$A$1001,customers!C603:C1603,,0))</f>
        <v/>
      </c>
      <c r="H604" s="2" t="str" cm="1">
        <f t="array" ref="H604">_xlfn.XLOOKUP(C604,customers!A603:$A$1001,customers!G603:$G$1001,,0)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f>_xlfn.XLOOKUP(C605,customers!$A$1:$A$1001,customers!B604:B1604,,0)</f>
        <v>0</v>
      </c>
      <c r="G605" s="2" t="str">
        <f>IF(_xlfn.XLOOKUP(C605,customers!$A$1:$A$1001,customers!C604:C1604,,0)=0,"",_xlfn.XLOOKUP(C605,customers!$A$1:$A$1001,customers!C604:C1604,,0))</f>
        <v/>
      </c>
      <c r="H605" s="2" t="str" cm="1">
        <f t="array" ref="H605">_xlfn.XLOOKUP(C605,customers!A604:$A$1001,customers!G604:$G$1001,,0)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f>_xlfn.XLOOKUP(C606,customers!$A$1:$A$1001,customers!B605:B1605,,0)</f>
        <v>0</v>
      </c>
      <c r="G606" s="2" t="str">
        <f>IF(_xlfn.XLOOKUP(C606,customers!$A$1:$A$1001,customers!C605:C1605,,0)=0,"",_xlfn.XLOOKUP(C606,customers!$A$1:$A$1001,customers!C605:C1605,,0))</f>
        <v/>
      </c>
      <c r="H606" s="2" t="str" cm="1">
        <f t="array" ref="H606">_xlfn.XLOOKUP(C606,customers!A605:$A$1001,customers!G605:$G$1001,,0)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f>_xlfn.XLOOKUP(C607,customers!$A$1:$A$1001,customers!B606:B1606,,0)</f>
        <v>0</v>
      </c>
      <c r="G607" s="2" t="str">
        <f>IF(_xlfn.XLOOKUP(C607,customers!$A$1:$A$1001,customers!C606:C1606,,0)=0,"",_xlfn.XLOOKUP(C607,customers!$A$1:$A$1001,customers!C606:C1606,,0))</f>
        <v/>
      </c>
      <c r="H607" s="2" t="str" cm="1">
        <f t="array" ref="H607">_xlfn.XLOOKUP(C607,customers!A606:$A$1001,customers!G606:$G$1001,,0)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f>_xlfn.XLOOKUP(C608,customers!$A$1:$A$1001,customers!B607:B1607,,0)</f>
        <v>0</v>
      </c>
      <c r="G608" s="2" t="str">
        <f>IF(_xlfn.XLOOKUP(C608,customers!$A$1:$A$1001,customers!C607:C1607,,0)=0,"",_xlfn.XLOOKUP(C608,customers!$A$1:$A$1001,customers!C607:C1607,,0))</f>
        <v/>
      </c>
      <c r="H608" s="2" t="e" cm="1">
        <f t="array" ref="H608">_xlfn.XLOOKUP(C608,customers!A607:$A$1001,customers!G607:$G$1001,,0)</f>
        <v>#N/A</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f>_xlfn.XLOOKUP(C609,customers!$A$1:$A$1001,customers!B608:B1608,,0)</f>
        <v>0</v>
      </c>
      <c r="G609" s="2" t="str">
        <f>IF(_xlfn.XLOOKUP(C609,customers!$A$1:$A$1001,customers!C608:C1608,,0)=0,"",_xlfn.XLOOKUP(C609,customers!$A$1:$A$1001,customers!C608:C1608,,0))</f>
        <v/>
      </c>
      <c r="H609" s="2" t="str" cm="1">
        <f t="array" ref="H609">_xlfn.XLOOKUP(C609,customers!A608:$A$1001,customers!G608:$G$1001,,0)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f>_xlfn.XLOOKUP(C610,customers!$A$1:$A$1001,customers!B609:B1609,,0)</f>
        <v>0</v>
      </c>
      <c r="G610" s="2" t="str">
        <f>IF(_xlfn.XLOOKUP(C610,customers!$A$1:$A$1001,customers!C609:C1609,,0)=0,"",_xlfn.XLOOKUP(C610,customers!$A$1:$A$1001,customers!C609:C1609,,0))</f>
        <v/>
      </c>
      <c r="H610" s="2" t="str" cm="1">
        <f t="array" ref="H610">_xlfn.XLOOKUP(C610,customers!A609:$A$1001,customers!G609:$G$1001,,0)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f>_xlfn.XLOOKUP(C611,customers!$A$1:$A$1001,customers!B610:B1610,,0)</f>
        <v>0</v>
      </c>
      <c r="G611" s="2" t="str">
        <f>IF(_xlfn.XLOOKUP(C611,customers!$A$1:$A$1001,customers!C610:C1610,,0)=0,"",_xlfn.XLOOKUP(C611,customers!$A$1:$A$1001,customers!C610:C1610,,0))</f>
        <v/>
      </c>
      <c r="H611" s="2" t="str" cm="1">
        <f t="array" ref="H611">_xlfn.XLOOKUP(C611,customers!A610:$A$1001,customers!G610:$G$1001,,0)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f>_xlfn.XLOOKUP(C612,customers!$A$1:$A$1001,customers!B611:B1611,,0)</f>
        <v>0</v>
      </c>
      <c r="G612" s="2" t="str">
        <f>IF(_xlfn.XLOOKUP(C612,customers!$A$1:$A$1001,customers!C611:C1611,,0)=0,"",_xlfn.XLOOKUP(C612,customers!$A$1:$A$1001,customers!C611:C1611,,0))</f>
        <v/>
      </c>
      <c r="H612" s="2" t="str" cm="1">
        <f t="array" ref="H612">_xlfn.XLOOKUP(C612,customers!A611:$A$1001,customers!G611:$G$1001,,0)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f>_xlfn.XLOOKUP(C613,customers!$A$1:$A$1001,customers!B612:B1612,,0)</f>
        <v>0</v>
      </c>
      <c r="G613" s="2" t="str">
        <f>IF(_xlfn.XLOOKUP(C613,customers!$A$1:$A$1001,customers!C612:C1612,,0)=0,"",_xlfn.XLOOKUP(C613,customers!$A$1:$A$1001,customers!C612:C1612,,0))</f>
        <v/>
      </c>
      <c r="H613" s="2" t="str" cm="1">
        <f t="array" ref="H613">_xlfn.XLOOKUP(C613,customers!A612:$A$1001,customers!G612:$G$1001,,0)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f>_xlfn.XLOOKUP(C614,customers!$A$1:$A$1001,customers!B613:B1613,,0)</f>
        <v>0</v>
      </c>
      <c r="G614" s="2" t="str">
        <f>IF(_xlfn.XLOOKUP(C614,customers!$A$1:$A$1001,customers!C613:C1613,,0)=0,"",_xlfn.XLOOKUP(C614,customers!$A$1:$A$1001,customers!C613:C1613,,0))</f>
        <v/>
      </c>
      <c r="H614" s="2" t="str" cm="1">
        <f t="array" ref="H614">_xlfn.XLOOKUP(C614,customers!A613:$A$1001,customers!G613:$G$1001,,0)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f>_xlfn.XLOOKUP(C615,customers!$A$1:$A$1001,customers!B614:B1614,,0)</f>
        <v>0</v>
      </c>
      <c r="G615" s="2" t="str">
        <f>IF(_xlfn.XLOOKUP(C615,customers!$A$1:$A$1001,customers!C614:C1614,,0)=0,"",_xlfn.XLOOKUP(C615,customers!$A$1:$A$1001,customers!C614:C1614,,0))</f>
        <v/>
      </c>
      <c r="H615" s="2" t="str" cm="1">
        <f t="array" ref="H615">_xlfn.XLOOKUP(C615,customers!A614:$A$1001,customers!G614:$G$1001,,0)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f>_xlfn.XLOOKUP(C616,customers!$A$1:$A$1001,customers!B615:B1615,,0)</f>
        <v>0</v>
      </c>
      <c r="G616" s="2" t="str">
        <f>IF(_xlfn.XLOOKUP(C616,customers!$A$1:$A$1001,customers!C615:C1615,,0)=0,"",_xlfn.XLOOKUP(C616,customers!$A$1:$A$1001,customers!C615:C1615,,0))</f>
        <v/>
      </c>
      <c r="H616" s="2" t="e" cm="1">
        <f t="array" ref="H616">_xlfn.XLOOKUP(C616,customers!A615:$A$1001,customers!G615:$G$1001,,0)</f>
        <v>#N/A</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f>_xlfn.XLOOKUP(C617,customers!$A$1:$A$1001,customers!B616:B1616,,0)</f>
        <v>0</v>
      </c>
      <c r="G617" s="2" t="str">
        <f>IF(_xlfn.XLOOKUP(C617,customers!$A$1:$A$1001,customers!C616:C1616,,0)=0,"",_xlfn.XLOOKUP(C617,customers!$A$1:$A$1001,customers!C616:C1616,,0))</f>
        <v/>
      </c>
      <c r="H617" s="2" t="str" cm="1">
        <f t="array" ref="H617">_xlfn.XLOOKUP(C617,customers!A616:$A$1001,customers!G616:$G$1001,,0)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f>_xlfn.XLOOKUP(C618,customers!$A$1:$A$1001,customers!B617:B1617,,0)</f>
        <v>0</v>
      </c>
      <c r="G618" s="2" t="str">
        <f>IF(_xlfn.XLOOKUP(C618,customers!$A$1:$A$1001,customers!C617:C1617,,0)=0,"",_xlfn.XLOOKUP(C618,customers!$A$1:$A$1001,customers!C617:C1617,,0))</f>
        <v/>
      </c>
      <c r="H618" s="2" t="str" cm="1">
        <f t="array" ref="H618">_xlfn.XLOOKUP(C618,customers!A617:$A$1001,customers!G617:$G$1001,,0)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f>_xlfn.XLOOKUP(C619,customers!$A$1:$A$1001,customers!B618:B1618,,0)</f>
        <v>0</v>
      </c>
      <c r="G619" s="2" t="str">
        <f>IF(_xlfn.XLOOKUP(C619,customers!$A$1:$A$1001,customers!C618:C1618,,0)=0,"",_xlfn.XLOOKUP(C619,customers!$A$1:$A$1001,customers!C618:C1618,,0))</f>
        <v/>
      </c>
      <c r="H619" s="2" t="str" cm="1">
        <f t="array" ref="H619">_xlfn.XLOOKUP(C619,customers!A618:$A$1001,customers!G618:$G$1001,,0)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f>_xlfn.XLOOKUP(C620,customers!$A$1:$A$1001,customers!B619:B1619,,0)</f>
        <v>0</v>
      </c>
      <c r="G620" s="2" t="str">
        <f>IF(_xlfn.XLOOKUP(C620,customers!$A$1:$A$1001,customers!C619:C1619,,0)=0,"",_xlfn.XLOOKUP(C620,customers!$A$1:$A$1001,customers!C619:C1619,,0))</f>
        <v/>
      </c>
      <c r="H620" s="2" t="str" cm="1">
        <f t="array" ref="H620">_xlfn.XLOOKUP(C620,customers!A619:$A$1001,customers!G619:$G$1001,,0)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f>_xlfn.XLOOKUP(C621,customers!$A$1:$A$1001,customers!B620:B1620,,0)</f>
        <v>0</v>
      </c>
      <c r="G621" s="2" t="str">
        <f>IF(_xlfn.XLOOKUP(C621,customers!$A$1:$A$1001,customers!C620:C1620,,0)=0,"",_xlfn.XLOOKUP(C621,customers!$A$1:$A$1001,customers!C620:C1620,,0))</f>
        <v/>
      </c>
      <c r="H621" s="2" t="str" cm="1">
        <f t="array" ref="H621">_xlfn.XLOOKUP(C621,customers!A620:$A$1001,customers!G620:$G$1001,,0)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f>_xlfn.XLOOKUP(C622,customers!$A$1:$A$1001,customers!B621:B1621,,0)</f>
        <v>0</v>
      </c>
      <c r="G622" s="2" t="str">
        <f>IF(_xlfn.XLOOKUP(C622,customers!$A$1:$A$1001,customers!C621:C1621,,0)=0,"",_xlfn.XLOOKUP(C622,customers!$A$1:$A$1001,customers!C621:C1621,,0))</f>
        <v/>
      </c>
      <c r="H622" s="2" t="str" cm="1">
        <f t="array" ref="H622">_xlfn.XLOOKUP(C622,customers!A621:$A$1001,customers!G621:$G$1001,,0)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f>_xlfn.XLOOKUP(C623,customers!$A$1:$A$1001,customers!B622:B1622,,0)</f>
        <v>0</v>
      </c>
      <c r="G623" s="2" t="str">
        <f>IF(_xlfn.XLOOKUP(C623,customers!$A$1:$A$1001,customers!C622:C1622,,0)=0,"",_xlfn.XLOOKUP(C623,customers!$A$1:$A$1001,customers!C622:C1622,,0))</f>
        <v/>
      </c>
      <c r="H623" s="2" t="str" cm="1">
        <f t="array" ref="H623">_xlfn.XLOOKUP(C623,customers!A622:$A$1001,customers!G622:$G$1001,,0)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f>_xlfn.XLOOKUP(C624,customers!$A$1:$A$1001,customers!B623:B1623,,0)</f>
        <v>0</v>
      </c>
      <c r="G624" s="2" t="str">
        <f>IF(_xlfn.XLOOKUP(C624,customers!$A$1:$A$1001,customers!C623:C1623,,0)=0,"",_xlfn.XLOOKUP(C624,customers!$A$1:$A$1001,customers!C623:C1623,,0))</f>
        <v/>
      </c>
      <c r="H624" s="2" t="str" cm="1">
        <f t="array" ref="H624">_xlfn.XLOOKUP(C624,customers!A623:$A$1001,customers!G623:$G$1001,,0)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f>_xlfn.XLOOKUP(C625,customers!$A$1:$A$1001,customers!B624:B1624,,0)</f>
        <v>0</v>
      </c>
      <c r="G625" s="2" t="str">
        <f>IF(_xlfn.XLOOKUP(C625,customers!$A$1:$A$1001,customers!C624:C1624,,0)=0,"",_xlfn.XLOOKUP(C625,customers!$A$1:$A$1001,customers!C624:C1624,,0))</f>
        <v/>
      </c>
      <c r="H625" s="2" t="str" cm="1">
        <f t="array" ref="H625">_xlfn.XLOOKUP(C625,customers!A624:$A$1001,customers!G624:$G$1001,,0)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f>_xlfn.XLOOKUP(C626,customers!$A$1:$A$1001,customers!B625:B1625,,0)</f>
        <v>0</v>
      </c>
      <c r="G626" s="2" t="str">
        <f>IF(_xlfn.XLOOKUP(C626,customers!$A$1:$A$1001,customers!C625:C1625,,0)=0,"",_xlfn.XLOOKUP(C626,customers!$A$1:$A$1001,customers!C625:C1625,,0))</f>
        <v/>
      </c>
      <c r="H626" s="2" t="str" cm="1">
        <f t="array" ref="H626">_xlfn.XLOOKUP(C626,customers!A625:$A$1001,customers!G625:$G$1001,,0)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f>_xlfn.XLOOKUP(C627,customers!$A$1:$A$1001,customers!B626:B1626,,0)</f>
        <v>0</v>
      </c>
      <c r="G627" s="2" t="str">
        <f>IF(_xlfn.XLOOKUP(C627,customers!$A$1:$A$1001,customers!C626:C1626,,0)=0,"",_xlfn.XLOOKUP(C627,customers!$A$1:$A$1001,customers!C626:C1626,,0))</f>
        <v/>
      </c>
      <c r="H627" s="2" t="str" cm="1">
        <f t="array" ref="H627">_xlfn.XLOOKUP(C627,customers!A626:$A$1001,customers!G626:$G$1001,,0)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f>_xlfn.XLOOKUP(C628,customers!$A$1:$A$1001,customers!B627:B1627,,0)</f>
        <v>0</v>
      </c>
      <c r="G628" s="2" t="str">
        <f>IF(_xlfn.XLOOKUP(C628,customers!$A$1:$A$1001,customers!C627:C1627,,0)=0,"",_xlfn.XLOOKUP(C628,customers!$A$1:$A$1001,customers!C627:C1627,,0))</f>
        <v/>
      </c>
      <c r="H628" s="2" t="str" cm="1">
        <f t="array" ref="H628">_xlfn.XLOOKUP(C628,customers!A627:$A$1001,customers!G627:$G$1001,,0)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f>_xlfn.XLOOKUP(C629,customers!$A$1:$A$1001,customers!B628:B1628,,0)</f>
        <v>0</v>
      </c>
      <c r="G629" s="2" t="str">
        <f>IF(_xlfn.XLOOKUP(C629,customers!$A$1:$A$1001,customers!C628:C1628,,0)=0,"",_xlfn.XLOOKUP(C629,customers!$A$1:$A$1001,customers!C628:C1628,,0))</f>
        <v/>
      </c>
      <c r="H629" s="2" t="str" cm="1">
        <f t="array" ref="H629">_xlfn.XLOOKUP(C629,customers!A628:$A$1001,customers!G628:$G$1001,,0)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f>_xlfn.XLOOKUP(C630,customers!$A$1:$A$1001,customers!B629:B1629,,0)</f>
        <v>0</v>
      </c>
      <c r="G630" s="2" t="str">
        <f>IF(_xlfn.XLOOKUP(C630,customers!$A$1:$A$1001,customers!C629:C1629,,0)=0,"",_xlfn.XLOOKUP(C630,customers!$A$1:$A$1001,customers!C629:C1629,,0))</f>
        <v/>
      </c>
      <c r="H630" s="2" t="str" cm="1">
        <f t="array" ref="H630">_xlfn.XLOOKUP(C630,customers!A629:$A$1001,customers!G629:$G$1001,,0)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f>_xlfn.XLOOKUP(C631,customers!$A$1:$A$1001,customers!B630:B1630,,0)</f>
        <v>0</v>
      </c>
      <c r="G631" s="2" t="str">
        <f>IF(_xlfn.XLOOKUP(C631,customers!$A$1:$A$1001,customers!C630:C1630,,0)=0,"",_xlfn.XLOOKUP(C631,customers!$A$1:$A$1001,customers!C630:C1630,,0))</f>
        <v/>
      </c>
      <c r="H631" s="2" t="str" cm="1">
        <f t="array" ref="H631">_xlfn.XLOOKUP(C631,customers!A630:$A$1001,customers!G630:$G$1001,,0)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f>_xlfn.XLOOKUP(C632,customers!$A$1:$A$1001,customers!B631:B1631,,0)</f>
        <v>0</v>
      </c>
      <c r="G632" s="2" t="str">
        <f>IF(_xlfn.XLOOKUP(C632,customers!$A$1:$A$1001,customers!C631:C1631,,0)=0,"",_xlfn.XLOOKUP(C632,customers!$A$1:$A$1001,customers!C631:C1631,,0))</f>
        <v/>
      </c>
      <c r="H632" s="2" t="e" cm="1">
        <f t="array" ref="H632">_xlfn.XLOOKUP(C632,customers!A631:$A$1001,customers!G631:$G$1001,,0)</f>
        <v>#N/A</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f>_xlfn.XLOOKUP(C633,customers!$A$1:$A$1001,customers!B632:B1632,,0)</f>
        <v>0</v>
      </c>
      <c r="G633" s="2" t="str">
        <f>IF(_xlfn.XLOOKUP(C633,customers!$A$1:$A$1001,customers!C632:C1632,,0)=0,"",_xlfn.XLOOKUP(C633,customers!$A$1:$A$1001,customers!C632:C1632,,0))</f>
        <v/>
      </c>
      <c r="H633" s="2" t="e" cm="1">
        <f t="array" ref="H633">_xlfn.XLOOKUP(C633,customers!A632:$A$1001,customers!G632:$G$1001,,0)</f>
        <v>#N/A</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f>_xlfn.XLOOKUP(C634,customers!$A$1:$A$1001,customers!B633:B1633,,0)</f>
        <v>0</v>
      </c>
      <c r="G634" s="2" t="str">
        <f>IF(_xlfn.XLOOKUP(C634,customers!$A$1:$A$1001,customers!C633:C1633,,0)=0,"",_xlfn.XLOOKUP(C634,customers!$A$1:$A$1001,customers!C633:C1633,,0))</f>
        <v/>
      </c>
      <c r="H634" s="2" t="str" cm="1">
        <f t="array" ref="H634">_xlfn.XLOOKUP(C634,customers!A633:$A$1001,customers!G633:$G$1001,,0)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f>_xlfn.XLOOKUP(C635,customers!$A$1:$A$1001,customers!B634:B1634,,0)</f>
        <v>0</v>
      </c>
      <c r="G635" s="2" t="str">
        <f>IF(_xlfn.XLOOKUP(C635,customers!$A$1:$A$1001,customers!C634:C1634,,0)=0,"",_xlfn.XLOOKUP(C635,customers!$A$1:$A$1001,customers!C634:C1634,,0))</f>
        <v/>
      </c>
      <c r="H635" s="2" t="str" cm="1">
        <f t="array" ref="H635">_xlfn.XLOOKUP(C635,customers!A634:$A$1001,customers!G634:$G$1001,,0)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f>_xlfn.XLOOKUP(C636,customers!$A$1:$A$1001,customers!B635:B1635,,0)</f>
        <v>0</v>
      </c>
      <c r="G636" s="2" t="str">
        <f>IF(_xlfn.XLOOKUP(C636,customers!$A$1:$A$1001,customers!C635:C1635,,0)=0,"",_xlfn.XLOOKUP(C636,customers!$A$1:$A$1001,customers!C635:C1635,,0))</f>
        <v/>
      </c>
      <c r="H636" s="2" t="str" cm="1">
        <f t="array" ref="H636">_xlfn.XLOOKUP(C636,customers!A635:$A$1001,customers!G635:$G$1001,,0)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f>_xlfn.XLOOKUP(C637,customers!$A$1:$A$1001,customers!B636:B1636,,0)</f>
        <v>0</v>
      </c>
      <c r="G637" s="2" t="str">
        <f>IF(_xlfn.XLOOKUP(C637,customers!$A$1:$A$1001,customers!C636:C1636,,0)=0,"",_xlfn.XLOOKUP(C637,customers!$A$1:$A$1001,customers!C636:C1636,,0))</f>
        <v/>
      </c>
      <c r="H637" s="2" t="str" cm="1">
        <f t="array" ref="H637">_xlfn.XLOOKUP(C637,customers!A636:$A$1001,customers!G636:$G$1001,,0)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f>_xlfn.XLOOKUP(C638,customers!$A$1:$A$1001,customers!B637:B1637,,0)</f>
        <v>0</v>
      </c>
      <c r="G638" s="2" t="str">
        <f>IF(_xlfn.XLOOKUP(C638,customers!$A$1:$A$1001,customers!C637:C1637,,0)=0,"",_xlfn.XLOOKUP(C638,customers!$A$1:$A$1001,customers!C637:C1637,,0))</f>
        <v/>
      </c>
      <c r="H638" s="2" t="str" cm="1">
        <f t="array" ref="H638">_xlfn.XLOOKUP(C638,customers!A637:$A$1001,customers!G637:$G$1001,,0)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f>_xlfn.XLOOKUP(C639,customers!$A$1:$A$1001,customers!B638:B1638,,0)</f>
        <v>0</v>
      </c>
      <c r="G639" s="2" t="str">
        <f>IF(_xlfn.XLOOKUP(C639,customers!$A$1:$A$1001,customers!C638:C1638,,0)=0,"",_xlfn.XLOOKUP(C639,customers!$A$1:$A$1001,customers!C638:C1638,,0))</f>
        <v/>
      </c>
      <c r="H639" s="2" t="str" cm="1">
        <f t="array" ref="H639">_xlfn.XLOOKUP(C639,customers!A638:$A$1001,customers!G638:$G$1001,,0)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f>_xlfn.XLOOKUP(C640,customers!$A$1:$A$1001,customers!B639:B1639,,0)</f>
        <v>0</v>
      </c>
      <c r="G640" s="2" t="str">
        <f>IF(_xlfn.XLOOKUP(C640,customers!$A$1:$A$1001,customers!C639:C1639,,0)=0,"",_xlfn.XLOOKUP(C640,customers!$A$1:$A$1001,customers!C639:C1639,,0))</f>
        <v/>
      </c>
      <c r="H640" s="2" t="str" cm="1">
        <f t="array" ref="H640">_xlfn.XLOOKUP(C640,customers!A639:$A$1001,customers!G639:$G$1001,,0)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f>_xlfn.XLOOKUP(C641,customers!$A$1:$A$1001,customers!B640:B1640,,0)</f>
        <v>0</v>
      </c>
      <c r="G641" s="2" t="str">
        <f>IF(_xlfn.XLOOKUP(C641,customers!$A$1:$A$1001,customers!C640:C1640,,0)=0,"",_xlfn.XLOOKUP(C641,customers!$A$1:$A$1001,customers!C640:C1640,,0))</f>
        <v/>
      </c>
      <c r="H641" s="2" t="str" cm="1">
        <f t="array" ref="H641">_xlfn.XLOOKUP(C641,customers!A640:$A$1001,customers!G640:$G$1001,,0)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f>_xlfn.XLOOKUP(C642,customers!$A$1:$A$1001,customers!B641:B1641,,0)</f>
        <v>0</v>
      </c>
      <c r="G642" s="2" t="str">
        <f>IF(_xlfn.XLOOKUP(C642,customers!$A$1:$A$1001,customers!C641:C1641,,0)=0,"",_xlfn.XLOOKUP(C642,customers!$A$1:$A$1001,customers!C641:C1641,,0))</f>
        <v/>
      </c>
      <c r="H642" s="2" t="str" cm="1">
        <f t="array" ref="H642">_xlfn.XLOOKUP(C642,customers!A641:$A$1001,customers!G641:$G$1001,,0)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f>_xlfn.XLOOKUP(C643,customers!$A$1:$A$1001,customers!B642:B1642,,0)</f>
        <v>0</v>
      </c>
      <c r="G643" s="2" t="str">
        <f>IF(_xlfn.XLOOKUP(C643,customers!$A$1:$A$1001,customers!C642:C1642,,0)=0,"",_xlfn.XLOOKUP(C643,customers!$A$1:$A$1001,customers!C642:C1642,,0))</f>
        <v/>
      </c>
      <c r="H643" s="2" t="str" cm="1">
        <f t="array" ref="H643">_xlfn.XLOOKUP(C643,customers!A642:$A$1001,customers!G642:$G$1001,,0)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f>_xlfn.XLOOKUP(C644,customers!$A$1:$A$1001,customers!B643:B1643,,0)</f>
        <v>0</v>
      </c>
      <c r="G644" s="2" t="str">
        <f>IF(_xlfn.XLOOKUP(C644,customers!$A$1:$A$1001,customers!C643:C1643,,0)=0,"",_xlfn.XLOOKUP(C644,customers!$A$1:$A$1001,customers!C643:C1643,,0))</f>
        <v/>
      </c>
      <c r="H644" s="2" t="str" cm="1">
        <f t="array" ref="H644">_xlfn.XLOOKUP(C644,customers!A643:$A$1001,customers!G643:$G$1001,,0)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f>_xlfn.XLOOKUP(C645,customers!$A$1:$A$1001,customers!B644:B1644,,0)</f>
        <v>0</v>
      </c>
      <c r="G645" s="2" t="str">
        <f>IF(_xlfn.XLOOKUP(C645,customers!$A$1:$A$1001,customers!C644:C1644,,0)=0,"",_xlfn.XLOOKUP(C645,customers!$A$1:$A$1001,customers!C644:C1644,,0))</f>
        <v/>
      </c>
      <c r="H645" s="2" t="str" cm="1">
        <f t="array" ref="H645">_xlfn.XLOOKUP(C645,customers!A644:$A$1001,customers!G644:$G$1001,,0)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f>_xlfn.XLOOKUP(C646,customers!$A$1:$A$1001,customers!B645:B1645,,0)</f>
        <v>0</v>
      </c>
      <c r="G646" s="2" t="str">
        <f>IF(_xlfn.XLOOKUP(C646,customers!$A$1:$A$1001,customers!C645:C1645,,0)=0,"",_xlfn.XLOOKUP(C646,customers!$A$1:$A$1001,customers!C645:C1645,,0))</f>
        <v/>
      </c>
      <c r="H646" s="2" t="str" cm="1">
        <f t="array" ref="H646">_xlfn.XLOOKUP(C646,customers!A645:$A$1001,customers!G645:$G$1001,,0)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f>_xlfn.XLOOKUP(C647,customers!$A$1:$A$1001,customers!B646:B1646,,0)</f>
        <v>0</v>
      </c>
      <c r="G647" s="2" t="str">
        <f>IF(_xlfn.XLOOKUP(C647,customers!$A$1:$A$1001,customers!C646:C1646,,0)=0,"",_xlfn.XLOOKUP(C647,customers!$A$1:$A$1001,customers!C646:C1646,,0))</f>
        <v/>
      </c>
      <c r="H647" s="2" t="str" cm="1">
        <f t="array" ref="H647">_xlfn.XLOOKUP(C647,customers!A646:$A$1001,customers!G646:$G$1001,,0)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f>_xlfn.XLOOKUP(C648,customers!$A$1:$A$1001,customers!B647:B1647,,0)</f>
        <v>0</v>
      </c>
      <c r="G648" s="2" t="str">
        <f>IF(_xlfn.XLOOKUP(C648,customers!$A$1:$A$1001,customers!C647:C1647,,0)=0,"",_xlfn.XLOOKUP(C648,customers!$A$1:$A$1001,customers!C647:C1647,,0))</f>
        <v/>
      </c>
      <c r="H648" s="2" t="str" cm="1">
        <f t="array" ref="H648">_xlfn.XLOOKUP(C648,customers!A647:$A$1001,customers!G647:$G$1001,,0)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f>_xlfn.XLOOKUP(C649,customers!$A$1:$A$1001,customers!B648:B1648,,0)</f>
        <v>0</v>
      </c>
      <c r="G649" s="2" t="str">
        <f>IF(_xlfn.XLOOKUP(C649,customers!$A$1:$A$1001,customers!C648:C1648,,0)=0,"",_xlfn.XLOOKUP(C649,customers!$A$1:$A$1001,customers!C648:C1648,,0))</f>
        <v/>
      </c>
      <c r="H649" s="2" t="str" cm="1">
        <f t="array" ref="H649">_xlfn.XLOOKUP(C649,customers!A648:$A$1001,customers!G648:$G$1001,,0)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f>_xlfn.XLOOKUP(C650,customers!$A$1:$A$1001,customers!B649:B1649,,0)</f>
        <v>0</v>
      </c>
      <c r="G650" s="2" t="str">
        <f>IF(_xlfn.XLOOKUP(C650,customers!$A$1:$A$1001,customers!C649:C1649,,0)=0,"",_xlfn.XLOOKUP(C650,customers!$A$1:$A$1001,customers!C649:C1649,,0))</f>
        <v/>
      </c>
      <c r="H650" s="2" t="str" cm="1">
        <f t="array" ref="H650">_xlfn.XLOOKUP(C650,customers!A649:$A$1001,customers!G649:$G$1001,,0)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f>_xlfn.XLOOKUP(C651,customers!$A$1:$A$1001,customers!B650:B1650,,0)</f>
        <v>0</v>
      </c>
      <c r="G651" s="2" t="str">
        <f>IF(_xlfn.XLOOKUP(C651,customers!$A$1:$A$1001,customers!C650:C1650,,0)=0,"",_xlfn.XLOOKUP(C651,customers!$A$1:$A$1001,customers!C650:C1650,,0))</f>
        <v/>
      </c>
      <c r="H651" s="2" t="str" cm="1">
        <f t="array" ref="H651">_xlfn.XLOOKUP(C651,customers!A650:$A$1001,customers!G650:$G$1001,,0)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f>_xlfn.XLOOKUP(C652,customers!$A$1:$A$1001,customers!B651:B1651,,0)</f>
        <v>0</v>
      </c>
      <c r="G652" s="2" t="str">
        <f>IF(_xlfn.XLOOKUP(C652,customers!$A$1:$A$1001,customers!C651:C1651,,0)=0,"",_xlfn.XLOOKUP(C652,customers!$A$1:$A$1001,customers!C651:C1651,,0))</f>
        <v/>
      </c>
      <c r="H652" s="2" t="str" cm="1">
        <f t="array" ref="H652">_xlfn.XLOOKUP(C652,customers!A651:$A$1001,customers!G651:$G$1001,,0)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f>_xlfn.XLOOKUP(C653,customers!$A$1:$A$1001,customers!B652:B1652,,0)</f>
        <v>0</v>
      </c>
      <c r="G653" s="2" t="str">
        <f>IF(_xlfn.XLOOKUP(C653,customers!$A$1:$A$1001,customers!C652:C1652,,0)=0,"",_xlfn.XLOOKUP(C653,customers!$A$1:$A$1001,customers!C652:C1652,,0))</f>
        <v/>
      </c>
      <c r="H653" s="2" t="str" cm="1">
        <f t="array" ref="H653">_xlfn.XLOOKUP(C653,customers!A652:$A$1001,customers!G652:$G$1001,,0)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f>_xlfn.XLOOKUP(C654,customers!$A$1:$A$1001,customers!B653:B1653,,0)</f>
        <v>0</v>
      </c>
      <c r="G654" s="2" t="str">
        <f>IF(_xlfn.XLOOKUP(C654,customers!$A$1:$A$1001,customers!C653:C1653,,0)=0,"",_xlfn.XLOOKUP(C654,customers!$A$1:$A$1001,customers!C653:C1653,,0))</f>
        <v/>
      </c>
      <c r="H654" s="2" t="str" cm="1">
        <f t="array" ref="H654">_xlfn.XLOOKUP(C654,customers!A653:$A$1001,customers!G653:$G$1001,,0)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f>_xlfn.XLOOKUP(C655,customers!$A$1:$A$1001,customers!B654:B1654,,0)</f>
        <v>0</v>
      </c>
      <c r="G655" s="2" t="str">
        <f>IF(_xlfn.XLOOKUP(C655,customers!$A$1:$A$1001,customers!C654:C1654,,0)=0,"",_xlfn.XLOOKUP(C655,customers!$A$1:$A$1001,customers!C654:C1654,,0))</f>
        <v/>
      </c>
      <c r="H655" s="2" t="str" cm="1">
        <f t="array" ref="H655">_xlfn.XLOOKUP(C655,customers!A654:$A$1001,customers!G654:$G$1001,,0)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f>_xlfn.XLOOKUP(C656,customers!$A$1:$A$1001,customers!B655:B1655,,0)</f>
        <v>0</v>
      </c>
      <c r="G656" s="2" t="str">
        <f>IF(_xlfn.XLOOKUP(C656,customers!$A$1:$A$1001,customers!C655:C1655,,0)=0,"",_xlfn.XLOOKUP(C656,customers!$A$1:$A$1001,customers!C655:C1655,,0))</f>
        <v/>
      </c>
      <c r="H656" s="2" t="str" cm="1">
        <f t="array" ref="H656">_xlfn.XLOOKUP(C656,customers!A655:$A$1001,customers!G655:$G$1001,,0)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f>_xlfn.XLOOKUP(C657,customers!$A$1:$A$1001,customers!B656:B1656,,0)</f>
        <v>0</v>
      </c>
      <c r="G657" s="2" t="str">
        <f>IF(_xlfn.XLOOKUP(C657,customers!$A$1:$A$1001,customers!C656:C1656,,0)=0,"",_xlfn.XLOOKUP(C657,customers!$A$1:$A$1001,customers!C656:C1656,,0))</f>
        <v/>
      </c>
      <c r="H657" s="2" t="str" cm="1">
        <f t="array" ref="H657">_xlfn.XLOOKUP(C657,customers!A656:$A$1001,customers!G656:$G$1001,,0)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f>_xlfn.XLOOKUP(C658,customers!$A$1:$A$1001,customers!B657:B1657,,0)</f>
        <v>0</v>
      </c>
      <c r="G658" s="2" t="str">
        <f>IF(_xlfn.XLOOKUP(C658,customers!$A$1:$A$1001,customers!C657:C1657,,0)=0,"",_xlfn.XLOOKUP(C658,customers!$A$1:$A$1001,customers!C657:C1657,,0))</f>
        <v/>
      </c>
      <c r="H658" s="2" t="str" cm="1">
        <f t="array" ref="H658">_xlfn.XLOOKUP(C658,customers!A657:$A$1001,customers!G657:$G$1001,,0)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f>_xlfn.XLOOKUP(C659,customers!$A$1:$A$1001,customers!B658:B1658,,0)</f>
        <v>0</v>
      </c>
      <c r="G659" s="2" t="str">
        <f>IF(_xlfn.XLOOKUP(C659,customers!$A$1:$A$1001,customers!C658:C1658,,0)=0,"",_xlfn.XLOOKUP(C659,customers!$A$1:$A$1001,customers!C658:C1658,,0))</f>
        <v/>
      </c>
      <c r="H659" s="2" t="str" cm="1">
        <f t="array" ref="H659">_xlfn.XLOOKUP(C659,customers!A658:$A$1001,customers!G658:$G$1001,,0)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f>_xlfn.XLOOKUP(C660,customers!$A$1:$A$1001,customers!B659:B1659,,0)</f>
        <v>0</v>
      </c>
      <c r="G660" s="2" t="str">
        <f>IF(_xlfn.XLOOKUP(C660,customers!$A$1:$A$1001,customers!C659:C1659,,0)=0,"",_xlfn.XLOOKUP(C660,customers!$A$1:$A$1001,customers!C659:C1659,,0))</f>
        <v/>
      </c>
      <c r="H660" s="2" t="str" cm="1">
        <f t="array" ref="H660">_xlfn.XLOOKUP(C660,customers!A659:$A$1001,customers!G659:$G$1001,,0)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f>_xlfn.XLOOKUP(C661,customers!$A$1:$A$1001,customers!B660:B1660,,0)</f>
        <v>0</v>
      </c>
      <c r="G661" s="2" t="str">
        <f>IF(_xlfn.XLOOKUP(C661,customers!$A$1:$A$1001,customers!C660:C1660,,0)=0,"",_xlfn.XLOOKUP(C661,customers!$A$1:$A$1001,customers!C660:C1660,,0))</f>
        <v/>
      </c>
      <c r="H661" s="2" t="str" cm="1">
        <f t="array" ref="H661">_xlfn.XLOOKUP(C661,customers!A660:$A$1001,customers!G660:$G$1001,,0)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f>_xlfn.XLOOKUP(C662,customers!$A$1:$A$1001,customers!B661:B1661,,0)</f>
        <v>0</v>
      </c>
      <c r="G662" s="2" t="str">
        <f>IF(_xlfn.XLOOKUP(C662,customers!$A$1:$A$1001,customers!C661:C1661,,0)=0,"",_xlfn.XLOOKUP(C662,customers!$A$1:$A$1001,customers!C661:C1661,,0))</f>
        <v/>
      </c>
      <c r="H662" s="2" t="str" cm="1">
        <f t="array" ref="H662">_xlfn.XLOOKUP(C662,customers!A661:$A$1001,customers!G661:$G$1001,,0)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f>_xlfn.XLOOKUP(C663,customers!$A$1:$A$1001,customers!B662:B1662,,0)</f>
        <v>0</v>
      </c>
      <c r="G663" s="2" t="str">
        <f>IF(_xlfn.XLOOKUP(C663,customers!$A$1:$A$1001,customers!C662:C1662,,0)=0,"",_xlfn.XLOOKUP(C663,customers!$A$1:$A$1001,customers!C662:C1662,,0))</f>
        <v/>
      </c>
      <c r="H663" s="2" t="str" cm="1">
        <f t="array" ref="H663">_xlfn.XLOOKUP(C663,customers!A662:$A$1001,customers!G662:$G$1001,,0)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f>_xlfn.XLOOKUP(C664,customers!$A$1:$A$1001,customers!B663:B1663,,0)</f>
        <v>0</v>
      </c>
      <c r="G664" s="2" t="str">
        <f>IF(_xlfn.XLOOKUP(C664,customers!$A$1:$A$1001,customers!C663:C1663,,0)=0,"",_xlfn.XLOOKUP(C664,customers!$A$1:$A$1001,customers!C663:C1663,,0))</f>
        <v/>
      </c>
      <c r="H664" s="2" t="str" cm="1">
        <f t="array" ref="H664">_xlfn.XLOOKUP(C664,customers!A663:$A$1001,customers!G663:$G$1001,,0)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f>_xlfn.XLOOKUP(C665,customers!$A$1:$A$1001,customers!B664:B1664,,0)</f>
        <v>0</v>
      </c>
      <c r="G665" s="2" t="str">
        <f>IF(_xlfn.XLOOKUP(C665,customers!$A$1:$A$1001,customers!C664:C1664,,0)=0,"",_xlfn.XLOOKUP(C665,customers!$A$1:$A$1001,customers!C664:C1664,,0))</f>
        <v/>
      </c>
      <c r="H665" s="2" t="str" cm="1">
        <f t="array" ref="H665">_xlfn.XLOOKUP(C665,customers!A664:$A$1001,customers!G664:$G$1001,,0)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f>_xlfn.XLOOKUP(C666,customers!$A$1:$A$1001,customers!B665:B1665,,0)</f>
        <v>0</v>
      </c>
      <c r="G666" s="2" t="str">
        <f>IF(_xlfn.XLOOKUP(C666,customers!$A$1:$A$1001,customers!C665:C1665,,0)=0,"",_xlfn.XLOOKUP(C666,customers!$A$1:$A$1001,customers!C665:C1665,,0))</f>
        <v/>
      </c>
      <c r="H666" s="2" t="str" cm="1">
        <f t="array" ref="H666">_xlfn.XLOOKUP(C666,customers!A665:$A$1001,customers!G665:$G$1001,,0)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f>_xlfn.XLOOKUP(C667,customers!$A$1:$A$1001,customers!B666:B1666,,0)</f>
        <v>0</v>
      </c>
      <c r="G667" s="2" t="str">
        <f>IF(_xlfn.XLOOKUP(C667,customers!$A$1:$A$1001,customers!C666:C1666,,0)=0,"",_xlfn.XLOOKUP(C667,customers!$A$1:$A$1001,customers!C666:C1666,,0))</f>
        <v/>
      </c>
      <c r="H667" s="2" t="str" cm="1">
        <f t="array" ref="H667">_xlfn.XLOOKUP(C667,customers!A666:$A$1001,customers!G666:$G$1001,,0)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f>_xlfn.XLOOKUP(C668,customers!$A$1:$A$1001,customers!B667:B1667,,0)</f>
        <v>0</v>
      </c>
      <c r="G668" s="2" t="str">
        <f>IF(_xlfn.XLOOKUP(C668,customers!$A$1:$A$1001,customers!C667:C1667,,0)=0,"",_xlfn.XLOOKUP(C668,customers!$A$1:$A$1001,customers!C667:C1667,,0))</f>
        <v/>
      </c>
      <c r="H668" s="2" t="str" cm="1">
        <f t="array" ref="H668">_xlfn.XLOOKUP(C668,customers!A667:$A$1001,customers!G667:$G$1001,,0)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f>_xlfn.XLOOKUP(C669,customers!$A$1:$A$1001,customers!B668:B1668,,0)</f>
        <v>0</v>
      </c>
      <c r="G669" s="2" t="str">
        <f>IF(_xlfn.XLOOKUP(C669,customers!$A$1:$A$1001,customers!C668:C1668,,0)=0,"",_xlfn.XLOOKUP(C669,customers!$A$1:$A$1001,customers!C668:C1668,,0))</f>
        <v/>
      </c>
      <c r="H669" s="2" t="str" cm="1">
        <f t="array" ref="H669">_xlfn.XLOOKUP(C669,customers!A668:$A$1001,customers!G668:$G$1001,,0)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f>_xlfn.XLOOKUP(C670,customers!$A$1:$A$1001,customers!B669:B1669,,0)</f>
        <v>0</v>
      </c>
      <c r="G670" s="2" t="str">
        <f>IF(_xlfn.XLOOKUP(C670,customers!$A$1:$A$1001,customers!C669:C1669,,0)=0,"",_xlfn.XLOOKUP(C670,customers!$A$1:$A$1001,customers!C669:C1669,,0))</f>
        <v/>
      </c>
      <c r="H670" s="2" t="str" cm="1">
        <f t="array" ref="H670">_xlfn.XLOOKUP(C670,customers!A669:$A$1001,customers!G669:$G$1001,,0)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f>_xlfn.XLOOKUP(C671,customers!$A$1:$A$1001,customers!B670:B1670,,0)</f>
        <v>0</v>
      </c>
      <c r="G671" s="2" t="str">
        <f>IF(_xlfn.XLOOKUP(C671,customers!$A$1:$A$1001,customers!C670:C1670,,0)=0,"",_xlfn.XLOOKUP(C671,customers!$A$1:$A$1001,customers!C670:C1670,,0))</f>
        <v/>
      </c>
      <c r="H671" s="2" t="str" cm="1">
        <f t="array" ref="H671">_xlfn.XLOOKUP(C671,customers!A670:$A$1001,customers!G670:$G$1001,,0)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f>_xlfn.XLOOKUP(C672,customers!$A$1:$A$1001,customers!B671:B1671,,0)</f>
        <v>0</v>
      </c>
      <c r="G672" s="2" t="str">
        <f>IF(_xlfn.XLOOKUP(C672,customers!$A$1:$A$1001,customers!C671:C1671,,0)=0,"",_xlfn.XLOOKUP(C672,customers!$A$1:$A$1001,customers!C671:C1671,,0))</f>
        <v/>
      </c>
      <c r="H672" s="2" t="str" cm="1">
        <f t="array" ref="H672">_xlfn.XLOOKUP(C672,customers!A671:$A$1001,customers!G671:$G$1001,,0)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f>_xlfn.XLOOKUP(C673,customers!$A$1:$A$1001,customers!B672:B1672,,0)</f>
        <v>0</v>
      </c>
      <c r="G673" s="2" t="str">
        <f>IF(_xlfn.XLOOKUP(C673,customers!$A$1:$A$1001,customers!C672:C1672,,0)=0,"",_xlfn.XLOOKUP(C673,customers!$A$1:$A$1001,customers!C672:C1672,,0))</f>
        <v/>
      </c>
      <c r="H673" s="2" t="str" cm="1">
        <f t="array" ref="H673">_xlfn.XLOOKUP(C673,customers!A672:$A$1001,customers!G672:$G$1001,,0)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f>_xlfn.XLOOKUP(C674,customers!$A$1:$A$1001,customers!B673:B1673,,0)</f>
        <v>0</v>
      </c>
      <c r="G674" s="2" t="str">
        <f>IF(_xlfn.XLOOKUP(C674,customers!$A$1:$A$1001,customers!C673:C1673,,0)=0,"",_xlfn.XLOOKUP(C674,customers!$A$1:$A$1001,customers!C673:C1673,,0))</f>
        <v/>
      </c>
      <c r="H674" s="2" t="str" cm="1">
        <f t="array" ref="H674">_xlfn.XLOOKUP(C674,customers!A673:$A$1001,customers!G673:$G$1001,,0)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f>_xlfn.XLOOKUP(C675,customers!$A$1:$A$1001,customers!B674:B1674,,0)</f>
        <v>0</v>
      </c>
      <c r="G675" s="2" t="str">
        <f>IF(_xlfn.XLOOKUP(C675,customers!$A$1:$A$1001,customers!C674:C1674,,0)=0,"",_xlfn.XLOOKUP(C675,customers!$A$1:$A$1001,customers!C674:C1674,,0))</f>
        <v/>
      </c>
      <c r="H675" s="2" t="str" cm="1">
        <f t="array" ref="H675">_xlfn.XLOOKUP(C675,customers!A674:$A$1001,customers!G674:$G$1001,,0)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f>_xlfn.XLOOKUP(C676,customers!$A$1:$A$1001,customers!B675:B1675,,0)</f>
        <v>0</v>
      </c>
      <c r="G676" s="2" t="str">
        <f>IF(_xlfn.XLOOKUP(C676,customers!$A$1:$A$1001,customers!C675:C1675,,0)=0,"",_xlfn.XLOOKUP(C676,customers!$A$1:$A$1001,customers!C675:C1675,,0))</f>
        <v/>
      </c>
      <c r="H676" s="2" t="str" cm="1">
        <f t="array" ref="H676">_xlfn.XLOOKUP(C676,customers!A675:$A$1001,customers!G675:$G$1001,,0)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f>_xlfn.XLOOKUP(C677,customers!$A$1:$A$1001,customers!B676:B1676,,0)</f>
        <v>0</v>
      </c>
      <c r="G677" s="2" t="str">
        <f>IF(_xlfn.XLOOKUP(C677,customers!$A$1:$A$1001,customers!C676:C1676,,0)=0,"",_xlfn.XLOOKUP(C677,customers!$A$1:$A$1001,customers!C676:C1676,,0))</f>
        <v/>
      </c>
      <c r="H677" s="2" t="str" cm="1">
        <f t="array" ref="H677">_xlfn.XLOOKUP(C677,customers!A676:$A$1001,customers!G676:$G$1001,,0)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f>_xlfn.XLOOKUP(C678,customers!$A$1:$A$1001,customers!B677:B1677,,0)</f>
        <v>0</v>
      </c>
      <c r="G678" s="2" t="str">
        <f>IF(_xlfn.XLOOKUP(C678,customers!$A$1:$A$1001,customers!C677:C1677,,0)=0,"",_xlfn.XLOOKUP(C678,customers!$A$1:$A$1001,customers!C677:C1677,,0))</f>
        <v/>
      </c>
      <c r="H678" s="2" t="str" cm="1">
        <f t="array" ref="H678">_xlfn.XLOOKUP(C678,customers!A677:$A$1001,customers!G677:$G$1001,,0)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f>_xlfn.XLOOKUP(C679,customers!$A$1:$A$1001,customers!B678:B1678,,0)</f>
        <v>0</v>
      </c>
      <c r="G679" s="2" t="str">
        <f>IF(_xlfn.XLOOKUP(C679,customers!$A$1:$A$1001,customers!C678:C1678,,0)=0,"",_xlfn.XLOOKUP(C679,customers!$A$1:$A$1001,customers!C678:C1678,,0))</f>
        <v/>
      </c>
      <c r="H679" s="2" t="str" cm="1">
        <f t="array" ref="H679">_xlfn.XLOOKUP(C679,customers!A678:$A$1001,customers!G678:$G$1001,,0)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f>_xlfn.XLOOKUP(C680,customers!$A$1:$A$1001,customers!B679:B1679,,0)</f>
        <v>0</v>
      </c>
      <c r="G680" s="2" t="str">
        <f>IF(_xlfn.XLOOKUP(C680,customers!$A$1:$A$1001,customers!C679:C1679,,0)=0,"",_xlfn.XLOOKUP(C680,customers!$A$1:$A$1001,customers!C679:C1679,,0))</f>
        <v/>
      </c>
      <c r="H680" s="2" t="str" cm="1">
        <f t="array" ref="H680">_xlfn.XLOOKUP(C680,customers!A679:$A$1001,customers!G679:$G$1001,,0)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f>_xlfn.XLOOKUP(C681,customers!$A$1:$A$1001,customers!B680:B1680,,0)</f>
        <v>0</v>
      </c>
      <c r="G681" s="2" t="str">
        <f>IF(_xlfn.XLOOKUP(C681,customers!$A$1:$A$1001,customers!C680:C1680,,0)=0,"",_xlfn.XLOOKUP(C681,customers!$A$1:$A$1001,customers!C680:C1680,,0))</f>
        <v/>
      </c>
      <c r="H681" s="2" t="str" cm="1">
        <f t="array" ref="H681">_xlfn.XLOOKUP(C681,customers!A680:$A$1001,customers!G680:$G$1001,,0)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f>_xlfn.XLOOKUP(C682,customers!$A$1:$A$1001,customers!B681:B1681,,0)</f>
        <v>0</v>
      </c>
      <c r="G682" s="2" t="str">
        <f>IF(_xlfn.XLOOKUP(C682,customers!$A$1:$A$1001,customers!C681:C1681,,0)=0,"",_xlfn.XLOOKUP(C682,customers!$A$1:$A$1001,customers!C681:C1681,,0))</f>
        <v/>
      </c>
      <c r="H682" s="2" t="str" cm="1">
        <f t="array" ref="H682">_xlfn.XLOOKUP(C682,customers!A681:$A$1001,customers!G681:$G$1001,,0)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f>_xlfn.XLOOKUP(C683,customers!$A$1:$A$1001,customers!B682:B1682,,0)</f>
        <v>0</v>
      </c>
      <c r="G683" s="2" t="str">
        <f>IF(_xlfn.XLOOKUP(C683,customers!$A$1:$A$1001,customers!C682:C1682,,0)=0,"",_xlfn.XLOOKUP(C683,customers!$A$1:$A$1001,customers!C682:C1682,,0))</f>
        <v/>
      </c>
      <c r="H683" s="2" t="str" cm="1">
        <f t="array" ref="H683">_xlfn.XLOOKUP(C683,customers!A682:$A$1001,customers!G682:$G$1001,,0)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f>_xlfn.XLOOKUP(C684,customers!$A$1:$A$1001,customers!B683:B1683,,0)</f>
        <v>0</v>
      </c>
      <c r="G684" s="2" t="str">
        <f>IF(_xlfn.XLOOKUP(C684,customers!$A$1:$A$1001,customers!C683:C1683,,0)=0,"",_xlfn.XLOOKUP(C684,customers!$A$1:$A$1001,customers!C683:C1683,,0))</f>
        <v/>
      </c>
      <c r="H684" s="2" t="str" cm="1">
        <f t="array" ref="H684">_xlfn.XLOOKUP(C684,customers!A683:$A$1001,customers!G683:$G$1001,,0)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f>_xlfn.XLOOKUP(C685,customers!$A$1:$A$1001,customers!B684:B1684,,0)</f>
        <v>0</v>
      </c>
      <c r="G685" s="2" t="str">
        <f>IF(_xlfn.XLOOKUP(C685,customers!$A$1:$A$1001,customers!C684:C1684,,0)=0,"",_xlfn.XLOOKUP(C685,customers!$A$1:$A$1001,customers!C684:C1684,,0))</f>
        <v/>
      </c>
      <c r="H685" s="2" t="str" cm="1">
        <f t="array" ref="H685">_xlfn.XLOOKUP(C685,customers!A684:$A$1001,customers!G684:$G$1001,,0)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f>_xlfn.XLOOKUP(C686,customers!$A$1:$A$1001,customers!B685:B1685,,0)</f>
        <v>0</v>
      </c>
      <c r="G686" s="2" t="str">
        <f>IF(_xlfn.XLOOKUP(C686,customers!$A$1:$A$1001,customers!C685:C1685,,0)=0,"",_xlfn.XLOOKUP(C686,customers!$A$1:$A$1001,customers!C685:C1685,,0))</f>
        <v/>
      </c>
      <c r="H686" s="2" t="str" cm="1">
        <f t="array" ref="H686">_xlfn.XLOOKUP(C686,customers!A685:$A$1001,customers!G685:$G$1001,,0)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f>_xlfn.XLOOKUP(C687,customers!$A$1:$A$1001,customers!B686:B1686,,0)</f>
        <v>0</v>
      </c>
      <c r="G687" s="2" t="str">
        <f>IF(_xlfn.XLOOKUP(C687,customers!$A$1:$A$1001,customers!C686:C1686,,0)=0,"",_xlfn.XLOOKUP(C687,customers!$A$1:$A$1001,customers!C686:C1686,,0))</f>
        <v/>
      </c>
      <c r="H687" s="2" t="str" cm="1">
        <f t="array" ref="H687">_xlfn.XLOOKUP(C687,customers!A686:$A$1001,customers!G686:$G$1001,,0)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f>_xlfn.XLOOKUP(C688,customers!$A$1:$A$1001,customers!B687:B1687,,0)</f>
        <v>0</v>
      </c>
      <c r="G688" s="2" t="str">
        <f>IF(_xlfn.XLOOKUP(C688,customers!$A$1:$A$1001,customers!C687:C1687,,0)=0,"",_xlfn.XLOOKUP(C688,customers!$A$1:$A$1001,customers!C687:C1687,,0))</f>
        <v/>
      </c>
      <c r="H688" s="2" t="str" cm="1">
        <f t="array" ref="H688">_xlfn.XLOOKUP(C688,customers!A687:$A$1001,customers!G687:$G$1001,,0)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f>_xlfn.XLOOKUP(C689,customers!$A$1:$A$1001,customers!B688:B1688,,0)</f>
        <v>0</v>
      </c>
      <c r="G689" s="2" t="str">
        <f>IF(_xlfn.XLOOKUP(C689,customers!$A$1:$A$1001,customers!C688:C1688,,0)=0,"",_xlfn.XLOOKUP(C689,customers!$A$1:$A$1001,customers!C688:C1688,,0))</f>
        <v/>
      </c>
      <c r="H689" s="2" t="str" cm="1">
        <f t="array" ref="H689">_xlfn.XLOOKUP(C689,customers!A688:$A$1001,customers!G688:$G$1001,,0)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f>_xlfn.XLOOKUP(C690,customers!$A$1:$A$1001,customers!B689:B1689,,0)</f>
        <v>0</v>
      </c>
      <c r="G690" s="2" t="str">
        <f>IF(_xlfn.XLOOKUP(C690,customers!$A$1:$A$1001,customers!C689:C1689,,0)=0,"",_xlfn.XLOOKUP(C690,customers!$A$1:$A$1001,customers!C689:C1689,,0))</f>
        <v/>
      </c>
      <c r="H690" s="2" t="str" cm="1">
        <f t="array" ref="H690">_xlfn.XLOOKUP(C690,customers!A689:$A$1001,customers!G689:$G$1001,,0)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f>_xlfn.XLOOKUP(C691,customers!$A$1:$A$1001,customers!B690:B1690,,0)</f>
        <v>0</v>
      </c>
      <c r="G691" s="2" t="str">
        <f>IF(_xlfn.XLOOKUP(C691,customers!$A$1:$A$1001,customers!C690:C1690,,0)=0,"",_xlfn.XLOOKUP(C691,customers!$A$1:$A$1001,customers!C690:C1690,,0))</f>
        <v/>
      </c>
      <c r="H691" s="2" t="str" cm="1">
        <f t="array" ref="H691">_xlfn.XLOOKUP(C691,customers!A690:$A$1001,customers!G690:$G$1001,,0)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f>_xlfn.XLOOKUP(C692,customers!$A$1:$A$1001,customers!B691:B1691,,0)</f>
        <v>0</v>
      </c>
      <c r="G692" s="2" t="str">
        <f>IF(_xlfn.XLOOKUP(C692,customers!$A$1:$A$1001,customers!C691:C1691,,0)=0,"",_xlfn.XLOOKUP(C692,customers!$A$1:$A$1001,customers!C691:C1691,,0))</f>
        <v/>
      </c>
      <c r="H692" s="2" t="str" cm="1">
        <f t="array" ref="H692">_xlfn.XLOOKUP(C692,customers!A691:$A$1001,customers!G691:$G$1001,,0)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f>_xlfn.XLOOKUP(C693,customers!$A$1:$A$1001,customers!B692:B1692,,0)</f>
        <v>0</v>
      </c>
      <c r="G693" s="2" t="str">
        <f>IF(_xlfn.XLOOKUP(C693,customers!$A$1:$A$1001,customers!C692:C1692,,0)=0,"",_xlfn.XLOOKUP(C693,customers!$A$1:$A$1001,customers!C692:C1692,,0))</f>
        <v/>
      </c>
      <c r="H693" s="2" t="str" cm="1">
        <f t="array" ref="H693">_xlfn.XLOOKUP(C693,customers!A692:$A$1001,customers!G692:$G$1001,,0)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f>_xlfn.XLOOKUP(C694,customers!$A$1:$A$1001,customers!B693:B1693,,0)</f>
        <v>0</v>
      </c>
      <c r="G694" s="2" t="str">
        <f>IF(_xlfn.XLOOKUP(C694,customers!$A$1:$A$1001,customers!C693:C1693,,0)=0,"",_xlfn.XLOOKUP(C694,customers!$A$1:$A$1001,customers!C693:C1693,,0))</f>
        <v/>
      </c>
      <c r="H694" s="2" t="str" cm="1">
        <f t="array" ref="H694">_xlfn.XLOOKUP(C694,customers!A693:$A$1001,customers!G693:$G$1001,,0)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f>_xlfn.XLOOKUP(C695,customers!$A$1:$A$1001,customers!B694:B1694,,0)</f>
        <v>0</v>
      </c>
      <c r="G695" s="2" t="str">
        <f>IF(_xlfn.XLOOKUP(C695,customers!$A$1:$A$1001,customers!C694:C1694,,0)=0,"",_xlfn.XLOOKUP(C695,customers!$A$1:$A$1001,customers!C694:C1694,,0))</f>
        <v/>
      </c>
      <c r="H695" s="2" t="str" cm="1">
        <f t="array" ref="H695">_xlfn.XLOOKUP(C695,customers!A694:$A$1001,customers!G694:$G$1001,,0)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f>_xlfn.XLOOKUP(C696,customers!$A$1:$A$1001,customers!B695:B1695,,0)</f>
        <v>0</v>
      </c>
      <c r="G696" s="2" t="str">
        <f>IF(_xlfn.XLOOKUP(C696,customers!$A$1:$A$1001,customers!C695:C1695,,0)=0,"",_xlfn.XLOOKUP(C696,customers!$A$1:$A$1001,customers!C695:C1695,,0))</f>
        <v/>
      </c>
      <c r="H696" s="2" t="str" cm="1">
        <f t="array" ref="H696">_xlfn.XLOOKUP(C696,customers!A695:$A$1001,customers!G695:$G$1001,,0)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f>_xlfn.XLOOKUP(C697,customers!$A$1:$A$1001,customers!B696:B1696,,0)</f>
        <v>0</v>
      </c>
      <c r="G697" s="2" t="str">
        <f>IF(_xlfn.XLOOKUP(C697,customers!$A$1:$A$1001,customers!C696:C1696,,0)=0,"",_xlfn.XLOOKUP(C697,customers!$A$1:$A$1001,customers!C696:C1696,,0))</f>
        <v/>
      </c>
      <c r="H697" s="2" t="str" cm="1">
        <f t="array" ref="H697">_xlfn.XLOOKUP(C697,customers!A696:$A$1001,customers!G696:$G$1001,,0)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f>_xlfn.XLOOKUP(C698,customers!$A$1:$A$1001,customers!B697:B1697,,0)</f>
        <v>0</v>
      </c>
      <c r="G698" s="2" t="str">
        <f>IF(_xlfn.XLOOKUP(C698,customers!$A$1:$A$1001,customers!C697:C1697,,0)=0,"",_xlfn.XLOOKUP(C698,customers!$A$1:$A$1001,customers!C697:C1697,,0))</f>
        <v/>
      </c>
      <c r="H698" s="2" t="str" cm="1">
        <f t="array" ref="H698">_xlfn.XLOOKUP(C698,customers!A697:$A$1001,customers!G697:$G$1001,,0)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f>_xlfn.XLOOKUP(C699,customers!$A$1:$A$1001,customers!B698:B1698,,0)</f>
        <v>0</v>
      </c>
      <c r="G699" s="2" t="str">
        <f>IF(_xlfn.XLOOKUP(C699,customers!$A$1:$A$1001,customers!C698:C1698,,0)=0,"",_xlfn.XLOOKUP(C699,customers!$A$1:$A$1001,customers!C698:C1698,,0))</f>
        <v/>
      </c>
      <c r="H699" s="2" t="str" cm="1">
        <f t="array" ref="H699">_xlfn.XLOOKUP(C699,customers!A698:$A$1001,customers!G698:$G$1001,,0)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f>_xlfn.XLOOKUP(C700,customers!$A$1:$A$1001,customers!B699:B1699,,0)</f>
        <v>0</v>
      </c>
      <c r="G700" s="2" t="str">
        <f>IF(_xlfn.XLOOKUP(C700,customers!$A$1:$A$1001,customers!C699:C1699,,0)=0,"",_xlfn.XLOOKUP(C700,customers!$A$1:$A$1001,customers!C699:C1699,,0))</f>
        <v/>
      </c>
      <c r="H700" s="2" t="str" cm="1">
        <f t="array" ref="H700">_xlfn.XLOOKUP(C700,customers!A699:$A$1001,customers!G699:$G$1001,,0)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f>_xlfn.XLOOKUP(C701,customers!$A$1:$A$1001,customers!B700:B1700,,0)</f>
        <v>0</v>
      </c>
      <c r="G701" s="2" t="str">
        <f>IF(_xlfn.XLOOKUP(C701,customers!$A$1:$A$1001,customers!C700:C1700,,0)=0,"",_xlfn.XLOOKUP(C701,customers!$A$1:$A$1001,customers!C700:C1700,,0))</f>
        <v/>
      </c>
      <c r="H701" s="2" t="str" cm="1">
        <f t="array" ref="H701">_xlfn.XLOOKUP(C701,customers!A700:$A$1001,customers!G700:$G$1001,,0)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f>_xlfn.XLOOKUP(C702,customers!$A$1:$A$1001,customers!B701:B1701,,0)</f>
        <v>0</v>
      </c>
      <c r="G702" s="2" t="str">
        <f>IF(_xlfn.XLOOKUP(C702,customers!$A$1:$A$1001,customers!C701:C1701,,0)=0,"",_xlfn.XLOOKUP(C702,customers!$A$1:$A$1001,customers!C701:C1701,,0))</f>
        <v/>
      </c>
      <c r="H702" s="2" t="str" cm="1">
        <f t="array" ref="H702">_xlfn.XLOOKUP(C702,customers!A701:$A$1001,customers!G701:$G$1001,,0)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f>_xlfn.XLOOKUP(C703,customers!$A$1:$A$1001,customers!B702:B1702,,0)</f>
        <v>0</v>
      </c>
      <c r="G703" s="2" t="str">
        <f>IF(_xlfn.XLOOKUP(C703,customers!$A$1:$A$1001,customers!C702:C1702,,0)=0,"",_xlfn.XLOOKUP(C703,customers!$A$1:$A$1001,customers!C702:C1702,,0))</f>
        <v/>
      </c>
      <c r="H703" s="2" t="str" cm="1">
        <f t="array" ref="H703">_xlfn.XLOOKUP(C703,customers!A702:$A$1001,customers!G702:$G$1001,,0)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f>_xlfn.XLOOKUP(C704,customers!$A$1:$A$1001,customers!B703:B1703,,0)</f>
        <v>0</v>
      </c>
      <c r="G704" s="2" t="str">
        <f>IF(_xlfn.XLOOKUP(C704,customers!$A$1:$A$1001,customers!C703:C1703,,0)=0,"",_xlfn.XLOOKUP(C704,customers!$A$1:$A$1001,customers!C703:C1703,,0))</f>
        <v/>
      </c>
      <c r="H704" s="2" t="str" cm="1">
        <f t="array" ref="H704">_xlfn.XLOOKUP(C704,customers!A703:$A$1001,customers!G703:$G$1001,,0)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f>_xlfn.XLOOKUP(C705,customers!$A$1:$A$1001,customers!B704:B1704,,0)</f>
        <v>0</v>
      </c>
      <c r="G705" s="2" t="str">
        <f>IF(_xlfn.XLOOKUP(C705,customers!$A$1:$A$1001,customers!C704:C1704,,0)=0,"",_xlfn.XLOOKUP(C705,customers!$A$1:$A$1001,customers!C704:C1704,,0))</f>
        <v/>
      </c>
      <c r="H705" s="2" t="str" cm="1">
        <f t="array" ref="H705">_xlfn.XLOOKUP(C705,customers!A704:$A$1001,customers!G704:$G$1001,,0)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f>_xlfn.XLOOKUP(C706,customers!$A$1:$A$1001,customers!B705:B1705,,0)</f>
        <v>0</v>
      </c>
      <c r="G706" s="2" t="str">
        <f>IF(_xlfn.XLOOKUP(C706,customers!$A$1:$A$1001,customers!C705:C1705,,0)=0,"",_xlfn.XLOOKUP(C706,customers!$A$1:$A$1001,customers!C705:C1705,,0))</f>
        <v/>
      </c>
      <c r="H706" s="2" t="str" cm="1">
        <f t="array" ref="H706">_xlfn.XLOOKUP(C706,customers!A705:$A$1001,customers!G705:$G$1001,,0)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f>_xlfn.XLOOKUP(C707,customers!$A$1:$A$1001,customers!B706:B1706,,0)</f>
        <v>0</v>
      </c>
      <c r="G707" s="2" t="str">
        <f>IF(_xlfn.XLOOKUP(C707,customers!$A$1:$A$1001,customers!C706:C1706,,0)=0,"",_xlfn.XLOOKUP(C707,customers!$A$1:$A$1001,customers!C706:C1706,,0))</f>
        <v/>
      </c>
      <c r="H707" s="2" t="str" cm="1">
        <f t="array" ref="H707">_xlfn.XLOOKUP(C707,customers!A706:$A$1001,customers!G706:$G$1001,,0)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f>_xlfn.XLOOKUP(C708,customers!$A$1:$A$1001,customers!B707:B1707,,0)</f>
        <v>0</v>
      </c>
      <c r="G708" s="2" t="str">
        <f>IF(_xlfn.XLOOKUP(C708,customers!$A$1:$A$1001,customers!C707:C1707,,0)=0,"",_xlfn.XLOOKUP(C708,customers!$A$1:$A$1001,customers!C707:C1707,,0))</f>
        <v/>
      </c>
      <c r="H708" s="2" t="str" cm="1">
        <f t="array" ref="H708">_xlfn.XLOOKUP(C708,customers!A707:$A$1001,customers!G707:$G$1001,,0)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f>_xlfn.XLOOKUP(C709,customers!$A$1:$A$1001,customers!B708:B1708,,0)</f>
        <v>0</v>
      </c>
      <c r="G709" s="2" t="str">
        <f>IF(_xlfn.XLOOKUP(C709,customers!$A$1:$A$1001,customers!C708:C1708,,0)=0,"",_xlfn.XLOOKUP(C709,customers!$A$1:$A$1001,customers!C708:C1708,,0))</f>
        <v/>
      </c>
      <c r="H709" s="2" t="str" cm="1">
        <f t="array" ref="H709">_xlfn.XLOOKUP(C709,customers!A708:$A$1001,customers!G708:$G$1001,,0)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f>_xlfn.XLOOKUP(C710,customers!$A$1:$A$1001,customers!B709:B1709,,0)</f>
        <v>0</v>
      </c>
      <c r="G710" s="2" t="str">
        <f>IF(_xlfn.XLOOKUP(C710,customers!$A$1:$A$1001,customers!C709:C1709,,0)=0,"",_xlfn.XLOOKUP(C710,customers!$A$1:$A$1001,customers!C709:C1709,,0))</f>
        <v/>
      </c>
      <c r="H710" s="2" t="str" cm="1">
        <f t="array" ref="H710">_xlfn.XLOOKUP(C710,customers!A709:$A$1001,customers!G709:$G$1001,,0)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f>_xlfn.XLOOKUP(C711,customers!$A$1:$A$1001,customers!B710:B1710,,0)</f>
        <v>0</v>
      </c>
      <c r="G711" s="2" t="str">
        <f>IF(_xlfn.XLOOKUP(C711,customers!$A$1:$A$1001,customers!C710:C1710,,0)=0,"",_xlfn.XLOOKUP(C711,customers!$A$1:$A$1001,customers!C710:C1710,,0))</f>
        <v/>
      </c>
      <c r="H711" s="2" t="str" cm="1">
        <f t="array" ref="H711">_xlfn.XLOOKUP(C711,customers!A710:$A$1001,customers!G710:$G$1001,,0)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f>_xlfn.XLOOKUP(C712,customers!$A$1:$A$1001,customers!B711:B1711,,0)</f>
        <v>0</v>
      </c>
      <c r="G712" s="2" t="str">
        <f>IF(_xlfn.XLOOKUP(C712,customers!$A$1:$A$1001,customers!C711:C1711,,0)=0,"",_xlfn.XLOOKUP(C712,customers!$A$1:$A$1001,customers!C711:C1711,,0))</f>
        <v/>
      </c>
      <c r="H712" s="2" t="str" cm="1">
        <f t="array" ref="H712">_xlfn.XLOOKUP(C712,customers!A711:$A$1001,customers!G711:$G$1001,,0)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f>_xlfn.XLOOKUP(C713,customers!$A$1:$A$1001,customers!B712:B1712,,0)</f>
        <v>0</v>
      </c>
      <c r="G713" s="2" t="str">
        <f>IF(_xlfn.XLOOKUP(C713,customers!$A$1:$A$1001,customers!C712:C1712,,0)=0,"",_xlfn.XLOOKUP(C713,customers!$A$1:$A$1001,customers!C712:C1712,,0))</f>
        <v/>
      </c>
      <c r="H713" s="2" t="str" cm="1">
        <f t="array" ref="H713">_xlfn.XLOOKUP(C713,customers!A712:$A$1001,customers!G712:$G$1001,,0)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f>_xlfn.XLOOKUP(C714,customers!$A$1:$A$1001,customers!B713:B1713,,0)</f>
        <v>0</v>
      </c>
      <c r="G714" s="2" t="str">
        <f>IF(_xlfn.XLOOKUP(C714,customers!$A$1:$A$1001,customers!C713:C1713,,0)=0,"",_xlfn.XLOOKUP(C714,customers!$A$1:$A$1001,customers!C713:C1713,,0))</f>
        <v/>
      </c>
      <c r="H714" s="2" t="str" cm="1">
        <f t="array" ref="H714">_xlfn.XLOOKUP(C714,customers!A713:$A$1001,customers!G713:$G$1001,,0)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f>_xlfn.XLOOKUP(C715,customers!$A$1:$A$1001,customers!B714:B1714,,0)</f>
        <v>0</v>
      </c>
      <c r="G715" s="2" t="str">
        <f>IF(_xlfn.XLOOKUP(C715,customers!$A$1:$A$1001,customers!C714:C1714,,0)=0,"",_xlfn.XLOOKUP(C715,customers!$A$1:$A$1001,customers!C714:C1714,,0))</f>
        <v/>
      </c>
      <c r="H715" s="2" t="str" cm="1">
        <f t="array" ref="H715">_xlfn.XLOOKUP(C715,customers!A714:$A$1001,customers!G714:$G$1001,,0)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f>_xlfn.XLOOKUP(C716,customers!$A$1:$A$1001,customers!B715:B1715,,0)</f>
        <v>0</v>
      </c>
      <c r="G716" s="2" t="str">
        <f>IF(_xlfn.XLOOKUP(C716,customers!$A$1:$A$1001,customers!C715:C1715,,0)=0,"",_xlfn.XLOOKUP(C716,customers!$A$1:$A$1001,customers!C715:C1715,,0))</f>
        <v/>
      </c>
      <c r="H716" s="2" t="str" cm="1">
        <f t="array" ref="H716">_xlfn.XLOOKUP(C716,customers!A715:$A$1001,customers!G715:$G$1001,,0)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f>_xlfn.XLOOKUP(C717,customers!$A$1:$A$1001,customers!B716:B1716,,0)</f>
        <v>0</v>
      </c>
      <c r="G717" s="2" t="str">
        <f>IF(_xlfn.XLOOKUP(C717,customers!$A$1:$A$1001,customers!C716:C1716,,0)=0,"",_xlfn.XLOOKUP(C717,customers!$A$1:$A$1001,customers!C716:C1716,,0))</f>
        <v/>
      </c>
      <c r="H717" s="2" t="str" cm="1">
        <f t="array" ref="H717">_xlfn.XLOOKUP(C717,customers!A716:$A$1001,customers!G716:$G$1001,,0)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f>_xlfn.XLOOKUP(C718,customers!$A$1:$A$1001,customers!B717:B1717,,0)</f>
        <v>0</v>
      </c>
      <c r="G718" s="2" t="str">
        <f>IF(_xlfn.XLOOKUP(C718,customers!$A$1:$A$1001,customers!C717:C1717,,0)=0,"",_xlfn.XLOOKUP(C718,customers!$A$1:$A$1001,customers!C717:C1717,,0))</f>
        <v/>
      </c>
      <c r="H718" s="2" t="e" cm="1">
        <f t="array" ref="H718">_xlfn.XLOOKUP(C718,customers!A717:$A$1001,customers!G717:$G$1001,,0)</f>
        <v>#N/A</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f>_xlfn.XLOOKUP(C719,customers!$A$1:$A$1001,customers!B718:B1718,,0)</f>
        <v>0</v>
      </c>
      <c r="G719" s="2" t="str">
        <f>IF(_xlfn.XLOOKUP(C719,customers!$A$1:$A$1001,customers!C718:C1718,,0)=0,"",_xlfn.XLOOKUP(C719,customers!$A$1:$A$1001,customers!C718:C1718,,0))</f>
        <v/>
      </c>
      <c r="H719" s="2" t="str" cm="1">
        <f t="array" ref="H719">_xlfn.XLOOKUP(C719,customers!A718:$A$1001,customers!G718:$G$1001,,0)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f>_xlfn.XLOOKUP(C720,customers!$A$1:$A$1001,customers!B719:B1719,,0)</f>
        <v>0</v>
      </c>
      <c r="G720" s="2" t="str">
        <f>IF(_xlfn.XLOOKUP(C720,customers!$A$1:$A$1001,customers!C719:C1719,,0)=0,"",_xlfn.XLOOKUP(C720,customers!$A$1:$A$1001,customers!C719:C1719,,0))</f>
        <v/>
      </c>
      <c r="H720" s="2" t="str" cm="1">
        <f t="array" ref="H720">_xlfn.XLOOKUP(C720,customers!A719:$A$1001,customers!G719:$G$1001,,0)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f>_xlfn.XLOOKUP(C721,customers!$A$1:$A$1001,customers!B720:B1720,,0)</f>
        <v>0</v>
      </c>
      <c r="G721" s="2" t="str">
        <f>IF(_xlfn.XLOOKUP(C721,customers!$A$1:$A$1001,customers!C720:C1720,,0)=0,"",_xlfn.XLOOKUP(C721,customers!$A$1:$A$1001,customers!C720:C1720,,0))</f>
        <v/>
      </c>
      <c r="H721" s="2" t="str" cm="1">
        <f t="array" ref="H721">_xlfn.XLOOKUP(C721,customers!A720:$A$1001,customers!G720:$G$1001,,0)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f>_xlfn.XLOOKUP(C722,customers!$A$1:$A$1001,customers!B721:B1721,,0)</f>
        <v>0</v>
      </c>
      <c r="G722" s="2" t="str">
        <f>IF(_xlfn.XLOOKUP(C722,customers!$A$1:$A$1001,customers!C721:C1721,,0)=0,"",_xlfn.XLOOKUP(C722,customers!$A$1:$A$1001,customers!C721:C1721,,0))</f>
        <v/>
      </c>
      <c r="H722" s="2" t="str" cm="1">
        <f t="array" ref="H722">_xlfn.XLOOKUP(C722,customers!A721:$A$1001,customers!G721:$G$1001,,0)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f>_xlfn.XLOOKUP(C723,customers!$A$1:$A$1001,customers!B722:B1722,,0)</f>
        <v>0</v>
      </c>
      <c r="G723" s="2" t="str">
        <f>IF(_xlfn.XLOOKUP(C723,customers!$A$1:$A$1001,customers!C722:C1722,,0)=0,"",_xlfn.XLOOKUP(C723,customers!$A$1:$A$1001,customers!C722:C1722,,0))</f>
        <v/>
      </c>
      <c r="H723" s="2" t="str" cm="1">
        <f t="array" ref="H723">_xlfn.XLOOKUP(C723,customers!A722:$A$1001,customers!G722:$G$1001,,0)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f>_xlfn.XLOOKUP(C724,customers!$A$1:$A$1001,customers!B723:B1723,,0)</f>
        <v>0</v>
      </c>
      <c r="G724" s="2" t="str">
        <f>IF(_xlfn.XLOOKUP(C724,customers!$A$1:$A$1001,customers!C723:C1723,,0)=0,"",_xlfn.XLOOKUP(C724,customers!$A$1:$A$1001,customers!C723:C1723,,0))</f>
        <v/>
      </c>
      <c r="H724" s="2" t="str" cm="1">
        <f t="array" ref="H724">_xlfn.XLOOKUP(C724,customers!A723:$A$1001,customers!G723:$G$1001,,0)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f>_xlfn.XLOOKUP(C725,customers!$A$1:$A$1001,customers!B724:B1724,,0)</f>
        <v>0</v>
      </c>
      <c r="G725" s="2" t="str">
        <f>IF(_xlfn.XLOOKUP(C725,customers!$A$1:$A$1001,customers!C724:C1724,,0)=0,"",_xlfn.XLOOKUP(C725,customers!$A$1:$A$1001,customers!C724:C1724,,0))</f>
        <v/>
      </c>
      <c r="H725" s="2" t="str" cm="1">
        <f t="array" ref="H725">_xlfn.XLOOKUP(C725,customers!A724:$A$1001,customers!G724:$G$1001,,0)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f>_xlfn.XLOOKUP(C726,customers!$A$1:$A$1001,customers!B725:B1725,,0)</f>
        <v>0</v>
      </c>
      <c r="G726" s="2" t="str">
        <f>IF(_xlfn.XLOOKUP(C726,customers!$A$1:$A$1001,customers!C725:C1725,,0)=0,"",_xlfn.XLOOKUP(C726,customers!$A$1:$A$1001,customers!C725:C1725,,0))</f>
        <v/>
      </c>
      <c r="H726" s="2" t="str" cm="1">
        <f t="array" ref="H726">_xlfn.XLOOKUP(C726,customers!A725:$A$1001,customers!G725:$G$1001,,0)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f>_xlfn.XLOOKUP(C727,customers!$A$1:$A$1001,customers!B726:B1726,,0)</f>
        <v>0</v>
      </c>
      <c r="G727" s="2" t="str">
        <f>IF(_xlfn.XLOOKUP(C727,customers!$A$1:$A$1001,customers!C726:C1726,,0)=0,"",_xlfn.XLOOKUP(C727,customers!$A$1:$A$1001,customers!C726:C1726,,0))</f>
        <v/>
      </c>
      <c r="H727" s="2" t="str" cm="1">
        <f t="array" ref="H727">_xlfn.XLOOKUP(C727,customers!A726:$A$1001,customers!G726:$G$1001,,0)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f>_xlfn.XLOOKUP(C728,customers!$A$1:$A$1001,customers!B727:B1727,,0)</f>
        <v>0</v>
      </c>
      <c r="G728" s="2" t="str">
        <f>IF(_xlfn.XLOOKUP(C728,customers!$A$1:$A$1001,customers!C727:C1727,,0)=0,"",_xlfn.XLOOKUP(C728,customers!$A$1:$A$1001,customers!C727:C1727,,0))</f>
        <v/>
      </c>
      <c r="H728" s="2" t="str" cm="1">
        <f t="array" ref="H728">_xlfn.XLOOKUP(C728,customers!A727:$A$1001,customers!G727:$G$1001,,0)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f>_xlfn.XLOOKUP(C729,customers!$A$1:$A$1001,customers!B728:B1728,,0)</f>
        <v>0</v>
      </c>
      <c r="G729" s="2" t="str">
        <f>IF(_xlfn.XLOOKUP(C729,customers!$A$1:$A$1001,customers!C728:C1728,,0)=0,"",_xlfn.XLOOKUP(C729,customers!$A$1:$A$1001,customers!C728:C1728,,0))</f>
        <v/>
      </c>
      <c r="H729" s="2" t="str" cm="1">
        <f t="array" ref="H729">_xlfn.XLOOKUP(C729,customers!A728:$A$1001,customers!G728:$G$1001,,0)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f>_xlfn.XLOOKUP(C730,customers!$A$1:$A$1001,customers!B729:B1729,,0)</f>
        <v>0</v>
      </c>
      <c r="G730" s="2" t="str">
        <f>IF(_xlfn.XLOOKUP(C730,customers!$A$1:$A$1001,customers!C729:C1729,,0)=0,"",_xlfn.XLOOKUP(C730,customers!$A$1:$A$1001,customers!C729:C1729,,0))</f>
        <v/>
      </c>
      <c r="H730" s="2" t="str" cm="1">
        <f t="array" ref="H730">_xlfn.XLOOKUP(C730,customers!A729:$A$1001,customers!G729:$G$1001,,0)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f>_xlfn.XLOOKUP(C731,customers!$A$1:$A$1001,customers!B730:B1730,,0)</f>
        <v>0</v>
      </c>
      <c r="G731" s="2" t="str">
        <f>IF(_xlfn.XLOOKUP(C731,customers!$A$1:$A$1001,customers!C730:C1730,,0)=0,"",_xlfn.XLOOKUP(C731,customers!$A$1:$A$1001,customers!C730:C1730,,0))</f>
        <v/>
      </c>
      <c r="H731" s="2" t="str" cm="1">
        <f t="array" ref="H731">_xlfn.XLOOKUP(C731,customers!A730:$A$1001,customers!G730:$G$1001,,0)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f>_xlfn.XLOOKUP(C732,customers!$A$1:$A$1001,customers!B731:B1731,,0)</f>
        <v>0</v>
      </c>
      <c r="G732" s="2" t="str">
        <f>IF(_xlfn.XLOOKUP(C732,customers!$A$1:$A$1001,customers!C731:C1731,,0)=0,"",_xlfn.XLOOKUP(C732,customers!$A$1:$A$1001,customers!C731:C1731,,0))</f>
        <v/>
      </c>
      <c r="H732" s="2" t="str" cm="1">
        <f t="array" ref="H732">_xlfn.XLOOKUP(C732,customers!A731:$A$1001,customers!G731:$G$1001,,0)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f>_xlfn.XLOOKUP(C733,customers!$A$1:$A$1001,customers!B732:B1732,,0)</f>
        <v>0</v>
      </c>
      <c r="G733" s="2" t="str">
        <f>IF(_xlfn.XLOOKUP(C733,customers!$A$1:$A$1001,customers!C732:C1732,,0)=0,"",_xlfn.XLOOKUP(C733,customers!$A$1:$A$1001,customers!C732:C1732,,0))</f>
        <v/>
      </c>
      <c r="H733" s="2" t="str" cm="1">
        <f t="array" ref="H733">_xlfn.XLOOKUP(C733,customers!A732:$A$1001,customers!G732:$G$1001,,0)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f>_xlfn.XLOOKUP(C734,customers!$A$1:$A$1001,customers!B733:B1733,,0)</f>
        <v>0</v>
      </c>
      <c r="G734" s="2" t="str">
        <f>IF(_xlfn.XLOOKUP(C734,customers!$A$1:$A$1001,customers!C733:C1733,,0)=0,"",_xlfn.XLOOKUP(C734,customers!$A$1:$A$1001,customers!C733:C1733,,0))</f>
        <v/>
      </c>
      <c r="H734" s="2" t="str" cm="1">
        <f t="array" ref="H734">_xlfn.XLOOKUP(C734,customers!A733:$A$1001,customers!G733:$G$1001,,0)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f>_xlfn.XLOOKUP(C735,customers!$A$1:$A$1001,customers!B734:B1734,,0)</f>
        <v>0</v>
      </c>
      <c r="G735" s="2" t="str">
        <f>IF(_xlfn.XLOOKUP(C735,customers!$A$1:$A$1001,customers!C734:C1734,,0)=0,"",_xlfn.XLOOKUP(C735,customers!$A$1:$A$1001,customers!C734:C1734,,0))</f>
        <v/>
      </c>
      <c r="H735" s="2" t="str" cm="1">
        <f t="array" ref="H735">_xlfn.XLOOKUP(C735,customers!A734:$A$1001,customers!G734:$G$1001,,0)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f>_xlfn.XLOOKUP(C736,customers!$A$1:$A$1001,customers!B735:B1735,,0)</f>
        <v>0</v>
      </c>
      <c r="G736" s="2" t="str">
        <f>IF(_xlfn.XLOOKUP(C736,customers!$A$1:$A$1001,customers!C735:C1735,,0)=0,"",_xlfn.XLOOKUP(C736,customers!$A$1:$A$1001,customers!C735:C1735,,0))</f>
        <v/>
      </c>
      <c r="H736" s="2" t="str" cm="1">
        <f t="array" ref="H736">_xlfn.XLOOKUP(C736,customers!A735:$A$1001,customers!G735:$G$1001,,0)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f>_xlfn.XLOOKUP(C737,customers!$A$1:$A$1001,customers!B736:B1736,,0)</f>
        <v>0</v>
      </c>
      <c r="G737" s="2" t="str">
        <f>IF(_xlfn.XLOOKUP(C737,customers!$A$1:$A$1001,customers!C736:C1736,,0)=0,"",_xlfn.XLOOKUP(C737,customers!$A$1:$A$1001,customers!C736:C1736,,0))</f>
        <v/>
      </c>
      <c r="H737" s="2" t="str" cm="1">
        <f t="array" ref="H737">_xlfn.XLOOKUP(C737,customers!A736:$A$1001,customers!G736:$G$1001,,0)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f>_xlfn.XLOOKUP(C738,customers!$A$1:$A$1001,customers!B737:B1737,,0)</f>
        <v>0</v>
      </c>
      <c r="G738" s="2" t="str">
        <f>IF(_xlfn.XLOOKUP(C738,customers!$A$1:$A$1001,customers!C737:C1737,,0)=0,"",_xlfn.XLOOKUP(C738,customers!$A$1:$A$1001,customers!C737:C1737,,0))</f>
        <v/>
      </c>
      <c r="H738" s="2" t="str" cm="1">
        <f t="array" ref="H738">_xlfn.XLOOKUP(C738,customers!A737:$A$1001,customers!G737:$G$1001,,0)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f>_xlfn.XLOOKUP(C739,customers!$A$1:$A$1001,customers!B738:B1738,,0)</f>
        <v>0</v>
      </c>
      <c r="G739" s="2" t="str">
        <f>IF(_xlfn.XLOOKUP(C739,customers!$A$1:$A$1001,customers!C738:C1738,,0)=0,"",_xlfn.XLOOKUP(C739,customers!$A$1:$A$1001,customers!C738:C1738,,0))</f>
        <v/>
      </c>
      <c r="H739" s="2" t="str" cm="1">
        <f t="array" ref="H739">_xlfn.XLOOKUP(C739,customers!A738:$A$1001,customers!G738:$G$1001,,0)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f>_xlfn.XLOOKUP(C740,customers!$A$1:$A$1001,customers!B739:B1739,,0)</f>
        <v>0</v>
      </c>
      <c r="G740" s="2" t="str">
        <f>IF(_xlfn.XLOOKUP(C740,customers!$A$1:$A$1001,customers!C739:C1739,,0)=0,"",_xlfn.XLOOKUP(C740,customers!$A$1:$A$1001,customers!C739:C1739,,0))</f>
        <v/>
      </c>
      <c r="H740" s="2" t="str" cm="1">
        <f t="array" ref="H740">_xlfn.XLOOKUP(C740,customers!A739:$A$1001,customers!G739:$G$1001,,0)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f>_xlfn.XLOOKUP(C741,customers!$A$1:$A$1001,customers!B740:B1740,,0)</f>
        <v>0</v>
      </c>
      <c r="G741" s="2" t="str">
        <f>IF(_xlfn.XLOOKUP(C741,customers!$A$1:$A$1001,customers!C740:C1740,,0)=0,"",_xlfn.XLOOKUP(C741,customers!$A$1:$A$1001,customers!C740:C1740,,0))</f>
        <v/>
      </c>
      <c r="H741" s="2" t="e" cm="1">
        <f t="array" ref="H741">_xlfn.XLOOKUP(C741,customers!A740:$A$1001,customers!G740:$G$1001,,0)</f>
        <v>#N/A</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f>_xlfn.XLOOKUP(C742,customers!$A$1:$A$1001,customers!B741:B1741,,0)</f>
        <v>0</v>
      </c>
      <c r="G742" s="2" t="str">
        <f>IF(_xlfn.XLOOKUP(C742,customers!$A$1:$A$1001,customers!C741:C1741,,0)=0,"",_xlfn.XLOOKUP(C742,customers!$A$1:$A$1001,customers!C741:C1741,,0))</f>
        <v/>
      </c>
      <c r="H742" s="2" t="str" cm="1">
        <f t="array" ref="H742">_xlfn.XLOOKUP(C742,customers!A741:$A$1001,customers!G741:$G$1001,,0)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f>_xlfn.XLOOKUP(C743,customers!$A$1:$A$1001,customers!B742:B1742,,0)</f>
        <v>0</v>
      </c>
      <c r="G743" s="2" t="str">
        <f>IF(_xlfn.XLOOKUP(C743,customers!$A$1:$A$1001,customers!C742:C1742,,0)=0,"",_xlfn.XLOOKUP(C743,customers!$A$1:$A$1001,customers!C742:C1742,,0))</f>
        <v/>
      </c>
      <c r="H743" s="2" t="str" cm="1">
        <f t="array" ref="H743">_xlfn.XLOOKUP(C743,customers!A742:$A$1001,customers!G742:$G$1001,,0)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f>_xlfn.XLOOKUP(C744,customers!$A$1:$A$1001,customers!B743:B1743,,0)</f>
        <v>0</v>
      </c>
      <c r="G744" s="2" t="str">
        <f>IF(_xlfn.XLOOKUP(C744,customers!$A$1:$A$1001,customers!C743:C1743,,0)=0,"",_xlfn.XLOOKUP(C744,customers!$A$1:$A$1001,customers!C743:C1743,,0))</f>
        <v/>
      </c>
      <c r="H744" s="2" t="str" cm="1">
        <f t="array" ref="H744">_xlfn.XLOOKUP(C744,customers!A743:$A$1001,customers!G743:$G$1001,,0)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f>_xlfn.XLOOKUP(C745,customers!$A$1:$A$1001,customers!B744:B1744,,0)</f>
        <v>0</v>
      </c>
      <c r="G745" s="2" t="str">
        <f>IF(_xlfn.XLOOKUP(C745,customers!$A$1:$A$1001,customers!C744:C1744,,0)=0,"",_xlfn.XLOOKUP(C745,customers!$A$1:$A$1001,customers!C744:C1744,,0))</f>
        <v/>
      </c>
      <c r="H745" s="2" t="str" cm="1">
        <f t="array" ref="H745">_xlfn.XLOOKUP(C745,customers!A744:$A$1001,customers!G744:$G$1001,,0)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f>_xlfn.XLOOKUP(C746,customers!$A$1:$A$1001,customers!B745:B1745,,0)</f>
        <v>0</v>
      </c>
      <c r="G746" s="2" t="str">
        <f>IF(_xlfn.XLOOKUP(C746,customers!$A$1:$A$1001,customers!C745:C1745,,0)=0,"",_xlfn.XLOOKUP(C746,customers!$A$1:$A$1001,customers!C745:C1745,,0))</f>
        <v/>
      </c>
      <c r="H746" s="2" t="str" cm="1">
        <f t="array" ref="H746">_xlfn.XLOOKUP(C746,customers!A745:$A$1001,customers!G745:$G$1001,,0)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f>_xlfn.XLOOKUP(C747,customers!$A$1:$A$1001,customers!B746:B1746,,0)</f>
        <v>0</v>
      </c>
      <c r="G747" s="2" t="str">
        <f>IF(_xlfn.XLOOKUP(C747,customers!$A$1:$A$1001,customers!C746:C1746,,0)=0,"",_xlfn.XLOOKUP(C747,customers!$A$1:$A$1001,customers!C746:C1746,,0))</f>
        <v/>
      </c>
      <c r="H747" s="2" t="str" cm="1">
        <f t="array" ref="H747">_xlfn.XLOOKUP(C747,customers!A746:$A$1001,customers!G746:$G$1001,,0)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f>_xlfn.XLOOKUP(C748,customers!$A$1:$A$1001,customers!B747:B1747,,0)</f>
        <v>0</v>
      </c>
      <c r="G748" s="2" t="str">
        <f>IF(_xlfn.XLOOKUP(C748,customers!$A$1:$A$1001,customers!C747:C1747,,0)=0,"",_xlfn.XLOOKUP(C748,customers!$A$1:$A$1001,customers!C747:C1747,,0))</f>
        <v/>
      </c>
      <c r="H748" s="2" t="str" cm="1">
        <f t="array" ref="H748">_xlfn.XLOOKUP(C748,customers!A747:$A$1001,customers!G747:$G$1001,,0)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f>_xlfn.XLOOKUP(C749,customers!$A$1:$A$1001,customers!B748:B1748,,0)</f>
        <v>0</v>
      </c>
      <c r="G749" s="2" t="str">
        <f>IF(_xlfn.XLOOKUP(C749,customers!$A$1:$A$1001,customers!C748:C1748,,0)=0,"",_xlfn.XLOOKUP(C749,customers!$A$1:$A$1001,customers!C748:C1748,,0))</f>
        <v/>
      </c>
      <c r="H749" s="2" t="str" cm="1">
        <f t="array" ref="H749">_xlfn.XLOOKUP(C749,customers!A748:$A$1001,customers!G748:$G$1001,,0)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f>_xlfn.XLOOKUP(C750,customers!$A$1:$A$1001,customers!B749:B1749,,0)</f>
        <v>0</v>
      </c>
      <c r="G750" s="2" t="str">
        <f>IF(_xlfn.XLOOKUP(C750,customers!$A$1:$A$1001,customers!C749:C1749,,0)=0,"",_xlfn.XLOOKUP(C750,customers!$A$1:$A$1001,customers!C749:C1749,,0))</f>
        <v/>
      </c>
      <c r="H750" s="2" t="str" cm="1">
        <f t="array" ref="H750">_xlfn.XLOOKUP(C750,customers!A749:$A$1001,customers!G749:$G$1001,,0)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f>_xlfn.XLOOKUP(C751,customers!$A$1:$A$1001,customers!B750:B1750,,0)</f>
        <v>0</v>
      </c>
      <c r="G751" s="2" t="str">
        <f>IF(_xlfn.XLOOKUP(C751,customers!$A$1:$A$1001,customers!C750:C1750,,0)=0,"",_xlfn.XLOOKUP(C751,customers!$A$1:$A$1001,customers!C750:C1750,,0))</f>
        <v/>
      </c>
      <c r="H751" s="2" t="str" cm="1">
        <f t="array" ref="H751">_xlfn.XLOOKUP(C751,customers!A750:$A$1001,customers!G750:$G$1001,,0)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f>_xlfn.XLOOKUP(C752,customers!$A$1:$A$1001,customers!B751:B1751,,0)</f>
        <v>0</v>
      </c>
      <c r="G752" s="2" t="str">
        <f>IF(_xlfn.XLOOKUP(C752,customers!$A$1:$A$1001,customers!C751:C1751,,0)=0,"",_xlfn.XLOOKUP(C752,customers!$A$1:$A$1001,customers!C751:C1751,,0))</f>
        <v/>
      </c>
      <c r="H752" s="2" t="str" cm="1">
        <f t="array" ref="H752">_xlfn.XLOOKUP(C752,customers!A751:$A$1001,customers!G751:$G$1001,,0)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f>_xlfn.XLOOKUP(C753,customers!$A$1:$A$1001,customers!B752:B1752,,0)</f>
        <v>0</v>
      </c>
      <c r="G753" s="2" t="str">
        <f>IF(_xlfn.XLOOKUP(C753,customers!$A$1:$A$1001,customers!C752:C1752,,0)=0,"",_xlfn.XLOOKUP(C753,customers!$A$1:$A$1001,customers!C752:C1752,,0))</f>
        <v/>
      </c>
      <c r="H753" s="2" t="str" cm="1">
        <f t="array" ref="H753">_xlfn.XLOOKUP(C753,customers!A752:$A$1001,customers!G752:$G$1001,,0)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f>_xlfn.XLOOKUP(C754,customers!$A$1:$A$1001,customers!B753:B1753,,0)</f>
        <v>0</v>
      </c>
      <c r="G754" s="2" t="str">
        <f>IF(_xlfn.XLOOKUP(C754,customers!$A$1:$A$1001,customers!C753:C1753,,0)=0,"",_xlfn.XLOOKUP(C754,customers!$A$1:$A$1001,customers!C753:C1753,,0))</f>
        <v/>
      </c>
      <c r="H754" s="2" t="str" cm="1">
        <f t="array" ref="H754">_xlfn.XLOOKUP(C754,customers!A753:$A$1001,customers!G753:$G$1001,,0)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f>_xlfn.XLOOKUP(C755,customers!$A$1:$A$1001,customers!B754:B1754,,0)</f>
        <v>0</v>
      </c>
      <c r="G755" s="2" t="str">
        <f>IF(_xlfn.XLOOKUP(C755,customers!$A$1:$A$1001,customers!C754:C1754,,0)=0,"",_xlfn.XLOOKUP(C755,customers!$A$1:$A$1001,customers!C754:C1754,,0))</f>
        <v/>
      </c>
      <c r="H755" s="2" t="str" cm="1">
        <f t="array" ref="H755">_xlfn.XLOOKUP(C755,customers!A754:$A$1001,customers!G754:$G$1001,,0)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f>_xlfn.XLOOKUP(C756,customers!$A$1:$A$1001,customers!B755:B1755,,0)</f>
        <v>0</v>
      </c>
      <c r="G756" s="2" t="str">
        <f>IF(_xlfn.XLOOKUP(C756,customers!$A$1:$A$1001,customers!C755:C1755,,0)=0,"",_xlfn.XLOOKUP(C756,customers!$A$1:$A$1001,customers!C755:C1755,,0))</f>
        <v/>
      </c>
      <c r="H756" s="2" t="e" cm="1">
        <f t="array" ref="H756">_xlfn.XLOOKUP(C756,customers!A755:$A$1001,customers!G755:$G$1001,,0)</f>
        <v>#N/A</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f>_xlfn.XLOOKUP(C757,customers!$A$1:$A$1001,customers!B756:B1756,,0)</f>
        <v>0</v>
      </c>
      <c r="G757" s="2" t="str">
        <f>IF(_xlfn.XLOOKUP(C757,customers!$A$1:$A$1001,customers!C756:C1756,,0)=0,"",_xlfn.XLOOKUP(C757,customers!$A$1:$A$1001,customers!C756:C1756,,0))</f>
        <v/>
      </c>
      <c r="H757" s="2" t="str" cm="1">
        <f t="array" ref="H757">_xlfn.XLOOKUP(C757,customers!A756:$A$1001,customers!G756:$G$1001,,0)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f>_xlfn.XLOOKUP(C758,customers!$A$1:$A$1001,customers!B757:B1757,,0)</f>
        <v>0</v>
      </c>
      <c r="G758" s="2" t="str">
        <f>IF(_xlfn.XLOOKUP(C758,customers!$A$1:$A$1001,customers!C757:C1757,,0)=0,"",_xlfn.XLOOKUP(C758,customers!$A$1:$A$1001,customers!C757:C1757,,0))</f>
        <v/>
      </c>
      <c r="H758" s="2" t="str" cm="1">
        <f t="array" ref="H758">_xlfn.XLOOKUP(C758,customers!A757:$A$1001,customers!G757:$G$1001,,0)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f>_xlfn.XLOOKUP(C759,customers!$A$1:$A$1001,customers!B758:B1758,,0)</f>
        <v>0</v>
      </c>
      <c r="G759" s="2" t="str">
        <f>IF(_xlfn.XLOOKUP(C759,customers!$A$1:$A$1001,customers!C758:C1758,,0)=0,"",_xlfn.XLOOKUP(C759,customers!$A$1:$A$1001,customers!C758:C1758,,0))</f>
        <v/>
      </c>
      <c r="H759" s="2" t="str" cm="1">
        <f t="array" ref="H759">_xlfn.XLOOKUP(C759,customers!A758:$A$1001,customers!G758:$G$1001,,0)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f>_xlfn.XLOOKUP(C760,customers!$A$1:$A$1001,customers!B759:B1759,,0)</f>
        <v>0</v>
      </c>
      <c r="G760" s="2" t="str">
        <f>IF(_xlfn.XLOOKUP(C760,customers!$A$1:$A$1001,customers!C759:C1759,,0)=0,"",_xlfn.XLOOKUP(C760,customers!$A$1:$A$1001,customers!C759:C1759,,0))</f>
        <v/>
      </c>
      <c r="H760" s="2" t="str" cm="1">
        <f t="array" ref="H760">_xlfn.XLOOKUP(C760,customers!A759:$A$1001,customers!G759:$G$1001,,0)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f>_xlfn.XLOOKUP(C761,customers!$A$1:$A$1001,customers!B760:B1760,,0)</f>
        <v>0</v>
      </c>
      <c r="G761" s="2" t="str">
        <f>IF(_xlfn.XLOOKUP(C761,customers!$A$1:$A$1001,customers!C760:C1760,,0)=0,"",_xlfn.XLOOKUP(C761,customers!$A$1:$A$1001,customers!C760:C1760,,0))</f>
        <v/>
      </c>
      <c r="H761" s="2" t="str" cm="1">
        <f t="array" ref="H761">_xlfn.XLOOKUP(C761,customers!A760:$A$1001,customers!G760:$G$1001,,0)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f>_xlfn.XLOOKUP(C762,customers!$A$1:$A$1001,customers!B761:B1761,,0)</f>
        <v>0</v>
      </c>
      <c r="G762" s="2" t="str">
        <f>IF(_xlfn.XLOOKUP(C762,customers!$A$1:$A$1001,customers!C761:C1761,,0)=0,"",_xlfn.XLOOKUP(C762,customers!$A$1:$A$1001,customers!C761:C1761,,0))</f>
        <v/>
      </c>
      <c r="H762" s="2" t="str" cm="1">
        <f t="array" ref="H762">_xlfn.XLOOKUP(C762,customers!A761:$A$1001,customers!G761:$G$1001,,0)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f>_xlfn.XLOOKUP(C763,customers!$A$1:$A$1001,customers!B762:B1762,,0)</f>
        <v>0</v>
      </c>
      <c r="G763" s="2" t="str">
        <f>IF(_xlfn.XLOOKUP(C763,customers!$A$1:$A$1001,customers!C762:C1762,,0)=0,"",_xlfn.XLOOKUP(C763,customers!$A$1:$A$1001,customers!C762:C1762,,0))</f>
        <v/>
      </c>
      <c r="H763" s="2" t="str" cm="1">
        <f t="array" ref="H763">_xlfn.XLOOKUP(C763,customers!A762:$A$1001,customers!G762:$G$1001,,0)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f>_xlfn.XLOOKUP(C764,customers!$A$1:$A$1001,customers!B763:B1763,,0)</f>
        <v>0</v>
      </c>
      <c r="G764" s="2" t="str">
        <f>IF(_xlfn.XLOOKUP(C764,customers!$A$1:$A$1001,customers!C763:C1763,,0)=0,"",_xlfn.XLOOKUP(C764,customers!$A$1:$A$1001,customers!C763:C1763,,0))</f>
        <v/>
      </c>
      <c r="H764" s="2" t="str" cm="1">
        <f t="array" ref="H764">_xlfn.XLOOKUP(C764,customers!A763:$A$1001,customers!G763:$G$1001,,0)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f>_xlfn.XLOOKUP(C765,customers!$A$1:$A$1001,customers!B764:B1764,,0)</f>
        <v>0</v>
      </c>
      <c r="G765" s="2" t="str">
        <f>IF(_xlfn.XLOOKUP(C765,customers!$A$1:$A$1001,customers!C764:C1764,,0)=0,"",_xlfn.XLOOKUP(C765,customers!$A$1:$A$1001,customers!C764:C1764,,0))</f>
        <v/>
      </c>
      <c r="H765" s="2" t="str" cm="1">
        <f t="array" ref="H765">_xlfn.XLOOKUP(C765,customers!A764:$A$1001,customers!G764:$G$1001,,0)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f>_xlfn.XLOOKUP(C766,customers!$A$1:$A$1001,customers!B765:B1765,,0)</f>
        <v>0</v>
      </c>
      <c r="G766" s="2" t="str">
        <f>IF(_xlfn.XLOOKUP(C766,customers!$A$1:$A$1001,customers!C765:C1765,,0)=0,"",_xlfn.XLOOKUP(C766,customers!$A$1:$A$1001,customers!C765:C1765,,0))</f>
        <v/>
      </c>
      <c r="H766" s="2" t="str" cm="1">
        <f t="array" ref="H766">_xlfn.XLOOKUP(C766,customers!A765:$A$1001,customers!G765:$G$1001,,0)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f>_xlfn.XLOOKUP(C767,customers!$A$1:$A$1001,customers!B766:B1766,,0)</f>
        <v>0</v>
      </c>
      <c r="G767" s="2" t="str">
        <f>IF(_xlfn.XLOOKUP(C767,customers!$A$1:$A$1001,customers!C766:C1766,,0)=0,"",_xlfn.XLOOKUP(C767,customers!$A$1:$A$1001,customers!C766:C1766,,0))</f>
        <v/>
      </c>
      <c r="H767" s="2" t="str" cm="1">
        <f t="array" ref="H767">_xlfn.XLOOKUP(C767,customers!A766:$A$1001,customers!G766:$G$1001,,0)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f>_xlfn.XLOOKUP(C768,customers!$A$1:$A$1001,customers!B767:B1767,,0)</f>
        <v>0</v>
      </c>
      <c r="G768" s="2" t="str">
        <f>IF(_xlfn.XLOOKUP(C768,customers!$A$1:$A$1001,customers!C767:C1767,,0)=0,"",_xlfn.XLOOKUP(C768,customers!$A$1:$A$1001,customers!C767:C1767,,0))</f>
        <v/>
      </c>
      <c r="H768" s="2" t="str" cm="1">
        <f t="array" ref="H768">_xlfn.XLOOKUP(C768,customers!A767:$A$1001,customers!G767:$G$1001,,0)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f>_xlfn.XLOOKUP(C769,customers!$A$1:$A$1001,customers!B768:B1768,,0)</f>
        <v>0</v>
      </c>
      <c r="G769" s="2" t="str">
        <f>IF(_xlfn.XLOOKUP(C769,customers!$A$1:$A$1001,customers!C768:C1768,,0)=0,"",_xlfn.XLOOKUP(C769,customers!$A$1:$A$1001,customers!C768:C1768,,0))</f>
        <v/>
      </c>
      <c r="H769" s="2" t="e" cm="1">
        <f t="array" ref="H769">_xlfn.XLOOKUP(C769,customers!A768:$A$1001,customers!G768:$G$1001,,0)</f>
        <v>#N/A</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f>_xlfn.XLOOKUP(C770,customers!$A$1:$A$1001,customers!B769:B1769,,0)</f>
        <v>0</v>
      </c>
      <c r="G770" s="2" t="str">
        <f>IF(_xlfn.XLOOKUP(C770,customers!$A$1:$A$1001,customers!C769:C1769,,0)=0,"",_xlfn.XLOOKUP(C770,customers!$A$1:$A$1001,customers!C769:C1769,,0))</f>
        <v/>
      </c>
      <c r="H770" s="2" t="e" cm="1">
        <f t="array" ref="H770">_xlfn.XLOOKUP(C770,customers!A769:$A$1001,customers!G769:$G$1001,,0)</f>
        <v>#N/A</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f>_xlfn.XLOOKUP(C771,customers!$A$1:$A$1001,customers!B770:B1770,,0)</f>
        <v>0</v>
      </c>
      <c r="G771" s="2" t="str">
        <f>IF(_xlfn.XLOOKUP(C771,customers!$A$1:$A$1001,customers!C770:C1770,,0)=0,"",_xlfn.XLOOKUP(C771,customers!$A$1:$A$1001,customers!C770:C1770,,0))</f>
        <v/>
      </c>
      <c r="H771" s="2" t="str" cm="1">
        <f t="array" ref="H771">_xlfn.XLOOKUP(C771,customers!A770:$A$1001,customers!G770:$G$1001,,0)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f>_xlfn.XLOOKUP(C772,customers!$A$1:$A$1001,customers!B771:B1771,,0)</f>
        <v>0</v>
      </c>
      <c r="G772" s="2" t="str">
        <f>IF(_xlfn.XLOOKUP(C772,customers!$A$1:$A$1001,customers!C771:C1771,,0)=0,"",_xlfn.XLOOKUP(C772,customers!$A$1:$A$1001,customers!C771:C1771,,0))</f>
        <v/>
      </c>
      <c r="H772" s="2" t="str" cm="1">
        <f t="array" ref="H772">_xlfn.XLOOKUP(C772,customers!A771:$A$1001,customers!G771:$G$1001,,0)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f>_xlfn.XLOOKUP(C773,customers!$A$1:$A$1001,customers!B772:B1772,,0)</f>
        <v>0</v>
      </c>
      <c r="G773" s="2" t="str">
        <f>IF(_xlfn.XLOOKUP(C773,customers!$A$1:$A$1001,customers!C772:C1772,,0)=0,"",_xlfn.XLOOKUP(C773,customers!$A$1:$A$1001,customers!C772:C1772,,0))</f>
        <v/>
      </c>
      <c r="H773" s="2" t="str" cm="1">
        <f t="array" ref="H773">_xlfn.XLOOKUP(C773,customers!A772:$A$1001,customers!G772:$G$1001,,0)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f>_xlfn.XLOOKUP(C774,customers!$A$1:$A$1001,customers!B773:B1773,,0)</f>
        <v>0</v>
      </c>
      <c r="G774" s="2" t="str">
        <f>IF(_xlfn.XLOOKUP(C774,customers!$A$1:$A$1001,customers!C773:C1773,,0)=0,"",_xlfn.XLOOKUP(C774,customers!$A$1:$A$1001,customers!C773:C1773,,0))</f>
        <v/>
      </c>
      <c r="H774" s="2" t="str" cm="1">
        <f t="array" ref="H774">_xlfn.XLOOKUP(C774,customers!A773:$A$1001,customers!G773:$G$1001,,0)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f>_xlfn.XLOOKUP(C775,customers!$A$1:$A$1001,customers!B774:B1774,,0)</f>
        <v>0</v>
      </c>
      <c r="G775" s="2" t="str">
        <f>IF(_xlfn.XLOOKUP(C775,customers!$A$1:$A$1001,customers!C774:C1774,,0)=0,"",_xlfn.XLOOKUP(C775,customers!$A$1:$A$1001,customers!C774:C1774,,0))</f>
        <v/>
      </c>
      <c r="H775" s="2" t="str" cm="1">
        <f t="array" ref="H775">_xlfn.XLOOKUP(C775,customers!A774:$A$1001,customers!G774:$G$1001,,0)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f>_xlfn.XLOOKUP(C776,customers!$A$1:$A$1001,customers!B775:B1775,,0)</f>
        <v>0</v>
      </c>
      <c r="G776" s="2" t="str">
        <f>IF(_xlfn.XLOOKUP(C776,customers!$A$1:$A$1001,customers!C775:C1775,,0)=0,"",_xlfn.XLOOKUP(C776,customers!$A$1:$A$1001,customers!C775:C1775,,0))</f>
        <v/>
      </c>
      <c r="H776" s="2" t="str" cm="1">
        <f t="array" ref="H776">_xlfn.XLOOKUP(C776,customers!A775:$A$1001,customers!G775:$G$1001,,0)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f>_xlfn.XLOOKUP(C777,customers!$A$1:$A$1001,customers!B776:B1776,,0)</f>
        <v>0</v>
      </c>
      <c r="G777" s="2" t="str">
        <f>IF(_xlfn.XLOOKUP(C777,customers!$A$1:$A$1001,customers!C776:C1776,,0)=0,"",_xlfn.XLOOKUP(C777,customers!$A$1:$A$1001,customers!C776:C1776,,0))</f>
        <v/>
      </c>
      <c r="H777" s="2" t="str" cm="1">
        <f t="array" ref="H777">_xlfn.XLOOKUP(C777,customers!A776:$A$1001,customers!G776:$G$1001,,0)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f>_xlfn.XLOOKUP(C778,customers!$A$1:$A$1001,customers!B777:B1777,,0)</f>
        <v>0</v>
      </c>
      <c r="G778" s="2" t="str">
        <f>IF(_xlfn.XLOOKUP(C778,customers!$A$1:$A$1001,customers!C777:C1777,,0)=0,"",_xlfn.XLOOKUP(C778,customers!$A$1:$A$1001,customers!C777:C1777,,0))</f>
        <v/>
      </c>
      <c r="H778" s="2" t="str" cm="1">
        <f t="array" ref="H778">_xlfn.XLOOKUP(C778,customers!A777:$A$1001,customers!G777:$G$1001,,0)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f>_xlfn.XLOOKUP(C779,customers!$A$1:$A$1001,customers!B778:B1778,,0)</f>
        <v>0</v>
      </c>
      <c r="G779" s="2" t="str">
        <f>IF(_xlfn.XLOOKUP(C779,customers!$A$1:$A$1001,customers!C778:C1778,,0)=0,"",_xlfn.XLOOKUP(C779,customers!$A$1:$A$1001,customers!C778:C1778,,0))</f>
        <v/>
      </c>
      <c r="H779" s="2" t="str" cm="1">
        <f t="array" ref="H779">_xlfn.XLOOKUP(C779,customers!A778:$A$1001,customers!G778:$G$1001,,0)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f>_xlfn.XLOOKUP(C780,customers!$A$1:$A$1001,customers!B779:B1779,,0)</f>
        <v>0</v>
      </c>
      <c r="G780" s="2" t="str">
        <f>IF(_xlfn.XLOOKUP(C780,customers!$A$1:$A$1001,customers!C779:C1779,,0)=0,"",_xlfn.XLOOKUP(C780,customers!$A$1:$A$1001,customers!C779:C1779,,0))</f>
        <v/>
      </c>
      <c r="H780" s="2" t="str" cm="1">
        <f t="array" ref="H780">_xlfn.XLOOKUP(C780,customers!A779:$A$1001,customers!G779:$G$1001,,0)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f>_xlfn.XLOOKUP(C781,customers!$A$1:$A$1001,customers!B780:B1780,,0)</f>
        <v>0</v>
      </c>
      <c r="G781" s="2" t="str">
        <f>IF(_xlfn.XLOOKUP(C781,customers!$A$1:$A$1001,customers!C780:C1780,,0)=0,"",_xlfn.XLOOKUP(C781,customers!$A$1:$A$1001,customers!C780:C1780,,0))</f>
        <v/>
      </c>
      <c r="H781" s="2" t="str" cm="1">
        <f t="array" ref="H781">_xlfn.XLOOKUP(C781,customers!A780:$A$1001,customers!G780:$G$1001,,0)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f>_xlfn.XLOOKUP(C782,customers!$A$1:$A$1001,customers!B781:B1781,,0)</f>
        <v>0</v>
      </c>
      <c r="G782" s="2" t="str">
        <f>IF(_xlfn.XLOOKUP(C782,customers!$A$1:$A$1001,customers!C781:C1781,,0)=0,"",_xlfn.XLOOKUP(C782,customers!$A$1:$A$1001,customers!C781:C1781,,0))</f>
        <v/>
      </c>
      <c r="H782" s="2" t="str" cm="1">
        <f t="array" ref="H782">_xlfn.XLOOKUP(C782,customers!A781:$A$1001,customers!G781:$G$1001,,0)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f>_xlfn.XLOOKUP(C783,customers!$A$1:$A$1001,customers!B782:B1782,,0)</f>
        <v>0</v>
      </c>
      <c r="G783" s="2" t="str">
        <f>IF(_xlfn.XLOOKUP(C783,customers!$A$1:$A$1001,customers!C782:C1782,,0)=0,"",_xlfn.XLOOKUP(C783,customers!$A$1:$A$1001,customers!C782:C1782,,0))</f>
        <v/>
      </c>
      <c r="H783" s="2" t="str" cm="1">
        <f t="array" ref="H783">_xlfn.XLOOKUP(C783,customers!A782:$A$1001,customers!G782:$G$1001,,0)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f>_xlfn.XLOOKUP(C784,customers!$A$1:$A$1001,customers!B783:B1783,,0)</f>
        <v>0</v>
      </c>
      <c r="G784" s="2" t="str">
        <f>IF(_xlfn.XLOOKUP(C784,customers!$A$1:$A$1001,customers!C783:C1783,,0)=0,"",_xlfn.XLOOKUP(C784,customers!$A$1:$A$1001,customers!C783:C1783,,0))</f>
        <v/>
      </c>
      <c r="H784" s="2" t="str" cm="1">
        <f t="array" ref="H784">_xlfn.XLOOKUP(C784,customers!A783:$A$1001,customers!G783:$G$1001,,0)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f>_xlfn.XLOOKUP(C785,customers!$A$1:$A$1001,customers!B784:B1784,,0)</f>
        <v>0</v>
      </c>
      <c r="G785" s="2" t="str">
        <f>IF(_xlfn.XLOOKUP(C785,customers!$A$1:$A$1001,customers!C784:C1784,,0)=0,"",_xlfn.XLOOKUP(C785,customers!$A$1:$A$1001,customers!C784:C1784,,0))</f>
        <v/>
      </c>
      <c r="H785" s="2" t="str" cm="1">
        <f t="array" ref="H785">_xlfn.XLOOKUP(C785,customers!A784:$A$1001,customers!G784:$G$1001,,0)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f>_xlfn.XLOOKUP(C786,customers!$A$1:$A$1001,customers!B785:B1785,,0)</f>
        <v>0</v>
      </c>
      <c r="G786" s="2" t="str">
        <f>IF(_xlfn.XLOOKUP(C786,customers!$A$1:$A$1001,customers!C785:C1785,,0)=0,"",_xlfn.XLOOKUP(C786,customers!$A$1:$A$1001,customers!C785:C1785,,0))</f>
        <v/>
      </c>
      <c r="H786" s="2" t="str" cm="1">
        <f t="array" ref="H786">_xlfn.XLOOKUP(C786,customers!A785:$A$1001,customers!G785:$G$1001,,0)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f>_xlfn.XLOOKUP(C787,customers!$A$1:$A$1001,customers!B786:B1786,,0)</f>
        <v>0</v>
      </c>
      <c r="G787" s="2" t="str">
        <f>IF(_xlfn.XLOOKUP(C787,customers!$A$1:$A$1001,customers!C786:C1786,,0)=0,"",_xlfn.XLOOKUP(C787,customers!$A$1:$A$1001,customers!C786:C1786,,0))</f>
        <v/>
      </c>
      <c r="H787" s="2" t="str" cm="1">
        <f t="array" ref="H787">_xlfn.XLOOKUP(C787,customers!A786:$A$1001,customers!G786:$G$1001,,0)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f>_xlfn.XLOOKUP(C788,customers!$A$1:$A$1001,customers!B787:B1787,,0)</f>
        <v>0</v>
      </c>
      <c r="G788" s="2" t="str">
        <f>IF(_xlfn.XLOOKUP(C788,customers!$A$1:$A$1001,customers!C787:C1787,,0)=0,"",_xlfn.XLOOKUP(C788,customers!$A$1:$A$1001,customers!C787:C1787,,0))</f>
        <v/>
      </c>
      <c r="H788" s="2" t="str" cm="1">
        <f t="array" ref="H788">_xlfn.XLOOKUP(C788,customers!A787:$A$1001,customers!G787:$G$1001,,0)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f>_xlfn.XLOOKUP(C789,customers!$A$1:$A$1001,customers!B788:B1788,,0)</f>
        <v>0</v>
      </c>
      <c r="G789" s="2" t="str">
        <f>IF(_xlfn.XLOOKUP(C789,customers!$A$1:$A$1001,customers!C788:C1788,,0)=0,"",_xlfn.XLOOKUP(C789,customers!$A$1:$A$1001,customers!C788:C1788,,0))</f>
        <v/>
      </c>
      <c r="H789" s="2" t="str" cm="1">
        <f t="array" ref="H789">_xlfn.XLOOKUP(C789,customers!A788:$A$1001,customers!G788:$G$1001,,0)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f>_xlfn.XLOOKUP(C790,customers!$A$1:$A$1001,customers!B789:B1789,,0)</f>
        <v>0</v>
      </c>
      <c r="G790" s="2" t="str">
        <f>IF(_xlfn.XLOOKUP(C790,customers!$A$1:$A$1001,customers!C789:C1789,,0)=0,"",_xlfn.XLOOKUP(C790,customers!$A$1:$A$1001,customers!C789:C1789,,0))</f>
        <v/>
      </c>
      <c r="H790" s="2" t="str" cm="1">
        <f t="array" ref="H790">_xlfn.XLOOKUP(C790,customers!A789:$A$1001,customers!G789:$G$1001,,0)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f>_xlfn.XLOOKUP(C791,customers!$A$1:$A$1001,customers!B790:B1790,,0)</f>
        <v>0</v>
      </c>
      <c r="G791" s="2" t="str">
        <f>IF(_xlfn.XLOOKUP(C791,customers!$A$1:$A$1001,customers!C790:C1790,,0)=0,"",_xlfn.XLOOKUP(C791,customers!$A$1:$A$1001,customers!C790:C1790,,0))</f>
        <v/>
      </c>
      <c r="H791" s="2" t="str" cm="1">
        <f t="array" ref="H791">_xlfn.XLOOKUP(C791,customers!A790:$A$1001,customers!G790:$G$1001,,0)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f>_xlfn.XLOOKUP(C792,customers!$A$1:$A$1001,customers!B791:B1791,,0)</f>
        <v>0</v>
      </c>
      <c r="G792" s="2" t="str">
        <f>IF(_xlfn.XLOOKUP(C792,customers!$A$1:$A$1001,customers!C791:C1791,,0)=0,"",_xlfn.XLOOKUP(C792,customers!$A$1:$A$1001,customers!C791:C1791,,0))</f>
        <v/>
      </c>
      <c r="H792" s="2" t="str" cm="1">
        <f t="array" ref="H792">_xlfn.XLOOKUP(C792,customers!A791:$A$1001,customers!G791:$G$1001,,0)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f>_xlfn.XLOOKUP(C793,customers!$A$1:$A$1001,customers!B792:B1792,,0)</f>
        <v>0</v>
      </c>
      <c r="G793" s="2" t="str">
        <f>IF(_xlfn.XLOOKUP(C793,customers!$A$1:$A$1001,customers!C792:C1792,,0)=0,"",_xlfn.XLOOKUP(C793,customers!$A$1:$A$1001,customers!C792:C1792,,0))</f>
        <v/>
      </c>
      <c r="H793" s="2" t="str" cm="1">
        <f t="array" ref="H793">_xlfn.XLOOKUP(C793,customers!A792:$A$1001,customers!G792:$G$1001,,0)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f>_xlfn.XLOOKUP(C794,customers!$A$1:$A$1001,customers!B793:B1793,,0)</f>
        <v>0</v>
      </c>
      <c r="G794" s="2" t="str">
        <f>IF(_xlfn.XLOOKUP(C794,customers!$A$1:$A$1001,customers!C793:C1793,,0)=0,"",_xlfn.XLOOKUP(C794,customers!$A$1:$A$1001,customers!C793:C1793,,0))</f>
        <v/>
      </c>
      <c r="H794" s="2" t="str" cm="1">
        <f t="array" ref="H794">_xlfn.XLOOKUP(C794,customers!A793:$A$1001,customers!G793:$G$1001,,0)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f>_xlfn.XLOOKUP(C795,customers!$A$1:$A$1001,customers!B794:B1794,,0)</f>
        <v>0</v>
      </c>
      <c r="G795" s="2" t="str">
        <f>IF(_xlfn.XLOOKUP(C795,customers!$A$1:$A$1001,customers!C794:C1794,,0)=0,"",_xlfn.XLOOKUP(C795,customers!$A$1:$A$1001,customers!C794:C1794,,0))</f>
        <v/>
      </c>
      <c r="H795" s="2" t="str" cm="1">
        <f t="array" ref="H795">_xlfn.XLOOKUP(C795,customers!A794:$A$1001,customers!G794:$G$1001,,0)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f>_xlfn.XLOOKUP(C796,customers!$A$1:$A$1001,customers!B795:B1795,,0)</f>
        <v>0</v>
      </c>
      <c r="G796" s="2" t="str">
        <f>IF(_xlfn.XLOOKUP(C796,customers!$A$1:$A$1001,customers!C795:C1795,,0)=0,"",_xlfn.XLOOKUP(C796,customers!$A$1:$A$1001,customers!C795:C1795,,0))</f>
        <v/>
      </c>
      <c r="H796" s="2" t="str" cm="1">
        <f t="array" ref="H796">_xlfn.XLOOKUP(C796,customers!A795:$A$1001,customers!G795:$G$1001,,0)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f>_xlfn.XLOOKUP(C797,customers!$A$1:$A$1001,customers!B796:B1796,,0)</f>
        <v>0</v>
      </c>
      <c r="G797" s="2" t="str">
        <f>IF(_xlfn.XLOOKUP(C797,customers!$A$1:$A$1001,customers!C796:C1796,,0)=0,"",_xlfn.XLOOKUP(C797,customers!$A$1:$A$1001,customers!C796:C1796,,0))</f>
        <v/>
      </c>
      <c r="H797" s="2" t="str" cm="1">
        <f t="array" ref="H797">_xlfn.XLOOKUP(C797,customers!A796:$A$1001,customers!G796:$G$1001,,0)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f>_xlfn.XLOOKUP(C798,customers!$A$1:$A$1001,customers!B797:B1797,,0)</f>
        <v>0</v>
      </c>
      <c r="G798" s="2" t="str">
        <f>IF(_xlfn.XLOOKUP(C798,customers!$A$1:$A$1001,customers!C797:C1797,,0)=0,"",_xlfn.XLOOKUP(C798,customers!$A$1:$A$1001,customers!C797:C1797,,0))</f>
        <v/>
      </c>
      <c r="H798" s="2" t="str" cm="1">
        <f t="array" ref="H798">_xlfn.XLOOKUP(C798,customers!A797:$A$1001,customers!G797:$G$1001,,0)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f>_xlfn.XLOOKUP(C799,customers!$A$1:$A$1001,customers!B798:B1798,,0)</f>
        <v>0</v>
      </c>
      <c r="G799" s="2" t="str">
        <f>IF(_xlfn.XLOOKUP(C799,customers!$A$1:$A$1001,customers!C798:C1798,,0)=0,"",_xlfn.XLOOKUP(C799,customers!$A$1:$A$1001,customers!C798:C1798,,0))</f>
        <v/>
      </c>
      <c r="H799" s="2" t="str" cm="1">
        <f t="array" ref="H799">_xlfn.XLOOKUP(C799,customers!A798:$A$1001,customers!G798:$G$1001,,0)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f>_xlfn.XLOOKUP(C800,customers!$A$1:$A$1001,customers!B799:B1799,,0)</f>
        <v>0</v>
      </c>
      <c r="G800" s="2" t="str">
        <f>IF(_xlfn.XLOOKUP(C800,customers!$A$1:$A$1001,customers!C799:C1799,,0)=0,"",_xlfn.XLOOKUP(C800,customers!$A$1:$A$1001,customers!C799:C1799,,0))</f>
        <v/>
      </c>
      <c r="H800" s="2" t="str" cm="1">
        <f t="array" ref="H800">_xlfn.XLOOKUP(C800,customers!A799:$A$1001,customers!G799:$G$1001,,0)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f>_xlfn.XLOOKUP(C801,customers!$A$1:$A$1001,customers!B800:B1800,,0)</f>
        <v>0</v>
      </c>
      <c r="G801" s="2" t="str">
        <f>IF(_xlfn.XLOOKUP(C801,customers!$A$1:$A$1001,customers!C800:C1800,,0)=0,"",_xlfn.XLOOKUP(C801,customers!$A$1:$A$1001,customers!C800:C1800,,0))</f>
        <v/>
      </c>
      <c r="H801" s="2" t="str" cm="1">
        <f t="array" ref="H801">_xlfn.XLOOKUP(C801,customers!A800:$A$1001,customers!G800:$G$1001,,0)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f>_xlfn.XLOOKUP(C802,customers!$A$1:$A$1001,customers!B801:B1801,,0)</f>
        <v>0</v>
      </c>
      <c r="G802" s="2" t="str">
        <f>IF(_xlfn.XLOOKUP(C802,customers!$A$1:$A$1001,customers!C801:C1801,,0)=0,"",_xlfn.XLOOKUP(C802,customers!$A$1:$A$1001,customers!C801:C1801,,0))</f>
        <v/>
      </c>
      <c r="H802" s="2" t="str" cm="1">
        <f t="array" ref="H802">_xlfn.XLOOKUP(C802,customers!A801:$A$1001,customers!G801:$G$1001,,0)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f>_xlfn.XLOOKUP(C803,customers!$A$1:$A$1001,customers!B802:B1802,,0)</f>
        <v>0</v>
      </c>
      <c r="G803" s="2" t="str">
        <f>IF(_xlfn.XLOOKUP(C803,customers!$A$1:$A$1001,customers!C802:C1802,,0)=0,"",_xlfn.XLOOKUP(C803,customers!$A$1:$A$1001,customers!C802:C1802,,0))</f>
        <v/>
      </c>
      <c r="H803" s="2" t="str" cm="1">
        <f t="array" ref="H803">_xlfn.XLOOKUP(C803,customers!A802:$A$1001,customers!G802:$G$1001,,0)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f>_xlfn.XLOOKUP(C804,customers!$A$1:$A$1001,customers!B803:B1803,,0)</f>
        <v>0</v>
      </c>
      <c r="G804" s="2" t="str">
        <f>IF(_xlfn.XLOOKUP(C804,customers!$A$1:$A$1001,customers!C803:C1803,,0)=0,"",_xlfn.XLOOKUP(C804,customers!$A$1:$A$1001,customers!C803:C1803,,0))</f>
        <v/>
      </c>
      <c r="H804" s="2" t="str" cm="1">
        <f t="array" ref="H804">_xlfn.XLOOKUP(C804,customers!A803:$A$1001,customers!G803:$G$1001,,0)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f>_xlfn.XLOOKUP(C805,customers!$A$1:$A$1001,customers!B804:B1804,,0)</f>
        <v>0</v>
      </c>
      <c r="G805" s="2" t="str">
        <f>IF(_xlfn.XLOOKUP(C805,customers!$A$1:$A$1001,customers!C804:C1804,,0)=0,"",_xlfn.XLOOKUP(C805,customers!$A$1:$A$1001,customers!C804:C1804,,0))</f>
        <v/>
      </c>
      <c r="H805" s="2" t="str" cm="1">
        <f t="array" ref="H805">_xlfn.XLOOKUP(C805,customers!A804:$A$1001,customers!G804:$G$1001,,0)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f>_xlfn.XLOOKUP(C806,customers!$A$1:$A$1001,customers!B805:B1805,,0)</f>
        <v>0</v>
      </c>
      <c r="G806" s="2" t="str">
        <f>IF(_xlfn.XLOOKUP(C806,customers!$A$1:$A$1001,customers!C805:C1805,,0)=0,"",_xlfn.XLOOKUP(C806,customers!$A$1:$A$1001,customers!C805:C1805,,0))</f>
        <v/>
      </c>
      <c r="H806" s="2" t="str" cm="1">
        <f t="array" ref="H806">_xlfn.XLOOKUP(C806,customers!A805:$A$1001,customers!G805:$G$1001,,0)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f>_xlfn.XLOOKUP(C807,customers!$A$1:$A$1001,customers!B806:B1806,,0)</f>
        <v>0</v>
      </c>
      <c r="G807" s="2" t="str">
        <f>IF(_xlfn.XLOOKUP(C807,customers!$A$1:$A$1001,customers!C806:C1806,,0)=0,"",_xlfn.XLOOKUP(C807,customers!$A$1:$A$1001,customers!C806:C1806,,0))</f>
        <v/>
      </c>
      <c r="H807" s="2" t="str" cm="1">
        <f t="array" ref="H807">_xlfn.XLOOKUP(C807,customers!A806:$A$1001,customers!G806:$G$1001,,0)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f>_xlfn.XLOOKUP(C808,customers!$A$1:$A$1001,customers!B807:B1807,,0)</f>
        <v>0</v>
      </c>
      <c r="G808" s="2" t="str">
        <f>IF(_xlfn.XLOOKUP(C808,customers!$A$1:$A$1001,customers!C807:C1807,,0)=0,"",_xlfn.XLOOKUP(C808,customers!$A$1:$A$1001,customers!C807:C1807,,0))</f>
        <v/>
      </c>
      <c r="H808" s="2" t="str" cm="1">
        <f t="array" ref="H808">_xlfn.XLOOKUP(C808,customers!A807:$A$1001,customers!G807:$G$1001,,0)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f>_xlfn.XLOOKUP(C809,customers!$A$1:$A$1001,customers!B808:B1808,,0)</f>
        <v>0</v>
      </c>
      <c r="G809" s="2" t="str">
        <f>IF(_xlfn.XLOOKUP(C809,customers!$A$1:$A$1001,customers!C808:C1808,,0)=0,"",_xlfn.XLOOKUP(C809,customers!$A$1:$A$1001,customers!C808:C1808,,0))</f>
        <v/>
      </c>
      <c r="H809" s="2" t="str" cm="1">
        <f t="array" ref="H809">_xlfn.XLOOKUP(C809,customers!A808:$A$1001,customers!G808:$G$1001,,0)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f>_xlfn.XLOOKUP(C810,customers!$A$1:$A$1001,customers!B809:B1809,,0)</f>
        <v>0</v>
      </c>
      <c r="G810" s="2" t="str">
        <f>IF(_xlfn.XLOOKUP(C810,customers!$A$1:$A$1001,customers!C809:C1809,,0)=0,"",_xlfn.XLOOKUP(C810,customers!$A$1:$A$1001,customers!C809:C1809,,0))</f>
        <v/>
      </c>
      <c r="H810" s="2" t="str" cm="1">
        <f t="array" ref="H810">_xlfn.XLOOKUP(C810,customers!A809:$A$1001,customers!G809:$G$1001,,0)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f>_xlfn.XLOOKUP(C811,customers!$A$1:$A$1001,customers!B810:B1810,,0)</f>
        <v>0</v>
      </c>
      <c r="G811" s="2" t="str">
        <f>IF(_xlfn.XLOOKUP(C811,customers!$A$1:$A$1001,customers!C810:C1810,,0)=0,"",_xlfn.XLOOKUP(C811,customers!$A$1:$A$1001,customers!C810:C1810,,0))</f>
        <v/>
      </c>
      <c r="H811" s="2" t="str" cm="1">
        <f t="array" ref="H811">_xlfn.XLOOKUP(C811,customers!A810:$A$1001,customers!G810:$G$1001,,0)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f>_xlfn.XLOOKUP(C812,customers!$A$1:$A$1001,customers!B811:B1811,,0)</f>
        <v>0</v>
      </c>
      <c r="G812" s="2" t="str">
        <f>IF(_xlfn.XLOOKUP(C812,customers!$A$1:$A$1001,customers!C811:C1811,,0)=0,"",_xlfn.XLOOKUP(C812,customers!$A$1:$A$1001,customers!C811:C1811,,0))</f>
        <v/>
      </c>
      <c r="H812" s="2" t="str" cm="1">
        <f t="array" ref="H812">_xlfn.XLOOKUP(C812,customers!A811:$A$1001,customers!G811:$G$1001,,0)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f>_xlfn.XLOOKUP(C813,customers!$A$1:$A$1001,customers!B812:B1812,,0)</f>
        <v>0</v>
      </c>
      <c r="G813" s="2" t="str">
        <f>IF(_xlfn.XLOOKUP(C813,customers!$A$1:$A$1001,customers!C812:C1812,,0)=0,"",_xlfn.XLOOKUP(C813,customers!$A$1:$A$1001,customers!C812:C1812,,0))</f>
        <v/>
      </c>
      <c r="H813" s="2" t="str" cm="1">
        <f t="array" ref="H813">_xlfn.XLOOKUP(C813,customers!A812:$A$1001,customers!G812:$G$1001,,0)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f>_xlfn.XLOOKUP(C814,customers!$A$1:$A$1001,customers!B813:B1813,,0)</f>
        <v>0</v>
      </c>
      <c r="G814" s="2" t="str">
        <f>IF(_xlfn.XLOOKUP(C814,customers!$A$1:$A$1001,customers!C813:C1813,,0)=0,"",_xlfn.XLOOKUP(C814,customers!$A$1:$A$1001,customers!C813:C1813,,0))</f>
        <v/>
      </c>
      <c r="H814" s="2" t="str" cm="1">
        <f t="array" ref="H814">_xlfn.XLOOKUP(C814,customers!A813:$A$1001,customers!G813:$G$1001,,0)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f>_xlfn.XLOOKUP(C815,customers!$A$1:$A$1001,customers!B814:B1814,,0)</f>
        <v>0</v>
      </c>
      <c r="G815" s="2" t="str">
        <f>IF(_xlfn.XLOOKUP(C815,customers!$A$1:$A$1001,customers!C814:C1814,,0)=0,"",_xlfn.XLOOKUP(C815,customers!$A$1:$A$1001,customers!C814:C1814,,0))</f>
        <v/>
      </c>
      <c r="H815" s="2" t="str" cm="1">
        <f t="array" ref="H815">_xlfn.XLOOKUP(C815,customers!A814:$A$1001,customers!G814:$G$1001,,0)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f>_xlfn.XLOOKUP(C816,customers!$A$1:$A$1001,customers!B815:B1815,,0)</f>
        <v>0</v>
      </c>
      <c r="G816" s="2" t="str">
        <f>IF(_xlfn.XLOOKUP(C816,customers!$A$1:$A$1001,customers!C815:C1815,,0)=0,"",_xlfn.XLOOKUP(C816,customers!$A$1:$A$1001,customers!C815:C1815,,0))</f>
        <v/>
      </c>
      <c r="H816" s="2" t="str" cm="1">
        <f t="array" ref="H816">_xlfn.XLOOKUP(C816,customers!A815:$A$1001,customers!G815:$G$1001,,0)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f>_xlfn.XLOOKUP(C817,customers!$A$1:$A$1001,customers!B816:B1816,,0)</f>
        <v>0</v>
      </c>
      <c r="G817" s="2" t="str">
        <f>IF(_xlfn.XLOOKUP(C817,customers!$A$1:$A$1001,customers!C816:C1816,,0)=0,"",_xlfn.XLOOKUP(C817,customers!$A$1:$A$1001,customers!C816:C1816,,0))</f>
        <v/>
      </c>
      <c r="H817" s="2" t="str" cm="1">
        <f t="array" ref="H817">_xlfn.XLOOKUP(C817,customers!A816:$A$1001,customers!G816:$G$1001,,0)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f>_xlfn.XLOOKUP(C818,customers!$A$1:$A$1001,customers!B817:B1817,,0)</f>
        <v>0</v>
      </c>
      <c r="G818" s="2" t="str">
        <f>IF(_xlfn.XLOOKUP(C818,customers!$A$1:$A$1001,customers!C817:C1817,,0)=0,"",_xlfn.XLOOKUP(C818,customers!$A$1:$A$1001,customers!C817:C1817,,0))</f>
        <v/>
      </c>
      <c r="H818" s="2" t="str" cm="1">
        <f t="array" ref="H818">_xlfn.XLOOKUP(C818,customers!A817:$A$1001,customers!G817:$G$1001,,0)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f>_xlfn.XLOOKUP(C819,customers!$A$1:$A$1001,customers!B818:B1818,,0)</f>
        <v>0</v>
      </c>
      <c r="G819" s="2" t="str">
        <f>IF(_xlfn.XLOOKUP(C819,customers!$A$1:$A$1001,customers!C818:C1818,,0)=0,"",_xlfn.XLOOKUP(C819,customers!$A$1:$A$1001,customers!C818:C1818,,0))</f>
        <v/>
      </c>
      <c r="H819" s="2" t="str" cm="1">
        <f t="array" ref="H819">_xlfn.XLOOKUP(C819,customers!A818:$A$1001,customers!G818:$G$1001,,0)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f>_xlfn.XLOOKUP(C820,customers!$A$1:$A$1001,customers!B819:B1819,,0)</f>
        <v>0</v>
      </c>
      <c r="G820" s="2" t="str">
        <f>IF(_xlfn.XLOOKUP(C820,customers!$A$1:$A$1001,customers!C819:C1819,,0)=0,"",_xlfn.XLOOKUP(C820,customers!$A$1:$A$1001,customers!C819:C1819,,0))</f>
        <v/>
      </c>
      <c r="H820" s="2" t="str" cm="1">
        <f t="array" ref="H820">_xlfn.XLOOKUP(C820,customers!A819:$A$1001,customers!G819:$G$1001,,0)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f>_xlfn.XLOOKUP(C821,customers!$A$1:$A$1001,customers!B820:B1820,,0)</f>
        <v>0</v>
      </c>
      <c r="G821" s="2" t="str">
        <f>IF(_xlfn.XLOOKUP(C821,customers!$A$1:$A$1001,customers!C820:C1820,,0)=0,"",_xlfn.XLOOKUP(C821,customers!$A$1:$A$1001,customers!C820:C1820,,0))</f>
        <v/>
      </c>
      <c r="H821" s="2" t="str" cm="1">
        <f t="array" ref="H821">_xlfn.XLOOKUP(C821,customers!A820:$A$1001,customers!G820:$G$1001,,0)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f>_xlfn.XLOOKUP(C822,customers!$A$1:$A$1001,customers!B821:B1821,,0)</f>
        <v>0</v>
      </c>
      <c r="G822" s="2" t="str">
        <f>IF(_xlfn.XLOOKUP(C822,customers!$A$1:$A$1001,customers!C821:C1821,,0)=0,"",_xlfn.XLOOKUP(C822,customers!$A$1:$A$1001,customers!C821:C1821,,0))</f>
        <v/>
      </c>
      <c r="H822" s="2" t="str" cm="1">
        <f t="array" ref="H822">_xlfn.XLOOKUP(C822,customers!A821:$A$1001,customers!G821:$G$1001,,0)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f>_xlfn.XLOOKUP(C823,customers!$A$1:$A$1001,customers!B822:B1822,,0)</f>
        <v>0</v>
      </c>
      <c r="G823" s="2" t="str">
        <f>IF(_xlfn.XLOOKUP(C823,customers!$A$1:$A$1001,customers!C822:C1822,,0)=0,"",_xlfn.XLOOKUP(C823,customers!$A$1:$A$1001,customers!C822:C1822,,0))</f>
        <v/>
      </c>
      <c r="H823" s="2" t="str" cm="1">
        <f t="array" ref="H823">_xlfn.XLOOKUP(C823,customers!A822:$A$1001,customers!G822:$G$1001,,0)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f>_xlfn.XLOOKUP(C824,customers!$A$1:$A$1001,customers!B823:B1823,,0)</f>
        <v>0</v>
      </c>
      <c r="G824" s="2" t="str">
        <f>IF(_xlfn.XLOOKUP(C824,customers!$A$1:$A$1001,customers!C823:C1823,,0)=0,"",_xlfn.XLOOKUP(C824,customers!$A$1:$A$1001,customers!C823:C1823,,0))</f>
        <v/>
      </c>
      <c r="H824" s="2" t="str" cm="1">
        <f t="array" ref="H824">_xlfn.XLOOKUP(C824,customers!A823:$A$1001,customers!G823:$G$1001,,0)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f>_xlfn.XLOOKUP(C825,customers!$A$1:$A$1001,customers!B824:B1824,,0)</f>
        <v>0</v>
      </c>
      <c r="G825" s="2" t="str">
        <f>IF(_xlfn.XLOOKUP(C825,customers!$A$1:$A$1001,customers!C824:C1824,,0)=0,"",_xlfn.XLOOKUP(C825,customers!$A$1:$A$1001,customers!C824:C1824,,0))</f>
        <v/>
      </c>
      <c r="H825" s="2" t="str" cm="1">
        <f t="array" ref="H825">_xlfn.XLOOKUP(C825,customers!A824:$A$1001,customers!G824:$G$1001,,0)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f>_xlfn.XLOOKUP(C826,customers!$A$1:$A$1001,customers!B825:B1825,,0)</f>
        <v>0</v>
      </c>
      <c r="G826" s="2" t="str">
        <f>IF(_xlfn.XLOOKUP(C826,customers!$A$1:$A$1001,customers!C825:C1825,,0)=0,"",_xlfn.XLOOKUP(C826,customers!$A$1:$A$1001,customers!C825:C1825,,0))</f>
        <v/>
      </c>
      <c r="H826" s="2" t="str" cm="1">
        <f t="array" ref="H826">_xlfn.XLOOKUP(C826,customers!A825:$A$1001,customers!G825:$G$1001,,0)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f>_xlfn.XLOOKUP(C827,customers!$A$1:$A$1001,customers!B826:B1826,,0)</f>
        <v>0</v>
      </c>
      <c r="G827" s="2" t="str">
        <f>IF(_xlfn.XLOOKUP(C827,customers!$A$1:$A$1001,customers!C826:C1826,,0)=0,"",_xlfn.XLOOKUP(C827,customers!$A$1:$A$1001,customers!C826:C1826,,0))</f>
        <v/>
      </c>
      <c r="H827" s="2" t="str" cm="1">
        <f t="array" ref="H827">_xlfn.XLOOKUP(C827,customers!A826:$A$1001,customers!G826:$G$1001,,0)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f>_xlfn.XLOOKUP(C828,customers!$A$1:$A$1001,customers!B827:B1827,,0)</f>
        <v>0</v>
      </c>
      <c r="G828" s="2" t="str">
        <f>IF(_xlfn.XLOOKUP(C828,customers!$A$1:$A$1001,customers!C827:C1827,,0)=0,"",_xlfn.XLOOKUP(C828,customers!$A$1:$A$1001,customers!C827:C1827,,0))</f>
        <v/>
      </c>
      <c r="H828" s="2" t="str" cm="1">
        <f t="array" ref="H828">_xlfn.XLOOKUP(C828,customers!A827:$A$1001,customers!G827:$G$1001,,0)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f>_xlfn.XLOOKUP(C829,customers!$A$1:$A$1001,customers!B828:B1828,,0)</f>
        <v>0</v>
      </c>
      <c r="G829" s="2" t="str">
        <f>IF(_xlfn.XLOOKUP(C829,customers!$A$1:$A$1001,customers!C828:C1828,,0)=0,"",_xlfn.XLOOKUP(C829,customers!$A$1:$A$1001,customers!C828:C1828,,0))</f>
        <v/>
      </c>
      <c r="H829" s="2" t="str" cm="1">
        <f t="array" ref="H829">_xlfn.XLOOKUP(C829,customers!A828:$A$1001,customers!G828:$G$1001,,0)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f>_xlfn.XLOOKUP(C830,customers!$A$1:$A$1001,customers!B829:B1829,,0)</f>
        <v>0</v>
      </c>
      <c r="G830" s="2" t="str">
        <f>IF(_xlfn.XLOOKUP(C830,customers!$A$1:$A$1001,customers!C829:C1829,,0)=0,"",_xlfn.XLOOKUP(C830,customers!$A$1:$A$1001,customers!C829:C1829,,0))</f>
        <v/>
      </c>
      <c r="H830" s="2" t="str" cm="1">
        <f t="array" ref="H830">_xlfn.XLOOKUP(C830,customers!A829:$A$1001,customers!G829:$G$1001,,0)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f>_xlfn.XLOOKUP(C831,customers!$A$1:$A$1001,customers!B830:B1830,,0)</f>
        <v>0</v>
      </c>
      <c r="G831" s="2" t="str">
        <f>IF(_xlfn.XLOOKUP(C831,customers!$A$1:$A$1001,customers!C830:C1830,,0)=0,"",_xlfn.XLOOKUP(C831,customers!$A$1:$A$1001,customers!C830:C1830,,0))</f>
        <v/>
      </c>
      <c r="H831" s="2" t="str" cm="1">
        <f t="array" ref="H831">_xlfn.XLOOKUP(C831,customers!A830:$A$1001,customers!G830:$G$1001,,0)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f>_xlfn.XLOOKUP(C832,customers!$A$1:$A$1001,customers!B831:B1831,,0)</f>
        <v>0</v>
      </c>
      <c r="G832" s="2" t="str">
        <f>IF(_xlfn.XLOOKUP(C832,customers!$A$1:$A$1001,customers!C831:C1831,,0)=0,"",_xlfn.XLOOKUP(C832,customers!$A$1:$A$1001,customers!C831:C1831,,0))</f>
        <v/>
      </c>
      <c r="H832" s="2" t="str" cm="1">
        <f t="array" ref="H832">_xlfn.XLOOKUP(C832,customers!A831:$A$1001,customers!G831:$G$1001,,0)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f>_xlfn.XLOOKUP(C833,customers!$A$1:$A$1001,customers!B832:B1832,,0)</f>
        <v>0</v>
      </c>
      <c r="G833" s="2" t="str">
        <f>IF(_xlfn.XLOOKUP(C833,customers!$A$1:$A$1001,customers!C832:C1832,,0)=0,"",_xlfn.XLOOKUP(C833,customers!$A$1:$A$1001,customers!C832:C1832,,0))</f>
        <v/>
      </c>
      <c r="H833" s="2" t="str" cm="1">
        <f t="array" ref="H833">_xlfn.XLOOKUP(C833,customers!A832:$A$1001,customers!G832:$G$1001,,0)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f>_xlfn.XLOOKUP(C834,customers!$A$1:$A$1001,customers!B833:B1833,,0)</f>
        <v>0</v>
      </c>
      <c r="G834" s="2" t="str">
        <f>IF(_xlfn.XLOOKUP(C834,customers!$A$1:$A$1001,customers!C833:C1833,,0)=0,"",_xlfn.XLOOKUP(C834,customers!$A$1:$A$1001,customers!C833:C1833,,0))</f>
        <v/>
      </c>
      <c r="H834" s="2" t="str" cm="1">
        <f t="array" ref="H834">_xlfn.XLOOKUP(C834,customers!A833:$A$1001,customers!G833:$G$1001,,0)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f>_xlfn.XLOOKUP(C835,customers!$A$1:$A$1001,customers!B834:B1834,,0)</f>
        <v>0</v>
      </c>
      <c r="G835" s="2" t="str">
        <f>IF(_xlfn.XLOOKUP(C835,customers!$A$1:$A$1001,customers!C834:C1834,,0)=0,"",_xlfn.XLOOKUP(C835,customers!$A$1:$A$1001,customers!C834:C1834,,0))</f>
        <v/>
      </c>
      <c r="H835" s="2" t="str" cm="1">
        <f t="array" ref="H835">_xlfn.XLOOKUP(C835,customers!A834:$A$1001,customers!G834:$G$1001,,0)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f>_xlfn.XLOOKUP(C836,customers!$A$1:$A$1001,customers!B835:B1835,,0)</f>
        <v>0</v>
      </c>
      <c r="G836" s="2" t="str">
        <f>IF(_xlfn.XLOOKUP(C836,customers!$A$1:$A$1001,customers!C835:C1835,,0)=0,"",_xlfn.XLOOKUP(C836,customers!$A$1:$A$1001,customers!C835:C1835,,0))</f>
        <v/>
      </c>
      <c r="H836" s="2" t="str" cm="1">
        <f t="array" ref="H836">_xlfn.XLOOKUP(C836,customers!A835:$A$1001,customers!G835:$G$1001,,0)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f>_xlfn.XLOOKUP(C837,customers!$A$1:$A$1001,customers!B836:B1836,,0)</f>
        <v>0</v>
      </c>
      <c r="G837" s="2" t="str">
        <f>IF(_xlfn.XLOOKUP(C837,customers!$A$1:$A$1001,customers!C836:C1836,,0)=0,"",_xlfn.XLOOKUP(C837,customers!$A$1:$A$1001,customers!C836:C1836,,0))</f>
        <v/>
      </c>
      <c r="H837" s="2" t="str" cm="1">
        <f t="array" ref="H837">_xlfn.XLOOKUP(C837,customers!A836:$A$1001,customers!G836:$G$1001,,0)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f>_xlfn.XLOOKUP(C838,customers!$A$1:$A$1001,customers!B837:B1837,,0)</f>
        <v>0</v>
      </c>
      <c r="G838" s="2" t="str">
        <f>IF(_xlfn.XLOOKUP(C838,customers!$A$1:$A$1001,customers!C837:C1837,,0)=0,"",_xlfn.XLOOKUP(C838,customers!$A$1:$A$1001,customers!C837:C1837,,0))</f>
        <v/>
      </c>
      <c r="H838" s="2" t="str" cm="1">
        <f t="array" ref="H838">_xlfn.XLOOKUP(C838,customers!A837:$A$1001,customers!G837:$G$1001,,0)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f>_xlfn.XLOOKUP(C839,customers!$A$1:$A$1001,customers!B838:B1838,,0)</f>
        <v>0</v>
      </c>
      <c r="G839" s="2" t="str">
        <f>IF(_xlfn.XLOOKUP(C839,customers!$A$1:$A$1001,customers!C838:C1838,,0)=0,"",_xlfn.XLOOKUP(C839,customers!$A$1:$A$1001,customers!C838:C1838,,0))</f>
        <v/>
      </c>
      <c r="H839" s="2" t="e" cm="1">
        <f t="array" ref="H839">_xlfn.XLOOKUP(C839,customers!A838:$A$1001,customers!G838:$G$1001,,0)</f>
        <v>#N/A</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f>_xlfn.XLOOKUP(C840,customers!$A$1:$A$1001,customers!B839:B1839,,0)</f>
        <v>0</v>
      </c>
      <c r="G840" s="2" t="str">
        <f>IF(_xlfn.XLOOKUP(C840,customers!$A$1:$A$1001,customers!C839:C1839,,0)=0,"",_xlfn.XLOOKUP(C840,customers!$A$1:$A$1001,customers!C839:C1839,,0))</f>
        <v/>
      </c>
      <c r="H840" s="2" t="str" cm="1">
        <f t="array" ref="H840">_xlfn.XLOOKUP(C840,customers!A839:$A$1001,customers!G839:$G$1001,,0)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f>_xlfn.XLOOKUP(C841,customers!$A$1:$A$1001,customers!B840:B1840,,0)</f>
        <v>0</v>
      </c>
      <c r="G841" s="2" t="str">
        <f>IF(_xlfn.XLOOKUP(C841,customers!$A$1:$A$1001,customers!C840:C1840,,0)=0,"",_xlfn.XLOOKUP(C841,customers!$A$1:$A$1001,customers!C840:C1840,,0))</f>
        <v/>
      </c>
      <c r="H841" s="2" t="str" cm="1">
        <f t="array" ref="H841">_xlfn.XLOOKUP(C841,customers!A840:$A$1001,customers!G840:$G$1001,,0)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f>_xlfn.XLOOKUP(C842,customers!$A$1:$A$1001,customers!B841:B1841,,0)</f>
        <v>0</v>
      </c>
      <c r="G842" s="2" t="str">
        <f>IF(_xlfn.XLOOKUP(C842,customers!$A$1:$A$1001,customers!C841:C1841,,0)=0,"",_xlfn.XLOOKUP(C842,customers!$A$1:$A$1001,customers!C841:C1841,,0))</f>
        <v/>
      </c>
      <c r="H842" s="2" t="str" cm="1">
        <f t="array" ref="H842">_xlfn.XLOOKUP(C842,customers!A841:$A$1001,customers!G841:$G$1001,,0)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f>_xlfn.XLOOKUP(C843,customers!$A$1:$A$1001,customers!B842:B1842,,0)</f>
        <v>0</v>
      </c>
      <c r="G843" s="2" t="str">
        <f>IF(_xlfn.XLOOKUP(C843,customers!$A$1:$A$1001,customers!C842:C1842,,0)=0,"",_xlfn.XLOOKUP(C843,customers!$A$1:$A$1001,customers!C842:C1842,,0))</f>
        <v/>
      </c>
      <c r="H843" s="2" t="str" cm="1">
        <f t="array" ref="H843">_xlfn.XLOOKUP(C843,customers!A842:$A$1001,customers!G842:$G$1001,,0)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f>_xlfn.XLOOKUP(C844,customers!$A$1:$A$1001,customers!B843:B1843,,0)</f>
        <v>0</v>
      </c>
      <c r="G844" s="2" t="str">
        <f>IF(_xlfn.XLOOKUP(C844,customers!$A$1:$A$1001,customers!C843:C1843,,0)=0,"",_xlfn.XLOOKUP(C844,customers!$A$1:$A$1001,customers!C843:C1843,,0))</f>
        <v/>
      </c>
      <c r="H844" s="2" t="e" cm="1">
        <f t="array" ref="H844">_xlfn.XLOOKUP(C844,customers!A843:$A$1001,customers!G843:$G$1001,,0)</f>
        <v>#N/A</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f>_xlfn.XLOOKUP(C845,customers!$A$1:$A$1001,customers!B844:B1844,,0)</f>
        <v>0</v>
      </c>
      <c r="G845" s="2" t="str">
        <f>IF(_xlfn.XLOOKUP(C845,customers!$A$1:$A$1001,customers!C844:C1844,,0)=0,"",_xlfn.XLOOKUP(C845,customers!$A$1:$A$1001,customers!C844:C1844,,0))</f>
        <v/>
      </c>
      <c r="H845" s="2" t="str" cm="1">
        <f t="array" ref="H845">_xlfn.XLOOKUP(C845,customers!A844:$A$1001,customers!G844:$G$1001,,0)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f>_xlfn.XLOOKUP(C846,customers!$A$1:$A$1001,customers!B845:B1845,,0)</f>
        <v>0</v>
      </c>
      <c r="G846" s="2" t="str">
        <f>IF(_xlfn.XLOOKUP(C846,customers!$A$1:$A$1001,customers!C845:C1845,,0)=0,"",_xlfn.XLOOKUP(C846,customers!$A$1:$A$1001,customers!C845:C1845,,0))</f>
        <v/>
      </c>
      <c r="H846" s="2" t="str" cm="1">
        <f t="array" ref="H846">_xlfn.XLOOKUP(C846,customers!A845:$A$1001,customers!G845:$G$1001,,0)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f>_xlfn.XLOOKUP(C847,customers!$A$1:$A$1001,customers!B846:B1846,,0)</f>
        <v>0</v>
      </c>
      <c r="G847" s="2" t="str">
        <f>IF(_xlfn.XLOOKUP(C847,customers!$A$1:$A$1001,customers!C846:C1846,,0)=0,"",_xlfn.XLOOKUP(C847,customers!$A$1:$A$1001,customers!C846:C1846,,0))</f>
        <v/>
      </c>
      <c r="H847" s="2" t="str" cm="1">
        <f t="array" ref="H847">_xlfn.XLOOKUP(C847,customers!A846:$A$1001,customers!G846:$G$1001,,0)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f>_xlfn.XLOOKUP(C848,customers!$A$1:$A$1001,customers!B847:B1847,,0)</f>
        <v>0</v>
      </c>
      <c r="G848" s="2" t="str">
        <f>IF(_xlfn.XLOOKUP(C848,customers!$A$1:$A$1001,customers!C847:C1847,,0)=0,"",_xlfn.XLOOKUP(C848,customers!$A$1:$A$1001,customers!C847:C1847,,0))</f>
        <v/>
      </c>
      <c r="H848" s="2" t="str" cm="1">
        <f t="array" ref="H848">_xlfn.XLOOKUP(C848,customers!A847:$A$1001,customers!G847:$G$1001,,0)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f>_xlfn.XLOOKUP(C849,customers!$A$1:$A$1001,customers!B848:B1848,,0)</f>
        <v>0</v>
      </c>
      <c r="G849" s="2" t="str">
        <f>IF(_xlfn.XLOOKUP(C849,customers!$A$1:$A$1001,customers!C848:C1848,,0)=0,"",_xlfn.XLOOKUP(C849,customers!$A$1:$A$1001,customers!C848:C1848,,0))</f>
        <v/>
      </c>
      <c r="H849" s="2" t="str" cm="1">
        <f t="array" ref="H849">_xlfn.XLOOKUP(C849,customers!A848:$A$1001,customers!G848:$G$1001,,0)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f>_xlfn.XLOOKUP(C850,customers!$A$1:$A$1001,customers!B849:B1849,,0)</f>
        <v>0</v>
      </c>
      <c r="G850" s="2" t="str">
        <f>IF(_xlfn.XLOOKUP(C850,customers!$A$1:$A$1001,customers!C849:C1849,,0)=0,"",_xlfn.XLOOKUP(C850,customers!$A$1:$A$1001,customers!C849:C1849,,0))</f>
        <v/>
      </c>
      <c r="H850" s="2" t="str" cm="1">
        <f t="array" ref="H850">_xlfn.XLOOKUP(C850,customers!A849:$A$1001,customers!G849:$G$1001,,0)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f>_xlfn.XLOOKUP(C851,customers!$A$1:$A$1001,customers!B850:B1850,,0)</f>
        <v>0</v>
      </c>
      <c r="G851" s="2" t="str">
        <f>IF(_xlfn.XLOOKUP(C851,customers!$A$1:$A$1001,customers!C850:C1850,,0)=0,"",_xlfn.XLOOKUP(C851,customers!$A$1:$A$1001,customers!C850:C1850,,0))</f>
        <v/>
      </c>
      <c r="H851" s="2" t="str" cm="1">
        <f t="array" ref="H851">_xlfn.XLOOKUP(C851,customers!A850:$A$1001,customers!G850:$G$1001,,0)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f>_xlfn.XLOOKUP(C852,customers!$A$1:$A$1001,customers!B851:B1851,,0)</f>
        <v>0</v>
      </c>
      <c r="G852" s="2" t="str">
        <f>IF(_xlfn.XLOOKUP(C852,customers!$A$1:$A$1001,customers!C851:C1851,,0)=0,"",_xlfn.XLOOKUP(C852,customers!$A$1:$A$1001,customers!C851:C1851,,0))</f>
        <v/>
      </c>
      <c r="H852" s="2" t="str" cm="1">
        <f t="array" ref="H852">_xlfn.XLOOKUP(C852,customers!A851:$A$1001,customers!G851:$G$1001,,0)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f>_xlfn.XLOOKUP(C853,customers!$A$1:$A$1001,customers!B852:B1852,,0)</f>
        <v>0</v>
      </c>
      <c r="G853" s="2" t="str">
        <f>IF(_xlfn.XLOOKUP(C853,customers!$A$1:$A$1001,customers!C852:C1852,,0)=0,"",_xlfn.XLOOKUP(C853,customers!$A$1:$A$1001,customers!C852:C1852,,0))</f>
        <v/>
      </c>
      <c r="H853" s="2" t="str" cm="1">
        <f t="array" ref="H853">_xlfn.XLOOKUP(C853,customers!A852:$A$1001,customers!G852:$G$1001,,0)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f>_xlfn.XLOOKUP(C854,customers!$A$1:$A$1001,customers!B853:B1853,,0)</f>
        <v>0</v>
      </c>
      <c r="G854" s="2" t="str">
        <f>IF(_xlfn.XLOOKUP(C854,customers!$A$1:$A$1001,customers!C853:C1853,,0)=0,"",_xlfn.XLOOKUP(C854,customers!$A$1:$A$1001,customers!C853:C1853,,0))</f>
        <v/>
      </c>
      <c r="H854" s="2" t="str" cm="1">
        <f t="array" ref="H854">_xlfn.XLOOKUP(C854,customers!A853:$A$1001,customers!G853:$G$1001,,0)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f>_xlfn.XLOOKUP(C855,customers!$A$1:$A$1001,customers!B854:B1854,,0)</f>
        <v>0</v>
      </c>
      <c r="G855" s="2" t="str">
        <f>IF(_xlfn.XLOOKUP(C855,customers!$A$1:$A$1001,customers!C854:C1854,,0)=0,"",_xlfn.XLOOKUP(C855,customers!$A$1:$A$1001,customers!C854:C1854,,0))</f>
        <v/>
      </c>
      <c r="H855" s="2" t="str" cm="1">
        <f t="array" ref="H855">_xlfn.XLOOKUP(C855,customers!A854:$A$1001,customers!G854:$G$1001,,0)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f>_xlfn.XLOOKUP(C856,customers!$A$1:$A$1001,customers!B855:B1855,,0)</f>
        <v>0</v>
      </c>
      <c r="G856" s="2" t="str">
        <f>IF(_xlfn.XLOOKUP(C856,customers!$A$1:$A$1001,customers!C855:C1855,,0)=0,"",_xlfn.XLOOKUP(C856,customers!$A$1:$A$1001,customers!C855:C1855,,0))</f>
        <v/>
      </c>
      <c r="H856" s="2" t="str" cm="1">
        <f t="array" ref="H856">_xlfn.XLOOKUP(C856,customers!A855:$A$1001,customers!G855:$G$1001,,0)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f>_xlfn.XLOOKUP(C857,customers!$A$1:$A$1001,customers!B856:B1856,,0)</f>
        <v>0</v>
      </c>
      <c r="G857" s="2" t="str">
        <f>IF(_xlfn.XLOOKUP(C857,customers!$A$1:$A$1001,customers!C856:C1856,,0)=0,"",_xlfn.XLOOKUP(C857,customers!$A$1:$A$1001,customers!C856:C1856,,0))</f>
        <v/>
      </c>
      <c r="H857" s="2" t="str" cm="1">
        <f t="array" ref="H857">_xlfn.XLOOKUP(C857,customers!A856:$A$1001,customers!G856:$G$1001,,0)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f>_xlfn.XLOOKUP(C858,customers!$A$1:$A$1001,customers!B857:B1857,,0)</f>
        <v>0</v>
      </c>
      <c r="G858" s="2" t="str">
        <f>IF(_xlfn.XLOOKUP(C858,customers!$A$1:$A$1001,customers!C857:C1857,,0)=0,"",_xlfn.XLOOKUP(C858,customers!$A$1:$A$1001,customers!C857:C1857,,0))</f>
        <v/>
      </c>
      <c r="H858" s="2" t="e" cm="1">
        <f t="array" ref="H858">_xlfn.XLOOKUP(C858,customers!A857:$A$1001,customers!G857:$G$1001,,0)</f>
        <v>#N/A</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f>_xlfn.XLOOKUP(C859,customers!$A$1:$A$1001,customers!B858:B1858,,0)</f>
        <v>0</v>
      </c>
      <c r="G859" s="2" t="str">
        <f>IF(_xlfn.XLOOKUP(C859,customers!$A$1:$A$1001,customers!C858:C1858,,0)=0,"",_xlfn.XLOOKUP(C859,customers!$A$1:$A$1001,customers!C858:C1858,,0))</f>
        <v/>
      </c>
      <c r="H859" s="2" t="str" cm="1">
        <f t="array" ref="H859">_xlfn.XLOOKUP(C859,customers!A858:$A$1001,customers!G858:$G$1001,,0)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f>_xlfn.XLOOKUP(C860,customers!$A$1:$A$1001,customers!B859:B1859,,0)</f>
        <v>0</v>
      </c>
      <c r="G860" s="2" t="str">
        <f>IF(_xlfn.XLOOKUP(C860,customers!$A$1:$A$1001,customers!C859:C1859,,0)=0,"",_xlfn.XLOOKUP(C860,customers!$A$1:$A$1001,customers!C859:C1859,,0))</f>
        <v/>
      </c>
      <c r="H860" s="2" t="str" cm="1">
        <f t="array" ref="H860">_xlfn.XLOOKUP(C860,customers!A859:$A$1001,customers!G859:$G$1001,,0)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f>_xlfn.XLOOKUP(C861,customers!$A$1:$A$1001,customers!B860:B1860,,0)</f>
        <v>0</v>
      </c>
      <c r="G861" s="2" t="str">
        <f>IF(_xlfn.XLOOKUP(C861,customers!$A$1:$A$1001,customers!C860:C1860,,0)=0,"",_xlfn.XLOOKUP(C861,customers!$A$1:$A$1001,customers!C860:C1860,,0))</f>
        <v/>
      </c>
      <c r="H861" s="2" t="str" cm="1">
        <f t="array" ref="H861">_xlfn.XLOOKUP(C861,customers!A860:$A$1001,customers!G860:$G$1001,,0)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f>_xlfn.XLOOKUP(C862,customers!$A$1:$A$1001,customers!B861:B1861,,0)</f>
        <v>0</v>
      </c>
      <c r="G862" s="2" t="str">
        <f>IF(_xlfn.XLOOKUP(C862,customers!$A$1:$A$1001,customers!C861:C1861,,0)=0,"",_xlfn.XLOOKUP(C862,customers!$A$1:$A$1001,customers!C861:C1861,,0))</f>
        <v/>
      </c>
      <c r="H862" s="2" t="str" cm="1">
        <f t="array" ref="H862">_xlfn.XLOOKUP(C862,customers!A861:$A$1001,customers!G861:$G$1001,,0)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f>_xlfn.XLOOKUP(C863,customers!$A$1:$A$1001,customers!B862:B1862,,0)</f>
        <v>0</v>
      </c>
      <c r="G863" s="2" t="str">
        <f>IF(_xlfn.XLOOKUP(C863,customers!$A$1:$A$1001,customers!C862:C1862,,0)=0,"",_xlfn.XLOOKUP(C863,customers!$A$1:$A$1001,customers!C862:C1862,,0))</f>
        <v/>
      </c>
      <c r="H863" s="2" t="str" cm="1">
        <f t="array" ref="H863">_xlfn.XLOOKUP(C863,customers!A862:$A$1001,customers!G862:$G$1001,,0)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f>_xlfn.XLOOKUP(C864,customers!$A$1:$A$1001,customers!B863:B1863,,0)</f>
        <v>0</v>
      </c>
      <c r="G864" s="2" t="str">
        <f>IF(_xlfn.XLOOKUP(C864,customers!$A$1:$A$1001,customers!C863:C1863,,0)=0,"",_xlfn.XLOOKUP(C864,customers!$A$1:$A$1001,customers!C863:C1863,,0))</f>
        <v/>
      </c>
      <c r="H864" s="2" t="str" cm="1">
        <f t="array" ref="H864">_xlfn.XLOOKUP(C864,customers!A863:$A$1001,customers!G863:$G$1001,,0)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f>_xlfn.XLOOKUP(C865,customers!$A$1:$A$1001,customers!B864:B1864,,0)</f>
        <v>0</v>
      </c>
      <c r="G865" s="2" t="str">
        <f>IF(_xlfn.XLOOKUP(C865,customers!$A$1:$A$1001,customers!C864:C1864,,0)=0,"",_xlfn.XLOOKUP(C865,customers!$A$1:$A$1001,customers!C864:C1864,,0))</f>
        <v/>
      </c>
      <c r="H865" s="2" t="str" cm="1">
        <f t="array" ref="H865">_xlfn.XLOOKUP(C865,customers!A864:$A$1001,customers!G864:$G$1001,,0)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f>_xlfn.XLOOKUP(C866,customers!$A$1:$A$1001,customers!B865:B1865,,0)</f>
        <v>0</v>
      </c>
      <c r="G866" s="2" t="str">
        <f>IF(_xlfn.XLOOKUP(C866,customers!$A$1:$A$1001,customers!C865:C1865,,0)=0,"",_xlfn.XLOOKUP(C866,customers!$A$1:$A$1001,customers!C865:C1865,,0))</f>
        <v/>
      </c>
      <c r="H866" s="2" t="str" cm="1">
        <f t="array" ref="H866">_xlfn.XLOOKUP(C866,customers!A865:$A$1001,customers!G865:$G$1001,,0)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f>_xlfn.XLOOKUP(C867,customers!$A$1:$A$1001,customers!B866:B1866,,0)</f>
        <v>0</v>
      </c>
      <c r="G867" s="2" t="str">
        <f>IF(_xlfn.XLOOKUP(C867,customers!$A$1:$A$1001,customers!C866:C1866,,0)=0,"",_xlfn.XLOOKUP(C867,customers!$A$1:$A$1001,customers!C866:C1866,,0))</f>
        <v/>
      </c>
      <c r="H867" s="2" t="str" cm="1">
        <f t="array" ref="H867">_xlfn.XLOOKUP(C867,customers!A866:$A$1001,customers!G866:$G$1001,,0)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f>_xlfn.XLOOKUP(C868,customers!$A$1:$A$1001,customers!B867:B1867,,0)</f>
        <v>0</v>
      </c>
      <c r="G868" s="2" t="str">
        <f>IF(_xlfn.XLOOKUP(C868,customers!$A$1:$A$1001,customers!C867:C1867,,0)=0,"",_xlfn.XLOOKUP(C868,customers!$A$1:$A$1001,customers!C867:C1867,,0))</f>
        <v/>
      </c>
      <c r="H868" s="2" t="str" cm="1">
        <f t="array" ref="H868">_xlfn.XLOOKUP(C868,customers!A867:$A$1001,customers!G867:$G$1001,,0)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f>_xlfn.XLOOKUP(C869,customers!$A$1:$A$1001,customers!B868:B1868,,0)</f>
        <v>0</v>
      </c>
      <c r="G869" s="2" t="str">
        <f>IF(_xlfn.XLOOKUP(C869,customers!$A$1:$A$1001,customers!C868:C1868,,0)=0,"",_xlfn.XLOOKUP(C869,customers!$A$1:$A$1001,customers!C868:C1868,,0))</f>
        <v/>
      </c>
      <c r="H869" s="2" t="str" cm="1">
        <f t="array" ref="H869">_xlfn.XLOOKUP(C869,customers!A868:$A$1001,customers!G868:$G$1001,,0)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f>_xlfn.XLOOKUP(C870,customers!$A$1:$A$1001,customers!B869:B1869,,0)</f>
        <v>0</v>
      </c>
      <c r="G870" s="2" t="str">
        <f>IF(_xlfn.XLOOKUP(C870,customers!$A$1:$A$1001,customers!C869:C1869,,0)=0,"",_xlfn.XLOOKUP(C870,customers!$A$1:$A$1001,customers!C869:C1869,,0))</f>
        <v/>
      </c>
      <c r="H870" s="2" t="str" cm="1">
        <f t="array" ref="H870">_xlfn.XLOOKUP(C870,customers!A869:$A$1001,customers!G869:$G$1001,,0)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f>_xlfn.XLOOKUP(C871,customers!$A$1:$A$1001,customers!B870:B1870,,0)</f>
        <v>0</v>
      </c>
      <c r="G871" s="2" t="str">
        <f>IF(_xlfn.XLOOKUP(C871,customers!$A$1:$A$1001,customers!C870:C1870,,0)=0,"",_xlfn.XLOOKUP(C871,customers!$A$1:$A$1001,customers!C870:C1870,,0))</f>
        <v/>
      </c>
      <c r="H871" s="2" t="str" cm="1">
        <f t="array" ref="H871">_xlfn.XLOOKUP(C871,customers!A870:$A$1001,customers!G870:$G$1001,,0)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f>_xlfn.XLOOKUP(C872,customers!$A$1:$A$1001,customers!B871:B1871,,0)</f>
        <v>0</v>
      </c>
      <c r="G872" s="2" t="str">
        <f>IF(_xlfn.XLOOKUP(C872,customers!$A$1:$A$1001,customers!C871:C1871,,0)=0,"",_xlfn.XLOOKUP(C872,customers!$A$1:$A$1001,customers!C871:C1871,,0))</f>
        <v/>
      </c>
      <c r="H872" s="2" t="str" cm="1">
        <f t="array" ref="H872">_xlfn.XLOOKUP(C872,customers!A871:$A$1001,customers!G871:$G$1001,,0)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f>_xlfn.XLOOKUP(C873,customers!$A$1:$A$1001,customers!B872:B1872,,0)</f>
        <v>0</v>
      </c>
      <c r="G873" s="2" t="str">
        <f>IF(_xlfn.XLOOKUP(C873,customers!$A$1:$A$1001,customers!C872:C1872,,0)=0,"",_xlfn.XLOOKUP(C873,customers!$A$1:$A$1001,customers!C872:C1872,,0))</f>
        <v/>
      </c>
      <c r="H873" s="2" t="str" cm="1">
        <f t="array" ref="H873">_xlfn.XLOOKUP(C873,customers!A872:$A$1001,customers!G872:$G$1001,,0)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f>_xlfn.XLOOKUP(C874,customers!$A$1:$A$1001,customers!B873:B1873,,0)</f>
        <v>0</v>
      </c>
      <c r="G874" s="2" t="str">
        <f>IF(_xlfn.XLOOKUP(C874,customers!$A$1:$A$1001,customers!C873:C1873,,0)=0,"",_xlfn.XLOOKUP(C874,customers!$A$1:$A$1001,customers!C873:C1873,,0))</f>
        <v/>
      </c>
      <c r="H874" s="2" t="str" cm="1">
        <f t="array" ref="H874">_xlfn.XLOOKUP(C874,customers!A873:$A$1001,customers!G873:$G$1001,,0)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f>_xlfn.XLOOKUP(C875,customers!$A$1:$A$1001,customers!B874:B1874,,0)</f>
        <v>0</v>
      </c>
      <c r="G875" s="2" t="str">
        <f>IF(_xlfn.XLOOKUP(C875,customers!$A$1:$A$1001,customers!C874:C1874,,0)=0,"",_xlfn.XLOOKUP(C875,customers!$A$1:$A$1001,customers!C874:C1874,,0))</f>
        <v/>
      </c>
      <c r="H875" s="2" t="str" cm="1">
        <f t="array" ref="H875">_xlfn.XLOOKUP(C875,customers!A874:$A$1001,customers!G874:$G$1001,,0)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f>_xlfn.XLOOKUP(C876,customers!$A$1:$A$1001,customers!B875:B1875,,0)</f>
        <v>0</v>
      </c>
      <c r="G876" s="2" t="str">
        <f>IF(_xlfn.XLOOKUP(C876,customers!$A$1:$A$1001,customers!C875:C1875,,0)=0,"",_xlfn.XLOOKUP(C876,customers!$A$1:$A$1001,customers!C875:C1875,,0))</f>
        <v/>
      </c>
      <c r="H876" s="2" t="str" cm="1">
        <f t="array" ref="H876">_xlfn.XLOOKUP(C876,customers!A875:$A$1001,customers!G875:$G$1001,,0)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f>_xlfn.XLOOKUP(C877,customers!$A$1:$A$1001,customers!B876:B1876,,0)</f>
        <v>0</v>
      </c>
      <c r="G877" s="2" t="str">
        <f>IF(_xlfn.XLOOKUP(C877,customers!$A$1:$A$1001,customers!C876:C1876,,0)=0,"",_xlfn.XLOOKUP(C877,customers!$A$1:$A$1001,customers!C876:C1876,,0))</f>
        <v/>
      </c>
      <c r="H877" s="2" t="str" cm="1">
        <f t="array" ref="H877">_xlfn.XLOOKUP(C877,customers!A876:$A$1001,customers!G876:$G$1001,,0)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f>_xlfn.XLOOKUP(C878,customers!$A$1:$A$1001,customers!B877:B1877,,0)</f>
        <v>0</v>
      </c>
      <c r="G878" s="2" t="str">
        <f>IF(_xlfn.XLOOKUP(C878,customers!$A$1:$A$1001,customers!C877:C1877,,0)=0,"",_xlfn.XLOOKUP(C878,customers!$A$1:$A$1001,customers!C877:C1877,,0))</f>
        <v/>
      </c>
      <c r="H878" s="2" t="str" cm="1">
        <f t="array" ref="H878">_xlfn.XLOOKUP(C878,customers!A877:$A$1001,customers!G877:$G$1001,,0)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f>_xlfn.XLOOKUP(C879,customers!$A$1:$A$1001,customers!B878:B1878,,0)</f>
        <v>0</v>
      </c>
      <c r="G879" s="2" t="str">
        <f>IF(_xlfn.XLOOKUP(C879,customers!$A$1:$A$1001,customers!C878:C1878,,0)=0,"",_xlfn.XLOOKUP(C879,customers!$A$1:$A$1001,customers!C878:C1878,,0))</f>
        <v/>
      </c>
      <c r="H879" s="2" t="str" cm="1">
        <f t="array" ref="H879">_xlfn.XLOOKUP(C879,customers!A878:$A$1001,customers!G878:$G$1001,,0)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f>_xlfn.XLOOKUP(C880,customers!$A$1:$A$1001,customers!B879:B1879,,0)</f>
        <v>0</v>
      </c>
      <c r="G880" s="2" t="str">
        <f>IF(_xlfn.XLOOKUP(C880,customers!$A$1:$A$1001,customers!C879:C1879,,0)=0,"",_xlfn.XLOOKUP(C880,customers!$A$1:$A$1001,customers!C879:C1879,,0))</f>
        <v/>
      </c>
      <c r="H880" s="2" t="str" cm="1">
        <f t="array" ref="H880">_xlfn.XLOOKUP(C880,customers!A879:$A$1001,customers!G879:$G$1001,,0)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f>_xlfn.XLOOKUP(C881,customers!$A$1:$A$1001,customers!B880:B1880,,0)</f>
        <v>0</v>
      </c>
      <c r="G881" s="2" t="str">
        <f>IF(_xlfn.XLOOKUP(C881,customers!$A$1:$A$1001,customers!C880:C1880,,0)=0,"",_xlfn.XLOOKUP(C881,customers!$A$1:$A$1001,customers!C880:C1880,,0))</f>
        <v/>
      </c>
      <c r="H881" s="2" t="str" cm="1">
        <f t="array" ref="H881">_xlfn.XLOOKUP(C881,customers!A880:$A$1001,customers!G880:$G$1001,,0)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f>_xlfn.XLOOKUP(C882,customers!$A$1:$A$1001,customers!B881:B1881,,0)</f>
        <v>0</v>
      </c>
      <c r="G882" s="2" t="str">
        <f>IF(_xlfn.XLOOKUP(C882,customers!$A$1:$A$1001,customers!C881:C1881,,0)=0,"",_xlfn.XLOOKUP(C882,customers!$A$1:$A$1001,customers!C881:C1881,,0))</f>
        <v/>
      </c>
      <c r="H882" s="2" t="str" cm="1">
        <f t="array" ref="H882">_xlfn.XLOOKUP(C882,customers!A881:$A$1001,customers!G881:$G$1001,,0)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f>_xlfn.XLOOKUP(C883,customers!$A$1:$A$1001,customers!B882:B1882,,0)</f>
        <v>0</v>
      </c>
      <c r="G883" s="2" t="str">
        <f>IF(_xlfn.XLOOKUP(C883,customers!$A$1:$A$1001,customers!C882:C1882,,0)=0,"",_xlfn.XLOOKUP(C883,customers!$A$1:$A$1001,customers!C882:C1882,,0))</f>
        <v/>
      </c>
      <c r="H883" s="2" t="str" cm="1">
        <f t="array" ref="H883">_xlfn.XLOOKUP(C883,customers!A882:$A$1001,customers!G882:$G$1001,,0)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f>_xlfn.XLOOKUP(C884,customers!$A$1:$A$1001,customers!B883:B1883,,0)</f>
        <v>0</v>
      </c>
      <c r="G884" s="2" t="str">
        <f>IF(_xlfn.XLOOKUP(C884,customers!$A$1:$A$1001,customers!C883:C1883,,0)=0,"",_xlfn.XLOOKUP(C884,customers!$A$1:$A$1001,customers!C883:C1883,,0))</f>
        <v/>
      </c>
      <c r="H884" s="2" t="str" cm="1">
        <f t="array" ref="H884">_xlfn.XLOOKUP(C884,customers!A883:$A$1001,customers!G883:$G$1001,,0)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f>_xlfn.XLOOKUP(C885,customers!$A$1:$A$1001,customers!B884:B1884,,0)</f>
        <v>0</v>
      </c>
      <c r="G885" s="2" t="str">
        <f>IF(_xlfn.XLOOKUP(C885,customers!$A$1:$A$1001,customers!C884:C1884,,0)=0,"",_xlfn.XLOOKUP(C885,customers!$A$1:$A$1001,customers!C884:C1884,,0))</f>
        <v/>
      </c>
      <c r="H885" s="2" t="str" cm="1">
        <f t="array" ref="H885">_xlfn.XLOOKUP(C885,customers!A884:$A$1001,customers!G884:$G$1001,,0)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f>_xlfn.XLOOKUP(C886,customers!$A$1:$A$1001,customers!B885:B1885,,0)</f>
        <v>0</v>
      </c>
      <c r="G886" s="2" t="str">
        <f>IF(_xlfn.XLOOKUP(C886,customers!$A$1:$A$1001,customers!C885:C1885,,0)=0,"",_xlfn.XLOOKUP(C886,customers!$A$1:$A$1001,customers!C885:C1885,,0))</f>
        <v/>
      </c>
      <c r="H886" s="2" t="str" cm="1">
        <f t="array" ref="H886">_xlfn.XLOOKUP(C886,customers!A885:$A$1001,customers!G885:$G$1001,,0)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f>_xlfn.XLOOKUP(C887,customers!$A$1:$A$1001,customers!B886:B1886,,0)</f>
        <v>0</v>
      </c>
      <c r="G887" s="2" t="str">
        <f>IF(_xlfn.XLOOKUP(C887,customers!$A$1:$A$1001,customers!C886:C1886,,0)=0,"",_xlfn.XLOOKUP(C887,customers!$A$1:$A$1001,customers!C886:C1886,,0))</f>
        <v/>
      </c>
      <c r="H887" s="2" t="str" cm="1">
        <f t="array" ref="H887">_xlfn.XLOOKUP(C887,customers!A886:$A$1001,customers!G886:$G$1001,,0)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f>_xlfn.XLOOKUP(C888,customers!$A$1:$A$1001,customers!B887:B1887,,0)</f>
        <v>0</v>
      </c>
      <c r="G888" s="2" t="str">
        <f>IF(_xlfn.XLOOKUP(C888,customers!$A$1:$A$1001,customers!C887:C1887,,0)=0,"",_xlfn.XLOOKUP(C888,customers!$A$1:$A$1001,customers!C887:C1887,,0))</f>
        <v/>
      </c>
      <c r="H888" s="2" t="str" cm="1">
        <f t="array" ref="H888">_xlfn.XLOOKUP(C888,customers!A887:$A$1001,customers!G887:$G$1001,,0)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f>_xlfn.XLOOKUP(C889,customers!$A$1:$A$1001,customers!B888:B1888,,0)</f>
        <v>0</v>
      </c>
      <c r="G889" s="2" t="str">
        <f>IF(_xlfn.XLOOKUP(C889,customers!$A$1:$A$1001,customers!C888:C1888,,0)=0,"",_xlfn.XLOOKUP(C889,customers!$A$1:$A$1001,customers!C888:C1888,,0))</f>
        <v/>
      </c>
      <c r="H889" s="2" t="str" cm="1">
        <f t="array" ref="H889">_xlfn.XLOOKUP(C889,customers!A888:$A$1001,customers!G888:$G$1001,,0)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f>_xlfn.XLOOKUP(C890,customers!$A$1:$A$1001,customers!B889:B1889,,0)</f>
        <v>0</v>
      </c>
      <c r="G890" s="2" t="str">
        <f>IF(_xlfn.XLOOKUP(C890,customers!$A$1:$A$1001,customers!C889:C1889,,0)=0,"",_xlfn.XLOOKUP(C890,customers!$A$1:$A$1001,customers!C889:C1889,,0))</f>
        <v/>
      </c>
      <c r="H890" s="2" t="str" cm="1">
        <f t="array" ref="H890">_xlfn.XLOOKUP(C890,customers!A889:$A$1001,customers!G889:$G$1001,,0)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f>_xlfn.XLOOKUP(C891,customers!$A$1:$A$1001,customers!B890:B1890,,0)</f>
        <v>0</v>
      </c>
      <c r="G891" s="2" t="str">
        <f>IF(_xlfn.XLOOKUP(C891,customers!$A$1:$A$1001,customers!C890:C1890,,0)=0,"",_xlfn.XLOOKUP(C891,customers!$A$1:$A$1001,customers!C890:C1890,,0))</f>
        <v/>
      </c>
      <c r="H891" s="2" t="str" cm="1">
        <f t="array" ref="H891">_xlfn.XLOOKUP(C891,customers!A890:$A$1001,customers!G890:$G$1001,,0)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f>_xlfn.XLOOKUP(C892,customers!$A$1:$A$1001,customers!B891:B1891,,0)</f>
        <v>0</v>
      </c>
      <c r="G892" s="2" t="str">
        <f>IF(_xlfn.XLOOKUP(C892,customers!$A$1:$A$1001,customers!C891:C1891,,0)=0,"",_xlfn.XLOOKUP(C892,customers!$A$1:$A$1001,customers!C891:C1891,,0))</f>
        <v/>
      </c>
      <c r="H892" s="2" t="str" cm="1">
        <f t="array" ref="H892">_xlfn.XLOOKUP(C892,customers!A891:$A$1001,customers!G891:$G$1001,,0)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f>_xlfn.XLOOKUP(C893,customers!$A$1:$A$1001,customers!B892:B1892,,0)</f>
        <v>0</v>
      </c>
      <c r="G893" s="2" t="str">
        <f>IF(_xlfn.XLOOKUP(C893,customers!$A$1:$A$1001,customers!C892:C1892,,0)=0,"",_xlfn.XLOOKUP(C893,customers!$A$1:$A$1001,customers!C892:C1892,,0))</f>
        <v/>
      </c>
      <c r="H893" s="2" t="str" cm="1">
        <f t="array" ref="H893">_xlfn.XLOOKUP(C893,customers!A892:$A$1001,customers!G892:$G$1001,,0)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f>_xlfn.XLOOKUP(C894,customers!$A$1:$A$1001,customers!B893:B1893,,0)</f>
        <v>0</v>
      </c>
      <c r="G894" s="2" t="str">
        <f>IF(_xlfn.XLOOKUP(C894,customers!$A$1:$A$1001,customers!C893:C1893,,0)=0,"",_xlfn.XLOOKUP(C894,customers!$A$1:$A$1001,customers!C893:C1893,,0))</f>
        <v/>
      </c>
      <c r="H894" s="2" t="str" cm="1">
        <f t="array" ref="H894">_xlfn.XLOOKUP(C894,customers!A893:$A$1001,customers!G893:$G$1001,,0)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f>_xlfn.XLOOKUP(C895,customers!$A$1:$A$1001,customers!B894:B1894,,0)</f>
        <v>0</v>
      </c>
      <c r="G895" s="2" t="str">
        <f>IF(_xlfn.XLOOKUP(C895,customers!$A$1:$A$1001,customers!C894:C1894,,0)=0,"",_xlfn.XLOOKUP(C895,customers!$A$1:$A$1001,customers!C894:C1894,,0))</f>
        <v/>
      </c>
      <c r="H895" s="2" t="str" cm="1">
        <f t="array" ref="H895">_xlfn.XLOOKUP(C895,customers!A894:$A$1001,customers!G894:$G$1001,,0)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f>_xlfn.XLOOKUP(C896,customers!$A$1:$A$1001,customers!B895:B1895,,0)</f>
        <v>0</v>
      </c>
      <c r="G896" s="2" t="str">
        <f>IF(_xlfn.XLOOKUP(C896,customers!$A$1:$A$1001,customers!C895:C1895,,0)=0,"",_xlfn.XLOOKUP(C896,customers!$A$1:$A$1001,customers!C895:C1895,,0))</f>
        <v/>
      </c>
      <c r="H896" s="2" t="str" cm="1">
        <f t="array" ref="H896">_xlfn.XLOOKUP(C896,customers!A895:$A$1001,customers!G895:$G$1001,,0)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f>_xlfn.XLOOKUP(C897,customers!$A$1:$A$1001,customers!B896:B1896,,0)</f>
        <v>0</v>
      </c>
      <c r="G897" s="2" t="str">
        <f>IF(_xlfn.XLOOKUP(C897,customers!$A$1:$A$1001,customers!C896:C1896,,0)=0,"",_xlfn.XLOOKUP(C897,customers!$A$1:$A$1001,customers!C896:C1896,,0))</f>
        <v/>
      </c>
      <c r="H897" s="2" t="str" cm="1">
        <f t="array" ref="H897">_xlfn.XLOOKUP(C897,customers!A896:$A$1001,customers!G896:$G$1001,,0)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f>_xlfn.XLOOKUP(C898,customers!$A$1:$A$1001,customers!B897:B1897,,0)</f>
        <v>0</v>
      </c>
      <c r="G898" s="2" t="str">
        <f>IF(_xlfn.XLOOKUP(C898,customers!$A$1:$A$1001,customers!C897:C1897,,0)=0,"",_xlfn.XLOOKUP(C898,customers!$A$1:$A$1001,customers!C897:C1897,,0))</f>
        <v/>
      </c>
      <c r="H898" s="2" t="str" cm="1">
        <f t="array" ref="H898">_xlfn.XLOOKUP(C898,customers!A897:$A$1001,customers!G897:$G$1001,,0)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f>_xlfn.XLOOKUP(C899,customers!$A$1:$A$1001,customers!B898:B1898,,0)</f>
        <v>0</v>
      </c>
      <c r="G899" s="2" t="str">
        <f>IF(_xlfn.XLOOKUP(C899,customers!$A$1:$A$1001,customers!C898:C1898,,0)=0,"",_xlfn.XLOOKUP(C899,customers!$A$1:$A$1001,customers!C898:C1898,,0))</f>
        <v/>
      </c>
      <c r="H899" s="2" t="str" cm="1">
        <f t="array" ref="H899">_xlfn.XLOOKUP(C899,customers!A898:$A$1001,customers!G898:$G$1001,,0)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f>_xlfn.XLOOKUP(C900,customers!$A$1:$A$1001,customers!B899:B1899,,0)</f>
        <v>0</v>
      </c>
      <c r="G900" s="2" t="str">
        <f>IF(_xlfn.XLOOKUP(C900,customers!$A$1:$A$1001,customers!C899:C1899,,0)=0,"",_xlfn.XLOOKUP(C900,customers!$A$1:$A$1001,customers!C899:C1899,,0))</f>
        <v/>
      </c>
      <c r="H900" s="2" t="str" cm="1">
        <f t="array" ref="H900">_xlfn.XLOOKUP(C900,customers!A899:$A$1001,customers!G899:$G$1001,,0)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f>_xlfn.XLOOKUP(C901,customers!$A$1:$A$1001,customers!B900:B1900,,0)</f>
        <v>0</v>
      </c>
      <c r="G901" s="2" t="str">
        <f>IF(_xlfn.XLOOKUP(C901,customers!$A$1:$A$1001,customers!C900:C1900,,0)=0,"",_xlfn.XLOOKUP(C901,customers!$A$1:$A$1001,customers!C900:C1900,,0))</f>
        <v/>
      </c>
      <c r="H901" s="2" t="e" cm="1">
        <f t="array" ref="H901">_xlfn.XLOOKUP(C901,customers!A900:$A$1001,customers!G900:$G$1001,,0)</f>
        <v>#N/A</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f>_xlfn.XLOOKUP(C902,customers!$A$1:$A$1001,customers!B901:B1901,,0)</f>
        <v>0</v>
      </c>
      <c r="G902" s="2" t="str">
        <f>IF(_xlfn.XLOOKUP(C902,customers!$A$1:$A$1001,customers!C901:C1901,,0)=0,"",_xlfn.XLOOKUP(C902,customers!$A$1:$A$1001,customers!C901:C1901,,0))</f>
        <v/>
      </c>
      <c r="H902" s="2" t="str" cm="1">
        <f t="array" ref="H902">_xlfn.XLOOKUP(C902,customers!A901:$A$1001,customers!G901:$G$1001,,0)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f>_xlfn.XLOOKUP(C903,customers!$A$1:$A$1001,customers!B902:B1902,,0)</f>
        <v>0</v>
      </c>
      <c r="G903" s="2" t="str">
        <f>IF(_xlfn.XLOOKUP(C903,customers!$A$1:$A$1001,customers!C902:C1902,,0)=0,"",_xlfn.XLOOKUP(C903,customers!$A$1:$A$1001,customers!C902:C1902,,0))</f>
        <v/>
      </c>
      <c r="H903" s="2" t="str" cm="1">
        <f t="array" ref="H903">_xlfn.XLOOKUP(C903,customers!A902:$A$1001,customers!G902:$G$1001,,0)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f>_xlfn.XLOOKUP(C904,customers!$A$1:$A$1001,customers!B903:B1903,,0)</f>
        <v>0</v>
      </c>
      <c r="G904" s="2" t="str">
        <f>IF(_xlfn.XLOOKUP(C904,customers!$A$1:$A$1001,customers!C903:C1903,,0)=0,"",_xlfn.XLOOKUP(C904,customers!$A$1:$A$1001,customers!C903:C1903,,0))</f>
        <v/>
      </c>
      <c r="H904" s="2" t="str" cm="1">
        <f t="array" ref="H904">_xlfn.XLOOKUP(C904,customers!A903:$A$1001,customers!G903:$G$1001,,0)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f>_xlfn.XLOOKUP(C905,customers!$A$1:$A$1001,customers!B904:B1904,,0)</f>
        <v>0</v>
      </c>
      <c r="G905" s="2" t="str">
        <f>IF(_xlfn.XLOOKUP(C905,customers!$A$1:$A$1001,customers!C904:C1904,,0)=0,"",_xlfn.XLOOKUP(C905,customers!$A$1:$A$1001,customers!C904:C1904,,0))</f>
        <v/>
      </c>
      <c r="H905" s="2" t="str" cm="1">
        <f t="array" ref="H905">_xlfn.XLOOKUP(C905,customers!A904:$A$1001,customers!G904:$G$1001,,0)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f>_xlfn.XLOOKUP(C906,customers!$A$1:$A$1001,customers!B905:B1905,,0)</f>
        <v>0</v>
      </c>
      <c r="G906" s="2" t="str">
        <f>IF(_xlfn.XLOOKUP(C906,customers!$A$1:$A$1001,customers!C905:C1905,,0)=0,"",_xlfn.XLOOKUP(C906,customers!$A$1:$A$1001,customers!C905:C1905,,0))</f>
        <v/>
      </c>
      <c r="H906" s="2" t="str" cm="1">
        <f t="array" ref="H906">_xlfn.XLOOKUP(C906,customers!A905:$A$1001,customers!G905:$G$1001,,0)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f>_xlfn.XLOOKUP(C907,customers!$A$1:$A$1001,customers!B906:B1906,,0)</f>
        <v>0</v>
      </c>
      <c r="G907" s="2" t="str">
        <f>IF(_xlfn.XLOOKUP(C907,customers!$A$1:$A$1001,customers!C906:C1906,,0)=0,"",_xlfn.XLOOKUP(C907,customers!$A$1:$A$1001,customers!C906:C1906,,0))</f>
        <v/>
      </c>
      <c r="H907" s="2" t="str" cm="1">
        <f t="array" ref="H907">_xlfn.XLOOKUP(C907,customers!A906:$A$1001,customers!G906:$G$1001,,0)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f>_xlfn.XLOOKUP(C908,customers!$A$1:$A$1001,customers!B907:B1907,,0)</f>
        <v>0</v>
      </c>
      <c r="G908" s="2" t="str">
        <f>IF(_xlfn.XLOOKUP(C908,customers!$A$1:$A$1001,customers!C907:C1907,,0)=0,"",_xlfn.XLOOKUP(C908,customers!$A$1:$A$1001,customers!C907:C1907,,0))</f>
        <v/>
      </c>
      <c r="H908" s="2" t="str" cm="1">
        <f t="array" ref="H908">_xlfn.XLOOKUP(C908,customers!A907:$A$1001,customers!G907:$G$1001,,0)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f>_xlfn.XLOOKUP(C909,customers!$A$1:$A$1001,customers!B908:B1908,,0)</f>
        <v>0</v>
      </c>
      <c r="G909" s="2" t="str">
        <f>IF(_xlfn.XLOOKUP(C909,customers!$A$1:$A$1001,customers!C908:C1908,,0)=0,"",_xlfn.XLOOKUP(C909,customers!$A$1:$A$1001,customers!C908:C1908,,0))</f>
        <v/>
      </c>
      <c r="H909" s="2" t="str" cm="1">
        <f t="array" ref="H909">_xlfn.XLOOKUP(C909,customers!A908:$A$1001,customers!G908:$G$1001,,0)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f>_xlfn.XLOOKUP(C910,customers!$A$1:$A$1001,customers!B909:B1909,,0)</f>
        <v>0</v>
      </c>
      <c r="G910" s="2" t="str">
        <f>IF(_xlfn.XLOOKUP(C910,customers!$A$1:$A$1001,customers!C909:C1909,,0)=0,"",_xlfn.XLOOKUP(C910,customers!$A$1:$A$1001,customers!C909:C1909,,0))</f>
        <v/>
      </c>
      <c r="H910" s="2" t="str" cm="1">
        <f t="array" ref="H910">_xlfn.XLOOKUP(C910,customers!A909:$A$1001,customers!G909:$G$1001,,0)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f>_xlfn.XLOOKUP(C911,customers!$A$1:$A$1001,customers!B910:B1910,,0)</f>
        <v>0</v>
      </c>
      <c r="G911" s="2" t="str">
        <f>IF(_xlfn.XLOOKUP(C911,customers!$A$1:$A$1001,customers!C910:C1910,,0)=0,"",_xlfn.XLOOKUP(C911,customers!$A$1:$A$1001,customers!C910:C1910,,0))</f>
        <v/>
      </c>
      <c r="H911" s="2" t="str" cm="1">
        <f t="array" ref="H911">_xlfn.XLOOKUP(C911,customers!A910:$A$1001,customers!G910:$G$1001,,0)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f>_xlfn.XLOOKUP(C912,customers!$A$1:$A$1001,customers!B911:B1911,,0)</f>
        <v>0</v>
      </c>
      <c r="G912" s="2" t="str">
        <f>IF(_xlfn.XLOOKUP(C912,customers!$A$1:$A$1001,customers!C911:C1911,,0)=0,"",_xlfn.XLOOKUP(C912,customers!$A$1:$A$1001,customers!C911:C1911,,0))</f>
        <v/>
      </c>
      <c r="H912" s="2" t="str" cm="1">
        <f t="array" ref="H912">_xlfn.XLOOKUP(C912,customers!A911:$A$1001,customers!G911:$G$1001,,0)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f>_xlfn.XLOOKUP(C913,customers!$A$1:$A$1001,customers!B912:B1912,,0)</f>
        <v>0</v>
      </c>
      <c r="G913" s="2" t="str">
        <f>IF(_xlfn.XLOOKUP(C913,customers!$A$1:$A$1001,customers!C912:C1912,,0)=0,"",_xlfn.XLOOKUP(C913,customers!$A$1:$A$1001,customers!C912:C1912,,0))</f>
        <v/>
      </c>
      <c r="H913" s="2" t="str" cm="1">
        <f t="array" ref="H913">_xlfn.XLOOKUP(C913,customers!A912:$A$1001,customers!G912:$G$1001,,0)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f>_xlfn.XLOOKUP(C914,customers!$A$1:$A$1001,customers!B913:B1913,,0)</f>
        <v>0</v>
      </c>
      <c r="G914" s="2" t="str">
        <f>IF(_xlfn.XLOOKUP(C914,customers!$A$1:$A$1001,customers!C913:C1913,,0)=0,"",_xlfn.XLOOKUP(C914,customers!$A$1:$A$1001,customers!C913:C1913,,0))</f>
        <v/>
      </c>
      <c r="H914" s="2" t="str" cm="1">
        <f t="array" ref="H914">_xlfn.XLOOKUP(C914,customers!A913:$A$1001,customers!G913:$G$1001,,0)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f>_xlfn.XLOOKUP(C915,customers!$A$1:$A$1001,customers!B914:B1914,,0)</f>
        <v>0</v>
      </c>
      <c r="G915" s="2" t="str">
        <f>IF(_xlfn.XLOOKUP(C915,customers!$A$1:$A$1001,customers!C914:C1914,,0)=0,"",_xlfn.XLOOKUP(C915,customers!$A$1:$A$1001,customers!C914:C1914,,0))</f>
        <v/>
      </c>
      <c r="H915" s="2" t="str" cm="1">
        <f t="array" ref="H915">_xlfn.XLOOKUP(C915,customers!A914:$A$1001,customers!G914:$G$1001,,0)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f>_xlfn.XLOOKUP(C916,customers!$A$1:$A$1001,customers!B915:B1915,,0)</f>
        <v>0</v>
      </c>
      <c r="G916" s="2" t="str">
        <f>IF(_xlfn.XLOOKUP(C916,customers!$A$1:$A$1001,customers!C915:C1915,,0)=0,"",_xlfn.XLOOKUP(C916,customers!$A$1:$A$1001,customers!C915:C1915,,0))</f>
        <v/>
      </c>
      <c r="H916" s="2" t="str" cm="1">
        <f t="array" ref="H916">_xlfn.XLOOKUP(C916,customers!A915:$A$1001,customers!G915:$G$1001,,0)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f>_xlfn.XLOOKUP(C917,customers!$A$1:$A$1001,customers!B916:B1916,,0)</f>
        <v>0</v>
      </c>
      <c r="G917" s="2" t="str">
        <f>IF(_xlfn.XLOOKUP(C917,customers!$A$1:$A$1001,customers!C916:C1916,,0)=0,"",_xlfn.XLOOKUP(C917,customers!$A$1:$A$1001,customers!C916:C1916,,0))</f>
        <v/>
      </c>
      <c r="H917" s="2" t="str" cm="1">
        <f t="array" ref="H917">_xlfn.XLOOKUP(C917,customers!A916:$A$1001,customers!G916:$G$1001,,0)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f>_xlfn.XLOOKUP(C918,customers!$A$1:$A$1001,customers!B917:B1917,,0)</f>
        <v>0</v>
      </c>
      <c r="G918" s="2" t="str">
        <f>IF(_xlfn.XLOOKUP(C918,customers!$A$1:$A$1001,customers!C917:C1917,,0)=0,"",_xlfn.XLOOKUP(C918,customers!$A$1:$A$1001,customers!C917:C1917,,0))</f>
        <v/>
      </c>
      <c r="H918" s="2" t="str" cm="1">
        <f t="array" ref="H918">_xlfn.XLOOKUP(C918,customers!A917:$A$1001,customers!G917:$G$1001,,0)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f>_xlfn.XLOOKUP(C919,customers!$A$1:$A$1001,customers!B918:B1918,,0)</f>
        <v>0</v>
      </c>
      <c r="G919" s="2" t="str">
        <f>IF(_xlfn.XLOOKUP(C919,customers!$A$1:$A$1001,customers!C918:C1918,,0)=0,"",_xlfn.XLOOKUP(C919,customers!$A$1:$A$1001,customers!C918:C1918,,0))</f>
        <v/>
      </c>
      <c r="H919" s="2" t="str" cm="1">
        <f t="array" ref="H919">_xlfn.XLOOKUP(C919,customers!A918:$A$1001,customers!G918:$G$1001,,0)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f>_xlfn.XLOOKUP(C920,customers!$A$1:$A$1001,customers!B919:B1919,,0)</f>
        <v>0</v>
      </c>
      <c r="G920" s="2" t="str">
        <f>IF(_xlfn.XLOOKUP(C920,customers!$A$1:$A$1001,customers!C919:C1919,,0)=0,"",_xlfn.XLOOKUP(C920,customers!$A$1:$A$1001,customers!C919:C1919,,0))</f>
        <v/>
      </c>
      <c r="H920" s="2" t="str" cm="1">
        <f t="array" ref="H920">_xlfn.XLOOKUP(C920,customers!A919:$A$1001,customers!G919:$G$1001,,0)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f>_xlfn.XLOOKUP(C921,customers!$A$1:$A$1001,customers!B920:B1920,,0)</f>
        <v>0</v>
      </c>
      <c r="G921" s="2" t="str">
        <f>IF(_xlfn.XLOOKUP(C921,customers!$A$1:$A$1001,customers!C920:C1920,,0)=0,"",_xlfn.XLOOKUP(C921,customers!$A$1:$A$1001,customers!C920:C1920,,0))</f>
        <v/>
      </c>
      <c r="H921" s="2" t="str" cm="1">
        <f t="array" ref="H921">_xlfn.XLOOKUP(C921,customers!A920:$A$1001,customers!G920:$G$1001,,0)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f>_xlfn.XLOOKUP(C922,customers!$A$1:$A$1001,customers!B921:B1921,,0)</f>
        <v>0</v>
      </c>
      <c r="G922" s="2" t="str">
        <f>IF(_xlfn.XLOOKUP(C922,customers!$A$1:$A$1001,customers!C921:C1921,,0)=0,"",_xlfn.XLOOKUP(C922,customers!$A$1:$A$1001,customers!C921:C1921,,0))</f>
        <v/>
      </c>
      <c r="H922" s="2" t="str" cm="1">
        <f t="array" ref="H922">_xlfn.XLOOKUP(C922,customers!A921:$A$1001,customers!G921:$G$1001,,0)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f>_xlfn.XLOOKUP(C923,customers!$A$1:$A$1001,customers!B922:B1922,,0)</f>
        <v>0</v>
      </c>
      <c r="G923" s="2" t="str">
        <f>IF(_xlfn.XLOOKUP(C923,customers!$A$1:$A$1001,customers!C922:C1922,,0)=0,"",_xlfn.XLOOKUP(C923,customers!$A$1:$A$1001,customers!C922:C1922,,0))</f>
        <v/>
      </c>
      <c r="H923" s="2" t="str" cm="1">
        <f t="array" ref="H923">_xlfn.XLOOKUP(C923,customers!A922:$A$1001,customers!G922:$G$1001,,0)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f>_xlfn.XLOOKUP(C924,customers!$A$1:$A$1001,customers!B923:B1923,,0)</f>
        <v>0</v>
      </c>
      <c r="G924" s="2" t="str">
        <f>IF(_xlfn.XLOOKUP(C924,customers!$A$1:$A$1001,customers!C923:C1923,,0)=0,"",_xlfn.XLOOKUP(C924,customers!$A$1:$A$1001,customers!C923:C1923,,0))</f>
        <v/>
      </c>
      <c r="H924" s="2" t="str" cm="1">
        <f t="array" ref="H924">_xlfn.XLOOKUP(C924,customers!A923:$A$1001,customers!G923:$G$1001,,0)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f>_xlfn.XLOOKUP(C925,customers!$A$1:$A$1001,customers!B924:B1924,,0)</f>
        <v>0</v>
      </c>
      <c r="G925" s="2" t="str">
        <f>IF(_xlfn.XLOOKUP(C925,customers!$A$1:$A$1001,customers!C924:C1924,,0)=0,"",_xlfn.XLOOKUP(C925,customers!$A$1:$A$1001,customers!C924:C1924,,0))</f>
        <v/>
      </c>
      <c r="H925" s="2" t="str" cm="1">
        <f t="array" ref="H925">_xlfn.XLOOKUP(C925,customers!A924:$A$1001,customers!G924:$G$1001,,0)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f>_xlfn.XLOOKUP(C926,customers!$A$1:$A$1001,customers!B925:B1925,,0)</f>
        <v>0</v>
      </c>
      <c r="G926" s="2" t="str">
        <f>IF(_xlfn.XLOOKUP(C926,customers!$A$1:$A$1001,customers!C925:C1925,,0)=0,"",_xlfn.XLOOKUP(C926,customers!$A$1:$A$1001,customers!C925:C1925,,0))</f>
        <v/>
      </c>
      <c r="H926" s="2" t="str" cm="1">
        <f t="array" ref="H926">_xlfn.XLOOKUP(C926,customers!A925:$A$1001,customers!G925:$G$1001,,0)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f>_xlfn.XLOOKUP(C927,customers!$A$1:$A$1001,customers!B926:B1926,,0)</f>
        <v>0</v>
      </c>
      <c r="G927" s="2" t="str">
        <f>IF(_xlfn.XLOOKUP(C927,customers!$A$1:$A$1001,customers!C926:C1926,,0)=0,"",_xlfn.XLOOKUP(C927,customers!$A$1:$A$1001,customers!C926:C1926,,0))</f>
        <v/>
      </c>
      <c r="H927" s="2" t="e" cm="1">
        <f t="array" ref="H927">_xlfn.XLOOKUP(C927,customers!A926:$A$1001,customers!G926:$G$1001,,0)</f>
        <v>#N/A</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f>_xlfn.XLOOKUP(C928,customers!$A$1:$A$1001,customers!B927:B1927,,0)</f>
        <v>0</v>
      </c>
      <c r="G928" s="2" t="str">
        <f>IF(_xlfn.XLOOKUP(C928,customers!$A$1:$A$1001,customers!C927:C1927,,0)=0,"",_xlfn.XLOOKUP(C928,customers!$A$1:$A$1001,customers!C927:C1927,,0))</f>
        <v/>
      </c>
      <c r="H928" s="2" t="str" cm="1">
        <f t="array" ref="H928">_xlfn.XLOOKUP(C928,customers!A927:$A$1001,customers!G927:$G$1001,,0)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f>_xlfn.XLOOKUP(C929,customers!$A$1:$A$1001,customers!B928:B1928,,0)</f>
        <v>0</v>
      </c>
      <c r="G929" s="2" t="str">
        <f>IF(_xlfn.XLOOKUP(C929,customers!$A$1:$A$1001,customers!C928:C1928,,0)=0,"",_xlfn.XLOOKUP(C929,customers!$A$1:$A$1001,customers!C928:C1928,,0))</f>
        <v/>
      </c>
      <c r="H929" s="2" t="str" cm="1">
        <f t="array" ref="H929">_xlfn.XLOOKUP(C929,customers!A928:$A$1001,customers!G928:$G$1001,,0)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f>_xlfn.XLOOKUP(C930,customers!$A$1:$A$1001,customers!B929:B1929,,0)</f>
        <v>0</v>
      </c>
      <c r="G930" s="2" t="str">
        <f>IF(_xlfn.XLOOKUP(C930,customers!$A$1:$A$1001,customers!C929:C1929,,0)=0,"",_xlfn.XLOOKUP(C930,customers!$A$1:$A$1001,customers!C929:C1929,,0))</f>
        <v/>
      </c>
      <c r="H930" s="2" t="str" cm="1">
        <f t="array" ref="H930">_xlfn.XLOOKUP(C930,customers!A929:$A$1001,customers!G929:$G$1001,,0)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f>_xlfn.XLOOKUP(C931,customers!$A$1:$A$1001,customers!B930:B1930,,0)</f>
        <v>0</v>
      </c>
      <c r="G931" s="2" t="str">
        <f>IF(_xlfn.XLOOKUP(C931,customers!$A$1:$A$1001,customers!C930:C1930,,0)=0,"",_xlfn.XLOOKUP(C931,customers!$A$1:$A$1001,customers!C930:C1930,,0))</f>
        <v/>
      </c>
      <c r="H931" s="2" t="str" cm="1">
        <f t="array" ref="H931">_xlfn.XLOOKUP(C931,customers!A930:$A$1001,customers!G930:$G$1001,,0)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f>_xlfn.XLOOKUP(C932,customers!$A$1:$A$1001,customers!B931:B1931,,0)</f>
        <v>0</v>
      </c>
      <c r="G932" s="2" t="str">
        <f>IF(_xlfn.XLOOKUP(C932,customers!$A$1:$A$1001,customers!C931:C1931,,0)=0,"",_xlfn.XLOOKUP(C932,customers!$A$1:$A$1001,customers!C931:C1931,,0))</f>
        <v/>
      </c>
      <c r="H932" s="2" t="str" cm="1">
        <f t="array" ref="H932">_xlfn.XLOOKUP(C932,customers!A931:$A$1001,customers!G931:$G$1001,,0)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f>_xlfn.XLOOKUP(C933,customers!$A$1:$A$1001,customers!B932:B1932,,0)</f>
        <v>0</v>
      </c>
      <c r="G933" s="2" t="str">
        <f>IF(_xlfn.XLOOKUP(C933,customers!$A$1:$A$1001,customers!C932:C1932,,0)=0,"",_xlfn.XLOOKUP(C933,customers!$A$1:$A$1001,customers!C932:C1932,,0))</f>
        <v/>
      </c>
      <c r="H933" s="2" t="str" cm="1">
        <f t="array" ref="H933">_xlfn.XLOOKUP(C933,customers!A932:$A$1001,customers!G932:$G$1001,,0)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f>_xlfn.XLOOKUP(C934,customers!$A$1:$A$1001,customers!B933:B1933,,0)</f>
        <v>0</v>
      </c>
      <c r="G934" s="2" t="str">
        <f>IF(_xlfn.XLOOKUP(C934,customers!$A$1:$A$1001,customers!C933:C1933,,0)=0,"",_xlfn.XLOOKUP(C934,customers!$A$1:$A$1001,customers!C933:C1933,,0))</f>
        <v/>
      </c>
      <c r="H934" s="2" t="str" cm="1">
        <f t="array" ref="H934">_xlfn.XLOOKUP(C934,customers!A933:$A$1001,customers!G933:$G$1001,,0)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f>_xlfn.XLOOKUP(C935,customers!$A$1:$A$1001,customers!B934:B1934,,0)</f>
        <v>0</v>
      </c>
      <c r="G935" s="2" t="str">
        <f>IF(_xlfn.XLOOKUP(C935,customers!$A$1:$A$1001,customers!C934:C1934,,0)=0,"",_xlfn.XLOOKUP(C935,customers!$A$1:$A$1001,customers!C934:C1934,,0))</f>
        <v/>
      </c>
      <c r="H935" s="2" t="str" cm="1">
        <f t="array" ref="H935">_xlfn.XLOOKUP(C935,customers!A934:$A$1001,customers!G934:$G$1001,,0)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f>_xlfn.XLOOKUP(C936,customers!$A$1:$A$1001,customers!B935:B1935,,0)</f>
        <v>0</v>
      </c>
      <c r="G936" s="2" t="str">
        <f>IF(_xlfn.XLOOKUP(C936,customers!$A$1:$A$1001,customers!C935:C1935,,0)=0,"",_xlfn.XLOOKUP(C936,customers!$A$1:$A$1001,customers!C935:C1935,,0))</f>
        <v/>
      </c>
      <c r="H936" s="2" t="str" cm="1">
        <f t="array" ref="H936">_xlfn.XLOOKUP(C936,customers!A935:$A$1001,customers!G935:$G$1001,,0)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f>_xlfn.XLOOKUP(C937,customers!$A$1:$A$1001,customers!B936:B1936,,0)</f>
        <v>0</v>
      </c>
      <c r="G937" s="2" t="str">
        <f>IF(_xlfn.XLOOKUP(C937,customers!$A$1:$A$1001,customers!C936:C1936,,0)=0,"",_xlfn.XLOOKUP(C937,customers!$A$1:$A$1001,customers!C936:C1936,,0))</f>
        <v/>
      </c>
      <c r="H937" s="2" t="str" cm="1">
        <f t="array" ref="H937">_xlfn.XLOOKUP(C937,customers!A936:$A$1001,customers!G936:$G$1001,,0)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f>_xlfn.XLOOKUP(C938,customers!$A$1:$A$1001,customers!B937:B1937,,0)</f>
        <v>0</v>
      </c>
      <c r="G938" s="2" t="str">
        <f>IF(_xlfn.XLOOKUP(C938,customers!$A$1:$A$1001,customers!C937:C1937,,0)=0,"",_xlfn.XLOOKUP(C938,customers!$A$1:$A$1001,customers!C937:C1937,,0))</f>
        <v/>
      </c>
      <c r="H938" s="2" t="str" cm="1">
        <f t="array" ref="H938">_xlfn.XLOOKUP(C938,customers!A937:$A$1001,customers!G937:$G$1001,,0)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f>_xlfn.XLOOKUP(C939,customers!$A$1:$A$1001,customers!B938:B1938,,0)</f>
        <v>0</v>
      </c>
      <c r="G939" s="2" t="str">
        <f>IF(_xlfn.XLOOKUP(C939,customers!$A$1:$A$1001,customers!C938:C1938,,0)=0,"",_xlfn.XLOOKUP(C939,customers!$A$1:$A$1001,customers!C938:C1938,,0))</f>
        <v/>
      </c>
      <c r="H939" s="2" t="str" cm="1">
        <f t="array" ref="H939">_xlfn.XLOOKUP(C939,customers!A938:$A$1001,customers!G938:$G$1001,,0)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f>_xlfn.XLOOKUP(C940,customers!$A$1:$A$1001,customers!B939:B1939,,0)</f>
        <v>0</v>
      </c>
      <c r="G940" s="2" t="str">
        <f>IF(_xlfn.XLOOKUP(C940,customers!$A$1:$A$1001,customers!C939:C1939,,0)=0,"",_xlfn.XLOOKUP(C940,customers!$A$1:$A$1001,customers!C939:C1939,,0))</f>
        <v/>
      </c>
      <c r="H940" s="2" t="str" cm="1">
        <f t="array" ref="H940">_xlfn.XLOOKUP(C940,customers!A939:$A$1001,customers!G939:$G$1001,,0)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f>_xlfn.XLOOKUP(C941,customers!$A$1:$A$1001,customers!B940:B1940,,0)</f>
        <v>0</v>
      </c>
      <c r="G941" s="2" t="str">
        <f>IF(_xlfn.XLOOKUP(C941,customers!$A$1:$A$1001,customers!C940:C1940,,0)=0,"",_xlfn.XLOOKUP(C941,customers!$A$1:$A$1001,customers!C940:C1940,,0))</f>
        <v/>
      </c>
      <c r="H941" s="2" t="str" cm="1">
        <f t="array" ref="H941">_xlfn.XLOOKUP(C941,customers!A940:$A$1001,customers!G940:$G$1001,,0)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f>_xlfn.XLOOKUP(C942,customers!$A$1:$A$1001,customers!B941:B1941,,0)</f>
        <v>0</v>
      </c>
      <c r="G942" s="2" t="str">
        <f>IF(_xlfn.XLOOKUP(C942,customers!$A$1:$A$1001,customers!C941:C1941,,0)=0,"",_xlfn.XLOOKUP(C942,customers!$A$1:$A$1001,customers!C941:C1941,,0))</f>
        <v/>
      </c>
      <c r="H942" s="2" t="str" cm="1">
        <f t="array" ref="H942">_xlfn.XLOOKUP(C942,customers!A941:$A$1001,customers!G941:$G$1001,,0)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f>_xlfn.XLOOKUP(C943,customers!$A$1:$A$1001,customers!B942:B1942,,0)</f>
        <v>0</v>
      </c>
      <c r="G943" s="2" t="str">
        <f>IF(_xlfn.XLOOKUP(C943,customers!$A$1:$A$1001,customers!C942:C1942,,0)=0,"",_xlfn.XLOOKUP(C943,customers!$A$1:$A$1001,customers!C942:C1942,,0))</f>
        <v/>
      </c>
      <c r="H943" s="2" t="str" cm="1">
        <f t="array" ref="H943">_xlfn.XLOOKUP(C943,customers!A942:$A$1001,customers!G942:$G$1001,,0)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f>_xlfn.XLOOKUP(C944,customers!$A$1:$A$1001,customers!B943:B1943,,0)</f>
        <v>0</v>
      </c>
      <c r="G944" s="2" t="str">
        <f>IF(_xlfn.XLOOKUP(C944,customers!$A$1:$A$1001,customers!C943:C1943,,0)=0,"",_xlfn.XLOOKUP(C944,customers!$A$1:$A$1001,customers!C943:C1943,,0))</f>
        <v/>
      </c>
      <c r="H944" s="2" t="str" cm="1">
        <f t="array" ref="H944">_xlfn.XLOOKUP(C944,customers!A943:$A$1001,customers!G943:$G$1001,,0)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f>_xlfn.XLOOKUP(C945,customers!$A$1:$A$1001,customers!B944:B1944,,0)</f>
        <v>0</v>
      </c>
      <c r="G945" s="2" t="str">
        <f>IF(_xlfn.XLOOKUP(C945,customers!$A$1:$A$1001,customers!C944:C1944,,0)=0,"",_xlfn.XLOOKUP(C945,customers!$A$1:$A$1001,customers!C944:C1944,,0))</f>
        <v/>
      </c>
      <c r="H945" s="2" t="str" cm="1">
        <f t="array" ref="H945">_xlfn.XLOOKUP(C945,customers!A944:$A$1001,customers!G944:$G$1001,,0)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f>_xlfn.XLOOKUP(C946,customers!$A$1:$A$1001,customers!B945:B1945,,0)</f>
        <v>0</v>
      </c>
      <c r="G946" s="2" t="str">
        <f>IF(_xlfn.XLOOKUP(C946,customers!$A$1:$A$1001,customers!C945:C1945,,0)=0,"",_xlfn.XLOOKUP(C946,customers!$A$1:$A$1001,customers!C945:C1945,,0))</f>
        <v/>
      </c>
      <c r="H946" s="2" t="str" cm="1">
        <f t="array" ref="H946">_xlfn.XLOOKUP(C946,customers!A945:$A$1001,customers!G945:$G$1001,,0)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f>_xlfn.XLOOKUP(C947,customers!$A$1:$A$1001,customers!B946:B1946,,0)</f>
        <v>0</v>
      </c>
      <c r="G947" s="2" t="str">
        <f>IF(_xlfn.XLOOKUP(C947,customers!$A$1:$A$1001,customers!C946:C1946,,0)=0,"",_xlfn.XLOOKUP(C947,customers!$A$1:$A$1001,customers!C946:C1946,,0))</f>
        <v/>
      </c>
      <c r="H947" s="2" t="str" cm="1">
        <f t="array" ref="H947">_xlfn.XLOOKUP(C947,customers!A946:$A$1001,customers!G946:$G$1001,,0)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f>_xlfn.XLOOKUP(C948,customers!$A$1:$A$1001,customers!B947:B1947,,0)</f>
        <v>0</v>
      </c>
      <c r="G948" s="2" t="str">
        <f>IF(_xlfn.XLOOKUP(C948,customers!$A$1:$A$1001,customers!C947:C1947,,0)=0,"",_xlfn.XLOOKUP(C948,customers!$A$1:$A$1001,customers!C947:C1947,,0))</f>
        <v/>
      </c>
      <c r="H948" s="2" t="str" cm="1">
        <f t="array" ref="H948">_xlfn.XLOOKUP(C948,customers!A947:$A$1001,customers!G947:$G$1001,,0)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f>_xlfn.XLOOKUP(C949,customers!$A$1:$A$1001,customers!B948:B1948,,0)</f>
        <v>0</v>
      </c>
      <c r="G949" s="2" t="str">
        <f>IF(_xlfn.XLOOKUP(C949,customers!$A$1:$A$1001,customers!C948:C1948,,0)=0,"",_xlfn.XLOOKUP(C949,customers!$A$1:$A$1001,customers!C948:C1948,,0))</f>
        <v/>
      </c>
      <c r="H949" s="2" t="str" cm="1">
        <f t="array" ref="H949">_xlfn.XLOOKUP(C949,customers!A948:$A$1001,customers!G948:$G$1001,,0)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f>_xlfn.XLOOKUP(C950,customers!$A$1:$A$1001,customers!B949:B1949,,0)</f>
        <v>0</v>
      </c>
      <c r="G950" s="2" t="str">
        <f>IF(_xlfn.XLOOKUP(C950,customers!$A$1:$A$1001,customers!C949:C1949,,0)=0,"",_xlfn.XLOOKUP(C950,customers!$A$1:$A$1001,customers!C949:C1949,,0))</f>
        <v/>
      </c>
      <c r="H950" s="2" t="str" cm="1">
        <f t="array" ref="H950">_xlfn.XLOOKUP(C950,customers!A949:$A$1001,customers!G949:$G$1001,,0)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f>_xlfn.XLOOKUP(C951,customers!$A$1:$A$1001,customers!B950:B1950,,0)</f>
        <v>0</v>
      </c>
      <c r="G951" s="2" t="str">
        <f>IF(_xlfn.XLOOKUP(C951,customers!$A$1:$A$1001,customers!C950:C1950,,0)=0,"",_xlfn.XLOOKUP(C951,customers!$A$1:$A$1001,customers!C950:C1950,,0))</f>
        <v/>
      </c>
      <c r="H951" s="2" t="str" cm="1">
        <f t="array" ref="H951">_xlfn.XLOOKUP(C951,customers!A950:$A$1001,customers!G950:$G$1001,,0)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f>_xlfn.XLOOKUP(C952,customers!$A$1:$A$1001,customers!B951:B1951,,0)</f>
        <v>0</v>
      </c>
      <c r="G952" s="2" t="str">
        <f>IF(_xlfn.XLOOKUP(C952,customers!$A$1:$A$1001,customers!C951:C1951,,0)=0,"",_xlfn.XLOOKUP(C952,customers!$A$1:$A$1001,customers!C951:C1951,,0))</f>
        <v/>
      </c>
      <c r="H952" s="2" t="str" cm="1">
        <f t="array" ref="H952">_xlfn.XLOOKUP(C952,customers!A951:$A$1001,customers!G951:$G$1001,,0)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f>_xlfn.XLOOKUP(C953,customers!$A$1:$A$1001,customers!B952:B1952,,0)</f>
        <v>0</v>
      </c>
      <c r="G953" s="2" t="str">
        <f>IF(_xlfn.XLOOKUP(C953,customers!$A$1:$A$1001,customers!C952:C1952,,0)=0,"",_xlfn.XLOOKUP(C953,customers!$A$1:$A$1001,customers!C952:C1952,,0))</f>
        <v/>
      </c>
      <c r="H953" s="2" t="str" cm="1">
        <f t="array" ref="H953">_xlfn.XLOOKUP(C953,customers!A952:$A$1001,customers!G952:$G$1001,,0)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f>_xlfn.XLOOKUP(C954,customers!$A$1:$A$1001,customers!B953:B1953,,0)</f>
        <v>0</v>
      </c>
      <c r="G954" s="2" t="str">
        <f>IF(_xlfn.XLOOKUP(C954,customers!$A$1:$A$1001,customers!C953:C1953,,0)=0,"",_xlfn.XLOOKUP(C954,customers!$A$1:$A$1001,customers!C953:C1953,,0))</f>
        <v/>
      </c>
      <c r="H954" s="2" t="str" cm="1">
        <f t="array" ref="H954">_xlfn.XLOOKUP(C954,customers!A953:$A$1001,customers!G953:$G$1001,,0)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f>_xlfn.XLOOKUP(C955,customers!$A$1:$A$1001,customers!B954:B1954,,0)</f>
        <v>0</v>
      </c>
      <c r="G955" s="2" t="str">
        <f>IF(_xlfn.XLOOKUP(C955,customers!$A$1:$A$1001,customers!C954:C1954,,0)=0,"",_xlfn.XLOOKUP(C955,customers!$A$1:$A$1001,customers!C954:C1954,,0))</f>
        <v/>
      </c>
      <c r="H955" s="2" t="e" cm="1">
        <f t="array" ref="H955">_xlfn.XLOOKUP(C955,customers!A954:$A$1001,customers!G954:$G$1001,,0)</f>
        <v>#N/A</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f>_xlfn.XLOOKUP(C956,customers!$A$1:$A$1001,customers!B955:B1955,,0)</f>
        <v>0</v>
      </c>
      <c r="G956" s="2" t="str">
        <f>IF(_xlfn.XLOOKUP(C956,customers!$A$1:$A$1001,customers!C955:C1955,,0)=0,"",_xlfn.XLOOKUP(C956,customers!$A$1:$A$1001,customers!C955:C1955,,0))</f>
        <v/>
      </c>
      <c r="H956" s="2" t="e" cm="1">
        <f t="array" ref="H956">_xlfn.XLOOKUP(C956,customers!A955:$A$1001,customers!G955:$G$1001,,0)</f>
        <v>#N/A</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f>_xlfn.XLOOKUP(C957,customers!$A$1:$A$1001,customers!B956:B1956,,0)</f>
        <v>0</v>
      </c>
      <c r="G957" s="2" t="str">
        <f>IF(_xlfn.XLOOKUP(C957,customers!$A$1:$A$1001,customers!C956:C1956,,0)=0,"",_xlfn.XLOOKUP(C957,customers!$A$1:$A$1001,customers!C956:C1956,,0))</f>
        <v/>
      </c>
      <c r="H957" s="2" t="e" cm="1">
        <f t="array" ref="H957">_xlfn.XLOOKUP(C957,customers!A956:$A$1001,customers!G956:$G$1001,,0)</f>
        <v>#N/A</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f>_xlfn.XLOOKUP(C958,customers!$A$1:$A$1001,customers!B957:B1957,,0)</f>
        <v>0</v>
      </c>
      <c r="G958" s="2" t="str">
        <f>IF(_xlfn.XLOOKUP(C958,customers!$A$1:$A$1001,customers!C957:C1957,,0)=0,"",_xlfn.XLOOKUP(C958,customers!$A$1:$A$1001,customers!C957:C1957,,0))</f>
        <v/>
      </c>
      <c r="H958" s="2" t="e" cm="1">
        <f t="array" ref="H958">_xlfn.XLOOKUP(C958,customers!A957:$A$1001,customers!G957:$G$1001,,0)</f>
        <v>#N/A</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f>_xlfn.XLOOKUP(C959,customers!$A$1:$A$1001,customers!B958:B1958,,0)</f>
        <v>0</v>
      </c>
      <c r="G959" s="2" t="str">
        <f>IF(_xlfn.XLOOKUP(C959,customers!$A$1:$A$1001,customers!C958:C1958,,0)=0,"",_xlfn.XLOOKUP(C959,customers!$A$1:$A$1001,customers!C958:C1958,,0))</f>
        <v/>
      </c>
      <c r="H959" s="2" t="e" cm="1">
        <f t="array" ref="H959">_xlfn.XLOOKUP(C959,customers!A958:$A$1001,customers!G958:$G$1001,,0)</f>
        <v>#N/A</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f>_xlfn.XLOOKUP(C960,customers!$A$1:$A$1001,customers!B959:B1959,,0)</f>
        <v>0</v>
      </c>
      <c r="G960" s="2" t="str">
        <f>IF(_xlfn.XLOOKUP(C960,customers!$A$1:$A$1001,customers!C959:C1959,,0)=0,"",_xlfn.XLOOKUP(C960,customers!$A$1:$A$1001,customers!C959:C1959,,0))</f>
        <v/>
      </c>
      <c r="H960" s="2" t="e" cm="1">
        <f t="array" ref="H960">_xlfn.XLOOKUP(C960,customers!A959:$A$1001,customers!G959:$G$1001,,0)</f>
        <v>#N/A</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f>_xlfn.XLOOKUP(C961,customers!$A$1:$A$1001,customers!B960:B1960,,0)</f>
        <v>0</v>
      </c>
      <c r="G961" s="2" t="str">
        <f>IF(_xlfn.XLOOKUP(C961,customers!$A$1:$A$1001,customers!C960:C1960,,0)=0,"",_xlfn.XLOOKUP(C961,customers!$A$1:$A$1001,customers!C960:C1960,,0))</f>
        <v/>
      </c>
      <c r="H961" s="2" t="str" cm="1">
        <f t="array" ref="H961">_xlfn.XLOOKUP(C961,customers!A960:$A$1001,customers!G960:$G$1001,,0)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f>_xlfn.XLOOKUP(C962,customers!$A$1:$A$1001,customers!B961:B1961,,0)</f>
        <v>0</v>
      </c>
      <c r="G962" s="2" t="str">
        <f>IF(_xlfn.XLOOKUP(C962,customers!$A$1:$A$1001,customers!C961:C1961,,0)=0,"",_xlfn.XLOOKUP(C962,customers!$A$1:$A$1001,customers!C961:C1961,,0))</f>
        <v/>
      </c>
      <c r="H962" s="2" t="str" cm="1">
        <f t="array" ref="H962">_xlfn.XLOOKUP(C962,customers!A961:$A$1001,customers!G961:$G$1001,,0)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f>_xlfn.XLOOKUP(C963,customers!$A$1:$A$1001,customers!B962:B1962,,0)</f>
        <v>0</v>
      </c>
      <c r="G963" s="2" t="str">
        <f>IF(_xlfn.XLOOKUP(C963,customers!$A$1:$A$1001,customers!C962:C1962,,0)=0,"",_xlfn.XLOOKUP(C963,customers!$A$1:$A$1001,customers!C962:C1962,,0))</f>
        <v/>
      </c>
      <c r="H963" s="2" t="str" cm="1">
        <f t="array" ref="H963">_xlfn.XLOOKUP(C963,customers!A962:$A$1001,customers!G962:$G$1001,,0)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f>_xlfn.XLOOKUP(C964,customers!$A$1:$A$1001,customers!B963:B1963,,0)</f>
        <v>0</v>
      </c>
      <c r="G964" s="2" t="str">
        <f>IF(_xlfn.XLOOKUP(C964,customers!$A$1:$A$1001,customers!C963:C1963,,0)=0,"",_xlfn.XLOOKUP(C964,customers!$A$1:$A$1001,customers!C963:C1963,,0))</f>
        <v/>
      </c>
      <c r="H964" s="2" t="str" cm="1">
        <f t="array" ref="H964">_xlfn.XLOOKUP(C964,customers!A963:$A$1001,customers!G963:$G$1001,,0)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f>_xlfn.XLOOKUP(C965,customers!$A$1:$A$1001,customers!B964:B1964,,0)</f>
        <v>0</v>
      </c>
      <c r="G965" s="2" t="str">
        <f>IF(_xlfn.XLOOKUP(C965,customers!$A$1:$A$1001,customers!C964:C1964,,0)=0,"",_xlfn.XLOOKUP(C965,customers!$A$1:$A$1001,customers!C964:C1964,,0))</f>
        <v/>
      </c>
      <c r="H965" s="2" t="str" cm="1">
        <f t="array" ref="H965">_xlfn.XLOOKUP(C965,customers!A964:$A$1001,customers!G964:$G$1001,,0)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f>_xlfn.XLOOKUP(C966,customers!$A$1:$A$1001,customers!B965:B1965,,0)</f>
        <v>0</v>
      </c>
      <c r="G966" s="2" t="str">
        <f>IF(_xlfn.XLOOKUP(C966,customers!$A$1:$A$1001,customers!C965:C1965,,0)=0,"",_xlfn.XLOOKUP(C966,customers!$A$1:$A$1001,customers!C965:C1965,,0))</f>
        <v/>
      </c>
      <c r="H966" s="2" t="str" cm="1">
        <f t="array" ref="H966">_xlfn.XLOOKUP(C966,customers!A965:$A$1001,customers!G965:$G$1001,,0)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f>_xlfn.XLOOKUP(C967,customers!$A$1:$A$1001,customers!B966:B1966,,0)</f>
        <v>0</v>
      </c>
      <c r="G967" s="2" t="str">
        <f>IF(_xlfn.XLOOKUP(C967,customers!$A$1:$A$1001,customers!C966:C1966,,0)=0,"",_xlfn.XLOOKUP(C967,customers!$A$1:$A$1001,customers!C966:C1966,,0))</f>
        <v/>
      </c>
      <c r="H967" s="2" t="str" cm="1">
        <f t="array" ref="H967">_xlfn.XLOOKUP(C967,customers!A966:$A$1001,customers!G966:$G$1001,,0)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f>_xlfn.XLOOKUP(C968,customers!$A$1:$A$1001,customers!B967:B1967,,0)</f>
        <v>0</v>
      </c>
      <c r="G968" s="2" t="str">
        <f>IF(_xlfn.XLOOKUP(C968,customers!$A$1:$A$1001,customers!C967:C1967,,0)=0,"",_xlfn.XLOOKUP(C968,customers!$A$1:$A$1001,customers!C967:C1967,,0))</f>
        <v/>
      </c>
      <c r="H968" s="2" t="str" cm="1">
        <f t="array" ref="H968">_xlfn.XLOOKUP(C968,customers!A967:$A$1001,customers!G967:$G$1001,,0)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f>_xlfn.XLOOKUP(C969,customers!$A$1:$A$1001,customers!B968:B1968,,0)</f>
        <v>0</v>
      </c>
      <c r="G969" s="2" t="str">
        <f>IF(_xlfn.XLOOKUP(C969,customers!$A$1:$A$1001,customers!C968:C1968,,0)=0,"",_xlfn.XLOOKUP(C969,customers!$A$1:$A$1001,customers!C968:C1968,,0))</f>
        <v/>
      </c>
      <c r="H969" s="2" t="str" cm="1">
        <f t="array" ref="H969">_xlfn.XLOOKUP(C969,customers!A968:$A$1001,customers!G968:$G$1001,,0)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f>_xlfn.XLOOKUP(C970,customers!$A$1:$A$1001,customers!B969:B1969,,0)</f>
        <v>0</v>
      </c>
      <c r="G970" s="2" t="str">
        <f>IF(_xlfn.XLOOKUP(C970,customers!$A$1:$A$1001,customers!C969:C1969,,0)=0,"",_xlfn.XLOOKUP(C970,customers!$A$1:$A$1001,customers!C969:C1969,,0))</f>
        <v/>
      </c>
      <c r="H970" s="2" t="str" cm="1">
        <f t="array" ref="H970">_xlfn.XLOOKUP(C970,customers!A969:$A$1001,customers!G969:$G$1001,,0)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f>_xlfn.XLOOKUP(C971,customers!$A$1:$A$1001,customers!B970:B1970,,0)</f>
        <v>0</v>
      </c>
      <c r="G971" s="2" t="str">
        <f>IF(_xlfn.XLOOKUP(C971,customers!$A$1:$A$1001,customers!C970:C1970,,0)=0,"",_xlfn.XLOOKUP(C971,customers!$A$1:$A$1001,customers!C970:C1970,,0))</f>
        <v/>
      </c>
      <c r="H971" s="2" t="str" cm="1">
        <f t="array" ref="H971">_xlfn.XLOOKUP(C971,customers!A970:$A$1001,customers!G970:$G$1001,,0)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f>_xlfn.XLOOKUP(C972,customers!$A$1:$A$1001,customers!B971:B1971,,0)</f>
        <v>0</v>
      </c>
      <c r="G972" s="2" t="str">
        <f>IF(_xlfn.XLOOKUP(C972,customers!$A$1:$A$1001,customers!C971:C1971,,0)=0,"",_xlfn.XLOOKUP(C972,customers!$A$1:$A$1001,customers!C971:C1971,,0))</f>
        <v/>
      </c>
      <c r="H972" s="2" t="str" cm="1">
        <f t="array" ref="H972">_xlfn.XLOOKUP(C972,customers!A971:$A$1001,customers!G971:$G$1001,,0)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f>_xlfn.XLOOKUP(C973,customers!$A$1:$A$1001,customers!B972:B1972,,0)</f>
        <v>0</v>
      </c>
      <c r="G973" s="2" t="str">
        <f>IF(_xlfn.XLOOKUP(C973,customers!$A$1:$A$1001,customers!C972:C1972,,0)=0,"",_xlfn.XLOOKUP(C973,customers!$A$1:$A$1001,customers!C972:C1972,,0))</f>
        <v/>
      </c>
      <c r="H973" s="2" t="str" cm="1">
        <f t="array" ref="H973">_xlfn.XLOOKUP(C973,customers!A972:$A$1001,customers!G972:$G$1001,,0)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f>_xlfn.XLOOKUP(C974,customers!$A$1:$A$1001,customers!B973:B1973,,0)</f>
        <v>0</v>
      </c>
      <c r="G974" s="2" t="str">
        <f>IF(_xlfn.XLOOKUP(C974,customers!$A$1:$A$1001,customers!C973:C1973,,0)=0,"",_xlfn.XLOOKUP(C974,customers!$A$1:$A$1001,customers!C973:C1973,,0))</f>
        <v/>
      </c>
      <c r="H974" s="2" t="str" cm="1">
        <f t="array" ref="H974">_xlfn.XLOOKUP(C974,customers!A973:$A$1001,customers!G973:$G$1001,,0)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f>_xlfn.XLOOKUP(C975,customers!$A$1:$A$1001,customers!B974:B1974,,0)</f>
        <v>0</v>
      </c>
      <c r="G975" s="2" t="str">
        <f>IF(_xlfn.XLOOKUP(C975,customers!$A$1:$A$1001,customers!C974:C1974,,0)=0,"",_xlfn.XLOOKUP(C975,customers!$A$1:$A$1001,customers!C974:C1974,,0))</f>
        <v/>
      </c>
      <c r="H975" s="2" t="str" cm="1">
        <f t="array" ref="H975">_xlfn.XLOOKUP(C975,customers!A974:$A$1001,customers!G974:$G$1001,,0)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f>_xlfn.XLOOKUP(C976,customers!$A$1:$A$1001,customers!B975:B1975,,0)</f>
        <v>0</v>
      </c>
      <c r="G976" s="2" t="str">
        <f>IF(_xlfn.XLOOKUP(C976,customers!$A$1:$A$1001,customers!C975:C1975,,0)=0,"",_xlfn.XLOOKUP(C976,customers!$A$1:$A$1001,customers!C975:C1975,,0))</f>
        <v/>
      </c>
      <c r="H976" s="2" t="str" cm="1">
        <f t="array" ref="H976">_xlfn.XLOOKUP(C976,customers!A975:$A$1001,customers!G975:$G$1001,,0)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f>_xlfn.XLOOKUP(C977,customers!$A$1:$A$1001,customers!B976:B1976,,0)</f>
        <v>0</v>
      </c>
      <c r="G977" s="2" t="str">
        <f>IF(_xlfn.XLOOKUP(C977,customers!$A$1:$A$1001,customers!C976:C1976,,0)=0,"",_xlfn.XLOOKUP(C977,customers!$A$1:$A$1001,customers!C976:C1976,,0))</f>
        <v/>
      </c>
      <c r="H977" s="2" t="str" cm="1">
        <f t="array" ref="H977">_xlfn.XLOOKUP(C977,customers!A976:$A$1001,customers!G976:$G$1001,,0)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f>_xlfn.XLOOKUP(C978,customers!$A$1:$A$1001,customers!B977:B1977,,0)</f>
        <v>0</v>
      </c>
      <c r="G978" s="2" t="str">
        <f>IF(_xlfn.XLOOKUP(C978,customers!$A$1:$A$1001,customers!C977:C1977,,0)=0,"",_xlfn.XLOOKUP(C978,customers!$A$1:$A$1001,customers!C977:C1977,,0))</f>
        <v/>
      </c>
      <c r="H978" s="2" t="str" cm="1">
        <f t="array" ref="H978">_xlfn.XLOOKUP(C978,customers!A977:$A$1001,customers!G977:$G$1001,,0)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f>_xlfn.XLOOKUP(C979,customers!$A$1:$A$1001,customers!B978:B1978,,0)</f>
        <v>0</v>
      </c>
      <c r="G979" s="2" t="str">
        <f>IF(_xlfn.XLOOKUP(C979,customers!$A$1:$A$1001,customers!C978:C1978,,0)=0,"",_xlfn.XLOOKUP(C979,customers!$A$1:$A$1001,customers!C978:C1978,,0))</f>
        <v/>
      </c>
      <c r="H979" s="2" t="str" cm="1">
        <f t="array" ref="H979">_xlfn.XLOOKUP(C979,customers!A978:$A$1001,customers!G978:$G$1001,,0)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f>_xlfn.XLOOKUP(C980,customers!$A$1:$A$1001,customers!B979:B1979,,0)</f>
        <v>0</v>
      </c>
      <c r="G980" s="2" t="str">
        <f>IF(_xlfn.XLOOKUP(C980,customers!$A$1:$A$1001,customers!C979:C1979,,0)=0,"",_xlfn.XLOOKUP(C980,customers!$A$1:$A$1001,customers!C979:C1979,,0))</f>
        <v/>
      </c>
      <c r="H980" s="2" t="e" cm="1">
        <f t="array" ref="H980">_xlfn.XLOOKUP(C980,customers!A979:$A$1001,customers!G979:$G$1001,,0)</f>
        <v>#N/A</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f>_xlfn.XLOOKUP(C981,customers!$A$1:$A$1001,customers!B980:B1980,,0)</f>
        <v>0</v>
      </c>
      <c r="G981" s="2" t="str">
        <f>IF(_xlfn.XLOOKUP(C981,customers!$A$1:$A$1001,customers!C980:C1980,,0)=0,"",_xlfn.XLOOKUP(C981,customers!$A$1:$A$1001,customers!C980:C1980,,0))</f>
        <v/>
      </c>
      <c r="H981" s="2" t="str" cm="1">
        <f t="array" ref="H981">_xlfn.XLOOKUP(C981,customers!A980:$A$1001,customers!G980:$G$1001,,0)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f>_xlfn.XLOOKUP(C982,customers!$A$1:$A$1001,customers!B981:B1981,,0)</f>
        <v>0</v>
      </c>
      <c r="G982" s="2" t="str">
        <f>IF(_xlfn.XLOOKUP(C982,customers!$A$1:$A$1001,customers!C981:C1981,,0)=0,"",_xlfn.XLOOKUP(C982,customers!$A$1:$A$1001,customers!C981:C1981,,0))</f>
        <v/>
      </c>
      <c r="H982" s="2" t="str" cm="1">
        <f t="array" ref="H982">_xlfn.XLOOKUP(C982,customers!A981:$A$1001,customers!G981:$G$1001,,0)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f>_xlfn.XLOOKUP(C983,customers!$A$1:$A$1001,customers!B982:B1982,,0)</f>
        <v>0</v>
      </c>
      <c r="G983" s="2" t="str">
        <f>IF(_xlfn.XLOOKUP(C983,customers!$A$1:$A$1001,customers!C982:C1982,,0)=0,"",_xlfn.XLOOKUP(C983,customers!$A$1:$A$1001,customers!C982:C1982,,0))</f>
        <v/>
      </c>
      <c r="H983" s="2" t="str" cm="1">
        <f t="array" ref="H983">_xlfn.XLOOKUP(C983,customers!A982:$A$1001,customers!G982:$G$1001,,0)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f>_xlfn.XLOOKUP(C984,customers!$A$1:$A$1001,customers!B983:B1983,,0)</f>
        <v>0</v>
      </c>
      <c r="G984" s="2" t="str">
        <f>IF(_xlfn.XLOOKUP(C984,customers!$A$1:$A$1001,customers!C983:C1983,,0)=0,"",_xlfn.XLOOKUP(C984,customers!$A$1:$A$1001,customers!C983:C1983,,0))</f>
        <v/>
      </c>
      <c r="H984" s="2" t="str" cm="1">
        <f t="array" ref="H984">_xlfn.XLOOKUP(C984,customers!A983:$A$1001,customers!G983:$G$1001,,0)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f>_xlfn.XLOOKUP(C985,customers!$A$1:$A$1001,customers!B984:B1984,,0)</f>
        <v>0</v>
      </c>
      <c r="G985" s="2" t="str">
        <f>IF(_xlfn.XLOOKUP(C985,customers!$A$1:$A$1001,customers!C984:C1984,,0)=0,"",_xlfn.XLOOKUP(C985,customers!$A$1:$A$1001,customers!C984:C1984,,0))</f>
        <v/>
      </c>
      <c r="H985" s="2" t="str" cm="1">
        <f t="array" ref="H985">_xlfn.XLOOKUP(C985,customers!A984:$A$1001,customers!G984:$G$1001,,0)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f>_xlfn.XLOOKUP(C986,customers!$A$1:$A$1001,customers!B985:B1985,,0)</f>
        <v>0</v>
      </c>
      <c r="G986" s="2" t="str">
        <f>IF(_xlfn.XLOOKUP(C986,customers!$A$1:$A$1001,customers!C985:C1985,,0)=0,"",_xlfn.XLOOKUP(C986,customers!$A$1:$A$1001,customers!C985:C1985,,0))</f>
        <v/>
      </c>
      <c r="H986" s="2" t="str" cm="1">
        <f t="array" ref="H986">_xlfn.XLOOKUP(C986,customers!A985:$A$1001,customers!G985:$G$1001,,0)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f>_xlfn.XLOOKUP(C987,customers!$A$1:$A$1001,customers!B986:B1986,,0)</f>
        <v>0</v>
      </c>
      <c r="G987" s="2" t="str">
        <f>IF(_xlfn.XLOOKUP(C987,customers!$A$1:$A$1001,customers!C986:C1986,,0)=0,"",_xlfn.XLOOKUP(C987,customers!$A$1:$A$1001,customers!C986:C1986,,0))</f>
        <v/>
      </c>
      <c r="H987" s="2" t="str" cm="1">
        <f t="array" ref="H987">_xlfn.XLOOKUP(C987,customers!A986:$A$1001,customers!G986:$G$1001,,0)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f>_xlfn.XLOOKUP(C988,customers!$A$1:$A$1001,customers!B987:B1987,,0)</f>
        <v>0</v>
      </c>
      <c r="G988" s="2" t="str">
        <f>IF(_xlfn.XLOOKUP(C988,customers!$A$1:$A$1001,customers!C987:C1987,,0)=0,"",_xlfn.XLOOKUP(C988,customers!$A$1:$A$1001,customers!C987:C1987,,0))</f>
        <v/>
      </c>
      <c r="H988" s="2" t="str" cm="1">
        <f t="array" ref="H988">_xlfn.XLOOKUP(C988,customers!A987:$A$1001,customers!G987:$G$1001,,0)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f>_xlfn.XLOOKUP(C989,customers!$A$1:$A$1001,customers!B988:B1988,,0)</f>
        <v>0</v>
      </c>
      <c r="G989" s="2" t="str">
        <f>IF(_xlfn.XLOOKUP(C989,customers!$A$1:$A$1001,customers!C988:C1988,,0)=0,"",_xlfn.XLOOKUP(C989,customers!$A$1:$A$1001,customers!C988:C1988,,0))</f>
        <v/>
      </c>
      <c r="H989" s="2" t="str" cm="1">
        <f t="array" ref="H989">_xlfn.XLOOKUP(C989,customers!A988:$A$1001,customers!G988:$G$1001,,0)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f>_xlfn.XLOOKUP(C990,customers!$A$1:$A$1001,customers!B989:B1989,,0)</f>
        <v>0</v>
      </c>
      <c r="G990" s="2" t="str">
        <f>IF(_xlfn.XLOOKUP(C990,customers!$A$1:$A$1001,customers!C989:C1989,,0)=0,"",_xlfn.XLOOKUP(C990,customers!$A$1:$A$1001,customers!C989:C1989,,0))</f>
        <v/>
      </c>
      <c r="H990" s="2" t="str" cm="1">
        <f t="array" ref="H990">_xlfn.XLOOKUP(C990,customers!A989:$A$1001,customers!G989:$G$1001,,0)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f>_xlfn.XLOOKUP(C991,customers!$A$1:$A$1001,customers!B990:B1990,,0)</f>
        <v>0</v>
      </c>
      <c r="G991" s="2" t="str">
        <f>IF(_xlfn.XLOOKUP(C991,customers!$A$1:$A$1001,customers!C990:C1990,,0)=0,"",_xlfn.XLOOKUP(C991,customers!$A$1:$A$1001,customers!C990:C1990,,0))</f>
        <v/>
      </c>
      <c r="H991" s="2" t="str" cm="1">
        <f t="array" ref="H991">_xlfn.XLOOKUP(C991,customers!A990:$A$1001,customers!G990:$G$1001,,0)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f>_xlfn.XLOOKUP(C992,customers!$A$1:$A$1001,customers!B991:B1991,,0)</f>
        <v>0</v>
      </c>
      <c r="G992" s="2" t="str">
        <f>IF(_xlfn.XLOOKUP(C992,customers!$A$1:$A$1001,customers!C991:C1991,,0)=0,"",_xlfn.XLOOKUP(C992,customers!$A$1:$A$1001,customers!C991:C1991,,0))</f>
        <v/>
      </c>
      <c r="H992" s="2" t="str" cm="1">
        <f t="array" ref="H992">_xlfn.XLOOKUP(C992,customers!A991:$A$1001,customers!G991:$G$1001,,0)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f>_xlfn.XLOOKUP(C993,customers!$A$1:$A$1001,customers!B992:B1992,,0)</f>
        <v>0</v>
      </c>
      <c r="G993" s="2" t="str">
        <f>IF(_xlfn.XLOOKUP(C993,customers!$A$1:$A$1001,customers!C992:C1992,,0)=0,"",_xlfn.XLOOKUP(C993,customers!$A$1:$A$1001,customers!C992:C1992,,0))</f>
        <v/>
      </c>
      <c r="H993" s="2" t="str" cm="1">
        <f t="array" ref="H993">_xlfn.XLOOKUP(C993,customers!A992:$A$1001,customers!G992:$G$1001,,0)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f>_xlfn.XLOOKUP(C994,customers!$A$1:$A$1001,customers!B993:B1993,,0)</f>
        <v>0</v>
      </c>
      <c r="G994" s="2" t="str">
        <f>IF(_xlfn.XLOOKUP(C994,customers!$A$1:$A$1001,customers!C993:C1993,,0)=0,"",_xlfn.XLOOKUP(C994,customers!$A$1:$A$1001,customers!C993:C1993,,0))</f>
        <v/>
      </c>
      <c r="H994" s="2" t="str" cm="1">
        <f t="array" ref="H994">_xlfn.XLOOKUP(C994,customers!A993:$A$1001,customers!G993:$G$1001,,0)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f>_xlfn.XLOOKUP(C995,customers!$A$1:$A$1001,customers!B994:B1994,,0)</f>
        <v>0</v>
      </c>
      <c r="G995" s="2" t="str">
        <f>IF(_xlfn.XLOOKUP(C995,customers!$A$1:$A$1001,customers!C994:C1994,,0)=0,"",_xlfn.XLOOKUP(C995,customers!$A$1:$A$1001,customers!C994:C1994,,0))</f>
        <v/>
      </c>
      <c r="H995" s="2" t="str" cm="1">
        <f t="array" ref="H995">_xlfn.XLOOKUP(C995,customers!A994:$A$1001,customers!G994:$G$1001,,0)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f>_xlfn.XLOOKUP(C996,customers!$A$1:$A$1001,customers!B995:B1995,,0)</f>
        <v>0</v>
      </c>
      <c r="G996" s="2" t="str">
        <f>IF(_xlfn.XLOOKUP(C996,customers!$A$1:$A$1001,customers!C995:C1995,,0)=0,"",_xlfn.XLOOKUP(C996,customers!$A$1:$A$1001,customers!C995:C1995,,0))</f>
        <v/>
      </c>
      <c r="H996" s="2" t="str" cm="1">
        <f t="array" ref="H996">_xlfn.XLOOKUP(C996,customers!A995:$A$1001,customers!G995:$G$1001,,0)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f>_xlfn.XLOOKUP(C997,customers!$A$1:$A$1001,customers!B996:B1996,,0)</f>
        <v>0</v>
      </c>
      <c r="G997" s="2" t="str">
        <f>IF(_xlfn.XLOOKUP(C997,customers!$A$1:$A$1001,customers!C996:C1996,,0)=0,"",_xlfn.XLOOKUP(C997,customers!$A$1:$A$1001,customers!C996:C1996,,0))</f>
        <v/>
      </c>
      <c r="H997" s="2" t="str" cm="1">
        <f t="array" ref="H997">_xlfn.XLOOKUP(C997,customers!A996:$A$1001,customers!G996:$G$1001,,0)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f>_xlfn.XLOOKUP(C998,customers!$A$1:$A$1001,customers!B997:B1997,,0)</f>
        <v>0</v>
      </c>
      <c r="G998" s="2" t="str">
        <f>IF(_xlfn.XLOOKUP(C998,customers!$A$1:$A$1001,customers!C997:C1997,,0)=0,"",_xlfn.XLOOKUP(C998,customers!$A$1:$A$1001,customers!C997:C1997,,0))</f>
        <v/>
      </c>
      <c r="H998" s="2" t="str" cm="1">
        <f t="array" ref="H998">_xlfn.XLOOKUP(C998,customers!A997:$A$1001,customers!G997:$G$1001,,0)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f>_xlfn.XLOOKUP(C999,customers!$A$1:$A$1001,customers!B998:B1998,,0)</f>
        <v>0</v>
      </c>
      <c r="G999" s="2" t="str">
        <f>IF(_xlfn.XLOOKUP(C999,customers!$A$1:$A$1001,customers!C998:C1998,,0)=0,"",_xlfn.XLOOKUP(C999,customers!$A$1:$A$1001,customers!C998:C1998,,0))</f>
        <v/>
      </c>
      <c r="H999" s="2" t="str" cm="1">
        <f t="array" ref="H999">_xlfn.XLOOKUP(C999,customers!A998:$A$1001,customers!G998:$G$1001,,0)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f>_xlfn.XLOOKUP(C1000,customers!$A$1:$A$1001,customers!B999:B1999,,0)</f>
        <v>0</v>
      </c>
      <c r="G1000" s="2" t="str">
        <f>IF(_xlfn.XLOOKUP(C1000,customers!$A$1:$A$1001,customers!C999:C1999,,0)=0,"",_xlfn.XLOOKUP(C1000,customers!$A$1:$A$1001,customers!C999:C1999,,0))</f>
        <v/>
      </c>
      <c r="H1000" s="2" t="str" cm="1">
        <f t="array" ref="H1000">_xlfn.XLOOKUP(C1000,customers!A999:$A$1001,customers!G999:$G$1001,,0)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f>_xlfn.XLOOKUP(C1001,customers!$A$1:$A$1001,customers!B1000:B2000,,0)</f>
        <v>0</v>
      </c>
      <c r="G1001" s="2" t="str">
        <f>IF(_xlfn.XLOOKUP(C1001,customers!$A$1:$A$1001,customers!C1000:C2000,,0)=0,"",_xlfn.XLOOKUP(C1001,customers!$A$1:$A$1001,customers!C1000:C2000,,0))</f>
        <v/>
      </c>
      <c r="H1001" s="2" t="str" cm="1">
        <f t="array" ref="H1001">_xlfn.XLOOKUP(C1001,customers!A1000:$A$1001,customers!G1000:$G$1001,,0)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C7" sqref="C7"/>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C14" sqref="C14"/>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Total_sales</vt:lpstr>
      <vt:lpstr>Sheet3</vt:lpstr>
      <vt:lpstr>Sheet2</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Quvonchbek</dc:creator>
  <cp:keywords/>
  <dc:description/>
  <cp:lastModifiedBy>Quvonchbek Shakarboyev</cp:lastModifiedBy>
  <cp:revision/>
  <dcterms:created xsi:type="dcterms:W3CDTF">2022-11-26T09:51:45Z</dcterms:created>
  <dcterms:modified xsi:type="dcterms:W3CDTF">2025-03-15T04:36:11Z</dcterms:modified>
  <cp:category/>
  <cp:contentStatus/>
</cp:coreProperties>
</file>