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ckclac-my.sharepoint.com/personal/k1899715_kcl_ac_uk/Documents/Modules/Spatial Data Analysis/Mini project/data/"/>
    </mc:Choice>
  </mc:AlternateContent>
  <xr:revisionPtr revIDLastSave="0" documentId="8_{B4B555BD-CCB8-6D49-BA6A-3BC7357565B9}" xr6:coauthVersionLast="43" xr6:coauthVersionMax="43" xr10:uidLastSave="{00000000-0000-0000-0000-000000000000}"/>
  <bookViews>
    <workbookView xWindow="0" yWindow="540" windowWidth="26760" windowHeight="15240" activeTab="3" xr2:uid="{00000000-000D-0000-FFFF-FFFF00000000}"/>
  </bookViews>
  <sheets>
    <sheet name="Contents &amp; Notes" sheetId="2" r:id="rId1"/>
    <sheet name="SIMD16 DZ look-up tool" sheetId="3" r:id="rId2"/>
    <sheet name="SIMD16 DZ look-up data" sheetId="1" r:id="rId3"/>
    <sheet name="Sheet1" sheetId="4" r:id="rId4"/>
  </sheets>
  <definedNames>
    <definedName name="_xlnm._FilterDatabase" localSheetId="2" hidden="1">'SIMD16 DZ look-up data'!$A$1:$C$6977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2" i="3" l="1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2" i="3"/>
  <c r="U1000" i="3" l="1"/>
  <c r="T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U999" i="3"/>
  <c r="T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U998" i="3"/>
  <c r="T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U997" i="3"/>
  <c r="T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U996" i="3"/>
  <c r="T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U995" i="3"/>
  <c r="T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U994" i="3"/>
  <c r="T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U993" i="3"/>
  <c r="T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U992" i="3"/>
  <c r="T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U991" i="3"/>
  <c r="T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U990" i="3"/>
  <c r="T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U989" i="3"/>
  <c r="T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U988" i="3"/>
  <c r="T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U987" i="3"/>
  <c r="T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U986" i="3"/>
  <c r="T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U985" i="3"/>
  <c r="T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U984" i="3"/>
  <c r="T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U983" i="3"/>
  <c r="T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U982" i="3"/>
  <c r="T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U981" i="3"/>
  <c r="T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U980" i="3"/>
  <c r="T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U979" i="3"/>
  <c r="T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U978" i="3"/>
  <c r="T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U977" i="3"/>
  <c r="T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U976" i="3"/>
  <c r="T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U975" i="3"/>
  <c r="T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U974" i="3"/>
  <c r="T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U973" i="3"/>
  <c r="T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U972" i="3"/>
  <c r="T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U971" i="3"/>
  <c r="T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U970" i="3"/>
  <c r="T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U969" i="3"/>
  <c r="T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U968" i="3"/>
  <c r="T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U967" i="3"/>
  <c r="T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U966" i="3"/>
  <c r="T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U965" i="3"/>
  <c r="T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U964" i="3"/>
  <c r="T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U963" i="3"/>
  <c r="T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U962" i="3"/>
  <c r="T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U961" i="3"/>
  <c r="T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U960" i="3"/>
  <c r="T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U959" i="3"/>
  <c r="T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U958" i="3"/>
  <c r="T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U957" i="3"/>
  <c r="T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U956" i="3"/>
  <c r="T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U955" i="3"/>
  <c r="T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U954" i="3"/>
  <c r="T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U953" i="3"/>
  <c r="T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U952" i="3"/>
  <c r="T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U951" i="3"/>
  <c r="T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U950" i="3"/>
  <c r="T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U949" i="3"/>
  <c r="T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U948" i="3"/>
  <c r="T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U947" i="3"/>
  <c r="T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U946" i="3"/>
  <c r="T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U945" i="3"/>
  <c r="T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U944" i="3"/>
  <c r="T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U943" i="3"/>
  <c r="T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U942" i="3"/>
  <c r="T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U941" i="3"/>
  <c r="T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U940" i="3"/>
  <c r="T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U939" i="3"/>
  <c r="T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U938" i="3"/>
  <c r="T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U937" i="3"/>
  <c r="T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U936" i="3"/>
  <c r="T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U935" i="3"/>
  <c r="T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U934" i="3"/>
  <c r="T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U933" i="3"/>
  <c r="T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U932" i="3"/>
  <c r="T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U931" i="3"/>
  <c r="T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U930" i="3"/>
  <c r="T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U929" i="3"/>
  <c r="T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U928" i="3"/>
  <c r="T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U927" i="3"/>
  <c r="T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U926" i="3"/>
  <c r="T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U925" i="3"/>
  <c r="T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U924" i="3"/>
  <c r="T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U923" i="3"/>
  <c r="T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U922" i="3"/>
  <c r="T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U921" i="3"/>
  <c r="T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U920" i="3"/>
  <c r="T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U919" i="3"/>
  <c r="T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U918" i="3"/>
  <c r="T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U917" i="3"/>
  <c r="T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U916" i="3"/>
  <c r="T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U915" i="3"/>
  <c r="T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U914" i="3"/>
  <c r="T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U913" i="3"/>
  <c r="T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U912" i="3"/>
  <c r="T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U911" i="3"/>
  <c r="T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U910" i="3"/>
  <c r="T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U909" i="3"/>
  <c r="T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U908" i="3"/>
  <c r="T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U907" i="3"/>
  <c r="T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U906" i="3"/>
  <c r="T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U905" i="3"/>
  <c r="T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U904" i="3"/>
  <c r="T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U903" i="3"/>
  <c r="T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U902" i="3"/>
  <c r="T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U901" i="3"/>
  <c r="T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U900" i="3"/>
  <c r="T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U899" i="3"/>
  <c r="T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U898" i="3"/>
  <c r="T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U897" i="3"/>
  <c r="T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U896" i="3"/>
  <c r="T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U895" i="3"/>
  <c r="T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U894" i="3"/>
  <c r="T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U893" i="3"/>
  <c r="T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U892" i="3"/>
  <c r="T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U891" i="3"/>
  <c r="T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U890" i="3"/>
  <c r="T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U889" i="3"/>
  <c r="T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U888" i="3"/>
  <c r="T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U887" i="3"/>
  <c r="T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U886" i="3"/>
  <c r="T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U885" i="3"/>
  <c r="T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U884" i="3"/>
  <c r="T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U883" i="3"/>
  <c r="T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U882" i="3"/>
  <c r="T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U881" i="3"/>
  <c r="T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U880" i="3"/>
  <c r="T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U879" i="3"/>
  <c r="T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U878" i="3"/>
  <c r="T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U877" i="3"/>
  <c r="T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U876" i="3"/>
  <c r="T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U875" i="3"/>
  <c r="T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U874" i="3"/>
  <c r="T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U873" i="3"/>
  <c r="T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U872" i="3"/>
  <c r="T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U871" i="3"/>
  <c r="T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U870" i="3"/>
  <c r="T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U869" i="3"/>
  <c r="T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U868" i="3"/>
  <c r="T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U867" i="3"/>
  <c r="T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U866" i="3"/>
  <c r="T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U865" i="3"/>
  <c r="T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U864" i="3"/>
  <c r="T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U863" i="3"/>
  <c r="T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U862" i="3"/>
  <c r="T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U861" i="3"/>
  <c r="T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U860" i="3"/>
  <c r="T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U859" i="3"/>
  <c r="T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U858" i="3"/>
  <c r="T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U857" i="3"/>
  <c r="T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U856" i="3"/>
  <c r="T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U855" i="3"/>
  <c r="T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U854" i="3"/>
  <c r="T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U853" i="3"/>
  <c r="T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U852" i="3"/>
  <c r="T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U851" i="3"/>
  <c r="T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U850" i="3"/>
  <c r="T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U849" i="3"/>
  <c r="T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U848" i="3"/>
  <c r="T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U847" i="3"/>
  <c r="T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U846" i="3"/>
  <c r="T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U845" i="3"/>
  <c r="T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U844" i="3"/>
  <c r="T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U843" i="3"/>
  <c r="T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U842" i="3"/>
  <c r="T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U841" i="3"/>
  <c r="T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U840" i="3"/>
  <c r="T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U839" i="3"/>
  <c r="T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U838" i="3"/>
  <c r="T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U837" i="3"/>
  <c r="T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U836" i="3"/>
  <c r="T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U835" i="3"/>
  <c r="T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U834" i="3"/>
  <c r="T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U833" i="3"/>
  <c r="T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U832" i="3"/>
  <c r="T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U831" i="3"/>
  <c r="T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U830" i="3"/>
  <c r="T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U829" i="3"/>
  <c r="T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U828" i="3"/>
  <c r="T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U827" i="3"/>
  <c r="T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U826" i="3"/>
  <c r="T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U825" i="3"/>
  <c r="T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U824" i="3"/>
  <c r="T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U823" i="3"/>
  <c r="T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U822" i="3"/>
  <c r="T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U821" i="3"/>
  <c r="T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U820" i="3"/>
  <c r="T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U819" i="3"/>
  <c r="T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U818" i="3"/>
  <c r="T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U817" i="3"/>
  <c r="T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U816" i="3"/>
  <c r="T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U815" i="3"/>
  <c r="T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U814" i="3"/>
  <c r="T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U813" i="3"/>
  <c r="T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U812" i="3"/>
  <c r="T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U811" i="3"/>
  <c r="T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U810" i="3"/>
  <c r="T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U809" i="3"/>
  <c r="T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U808" i="3"/>
  <c r="T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U807" i="3"/>
  <c r="T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U806" i="3"/>
  <c r="T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U805" i="3"/>
  <c r="T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U804" i="3"/>
  <c r="T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U803" i="3"/>
  <c r="T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U802" i="3"/>
  <c r="T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U801" i="3"/>
  <c r="T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U800" i="3"/>
  <c r="T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U799" i="3"/>
  <c r="T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U798" i="3"/>
  <c r="T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U797" i="3"/>
  <c r="T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U796" i="3"/>
  <c r="T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U795" i="3"/>
  <c r="T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U794" i="3"/>
  <c r="T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U793" i="3"/>
  <c r="T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U792" i="3"/>
  <c r="T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U791" i="3"/>
  <c r="T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U790" i="3"/>
  <c r="T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U789" i="3"/>
  <c r="T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U788" i="3"/>
  <c r="T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U787" i="3"/>
  <c r="T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U786" i="3"/>
  <c r="T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U785" i="3"/>
  <c r="T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U784" i="3"/>
  <c r="T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U783" i="3"/>
  <c r="T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U782" i="3"/>
  <c r="T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U781" i="3"/>
  <c r="T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U780" i="3"/>
  <c r="T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U779" i="3"/>
  <c r="T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U778" i="3"/>
  <c r="T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U777" i="3"/>
  <c r="T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U776" i="3"/>
  <c r="T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U775" i="3"/>
  <c r="T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U774" i="3"/>
  <c r="T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U773" i="3"/>
  <c r="T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U772" i="3"/>
  <c r="T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U771" i="3"/>
  <c r="T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U770" i="3"/>
  <c r="T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U769" i="3"/>
  <c r="T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U768" i="3"/>
  <c r="T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U767" i="3"/>
  <c r="T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U766" i="3"/>
  <c r="T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U765" i="3"/>
  <c r="T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U764" i="3"/>
  <c r="T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U763" i="3"/>
  <c r="T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U762" i="3"/>
  <c r="T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U761" i="3"/>
  <c r="T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U760" i="3"/>
  <c r="T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U759" i="3"/>
  <c r="T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U758" i="3"/>
  <c r="T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U757" i="3"/>
  <c r="T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U756" i="3"/>
  <c r="T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U755" i="3"/>
  <c r="T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U754" i="3"/>
  <c r="T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U753" i="3"/>
  <c r="T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U752" i="3"/>
  <c r="T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U751" i="3"/>
  <c r="T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U750" i="3"/>
  <c r="T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U749" i="3"/>
  <c r="T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U748" i="3"/>
  <c r="T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U747" i="3"/>
  <c r="T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U746" i="3"/>
  <c r="T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U745" i="3"/>
  <c r="T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U744" i="3"/>
  <c r="T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U743" i="3"/>
  <c r="T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U742" i="3"/>
  <c r="T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U741" i="3"/>
  <c r="T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U740" i="3"/>
  <c r="T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U739" i="3"/>
  <c r="T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U738" i="3"/>
  <c r="T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U737" i="3"/>
  <c r="T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U736" i="3"/>
  <c r="T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U735" i="3"/>
  <c r="T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U734" i="3"/>
  <c r="T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U733" i="3"/>
  <c r="T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U732" i="3"/>
  <c r="T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U731" i="3"/>
  <c r="T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U730" i="3"/>
  <c r="T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U729" i="3"/>
  <c r="T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U728" i="3"/>
  <c r="T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U727" i="3"/>
  <c r="T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U726" i="3"/>
  <c r="T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U725" i="3"/>
  <c r="T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U724" i="3"/>
  <c r="T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U723" i="3"/>
  <c r="T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U722" i="3"/>
  <c r="T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U721" i="3"/>
  <c r="T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U720" i="3"/>
  <c r="T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U719" i="3"/>
  <c r="T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U718" i="3"/>
  <c r="T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U717" i="3"/>
  <c r="T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U716" i="3"/>
  <c r="T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U715" i="3"/>
  <c r="T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U714" i="3"/>
  <c r="T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U713" i="3"/>
  <c r="T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U712" i="3"/>
  <c r="T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U711" i="3"/>
  <c r="T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U710" i="3"/>
  <c r="T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U709" i="3"/>
  <c r="T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U708" i="3"/>
  <c r="T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U707" i="3"/>
  <c r="T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U706" i="3"/>
  <c r="T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U705" i="3"/>
  <c r="T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U704" i="3"/>
  <c r="T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U703" i="3"/>
  <c r="T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U702" i="3"/>
  <c r="T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U701" i="3"/>
  <c r="T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U700" i="3"/>
  <c r="T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U699" i="3"/>
  <c r="T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U698" i="3"/>
  <c r="T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U697" i="3"/>
  <c r="T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U696" i="3"/>
  <c r="T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U695" i="3"/>
  <c r="T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U694" i="3"/>
  <c r="T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U693" i="3"/>
  <c r="T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U692" i="3"/>
  <c r="T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U691" i="3"/>
  <c r="T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U690" i="3"/>
  <c r="T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U689" i="3"/>
  <c r="T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U688" i="3"/>
  <c r="T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U687" i="3"/>
  <c r="T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U686" i="3"/>
  <c r="T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U685" i="3"/>
  <c r="T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U684" i="3"/>
  <c r="T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U683" i="3"/>
  <c r="T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U682" i="3"/>
  <c r="T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U681" i="3"/>
  <c r="T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U680" i="3"/>
  <c r="T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U679" i="3"/>
  <c r="T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U678" i="3"/>
  <c r="T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U677" i="3"/>
  <c r="T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U676" i="3"/>
  <c r="T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U675" i="3"/>
  <c r="T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U674" i="3"/>
  <c r="T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U673" i="3"/>
  <c r="T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U672" i="3"/>
  <c r="T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U671" i="3"/>
  <c r="T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U670" i="3"/>
  <c r="T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U669" i="3"/>
  <c r="T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U668" i="3"/>
  <c r="T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U667" i="3"/>
  <c r="T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U666" i="3"/>
  <c r="T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U665" i="3"/>
  <c r="T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U664" i="3"/>
  <c r="T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U663" i="3"/>
  <c r="T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U662" i="3"/>
  <c r="T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U661" i="3"/>
  <c r="T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U660" i="3"/>
  <c r="T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U659" i="3"/>
  <c r="T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U658" i="3"/>
  <c r="T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U657" i="3"/>
  <c r="T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U656" i="3"/>
  <c r="T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U655" i="3"/>
  <c r="T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U654" i="3"/>
  <c r="T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U653" i="3"/>
  <c r="T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U652" i="3"/>
  <c r="T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U651" i="3"/>
  <c r="T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U650" i="3"/>
  <c r="T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U649" i="3"/>
  <c r="T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U648" i="3"/>
  <c r="T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U647" i="3"/>
  <c r="T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U646" i="3"/>
  <c r="T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U645" i="3"/>
  <c r="T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U644" i="3"/>
  <c r="T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U643" i="3"/>
  <c r="T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U642" i="3"/>
  <c r="T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U641" i="3"/>
  <c r="T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U640" i="3"/>
  <c r="T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U639" i="3"/>
  <c r="T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U638" i="3"/>
  <c r="T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U637" i="3"/>
  <c r="T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U636" i="3"/>
  <c r="T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U635" i="3"/>
  <c r="T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U634" i="3"/>
  <c r="T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U633" i="3"/>
  <c r="T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U632" i="3"/>
  <c r="T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U631" i="3"/>
  <c r="T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U630" i="3"/>
  <c r="T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U629" i="3"/>
  <c r="T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U628" i="3"/>
  <c r="T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U627" i="3"/>
  <c r="T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U626" i="3"/>
  <c r="T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U625" i="3"/>
  <c r="T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U624" i="3"/>
  <c r="T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U623" i="3"/>
  <c r="T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U622" i="3"/>
  <c r="T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U621" i="3"/>
  <c r="T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U620" i="3"/>
  <c r="T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U619" i="3"/>
  <c r="T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U618" i="3"/>
  <c r="T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U617" i="3"/>
  <c r="T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U616" i="3"/>
  <c r="T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U615" i="3"/>
  <c r="T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U614" i="3"/>
  <c r="T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U613" i="3"/>
  <c r="T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U612" i="3"/>
  <c r="T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U611" i="3"/>
  <c r="T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U610" i="3"/>
  <c r="T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U609" i="3"/>
  <c r="T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U608" i="3"/>
  <c r="T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U607" i="3"/>
  <c r="T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U606" i="3"/>
  <c r="T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U605" i="3"/>
  <c r="T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U604" i="3"/>
  <c r="T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U603" i="3"/>
  <c r="T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U602" i="3"/>
  <c r="T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U601" i="3"/>
  <c r="T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U600" i="3"/>
  <c r="T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U599" i="3"/>
  <c r="T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U598" i="3"/>
  <c r="T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U597" i="3"/>
  <c r="T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U596" i="3"/>
  <c r="T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U595" i="3"/>
  <c r="T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U594" i="3"/>
  <c r="T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U593" i="3"/>
  <c r="T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U592" i="3"/>
  <c r="T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U591" i="3"/>
  <c r="T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U590" i="3"/>
  <c r="T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U589" i="3"/>
  <c r="T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U588" i="3"/>
  <c r="T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U587" i="3"/>
  <c r="T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U586" i="3"/>
  <c r="T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U585" i="3"/>
  <c r="T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U584" i="3"/>
  <c r="T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U583" i="3"/>
  <c r="T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U582" i="3"/>
  <c r="T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U581" i="3"/>
  <c r="T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U580" i="3"/>
  <c r="T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U579" i="3"/>
  <c r="T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U578" i="3"/>
  <c r="T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U577" i="3"/>
  <c r="T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U576" i="3"/>
  <c r="T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U575" i="3"/>
  <c r="T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U574" i="3"/>
  <c r="T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U573" i="3"/>
  <c r="T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U572" i="3"/>
  <c r="T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U571" i="3"/>
  <c r="T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U570" i="3"/>
  <c r="T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U569" i="3"/>
  <c r="T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U568" i="3"/>
  <c r="T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U567" i="3"/>
  <c r="T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U566" i="3"/>
  <c r="T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U565" i="3"/>
  <c r="T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U564" i="3"/>
  <c r="T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U563" i="3"/>
  <c r="T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U562" i="3"/>
  <c r="T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U561" i="3"/>
  <c r="T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U560" i="3"/>
  <c r="T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U559" i="3"/>
  <c r="T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U558" i="3"/>
  <c r="T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U557" i="3"/>
  <c r="T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U556" i="3"/>
  <c r="T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U555" i="3"/>
  <c r="T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U554" i="3"/>
  <c r="T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U553" i="3"/>
  <c r="T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U552" i="3"/>
  <c r="T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U551" i="3"/>
  <c r="T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U550" i="3"/>
  <c r="T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U549" i="3"/>
  <c r="T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U548" i="3"/>
  <c r="T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U547" i="3"/>
  <c r="T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U546" i="3"/>
  <c r="T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U545" i="3"/>
  <c r="T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U544" i="3"/>
  <c r="T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U543" i="3"/>
  <c r="T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U542" i="3"/>
  <c r="T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U541" i="3"/>
  <c r="T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U540" i="3"/>
  <c r="T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U539" i="3"/>
  <c r="T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U538" i="3"/>
  <c r="T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U537" i="3"/>
  <c r="T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U536" i="3"/>
  <c r="T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U535" i="3"/>
  <c r="T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U534" i="3"/>
  <c r="T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U533" i="3"/>
  <c r="T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U532" i="3"/>
  <c r="T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U531" i="3"/>
  <c r="T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U530" i="3"/>
  <c r="T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U529" i="3"/>
  <c r="T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U528" i="3"/>
  <c r="T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U527" i="3"/>
  <c r="T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U526" i="3"/>
  <c r="T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U525" i="3"/>
  <c r="T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U524" i="3"/>
  <c r="T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U523" i="3"/>
  <c r="T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U522" i="3"/>
  <c r="T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U521" i="3"/>
  <c r="T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U520" i="3"/>
  <c r="T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U519" i="3"/>
  <c r="T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U518" i="3"/>
  <c r="T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U517" i="3"/>
  <c r="T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U516" i="3"/>
  <c r="T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U515" i="3"/>
  <c r="T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U514" i="3"/>
  <c r="T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U513" i="3"/>
  <c r="T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U512" i="3"/>
  <c r="T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U511" i="3"/>
  <c r="T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U510" i="3"/>
  <c r="T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U509" i="3"/>
  <c r="T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U508" i="3"/>
  <c r="T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U507" i="3"/>
  <c r="T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U506" i="3"/>
  <c r="T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U505" i="3"/>
  <c r="T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U504" i="3"/>
  <c r="T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U503" i="3"/>
  <c r="T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U502" i="3"/>
  <c r="T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U501" i="3"/>
  <c r="T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U500" i="3"/>
  <c r="T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U499" i="3"/>
  <c r="T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U498" i="3"/>
  <c r="T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U497" i="3"/>
  <c r="T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U496" i="3"/>
  <c r="T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U495" i="3"/>
  <c r="T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U494" i="3"/>
  <c r="T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U493" i="3"/>
  <c r="T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U492" i="3"/>
  <c r="T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U491" i="3"/>
  <c r="T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U490" i="3"/>
  <c r="T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U489" i="3"/>
  <c r="T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U488" i="3"/>
  <c r="T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U487" i="3"/>
  <c r="T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U486" i="3"/>
  <c r="T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U485" i="3"/>
  <c r="T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U484" i="3"/>
  <c r="T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U483" i="3"/>
  <c r="T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U482" i="3"/>
  <c r="T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U481" i="3"/>
  <c r="T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U480" i="3"/>
  <c r="T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U479" i="3"/>
  <c r="T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U478" i="3"/>
  <c r="T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U477" i="3"/>
  <c r="T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U476" i="3"/>
  <c r="T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U475" i="3"/>
  <c r="T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U474" i="3"/>
  <c r="T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U473" i="3"/>
  <c r="T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U472" i="3"/>
  <c r="T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U471" i="3"/>
  <c r="T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U470" i="3"/>
  <c r="T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U469" i="3"/>
  <c r="T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U468" i="3"/>
  <c r="T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U467" i="3"/>
  <c r="T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U466" i="3"/>
  <c r="T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U465" i="3"/>
  <c r="T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U464" i="3"/>
  <c r="T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U463" i="3"/>
  <c r="T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U462" i="3"/>
  <c r="T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U461" i="3"/>
  <c r="T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U460" i="3"/>
  <c r="T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U459" i="3"/>
  <c r="T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U458" i="3"/>
  <c r="T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U457" i="3"/>
  <c r="T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U456" i="3"/>
  <c r="T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U455" i="3"/>
  <c r="T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U454" i="3"/>
  <c r="T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U453" i="3"/>
  <c r="T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U452" i="3"/>
  <c r="T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U451" i="3"/>
  <c r="T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U450" i="3"/>
  <c r="T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U449" i="3"/>
  <c r="T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U448" i="3"/>
  <c r="T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U447" i="3"/>
  <c r="T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U446" i="3"/>
  <c r="T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U445" i="3"/>
  <c r="T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U444" i="3"/>
  <c r="T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U443" i="3"/>
  <c r="T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U442" i="3"/>
  <c r="T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U441" i="3"/>
  <c r="T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U440" i="3"/>
  <c r="T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U439" i="3"/>
  <c r="T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U438" i="3"/>
  <c r="T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U437" i="3"/>
  <c r="T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U436" i="3"/>
  <c r="T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U435" i="3"/>
  <c r="T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U434" i="3"/>
  <c r="T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U433" i="3"/>
  <c r="T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U432" i="3"/>
  <c r="T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U431" i="3"/>
  <c r="T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U430" i="3"/>
  <c r="T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U429" i="3"/>
  <c r="T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U428" i="3"/>
  <c r="T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U427" i="3"/>
  <c r="T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U426" i="3"/>
  <c r="T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U425" i="3"/>
  <c r="T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U424" i="3"/>
  <c r="T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U423" i="3"/>
  <c r="T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U422" i="3"/>
  <c r="T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U421" i="3"/>
  <c r="T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U420" i="3"/>
  <c r="T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U419" i="3"/>
  <c r="T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U418" i="3"/>
  <c r="T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U417" i="3"/>
  <c r="T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U416" i="3"/>
  <c r="T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U415" i="3"/>
  <c r="T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U414" i="3"/>
  <c r="T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U413" i="3"/>
  <c r="T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U412" i="3"/>
  <c r="T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U411" i="3"/>
  <c r="T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U410" i="3"/>
  <c r="T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U409" i="3"/>
  <c r="T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U408" i="3"/>
  <c r="T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U407" i="3"/>
  <c r="T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U406" i="3"/>
  <c r="T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U405" i="3"/>
  <c r="T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U404" i="3"/>
  <c r="T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U403" i="3"/>
  <c r="T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U402" i="3"/>
  <c r="T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U401" i="3"/>
  <c r="T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U400" i="3"/>
  <c r="T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U399" i="3"/>
  <c r="T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U398" i="3"/>
  <c r="T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U397" i="3"/>
  <c r="T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U396" i="3"/>
  <c r="T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U395" i="3"/>
  <c r="T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U394" i="3"/>
  <c r="T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U393" i="3"/>
  <c r="T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U392" i="3"/>
  <c r="T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U391" i="3"/>
  <c r="T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U390" i="3"/>
  <c r="T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U389" i="3"/>
  <c r="T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U388" i="3"/>
  <c r="T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U387" i="3"/>
  <c r="T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U386" i="3"/>
  <c r="T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U385" i="3"/>
  <c r="T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U384" i="3"/>
  <c r="T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U383" i="3"/>
  <c r="T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U382" i="3"/>
  <c r="T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U381" i="3"/>
  <c r="T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U380" i="3"/>
  <c r="T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U379" i="3"/>
  <c r="T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U378" i="3"/>
  <c r="T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U377" i="3"/>
  <c r="T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U376" i="3"/>
  <c r="T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U375" i="3"/>
  <c r="T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U374" i="3"/>
  <c r="T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U373" i="3"/>
  <c r="T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U372" i="3"/>
  <c r="T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U371" i="3"/>
  <c r="T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U370" i="3"/>
  <c r="T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U369" i="3"/>
  <c r="T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U368" i="3"/>
  <c r="T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U367" i="3"/>
  <c r="T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U366" i="3"/>
  <c r="T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U365" i="3"/>
  <c r="T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U364" i="3"/>
  <c r="T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U363" i="3"/>
  <c r="T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U362" i="3"/>
  <c r="T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U361" i="3"/>
  <c r="T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U360" i="3"/>
  <c r="T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U359" i="3"/>
  <c r="T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U358" i="3"/>
  <c r="T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U357" i="3"/>
  <c r="T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U356" i="3"/>
  <c r="T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U355" i="3"/>
  <c r="T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U354" i="3"/>
  <c r="T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U353" i="3"/>
  <c r="T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U352" i="3"/>
  <c r="T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U351" i="3"/>
  <c r="T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U350" i="3"/>
  <c r="T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U349" i="3"/>
  <c r="T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U348" i="3"/>
  <c r="T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U347" i="3"/>
  <c r="T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U346" i="3"/>
  <c r="T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U345" i="3"/>
  <c r="T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U344" i="3"/>
  <c r="T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U343" i="3"/>
  <c r="T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U342" i="3"/>
  <c r="T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U341" i="3"/>
  <c r="T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U340" i="3"/>
  <c r="T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U339" i="3"/>
  <c r="T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U338" i="3"/>
  <c r="T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U337" i="3"/>
  <c r="T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U336" i="3"/>
  <c r="T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U335" i="3"/>
  <c r="T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U334" i="3"/>
  <c r="T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U333" i="3"/>
  <c r="T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U332" i="3"/>
  <c r="T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U331" i="3"/>
  <c r="T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U330" i="3"/>
  <c r="T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U329" i="3"/>
  <c r="T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U328" i="3"/>
  <c r="T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U327" i="3"/>
  <c r="T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U326" i="3"/>
  <c r="T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U325" i="3"/>
  <c r="T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U324" i="3"/>
  <c r="T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U323" i="3"/>
  <c r="T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U322" i="3"/>
  <c r="T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U321" i="3"/>
  <c r="T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U320" i="3"/>
  <c r="T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U319" i="3"/>
  <c r="T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U318" i="3"/>
  <c r="T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U317" i="3"/>
  <c r="T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U316" i="3"/>
  <c r="T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U315" i="3"/>
  <c r="T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U314" i="3"/>
  <c r="T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U313" i="3"/>
  <c r="T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U312" i="3"/>
  <c r="T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U311" i="3"/>
  <c r="T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U310" i="3"/>
  <c r="T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U309" i="3"/>
  <c r="T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U308" i="3"/>
  <c r="T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U307" i="3"/>
  <c r="T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U306" i="3"/>
  <c r="T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U305" i="3"/>
  <c r="T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U304" i="3"/>
  <c r="T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U303" i="3"/>
  <c r="T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U302" i="3"/>
  <c r="T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U301" i="3"/>
  <c r="T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U300" i="3"/>
  <c r="T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U299" i="3"/>
  <c r="T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U298" i="3"/>
  <c r="T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U297" i="3"/>
  <c r="T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U296" i="3"/>
  <c r="T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U295" i="3"/>
  <c r="T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U294" i="3"/>
  <c r="T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U293" i="3"/>
  <c r="T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U292" i="3"/>
  <c r="T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U291" i="3"/>
  <c r="T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U290" i="3"/>
  <c r="T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U289" i="3"/>
  <c r="T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U288" i="3"/>
  <c r="T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U287" i="3"/>
  <c r="T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U286" i="3"/>
  <c r="T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U285" i="3"/>
  <c r="T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U284" i="3"/>
  <c r="T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U283" i="3"/>
  <c r="T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U282" i="3"/>
  <c r="T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U281" i="3"/>
  <c r="T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U280" i="3"/>
  <c r="T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U279" i="3"/>
  <c r="T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U278" i="3"/>
  <c r="T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U277" i="3"/>
  <c r="T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U276" i="3"/>
  <c r="T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U275" i="3"/>
  <c r="T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U274" i="3"/>
  <c r="T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U273" i="3"/>
  <c r="T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U272" i="3"/>
  <c r="T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U271" i="3"/>
  <c r="T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U270" i="3"/>
  <c r="T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U269" i="3"/>
  <c r="T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U268" i="3"/>
  <c r="T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U267" i="3"/>
  <c r="T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U266" i="3"/>
  <c r="T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U265" i="3"/>
  <c r="T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U264" i="3"/>
  <c r="T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U263" i="3"/>
  <c r="T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U262" i="3"/>
  <c r="T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U261" i="3"/>
  <c r="T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U260" i="3"/>
  <c r="T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U259" i="3"/>
  <c r="T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U258" i="3"/>
  <c r="T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U257" i="3"/>
  <c r="T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U256" i="3"/>
  <c r="T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U255" i="3"/>
  <c r="T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U254" i="3"/>
  <c r="T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U253" i="3"/>
  <c r="T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U252" i="3"/>
  <c r="T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U251" i="3"/>
  <c r="T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U250" i="3"/>
  <c r="T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U249" i="3"/>
  <c r="T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U248" i="3"/>
  <c r="T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U247" i="3"/>
  <c r="T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U246" i="3"/>
  <c r="T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U245" i="3"/>
  <c r="T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U244" i="3"/>
  <c r="T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U243" i="3"/>
  <c r="T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U242" i="3"/>
  <c r="T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U241" i="3"/>
  <c r="T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U240" i="3"/>
  <c r="T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U239" i="3"/>
  <c r="T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U238" i="3"/>
  <c r="T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U237" i="3"/>
  <c r="T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U236" i="3"/>
  <c r="T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U235" i="3"/>
  <c r="T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U234" i="3"/>
  <c r="T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U233" i="3"/>
  <c r="T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U232" i="3"/>
  <c r="T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U231" i="3"/>
  <c r="T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U230" i="3"/>
  <c r="T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U229" i="3"/>
  <c r="T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U228" i="3"/>
  <c r="T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U227" i="3"/>
  <c r="T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U226" i="3"/>
  <c r="T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U225" i="3"/>
  <c r="T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U224" i="3"/>
  <c r="T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U223" i="3"/>
  <c r="T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U222" i="3"/>
  <c r="T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U221" i="3"/>
  <c r="T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U220" i="3"/>
  <c r="T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U219" i="3"/>
  <c r="T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U218" i="3"/>
  <c r="T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U217" i="3"/>
  <c r="T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U216" i="3"/>
  <c r="T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U215" i="3"/>
  <c r="T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U214" i="3"/>
  <c r="T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U213" i="3"/>
  <c r="T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U212" i="3"/>
  <c r="T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U211" i="3"/>
  <c r="T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U210" i="3"/>
  <c r="T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U209" i="3"/>
  <c r="T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U208" i="3"/>
  <c r="T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U207" i="3"/>
  <c r="T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U206" i="3"/>
  <c r="T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U205" i="3"/>
  <c r="T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U204" i="3"/>
  <c r="T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U203" i="3"/>
  <c r="T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U202" i="3"/>
  <c r="T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U201" i="3"/>
  <c r="T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U200" i="3"/>
  <c r="T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U199" i="3"/>
  <c r="T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U198" i="3"/>
  <c r="T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U197" i="3"/>
  <c r="T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U196" i="3"/>
  <c r="T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U195" i="3"/>
  <c r="T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U194" i="3"/>
  <c r="T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U193" i="3"/>
  <c r="T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U192" i="3"/>
  <c r="T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U191" i="3"/>
  <c r="T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U190" i="3"/>
  <c r="T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U189" i="3"/>
  <c r="T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U188" i="3"/>
  <c r="T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U187" i="3"/>
  <c r="T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U186" i="3"/>
  <c r="T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U185" i="3"/>
  <c r="T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U184" i="3"/>
  <c r="T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U183" i="3"/>
  <c r="T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U182" i="3"/>
  <c r="T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U181" i="3"/>
  <c r="T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U180" i="3"/>
  <c r="T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U179" i="3"/>
  <c r="T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U178" i="3"/>
  <c r="T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U177" i="3"/>
  <c r="T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U176" i="3"/>
  <c r="T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U175" i="3"/>
  <c r="T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U174" i="3"/>
  <c r="T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U173" i="3"/>
  <c r="T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U172" i="3"/>
  <c r="T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U171" i="3"/>
  <c r="T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U170" i="3"/>
  <c r="T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U169" i="3"/>
  <c r="T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U168" i="3"/>
  <c r="T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U167" i="3"/>
  <c r="T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U166" i="3"/>
  <c r="T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U165" i="3"/>
  <c r="T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U164" i="3"/>
  <c r="T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U163" i="3"/>
  <c r="T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U162" i="3"/>
  <c r="T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U161" i="3"/>
  <c r="T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U160" i="3"/>
  <c r="T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U159" i="3"/>
  <c r="T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U158" i="3"/>
  <c r="T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U157" i="3"/>
  <c r="T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U156" i="3"/>
  <c r="T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U155" i="3"/>
  <c r="T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U154" i="3"/>
  <c r="T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U153" i="3"/>
  <c r="T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U152" i="3"/>
  <c r="T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U151" i="3"/>
  <c r="T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U150" i="3"/>
  <c r="T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U149" i="3"/>
  <c r="T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U148" i="3"/>
  <c r="T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U147" i="3"/>
  <c r="T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U146" i="3"/>
  <c r="T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U145" i="3"/>
  <c r="T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U144" i="3"/>
  <c r="T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U143" i="3"/>
  <c r="T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U142" i="3"/>
  <c r="T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U141" i="3"/>
  <c r="T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U140" i="3"/>
  <c r="T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U139" i="3"/>
  <c r="T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U138" i="3"/>
  <c r="T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U137" i="3"/>
  <c r="T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U136" i="3"/>
  <c r="T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U135" i="3"/>
  <c r="T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U134" i="3"/>
  <c r="T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U133" i="3"/>
  <c r="T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U132" i="3"/>
  <c r="T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U131" i="3"/>
  <c r="T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U130" i="3"/>
  <c r="T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U129" i="3"/>
  <c r="T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U128" i="3"/>
  <c r="T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U127" i="3"/>
  <c r="T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U126" i="3"/>
  <c r="T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U125" i="3"/>
  <c r="T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U124" i="3"/>
  <c r="T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U123" i="3"/>
  <c r="T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U122" i="3"/>
  <c r="T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U121" i="3"/>
  <c r="T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U120" i="3"/>
  <c r="T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U119" i="3"/>
  <c r="T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U118" i="3"/>
  <c r="T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U117" i="3"/>
  <c r="T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U116" i="3"/>
  <c r="T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U115" i="3"/>
  <c r="T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U114" i="3"/>
  <c r="T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U113" i="3"/>
  <c r="T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U112" i="3"/>
  <c r="T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U111" i="3"/>
  <c r="T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U110" i="3"/>
  <c r="T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U109" i="3"/>
  <c r="T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U108" i="3"/>
  <c r="T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U107" i="3"/>
  <c r="T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U106" i="3"/>
  <c r="T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U105" i="3"/>
  <c r="T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U104" i="3"/>
  <c r="T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U103" i="3"/>
  <c r="T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U102" i="3"/>
  <c r="T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U101" i="3"/>
  <c r="T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U100" i="3"/>
  <c r="T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U99" i="3"/>
  <c r="T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U98" i="3"/>
  <c r="T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U97" i="3"/>
  <c r="T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U96" i="3"/>
  <c r="T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U95" i="3"/>
  <c r="T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U94" i="3"/>
  <c r="T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U93" i="3"/>
  <c r="T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U92" i="3"/>
  <c r="T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U90" i="3"/>
  <c r="T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U89" i="3"/>
  <c r="T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88" i="3"/>
  <c r="T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U87" i="3"/>
  <c r="T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U85" i="3"/>
  <c r="T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U84" i="3"/>
  <c r="T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U83" i="3"/>
  <c r="T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U82" i="3"/>
  <c r="T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U80" i="3"/>
  <c r="T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U78" i="3"/>
  <c r="T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U77" i="3"/>
  <c r="T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U75" i="3"/>
  <c r="T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U74" i="3"/>
  <c r="T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U73" i="3"/>
  <c r="T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U72" i="3"/>
  <c r="T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U70" i="3"/>
  <c r="T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U69" i="3"/>
  <c r="T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U68" i="3"/>
  <c r="T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U67" i="3"/>
  <c r="T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U65" i="3"/>
  <c r="T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64" i="3"/>
  <c r="T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U63" i="3"/>
  <c r="T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U62" i="3"/>
  <c r="T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U60" i="3"/>
  <c r="T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U59" i="3"/>
  <c r="T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U58" i="3"/>
  <c r="T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U57" i="3"/>
  <c r="T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U55" i="3"/>
  <c r="T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U54" i="3"/>
  <c r="T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U53" i="3"/>
  <c r="T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U52" i="3"/>
  <c r="T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U50" i="3"/>
  <c r="T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U49" i="3"/>
  <c r="T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U48" i="3"/>
  <c r="T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U47" i="3"/>
  <c r="T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5" i="3"/>
  <c r="T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U44" i="3"/>
  <c r="T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U43" i="3"/>
  <c r="T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U42" i="3"/>
  <c r="T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U29" i="3"/>
  <c r="T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U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U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U12" i="3"/>
  <c r="T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T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<sst xmlns="http://schemas.openxmlformats.org/spreadsheetml/2006/main" count="23812" uniqueCount="13920">
  <si>
    <t>DZ</t>
  </si>
  <si>
    <t>DZname</t>
  </si>
  <si>
    <t>SIMD16_Rank</t>
  </si>
  <si>
    <t>SIMD16_Vigintile</t>
  </si>
  <si>
    <t>SIMD16_Decile</t>
  </si>
  <si>
    <t>SIMD16_Quintile</t>
  </si>
  <si>
    <t>SIMD16_Employment_Domain_Rank</t>
  </si>
  <si>
    <t>SIMD16_Income_Domain_Rank</t>
  </si>
  <si>
    <t>SIMD16_Education_Domain_Rank</t>
  </si>
  <si>
    <t>SIMD16_Health_Domain_Rank</t>
  </si>
  <si>
    <t>SIMD16_Access_Domain_Rank</t>
  </si>
  <si>
    <t>SIMD16_Crime_Domain_Rank</t>
  </si>
  <si>
    <t>SIMD16_Housing_Domain_Rank</t>
  </si>
  <si>
    <t>Population</t>
  </si>
  <si>
    <t>URclass</t>
  </si>
  <si>
    <t>URname</t>
  </si>
  <si>
    <t>IZcode</t>
  </si>
  <si>
    <t>IZname</t>
  </si>
  <si>
    <t>LAcode</t>
  </si>
  <si>
    <t>LAname</t>
  </si>
  <si>
    <t>HBcode</t>
  </si>
  <si>
    <t>HBname</t>
  </si>
  <si>
    <t>S01006506</t>
  </si>
  <si>
    <t>Culter - 01</t>
  </si>
  <si>
    <t>Aberdeen City</t>
  </si>
  <si>
    <t>S01006507</t>
  </si>
  <si>
    <t>Culter - 02</t>
  </si>
  <si>
    <t>S01006508</t>
  </si>
  <si>
    <t>Culter - 03</t>
  </si>
  <si>
    <t>S01006509</t>
  </si>
  <si>
    <t>Culter - 04</t>
  </si>
  <si>
    <t>S01006510</t>
  </si>
  <si>
    <t>Culter - 05</t>
  </si>
  <si>
    <t>S01006511</t>
  </si>
  <si>
    <t>Culter - 06</t>
  </si>
  <si>
    <t>S01006512</t>
  </si>
  <si>
    <t>Culter - 07</t>
  </si>
  <si>
    <t>S01006513</t>
  </si>
  <si>
    <t>Cults, Bieldside and Milltimber West - 01</t>
  </si>
  <si>
    <t>S01006514</t>
  </si>
  <si>
    <t>Cults, Bieldside and Milltimber West - 02</t>
  </si>
  <si>
    <t>S01006515</t>
  </si>
  <si>
    <t>Cults, Bieldside and Milltimber West - 03</t>
  </si>
  <si>
    <t>S01006516</t>
  </si>
  <si>
    <t>Cults, Bieldside and Milltimber West - 04</t>
  </si>
  <si>
    <t>S01006517</t>
  </si>
  <si>
    <t>Cults, Bieldside and Milltimber West - 05</t>
  </si>
  <si>
    <t>S01006518</t>
  </si>
  <si>
    <t>Cults, Bieldside and Milltimber East - 01</t>
  </si>
  <si>
    <t>S01006519</t>
  </si>
  <si>
    <t>Cults, Bieldside and Milltimber East - 02</t>
  </si>
  <si>
    <t>S01006520</t>
  </si>
  <si>
    <t>Cults, Bieldside and Milltimber East - 03</t>
  </si>
  <si>
    <t>S01006521</t>
  </si>
  <si>
    <t>Cults, Bieldside and Milltimber East - 04</t>
  </si>
  <si>
    <t>S01006522</t>
  </si>
  <si>
    <t>Cults, Bieldside and Milltimber East - 05</t>
  </si>
  <si>
    <t>S01006523</t>
  </si>
  <si>
    <t>Cults, Bieldside and Milltimber East - 06</t>
  </si>
  <si>
    <t>S01006524</t>
  </si>
  <si>
    <t>Cults, Bieldside and Milltimber East - 07</t>
  </si>
  <si>
    <t>S01006525</t>
  </si>
  <si>
    <t>Cults, Bieldside and Milltimber East - 08</t>
  </si>
  <si>
    <t>S01006526</t>
  </si>
  <si>
    <t>Garthdee - 01</t>
  </si>
  <si>
    <t>S01006527</t>
  </si>
  <si>
    <t>Garthdee - 02</t>
  </si>
  <si>
    <t>S01006528</t>
  </si>
  <si>
    <t>Garthdee - 03</t>
  </si>
  <si>
    <t>S01006529</t>
  </si>
  <si>
    <t>Garthdee - 04</t>
  </si>
  <si>
    <t>S01006530</t>
  </si>
  <si>
    <t>Garthdee - 05</t>
  </si>
  <si>
    <t>S01006531</t>
  </si>
  <si>
    <t>Garthdee - 06</t>
  </si>
  <si>
    <t>S01006532</t>
  </si>
  <si>
    <t>Braeside, Mannofield, Broomhill and Seafield East - 01</t>
  </si>
  <si>
    <t>S01006533</t>
  </si>
  <si>
    <t>Braeside, Mannofield, Broomhill and Seafield East - 02</t>
  </si>
  <si>
    <t>S01006534</t>
  </si>
  <si>
    <t>Braeside, Mannofield, Broomhill and Seafield East - 03</t>
  </si>
  <si>
    <t>S01006535</t>
  </si>
  <si>
    <t>Braeside, Mannofield, Broomhill and Seafield East - 04</t>
  </si>
  <si>
    <t>S01006536</t>
  </si>
  <si>
    <t>Braeside, Mannofield, Broomhill and Seafield East - 05</t>
  </si>
  <si>
    <t>S01006537</t>
  </si>
  <si>
    <t>Braeside, Mannofield, Broomhill and Seafield South - 01</t>
  </si>
  <si>
    <t>S01006538</t>
  </si>
  <si>
    <t>Braeside, Mannofield, Broomhill and Seafield South - 02</t>
  </si>
  <si>
    <t>S01006539</t>
  </si>
  <si>
    <t>Braeside, Mannofield, Broomhill and Seafield South - 03</t>
  </si>
  <si>
    <t>S01006540</t>
  </si>
  <si>
    <t>Braeside, Mannofield, Broomhill and Seafield South - 04</t>
  </si>
  <si>
    <t>S01006541</t>
  </si>
  <si>
    <t>Braeside, Mannofield, Broomhill and Seafield South - 05</t>
  </si>
  <si>
    <t>S01006542</t>
  </si>
  <si>
    <t>Braeside, Mannofield, Broomhill and Seafield North - 01</t>
  </si>
  <si>
    <t>S01006543</t>
  </si>
  <si>
    <t>Braeside, Mannofield, Broomhill and Seafield North - 02</t>
  </si>
  <si>
    <t>S01006544</t>
  </si>
  <si>
    <t>Braeside, Mannofield, Broomhill and Seafield North - 03</t>
  </si>
  <si>
    <t>S01006545</t>
  </si>
  <si>
    <t>Braeside, Mannofield, Broomhill and Seafield North - 04</t>
  </si>
  <si>
    <t>S01006546</t>
  </si>
  <si>
    <t>Braeside, Mannofield, Broomhill and Seafield North - 05</t>
  </si>
  <si>
    <t>S01006547</t>
  </si>
  <si>
    <t>Hazlehead - 01</t>
  </si>
  <si>
    <t>S01006548</t>
  </si>
  <si>
    <t>Hazlehead - 02</t>
  </si>
  <si>
    <t>S01006549</t>
  </si>
  <si>
    <t>Hazlehead - 03</t>
  </si>
  <si>
    <t>S01006550</t>
  </si>
  <si>
    <t>Hazlehead - 04</t>
  </si>
  <si>
    <t>S01006551</t>
  </si>
  <si>
    <t>Hazlehead - 05</t>
  </si>
  <si>
    <t>S01006552</t>
  </si>
  <si>
    <t>Hazlehead - 06</t>
  </si>
  <si>
    <t>S01006553</t>
  </si>
  <si>
    <t>Summerhill - 01</t>
  </si>
  <si>
    <t>S01006554</t>
  </si>
  <si>
    <t>Summerhill - 02</t>
  </si>
  <si>
    <t>S01006555</t>
  </si>
  <si>
    <t>Summerhill - 03</t>
  </si>
  <si>
    <t>S01006556</t>
  </si>
  <si>
    <t>Summerhill - 04</t>
  </si>
  <si>
    <t>S01006557</t>
  </si>
  <si>
    <t>Summerhill - 05</t>
  </si>
  <si>
    <t>S01006558</t>
  </si>
  <si>
    <t>Midstocket - 01</t>
  </si>
  <si>
    <t>S01006559</t>
  </si>
  <si>
    <t>Midstocket - 02</t>
  </si>
  <si>
    <t>S01006560</t>
  </si>
  <si>
    <t>Midstocket - 03</t>
  </si>
  <si>
    <t>S01006561</t>
  </si>
  <si>
    <t>Midstocket - 04</t>
  </si>
  <si>
    <t>S01006562</t>
  </si>
  <si>
    <t>Midstocket - 05</t>
  </si>
  <si>
    <t>S01006563</t>
  </si>
  <si>
    <t>Midstocket - 06</t>
  </si>
  <si>
    <t>S01006564</t>
  </si>
  <si>
    <t>Rosemount - 01</t>
  </si>
  <si>
    <t>S01006565</t>
  </si>
  <si>
    <t>Rosemount - 02</t>
  </si>
  <si>
    <t>S01006566</t>
  </si>
  <si>
    <t>Rosemount - 03</t>
  </si>
  <si>
    <t>S01006567</t>
  </si>
  <si>
    <t>Rosemount - 04</t>
  </si>
  <si>
    <t>S01006568</t>
  </si>
  <si>
    <t>Rosemount - 05</t>
  </si>
  <si>
    <t>S01006569</t>
  </si>
  <si>
    <t>Rosemount - 06</t>
  </si>
  <si>
    <t>S01006570</t>
  </si>
  <si>
    <t>Rosemount - 07</t>
  </si>
  <si>
    <t>S01006571</t>
  </si>
  <si>
    <t>West End North - 01</t>
  </si>
  <si>
    <t>S01006572</t>
  </si>
  <si>
    <t>West End North - 02</t>
  </si>
  <si>
    <t>S01006573</t>
  </si>
  <si>
    <t>West End North - 03</t>
  </si>
  <si>
    <t>S01006574</t>
  </si>
  <si>
    <t>West End North - 04</t>
  </si>
  <si>
    <t>S01006575</t>
  </si>
  <si>
    <t>West End South - 01</t>
  </si>
  <si>
    <t>S01006576</t>
  </si>
  <si>
    <t>West End South - 02</t>
  </si>
  <si>
    <t>S01006577</t>
  </si>
  <si>
    <t>West End South - 03</t>
  </si>
  <si>
    <t>S01006578</t>
  </si>
  <si>
    <t>West End South - 04</t>
  </si>
  <si>
    <t>S01006579</t>
  </si>
  <si>
    <t>West End South - 05</t>
  </si>
  <si>
    <t>S01006580</t>
  </si>
  <si>
    <t>West End South - 06</t>
  </si>
  <si>
    <t>S01006581</t>
  </si>
  <si>
    <t>West End South - 07</t>
  </si>
  <si>
    <t>S01006582</t>
  </si>
  <si>
    <t>City Centre West - 01</t>
  </si>
  <si>
    <t>S01006583</t>
  </si>
  <si>
    <t>City Centre West - 02</t>
  </si>
  <si>
    <t>S01006584</t>
  </si>
  <si>
    <t>City Centre West - 03</t>
  </si>
  <si>
    <t>S01006585</t>
  </si>
  <si>
    <t>City Centre West - 04</t>
  </si>
  <si>
    <t>S01006586</t>
  </si>
  <si>
    <t>City Centre West - 05</t>
  </si>
  <si>
    <t>S01006587</t>
  </si>
  <si>
    <t>City Centre East - 01</t>
  </si>
  <si>
    <t>S01006588</t>
  </si>
  <si>
    <t>City Centre East - 02</t>
  </si>
  <si>
    <t>S01006589</t>
  </si>
  <si>
    <t>City Centre East - 03</t>
  </si>
  <si>
    <t>S01006590</t>
  </si>
  <si>
    <t>City Centre East - 04</t>
  </si>
  <si>
    <t>S01006591</t>
  </si>
  <si>
    <t>Ferryhill North - 01</t>
  </si>
  <si>
    <t>S01006592</t>
  </si>
  <si>
    <t>Ferryhill North - 02</t>
  </si>
  <si>
    <t>S01006593</t>
  </si>
  <si>
    <t>Ferryhill North - 03</t>
  </si>
  <si>
    <t>S01006594</t>
  </si>
  <si>
    <t>Ferryhill North - 04</t>
  </si>
  <si>
    <t>S01006595</t>
  </si>
  <si>
    <t>Ferryhill North - 05</t>
  </si>
  <si>
    <t>S01006596</t>
  </si>
  <si>
    <t>Ferryhill North - 06</t>
  </si>
  <si>
    <t>S01006597</t>
  </si>
  <si>
    <t>Ferryhill North - 07</t>
  </si>
  <si>
    <t>S01006598</t>
  </si>
  <si>
    <t>Ferryhill South - 01</t>
  </si>
  <si>
    <t>S01006599</t>
  </si>
  <si>
    <t>Ferryhill South - 02</t>
  </si>
  <si>
    <t>S01006600</t>
  </si>
  <si>
    <t>Ferryhill South - 03</t>
  </si>
  <si>
    <t>S01006601</t>
  </si>
  <si>
    <t>Ferryhill South - 04</t>
  </si>
  <si>
    <t>S01006602</t>
  </si>
  <si>
    <t>Ferryhill South - 05</t>
  </si>
  <si>
    <t>S01006603</t>
  </si>
  <si>
    <t>Kincorth, Leggart and Nigg North - 01</t>
  </si>
  <si>
    <t>S01006604</t>
  </si>
  <si>
    <t>Kincorth, Leggart and Nigg North - 02</t>
  </si>
  <si>
    <t>S01006605</t>
  </si>
  <si>
    <t>Kincorth, Leggart and Nigg North - 03</t>
  </si>
  <si>
    <t>S01006606</t>
  </si>
  <si>
    <t>Kincorth, Leggart and Nigg North - 04</t>
  </si>
  <si>
    <t>S01006607</t>
  </si>
  <si>
    <t>Kincorth, Leggart and Nigg North - 05</t>
  </si>
  <si>
    <t>S01006608</t>
  </si>
  <si>
    <t>Kincorth, Leggart and Nigg South - 01</t>
  </si>
  <si>
    <t>S01006609</t>
  </si>
  <si>
    <t>Kincorth, Leggart and Nigg South - 02</t>
  </si>
  <si>
    <t>S01006610</t>
  </si>
  <si>
    <t>Kincorth, Leggart and Nigg South - 03</t>
  </si>
  <si>
    <t>S01006611</t>
  </si>
  <si>
    <t>Kincorth, Leggart and Nigg South - 04</t>
  </si>
  <si>
    <t>S01006612</t>
  </si>
  <si>
    <t>Kincorth, Leggart and Nigg South - 05</t>
  </si>
  <si>
    <t>S01006613</t>
  </si>
  <si>
    <t>Cove South - 01</t>
  </si>
  <si>
    <t>S01006614</t>
  </si>
  <si>
    <t>Cove South - 02</t>
  </si>
  <si>
    <t>S01006615</t>
  </si>
  <si>
    <t>Cove South - 03</t>
  </si>
  <si>
    <t>S01006616</t>
  </si>
  <si>
    <t>Cove South - 04</t>
  </si>
  <si>
    <t>S01006617</t>
  </si>
  <si>
    <t>Cove South - 05</t>
  </si>
  <si>
    <t>S01006618</t>
  </si>
  <si>
    <t>Cove South - 06</t>
  </si>
  <si>
    <t>S01006619</t>
  </si>
  <si>
    <t>Cove North - 01</t>
  </si>
  <si>
    <t>S01006620</t>
  </si>
  <si>
    <t>Cove North - 02</t>
  </si>
  <si>
    <t>S01006621</t>
  </si>
  <si>
    <t>Cove North - 03</t>
  </si>
  <si>
    <t>S01006622</t>
  </si>
  <si>
    <t>Cove North - 04</t>
  </si>
  <si>
    <t>S01006623</t>
  </si>
  <si>
    <t>Cove North - 05</t>
  </si>
  <si>
    <t>S01006624</t>
  </si>
  <si>
    <t>Torry West - 01</t>
  </si>
  <si>
    <t>S01006625</t>
  </si>
  <si>
    <t>Torry West - 02</t>
  </si>
  <si>
    <t>S01006626</t>
  </si>
  <si>
    <t>Torry West - 03</t>
  </si>
  <si>
    <t>S01006627</t>
  </si>
  <si>
    <t>Torry West - 04</t>
  </si>
  <si>
    <t>S01006628</t>
  </si>
  <si>
    <t>Torry West - 05</t>
  </si>
  <si>
    <t>S01006629</t>
  </si>
  <si>
    <t>Torry West - 06</t>
  </si>
  <si>
    <t>S01006630</t>
  </si>
  <si>
    <t>Torry West - 07</t>
  </si>
  <si>
    <t>S01006631</t>
  </si>
  <si>
    <t>Torry East - 01</t>
  </si>
  <si>
    <t>S01006632</t>
  </si>
  <si>
    <t>Torry East - 02</t>
  </si>
  <si>
    <t>S01006633</t>
  </si>
  <si>
    <t>Torry East - 03</t>
  </si>
  <si>
    <t>S01006634</t>
  </si>
  <si>
    <t>Torry East - 04</t>
  </si>
  <si>
    <t>S01006635</t>
  </si>
  <si>
    <t>Torry East - 05</t>
  </si>
  <si>
    <t>S01006636</t>
  </si>
  <si>
    <t>Torry East - 06</t>
  </si>
  <si>
    <t>S01006637</t>
  </si>
  <si>
    <t>Hanover South - 01</t>
  </si>
  <si>
    <t>S01006638</t>
  </si>
  <si>
    <t>Hanover South - 02</t>
  </si>
  <si>
    <t>S01006639</t>
  </si>
  <si>
    <t>Hanover South - 03</t>
  </si>
  <si>
    <t>S01006640</t>
  </si>
  <si>
    <t>Hanover South - 04</t>
  </si>
  <si>
    <t>S01006641</t>
  </si>
  <si>
    <t>Hanover North - 01</t>
  </si>
  <si>
    <t>S01006642</t>
  </si>
  <si>
    <t>Hanover North - 02</t>
  </si>
  <si>
    <t>S01006643</t>
  </si>
  <si>
    <t>Hanover North - 03</t>
  </si>
  <si>
    <t>S01006644</t>
  </si>
  <si>
    <t>Hanover North - 04</t>
  </si>
  <si>
    <t>S01006645</t>
  </si>
  <si>
    <t>George Street - 01</t>
  </si>
  <si>
    <t>S01006646</t>
  </si>
  <si>
    <t>George Street - 02</t>
  </si>
  <si>
    <t>S01006647</t>
  </si>
  <si>
    <t>George Street - 03</t>
  </si>
  <si>
    <t>S01006648</t>
  </si>
  <si>
    <t>George Street - 04</t>
  </si>
  <si>
    <t>S01006649</t>
  </si>
  <si>
    <t>George Street - 05</t>
  </si>
  <si>
    <t>S01006650</t>
  </si>
  <si>
    <t>George Street - 06</t>
  </si>
  <si>
    <t>S01006651</t>
  </si>
  <si>
    <t>George Street - 07</t>
  </si>
  <si>
    <t>S01006652</t>
  </si>
  <si>
    <t>George Street - 08</t>
  </si>
  <si>
    <t>S01006653</t>
  </si>
  <si>
    <t>Ashgrove - 01</t>
  </si>
  <si>
    <t>S01006654</t>
  </si>
  <si>
    <t>Ashgrove - 02</t>
  </si>
  <si>
    <t>S01006655</t>
  </si>
  <si>
    <t>Ashgrove - 03</t>
  </si>
  <si>
    <t>S01006656</t>
  </si>
  <si>
    <t>Ashgrove - 04</t>
  </si>
  <si>
    <t>S01006657</t>
  </si>
  <si>
    <t>Ashgrove - 05</t>
  </si>
  <si>
    <t>S01006658</t>
  </si>
  <si>
    <t>Froghall, Powis and Sunnybank - 01</t>
  </si>
  <si>
    <t>S01006659</t>
  </si>
  <si>
    <t>Froghall, Powis and Sunnybank - 02</t>
  </si>
  <si>
    <t>S01006660</t>
  </si>
  <si>
    <t>Froghall, Powis and Sunnybank - 03</t>
  </si>
  <si>
    <t>S01006661</t>
  </si>
  <si>
    <t>Froghall, Powis and Sunnybank - 04</t>
  </si>
  <si>
    <t>S01006662</t>
  </si>
  <si>
    <t>Froghall, Powis and Sunnybank - 05</t>
  </si>
  <si>
    <t>S01006663</t>
  </si>
  <si>
    <t>Froghall, Powis and Sunnybank - 06</t>
  </si>
  <si>
    <t>S01006664</t>
  </si>
  <si>
    <t>Froghall, Powis and Sunnybank - 07</t>
  </si>
  <si>
    <t>S01006665</t>
  </si>
  <si>
    <t>Froghall, Powis and Sunnybank - 08</t>
  </si>
  <si>
    <t>S01006666</t>
  </si>
  <si>
    <t>Seaton - 01</t>
  </si>
  <si>
    <t>S01006667</t>
  </si>
  <si>
    <t>Seaton - 02</t>
  </si>
  <si>
    <t>S01006668</t>
  </si>
  <si>
    <t>Seaton - 03</t>
  </si>
  <si>
    <t>S01006669</t>
  </si>
  <si>
    <t>Seaton - 04</t>
  </si>
  <si>
    <t>S01006670</t>
  </si>
  <si>
    <t>Seaton - 05</t>
  </si>
  <si>
    <t>S01006671</t>
  </si>
  <si>
    <t>Old Aberdeen - 01</t>
  </si>
  <si>
    <t>S01006672</t>
  </si>
  <si>
    <t>Old Aberdeen - 02</t>
  </si>
  <si>
    <t>S01006673</t>
  </si>
  <si>
    <t>Old Aberdeen - 03</t>
  </si>
  <si>
    <t>S01006674</t>
  </si>
  <si>
    <t>Old Aberdeen - 04</t>
  </si>
  <si>
    <t>S01006675</t>
  </si>
  <si>
    <t>Tillydrone - 01</t>
  </si>
  <si>
    <t>S01006676</t>
  </si>
  <si>
    <t>Tillydrone - 02</t>
  </si>
  <si>
    <t>S01006677</t>
  </si>
  <si>
    <t>Tillydrone - 03</t>
  </si>
  <si>
    <t>S01006678</t>
  </si>
  <si>
    <t>Tillydrone - 04</t>
  </si>
  <si>
    <t>S01006679</t>
  </si>
  <si>
    <t>Tillydrone - 05</t>
  </si>
  <si>
    <t>S01006680</t>
  </si>
  <si>
    <t>Tillydrone - 06</t>
  </si>
  <si>
    <t>S01006681</t>
  </si>
  <si>
    <t>Woodside - 01</t>
  </si>
  <si>
    <t>S01006682</t>
  </si>
  <si>
    <t>Woodside - 02</t>
  </si>
  <si>
    <t>S01006683</t>
  </si>
  <si>
    <t>Woodside - 03</t>
  </si>
  <si>
    <t>S01006684</t>
  </si>
  <si>
    <t>Woodside - 04</t>
  </si>
  <si>
    <t>S01006685</t>
  </si>
  <si>
    <t>Woodside - 05</t>
  </si>
  <si>
    <t>S01006686</t>
  </si>
  <si>
    <t>Hilton - 01</t>
  </si>
  <si>
    <t>S01006687</t>
  </si>
  <si>
    <t>Hilton - 02</t>
  </si>
  <si>
    <t>S01006688</t>
  </si>
  <si>
    <t>Hilton - 03</t>
  </si>
  <si>
    <t>S01006689</t>
  </si>
  <si>
    <t>Hilton - 04</t>
  </si>
  <si>
    <t>S01006690</t>
  </si>
  <si>
    <t>Hilton - 05</t>
  </si>
  <si>
    <t>S01006691</t>
  </si>
  <si>
    <t>Hilton - 06</t>
  </si>
  <si>
    <t>S01006692</t>
  </si>
  <si>
    <t>Hilton - 07</t>
  </si>
  <si>
    <t>S01006693</t>
  </si>
  <si>
    <t>Hilton - 08</t>
  </si>
  <si>
    <t>S01006694</t>
  </si>
  <si>
    <t>Stockethill - 01</t>
  </si>
  <si>
    <t>S01006695</t>
  </si>
  <si>
    <t>Stockethill - 02</t>
  </si>
  <si>
    <t>S01006696</t>
  </si>
  <si>
    <t>Stockethill - 03</t>
  </si>
  <si>
    <t>S01006697</t>
  </si>
  <si>
    <t>Stockethill - 04</t>
  </si>
  <si>
    <t>S01006698</t>
  </si>
  <si>
    <t>Stockethill - 05</t>
  </si>
  <si>
    <t>S01006699</t>
  </si>
  <si>
    <t>Stockethill - 06</t>
  </si>
  <si>
    <t>S01006700</t>
  </si>
  <si>
    <t>Stockethill - 07</t>
  </si>
  <si>
    <t>S01006701</t>
  </si>
  <si>
    <t>Mastrick - 01</t>
  </si>
  <si>
    <t>S01006702</t>
  </si>
  <si>
    <t>Mastrick - 02</t>
  </si>
  <si>
    <t>S01006703</t>
  </si>
  <si>
    <t>Mastrick - 03</t>
  </si>
  <si>
    <t>S01006704</t>
  </si>
  <si>
    <t>Mastrick - 04</t>
  </si>
  <si>
    <t>S01006705</t>
  </si>
  <si>
    <t>Mastrick - 05</t>
  </si>
  <si>
    <t>S01006706</t>
  </si>
  <si>
    <t>Mastrick - 06</t>
  </si>
  <si>
    <t>S01006707</t>
  </si>
  <si>
    <t>Mastrick - 07</t>
  </si>
  <si>
    <t>S01006708</t>
  </si>
  <si>
    <t>Sheddocksley - 01</t>
  </si>
  <si>
    <t>S01006709</t>
  </si>
  <si>
    <t>Sheddocksley - 02</t>
  </si>
  <si>
    <t>S01006710</t>
  </si>
  <si>
    <t>Sheddocksley - 03</t>
  </si>
  <si>
    <t>S01006711</t>
  </si>
  <si>
    <t>Sheddocksley - 04</t>
  </si>
  <si>
    <t>S01006712</t>
  </si>
  <si>
    <t>Sheddocksley - 05</t>
  </si>
  <si>
    <t>S01006713</t>
  </si>
  <si>
    <t>Sheddocksley - 06</t>
  </si>
  <si>
    <t>S01006714</t>
  </si>
  <si>
    <t>Cummings Park - 01</t>
  </si>
  <si>
    <t>S01006715</t>
  </si>
  <si>
    <t>Cummings Park - 02</t>
  </si>
  <si>
    <t>S01006716</t>
  </si>
  <si>
    <t>Cummings Park - 03</t>
  </si>
  <si>
    <t>S01006717</t>
  </si>
  <si>
    <t>Cummings Park - 04</t>
  </si>
  <si>
    <t>S01006718</t>
  </si>
  <si>
    <t>Cummings Park - 05</t>
  </si>
  <si>
    <t>S01006719</t>
  </si>
  <si>
    <t>Northfield - 01</t>
  </si>
  <si>
    <t>S01006720</t>
  </si>
  <si>
    <t>Northfield - 02</t>
  </si>
  <si>
    <t>S01006721</t>
  </si>
  <si>
    <t>Northfield - 03</t>
  </si>
  <si>
    <t>S01006722</t>
  </si>
  <si>
    <t>Northfield - 04</t>
  </si>
  <si>
    <t>S01006723</t>
  </si>
  <si>
    <t>Northfield - 05</t>
  </si>
  <si>
    <t>S01006724</t>
  </si>
  <si>
    <t>Northfield - 06</t>
  </si>
  <si>
    <t>S01006725</t>
  </si>
  <si>
    <t>Northfield - 07</t>
  </si>
  <si>
    <t>S01006726</t>
  </si>
  <si>
    <t>Heathryfold and Middlefield - 01</t>
  </si>
  <si>
    <t>S01006727</t>
  </si>
  <si>
    <t>Heathryfold and Middlefield - 02</t>
  </si>
  <si>
    <t>S01006728</t>
  </si>
  <si>
    <t>Heathryfold and Middlefield - 03</t>
  </si>
  <si>
    <t>S01006729</t>
  </si>
  <si>
    <t>Heathryfold and Middlefield - 04</t>
  </si>
  <si>
    <t>S01006730</t>
  </si>
  <si>
    <t>Heathryfold and Middlefield - 05</t>
  </si>
  <si>
    <t>S01006731</t>
  </si>
  <si>
    <t>Heathryfold and Middlefield - 06</t>
  </si>
  <si>
    <t>S01006732</t>
  </si>
  <si>
    <t>Kingswells - 01</t>
  </si>
  <si>
    <t>S01006733</t>
  </si>
  <si>
    <t>Kingswells - 02</t>
  </si>
  <si>
    <t>S01006734</t>
  </si>
  <si>
    <t>Kingswells - 03</t>
  </si>
  <si>
    <t>S01006735</t>
  </si>
  <si>
    <t>Kingswells - 04</t>
  </si>
  <si>
    <t>S01006736</t>
  </si>
  <si>
    <t>Kingswells - 05</t>
  </si>
  <si>
    <t>S01006737</t>
  </si>
  <si>
    <t>Kingswells - 06</t>
  </si>
  <si>
    <t>S01006738</t>
  </si>
  <si>
    <t>Bucksburn South - 01</t>
  </si>
  <si>
    <t>S01006739</t>
  </si>
  <si>
    <t>Bucksburn South - 02</t>
  </si>
  <si>
    <t>S01006740</t>
  </si>
  <si>
    <t>Bucksburn South - 03</t>
  </si>
  <si>
    <t>S01006741</t>
  </si>
  <si>
    <t>Bucksburn South - 04</t>
  </si>
  <si>
    <t>S01006742</t>
  </si>
  <si>
    <t>Bucksburn South - 05</t>
  </si>
  <si>
    <t>S01006743</t>
  </si>
  <si>
    <t>Bucksburn North - 01</t>
  </si>
  <si>
    <t>S01006744</t>
  </si>
  <si>
    <t>Bucksburn North - 02</t>
  </si>
  <si>
    <t>S01006745</t>
  </si>
  <si>
    <t>Bucksburn North - 03</t>
  </si>
  <si>
    <t>S01006746</t>
  </si>
  <si>
    <t>Bucksburn North - 04</t>
  </si>
  <si>
    <t>S01006747</t>
  </si>
  <si>
    <t>Bucksburn North - 05</t>
  </si>
  <si>
    <t>S01006748</t>
  </si>
  <si>
    <t>Bucksburn North - 06</t>
  </si>
  <si>
    <t>S01006749</t>
  </si>
  <si>
    <t>Dyce - 01</t>
  </si>
  <si>
    <t>S01006750</t>
  </si>
  <si>
    <t>Dyce - 02</t>
  </si>
  <si>
    <t>S01006751</t>
  </si>
  <si>
    <t>Dyce - 03</t>
  </si>
  <si>
    <t>S01006752</t>
  </si>
  <si>
    <t>Dyce - 04</t>
  </si>
  <si>
    <t>S01006753</t>
  </si>
  <si>
    <t>Dyce - 05</t>
  </si>
  <si>
    <t>S01006754</t>
  </si>
  <si>
    <t>Dyce - 06</t>
  </si>
  <si>
    <t>S01006755</t>
  </si>
  <si>
    <t>Dyce - 07</t>
  </si>
  <si>
    <t>S01006756</t>
  </si>
  <si>
    <t>Danestone - 01</t>
  </si>
  <si>
    <t>S01006757</t>
  </si>
  <si>
    <t>Danestone - 02</t>
  </si>
  <si>
    <t>S01006758</t>
  </si>
  <si>
    <t>Danestone - 03</t>
  </si>
  <si>
    <t>S01006759</t>
  </si>
  <si>
    <t>Danestone - 04</t>
  </si>
  <si>
    <t>S01006760</t>
  </si>
  <si>
    <t>Danestone - 05</t>
  </si>
  <si>
    <t>S01006761</t>
  </si>
  <si>
    <t>Danestone - 06</t>
  </si>
  <si>
    <t>S01006762</t>
  </si>
  <si>
    <t>Oldmachar West - 01</t>
  </si>
  <si>
    <t>S01006763</t>
  </si>
  <si>
    <t>Oldmachar West - 02</t>
  </si>
  <si>
    <t>S01006764</t>
  </si>
  <si>
    <t>Oldmachar West - 03</t>
  </si>
  <si>
    <t>S01006765</t>
  </si>
  <si>
    <t>Oldmachar West - 04</t>
  </si>
  <si>
    <t>S01006766</t>
  </si>
  <si>
    <t>Oldmachar West - 05</t>
  </si>
  <si>
    <t>S01006767</t>
  </si>
  <si>
    <t>Oldmachar West - 06</t>
  </si>
  <si>
    <t>S01006768</t>
  </si>
  <si>
    <t>Oldmachar East - 01</t>
  </si>
  <si>
    <t>S01006769</t>
  </si>
  <si>
    <t>Oldmachar East - 02</t>
  </si>
  <si>
    <t>S01006770</t>
  </si>
  <si>
    <t>Oldmachar East - 03</t>
  </si>
  <si>
    <t>S01006771</t>
  </si>
  <si>
    <t>Oldmachar East - 04</t>
  </si>
  <si>
    <t>S01006772</t>
  </si>
  <si>
    <t>Oldmachar East - 05</t>
  </si>
  <si>
    <t>S01006773</t>
  </si>
  <si>
    <t>Oldmachar East - 06</t>
  </si>
  <si>
    <t>S01006774</t>
  </si>
  <si>
    <t>Oldmachar East - 07</t>
  </si>
  <si>
    <t>S01006775</t>
  </si>
  <si>
    <t>Balgownie and Donmouth West - 01</t>
  </si>
  <si>
    <t>S01006776</t>
  </si>
  <si>
    <t>Balgownie and Donmouth West - 02</t>
  </si>
  <si>
    <t>S01006777</t>
  </si>
  <si>
    <t>Balgownie and Donmouth West - 03</t>
  </si>
  <si>
    <t>S01006778</t>
  </si>
  <si>
    <t>Balgownie and Donmouth West - 04</t>
  </si>
  <si>
    <t>S01006779</t>
  </si>
  <si>
    <t>Balgownie and Donmouth West - 05</t>
  </si>
  <si>
    <t>S01006780</t>
  </si>
  <si>
    <t>Balgownie and Donmouth West - 06</t>
  </si>
  <si>
    <t>S01006781</t>
  </si>
  <si>
    <t>Balgownie and Donmouth East - 01</t>
  </si>
  <si>
    <t>S01006782</t>
  </si>
  <si>
    <t>Balgownie and Donmouth East - 02</t>
  </si>
  <si>
    <t>S01006783</t>
  </si>
  <si>
    <t>Balgownie and Donmouth East - 03</t>
  </si>
  <si>
    <t>S01006784</t>
  </si>
  <si>
    <t>Balgownie and Donmouth East - 04</t>
  </si>
  <si>
    <t>S01006785</t>
  </si>
  <si>
    <t>Denmore - 01</t>
  </si>
  <si>
    <t>S01006786</t>
  </si>
  <si>
    <t>Denmore - 02</t>
  </si>
  <si>
    <t>S01006787</t>
  </si>
  <si>
    <t>Denmore - 03</t>
  </si>
  <si>
    <t>S01006788</t>
  </si>
  <si>
    <t>Denmore - 04</t>
  </si>
  <si>
    <t>S01006789</t>
  </si>
  <si>
    <t>East Cairngorms - 01</t>
  </si>
  <si>
    <t>Aberdeenshire</t>
  </si>
  <si>
    <t>S01006790</t>
  </si>
  <si>
    <t>East Cairngorms - 02</t>
  </si>
  <si>
    <t>S01006791</t>
  </si>
  <si>
    <t>East Cairngorms - 03</t>
  </si>
  <si>
    <t>S01006792</t>
  </si>
  <si>
    <t>East Cairngorms - 04</t>
  </si>
  <si>
    <t>S01006793</t>
  </si>
  <si>
    <t>East Cairngorms - 05</t>
  </si>
  <si>
    <t>S01006794</t>
  </si>
  <si>
    <t>Aboyne and South Deeside - 01</t>
  </si>
  <si>
    <t>S01006795</t>
  </si>
  <si>
    <t>Aboyne and South Deeside - 02</t>
  </si>
  <si>
    <t>S01006796</t>
  </si>
  <si>
    <t>Aboyne and South Deeside - 03</t>
  </si>
  <si>
    <t>S01006797</t>
  </si>
  <si>
    <t>Aboyne and South Deeside - 04</t>
  </si>
  <si>
    <t>S01006798</t>
  </si>
  <si>
    <t>Aboyne and South Deeside - 05</t>
  </si>
  <si>
    <t>S01006799</t>
  </si>
  <si>
    <t>Aboyne and South Deeside - 06</t>
  </si>
  <si>
    <t>S01006800</t>
  </si>
  <si>
    <t>Aboyne and South Deeside - 07</t>
  </si>
  <si>
    <t>S01006801</t>
  </si>
  <si>
    <t>Mearns and Laurencekirk - 01</t>
  </si>
  <si>
    <t>S01006802</t>
  </si>
  <si>
    <t>Mearns and Laurencekirk - 02</t>
  </si>
  <si>
    <t>S01006803</t>
  </si>
  <si>
    <t>Mearns and Laurencekirk - 03</t>
  </si>
  <si>
    <t>S01006804</t>
  </si>
  <si>
    <t>Mearns and Laurencekirk - 04</t>
  </si>
  <si>
    <t>S01006805</t>
  </si>
  <si>
    <t>Mearns and Laurencekirk - 05</t>
  </si>
  <si>
    <t>S01006806</t>
  </si>
  <si>
    <t>Mearns South and Benholm - 01</t>
  </si>
  <si>
    <t>S01006807</t>
  </si>
  <si>
    <t>Mearns South and Benholm - 02</t>
  </si>
  <si>
    <t>S01006808</t>
  </si>
  <si>
    <t>Mearns South and Benholm - 03</t>
  </si>
  <si>
    <t>S01006809</t>
  </si>
  <si>
    <t>Mearns South and Benholm - 04</t>
  </si>
  <si>
    <t>S01006810</t>
  </si>
  <si>
    <t>Mearns South and Benholm - 05</t>
  </si>
  <si>
    <t>S01006811</t>
  </si>
  <si>
    <t>Mearns North and Inverbervie - 01</t>
  </si>
  <si>
    <t>S01006812</t>
  </si>
  <si>
    <t>Mearns North and Inverbervie - 02</t>
  </si>
  <si>
    <t>S01006813</t>
  </si>
  <si>
    <t>Mearns North and Inverbervie - 03</t>
  </si>
  <si>
    <t>S01006814</t>
  </si>
  <si>
    <t>Mearns North and Inverbervie - 04</t>
  </si>
  <si>
    <t>S01006815</t>
  </si>
  <si>
    <t>Mearns North and Inverbervie - 05</t>
  </si>
  <si>
    <t>S01006816</t>
  </si>
  <si>
    <t>Mearns North and Inverbervie - 06</t>
  </si>
  <si>
    <t>S01006817</t>
  </si>
  <si>
    <t>Mearns North and Inverbervie - 07</t>
  </si>
  <si>
    <t>S01006818</t>
  </si>
  <si>
    <t>Fetteresso, Netherley and Catter - 01</t>
  </si>
  <si>
    <t>S01006819</t>
  </si>
  <si>
    <t>Fetteresso, Netherley and Catter - 02</t>
  </si>
  <si>
    <t>S01006820</t>
  </si>
  <si>
    <t>Fetteresso, Netherley and Catter - 03</t>
  </si>
  <si>
    <t>S01006821</t>
  </si>
  <si>
    <t>Fetteresso, Netherley and Catter - 04</t>
  </si>
  <si>
    <t>S01006822</t>
  </si>
  <si>
    <t>Fetteresso, Netherley and Catter - 05</t>
  </si>
  <si>
    <t>S01006823</t>
  </si>
  <si>
    <t>Stonehaven South - 01</t>
  </si>
  <si>
    <t>S01006824</t>
  </si>
  <si>
    <t>Stonehaven South - 02</t>
  </si>
  <si>
    <t>S01006825</t>
  </si>
  <si>
    <t>Stonehaven South - 03</t>
  </si>
  <si>
    <t>S01006826</t>
  </si>
  <si>
    <t>Stonehaven South - 04</t>
  </si>
  <si>
    <t>S01006827</t>
  </si>
  <si>
    <t>Stonehaven South - 05</t>
  </si>
  <si>
    <t>S01006828</t>
  </si>
  <si>
    <t>Stonehaven South - 06</t>
  </si>
  <si>
    <t>S01006829</t>
  </si>
  <si>
    <t>Stonehaven South - 07</t>
  </si>
  <si>
    <t>S01006830</t>
  </si>
  <si>
    <t>Stonehaven North - 01</t>
  </si>
  <si>
    <t>S01006831</t>
  </si>
  <si>
    <t>Stonehaven North - 02</t>
  </si>
  <si>
    <t>S01006832</t>
  </si>
  <si>
    <t>Stonehaven North - 03</t>
  </si>
  <si>
    <t>S01006833</t>
  </si>
  <si>
    <t>Stonehaven North - 04</t>
  </si>
  <si>
    <t>S01006834</t>
  </si>
  <si>
    <t>Stonehaven North - 05</t>
  </si>
  <si>
    <t>S01006835</t>
  </si>
  <si>
    <t>Stonehaven North - 06</t>
  </si>
  <si>
    <t>S01006836</t>
  </si>
  <si>
    <t>Stonehaven North - 07</t>
  </si>
  <si>
    <t>S01006837</t>
  </si>
  <si>
    <t>Stonehaven North - 08</t>
  </si>
  <si>
    <t>S01006838</t>
  </si>
  <si>
    <t>Stonehaven North - 09</t>
  </si>
  <si>
    <t>S01006839</t>
  </si>
  <si>
    <t>Newtonhill - 01</t>
  </si>
  <si>
    <t>S01006840</t>
  </si>
  <si>
    <t>Newtonhill - 02</t>
  </si>
  <si>
    <t>S01006841</t>
  </si>
  <si>
    <t>Newtonhill - 03</t>
  </si>
  <si>
    <t>S01006842</t>
  </si>
  <si>
    <t>Portlethen - 01</t>
  </si>
  <si>
    <t>S01006843</t>
  </si>
  <si>
    <t>Portlethen - 02</t>
  </si>
  <si>
    <t>S01006844</t>
  </si>
  <si>
    <t>Portlethen - 03</t>
  </si>
  <si>
    <t>S01006845</t>
  </si>
  <si>
    <t>Portlethen - 04</t>
  </si>
  <si>
    <t>S01006846</t>
  </si>
  <si>
    <t>Portlethen - 05</t>
  </si>
  <si>
    <t>S01006847</t>
  </si>
  <si>
    <t>Portlethen - 06</t>
  </si>
  <si>
    <t>S01006848</t>
  </si>
  <si>
    <t>Banchory-Devenick and Findon - 01</t>
  </si>
  <si>
    <t>S01006849</t>
  </si>
  <si>
    <t>Banchory-Devenick and Findon - 02</t>
  </si>
  <si>
    <t>S01006850</t>
  </si>
  <si>
    <t>Banchory-Devenick and Findon - 03</t>
  </si>
  <si>
    <t>S01006851</t>
  </si>
  <si>
    <t>Banchory-Devenick and Findon - 04</t>
  </si>
  <si>
    <t>S01006852</t>
  </si>
  <si>
    <t>Banchory-Devenick and Findon - 05</t>
  </si>
  <si>
    <t>S01006853</t>
  </si>
  <si>
    <t>Dunecht, Durris and Drumoak - 01</t>
  </si>
  <si>
    <t>S01006854</t>
  </si>
  <si>
    <t>Dunecht, Durris and Drumoak - 02</t>
  </si>
  <si>
    <t>S01006855</t>
  </si>
  <si>
    <t>Dunecht, Durris and Drumoak - 03</t>
  </si>
  <si>
    <t>S01006856</t>
  </si>
  <si>
    <t>Dunecht, Durris and Drumoak - 04</t>
  </si>
  <si>
    <t>S01006857</t>
  </si>
  <si>
    <t>Dunecht, Durris and Drumoak - 05</t>
  </si>
  <si>
    <t>S01006858</t>
  </si>
  <si>
    <t>Dunecht, Durris and Drumoak - 06</t>
  </si>
  <si>
    <t>S01006859</t>
  </si>
  <si>
    <t>Banchory East - 01</t>
  </si>
  <si>
    <t>S01006860</t>
  </si>
  <si>
    <t>Banchory East - 02</t>
  </si>
  <si>
    <t>S01006861</t>
  </si>
  <si>
    <t>Banchory East - 03</t>
  </si>
  <si>
    <t>S01006862</t>
  </si>
  <si>
    <t>Banchory East - 04</t>
  </si>
  <si>
    <t>S01006863</t>
  </si>
  <si>
    <t>Banchory East - 05</t>
  </si>
  <si>
    <t>S01006864</t>
  </si>
  <si>
    <t>Banchory East - 06</t>
  </si>
  <si>
    <t>S01006865</t>
  </si>
  <si>
    <t>Banchory West - 01</t>
  </si>
  <si>
    <t>S01006866</t>
  </si>
  <si>
    <t>Banchory West - 02</t>
  </si>
  <si>
    <t>S01006867</t>
  </si>
  <si>
    <t>Banchory West - 03</t>
  </si>
  <si>
    <t>S01006868</t>
  </si>
  <si>
    <t>Banchory West - 04</t>
  </si>
  <si>
    <t>S01006869</t>
  </si>
  <si>
    <t>Crathes and Torphins - 01</t>
  </si>
  <si>
    <t>S01006870</t>
  </si>
  <si>
    <t>Crathes and Torphins - 02</t>
  </si>
  <si>
    <t>S01006871</t>
  </si>
  <si>
    <t>Crathes and Torphins - 03</t>
  </si>
  <si>
    <t>S01006872</t>
  </si>
  <si>
    <t>Crathes and Torphins - 04</t>
  </si>
  <si>
    <t>S01006873</t>
  </si>
  <si>
    <t>Crathes and Torphins - 05</t>
  </si>
  <si>
    <t>S01006874</t>
  </si>
  <si>
    <t>Crathes and Torphins - 06</t>
  </si>
  <si>
    <t>S01006875</t>
  </si>
  <si>
    <t>Cromar and Kildrummy - 01</t>
  </si>
  <si>
    <t>S01006876</t>
  </si>
  <si>
    <t>Cromar and Kildrummy - 02</t>
  </si>
  <si>
    <t>S01006877</t>
  </si>
  <si>
    <t>Cromar and Kildrummy - 03</t>
  </si>
  <si>
    <t>S01006878</t>
  </si>
  <si>
    <t>Cromar and Kildrummy - 04</t>
  </si>
  <si>
    <t>S01006879</t>
  </si>
  <si>
    <t>Cromar and Kildrummy - 05</t>
  </si>
  <si>
    <t>S01006880</t>
  </si>
  <si>
    <t>Howe of Alford - 01</t>
  </si>
  <si>
    <t>S01006881</t>
  </si>
  <si>
    <t>Howe of Alford - 02</t>
  </si>
  <si>
    <t>S01006882</t>
  </si>
  <si>
    <t>Howe of Alford - 03</t>
  </si>
  <si>
    <t>S01006883</t>
  </si>
  <si>
    <t>Howe of Alford - 04</t>
  </si>
  <si>
    <t>S01006884</t>
  </si>
  <si>
    <t>Howe of Alford - 05</t>
  </si>
  <si>
    <t>S01006885</t>
  </si>
  <si>
    <t>Howe of Alford - 06</t>
  </si>
  <si>
    <t>S01006886</t>
  </si>
  <si>
    <t>Howe of Alford - 07</t>
  </si>
  <si>
    <t>S01006887</t>
  </si>
  <si>
    <t>Howe of Alford - 08</t>
  </si>
  <si>
    <t>S01006888</t>
  </si>
  <si>
    <t>Howe of Alford - 09</t>
  </si>
  <si>
    <t>S01006889</t>
  </si>
  <si>
    <t>Kemnay - 01</t>
  </si>
  <si>
    <t>S01006890</t>
  </si>
  <si>
    <t>Kemnay - 02</t>
  </si>
  <si>
    <t>S01006891</t>
  </si>
  <si>
    <t>Kemnay - 03</t>
  </si>
  <si>
    <t>S01006892</t>
  </si>
  <si>
    <t>Kemnay - 04</t>
  </si>
  <si>
    <t>S01006893</t>
  </si>
  <si>
    <t>Kemnay - 05</t>
  </si>
  <si>
    <t>S01006894</t>
  </si>
  <si>
    <t>Inverurie North - 01</t>
  </si>
  <si>
    <t>S01006895</t>
  </si>
  <si>
    <t>Inverurie North - 02</t>
  </si>
  <si>
    <t>S01006896</t>
  </si>
  <si>
    <t>Inverurie North - 03</t>
  </si>
  <si>
    <t>S01006897</t>
  </si>
  <si>
    <t>Inverurie North - 04</t>
  </si>
  <si>
    <t>S01006898</t>
  </si>
  <si>
    <t>Inverurie North - 05</t>
  </si>
  <si>
    <t>S01006899</t>
  </si>
  <si>
    <t>Inverurie North - 06</t>
  </si>
  <si>
    <t>S01006900</t>
  </si>
  <si>
    <t>Inverurie North - 07</t>
  </si>
  <si>
    <t>S01006901</t>
  </si>
  <si>
    <t>Inverurie North - 08</t>
  </si>
  <si>
    <t>S01006902</t>
  </si>
  <si>
    <t>Inverurie South - 01</t>
  </si>
  <si>
    <t>S01006903</t>
  </si>
  <si>
    <t>Inverurie South - 02</t>
  </si>
  <si>
    <t>S01006904</t>
  </si>
  <si>
    <t>Inverurie South - 03</t>
  </si>
  <si>
    <t>S01006905</t>
  </si>
  <si>
    <t>Inverurie South - 04</t>
  </si>
  <si>
    <t>S01006906</t>
  </si>
  <si>
    <t>Inverurie South - 05</t>
  </si>
  <si>
    <t>S01006907</t>
  </si>
  <si>
    <t>Inverurie South - 06</t>
  </si>
  <si>
    <t>S01006908</t>
  </si>
  <si>
    <t>Inverurie South - 07</t>
  </si>
  <si>
    <t>S01006909</t>
  </si>
  <si>
    <t>Durno-Chapel of Garioch - 01</t>
  </si>
  <si>
    <t>S01006910</t>
  </si>
  <si>
    <t>Durno-Chapel of Garioch - 02</t>
  </si>
  <si>
    <t>S01006911</t>
  </si>
  <si>
    <t>Durno-Chapel of Garioch - 03</t>
  </si>
  <si>
    <t>S01006912</t>
  </si>
  <si>
    <t>Durno-Chapel of Garioch - 04</t>
  </si>
  <si>
    <t>S01006913</t>
  </si>
  <si>
    <t>Durno-Chapel of Garioch - 05</t>
  </si>
  <si>
    <t>S01006914</t>
  </si>
  <si>
    <t>Durno-Chapel of Garioch - 06</t>
  </si>
  <si>
    <t>S01006915</t>
  </si>
  <si>
    <t>Durno-Chapel of Garioch - 07</t>
  </si>
  <si>
    <t>S01006916</t>
  </si>
  <si>
    <t>Kintore - 01</t>
  </si>
  <si>
    <t>S01006917</t>
  </si>
  <si>
    <t>Kintore - 02</t>
  </si>
  <si>
    <t>S01006918</t>
  </si>
  <si>
    <t>Kintore - 03</t>
  </si>
  <si>
    <t>S01006919</t>
  </si>
  <si>
    <t>Kintore - 04</t>
  </si>
  <si>
    <t>S01006920</t>
  </si>
  <si>
    <t>Kintore - 05</t>
  </si>
  <si>
    <t>S01006921</t>
  </si>
  <si>
    <t>Kintore - 06</t>
  </si>
  <si>
    <t>S01006922</t>
  </si>
  <si>
    <t>Kintore - 07</t>
  </si>
  <si>
    <t>S01006923</t>
  </si>
  <si>
    <t>Kintore - 08</t>
  </si>
  <si>
    <t>S01006924</t>
  </si>
  <si>
    <t>Kintore - 09</t>
  </si>
  <si>
    <t>S01006925</t>
  </si>
  <si>
    <t>Blackburn - 01</t>
  </si>
  <si>
    <t>S01006926</t>
  </si>
  <si>
    <t>Blackburn - 02</t>
  </si>
  <si>
    <t>S01006927</t>
  </si>
  <si>
    <t>Blackburn - 03</t>
  </si>
  <si>
    <t>S01006928</t>
  </si>
  <si>
    <t>Blackburn - 04</t>
  </si>
  <si>
    <t>S01006929</t>
  </si>
  <si>
    <t>Westhill North and South - 01</t>
  </si>
  <si>
    <t>S01006930</t>
  </si>
  <si>
    <t>Westhill North and South - 02</t>
  </si>
  <si>
    <t>S01006931</t>
  </si>
  <si>
    <t>Westhill North and South - 03</t>
  </si>
  <si>
    <t>S01006932</t>
  </si>
  <si>
    <t>Westhill North and South - 04</t>
  </si>
  <si>
    <t>S01006933</t>
  </si>
  <si>
    <t>Westhill North and South - 05</t>
  </si>
  <si>
    <t>S01006934</t>
  </si>
  <si>
    <t>Westhill North and South - 06</t>
  </si>
  <si>
    <t>S01006935</t>
  </si>
  <si>
    <t>Westhill Central - 01</t>
  </si>
  <si>
    <t>S01006936</t>
  </si>
  <si>
    <t>Westhill Central - 02</t>
  </si>
  <si>
    <t>S01006937</t>
  </si>
  <si>
    <t>Westhill Central - 03</t>
  </si>
  <si>
    <t>S01006938</t>
  </si>
  <si>
    <t>Westhill Central - 04</t>
  </si>
  <si>
    <t>S01006939</t>
  </si>
  <si>
    <t>Westhill Central - 05</t>
  </si>
  <si>
    <t>S01006940</t>
  </si>
  <si>
    <t>Westhill Central - 06</t>
  </si>
  <si>
    <t>S01006941</t>
  </si>
  <si>
    <t>Garlogie and Elrick - 01</t>
  </si>
  <si>
    <t>S01006942</t>
  </si>
  <si>
    <t>Garlogie and Elrick - 02</t>
  </si>
  <si>
    <t>S01006943</t>
  </si>
  <si>
    <t>Garlogie and Elrick - 03</t>
  </si>
  <si>
    <t>S01006944</t>
  </si>
  <si>
    <t>Garlogie and Elrick - 04</t>
  </si>
  <si>
    <t>S01006945</t>
  </si>
  <si>
    <t>Garlogie and Elrick - 05</t>
  </si>
  <si>
    <t>S01006946</t>
  </si>
  <si>
    <t>Newmachar and Fintray - 01</t>
  </si>
  <si>
    <t>S01006947</t>
  </si>
  <si>
    <t>Newmachar and Fintray - 02</t>
  </si>
  <si>
    <t>S01006948</t>
  </si>
  <si>
    <t>Newmachar and Fintray - 03</t>
  </si>
  <si>
    <t>S01006949</t>
  </si>
  <si>
    <t>Newmachar and Fintray - 04</t>
  </si>
  <si>
    <t>S01006950</t>
  </si>
  <si>
    <t>Newmachar and Fintray - 05</t>
  </si>
  <si>
    <t>S01006951</t>
  </si>
  <si>
    <t>Newmachar and Fintray - 06</t>
  </si>
  <si>
    <t>S01006952</t>
  </si>
  <si>
    <t>Balmedie and Potterton - 01</t>
  </si>
  <si>
    <t>S01006953</t>
  </si>
  <si>
    <t>Balmedie and Potterton - 02</t>
  </si>
  <si>
    <t>S01006954</t>
  </si>
  <si>
    <t>Balmedie and Potterton - 03</t>
  </si>
  <si>
    <t>S01006955</t>
  </si>
  <si>
    <t>Balmedie and Potterton - 04</t>
  </si>
  <si>
    <t>S01006956</t>
  </si>
  <si>
    <t>Balmedie and Potterton - 05</t>
  </si>
  <si>
    <t>S01006957</t>
  </si>
  <si>
    <t>Balmedie and Potterton - 06</t>
  </si>
  <si>
    <t>S01006958</t>
  </si>
  <si>
    <t>Ellon East - 01</t>
  </si>
  <si>
    <t>S01006959</t>
  </si>
  <si>
    <t>Ellon East - 02</t>
  </si>
  <si>
    <t>S01006960</t>
  </si>
  <si>
    <t>Ellon East - 03</t>
  </si>
  <si>
    <t>S01006961</t>
  </si>
  <si>
    <t>Ellon East - 04</t>
  </si>
  <si>
    <t>S01006962</t>
  </si>
  <si>
    <t>Ellon East - 05</t>
  </si>
  <si>
    <t>S01006963</t>
  </si>
  <si>
    <t>Ellon East - 06</t>
  </si>
  <si>
    <t>S01006964</t>
  </si>
  <si>
    <t>Ellon East - 07</t>
  </si>
  <si>
    <t>S01006965</t>
  </si>
  <si>
    <t>Ellon West - 01</t>
  </si>
  <si>
    <t>S01006966</t>
  </si>
  <si>
    <t>Ellon West - 02</t>
  </si>
  <si>
    <t>S01006967</t>
  </si>
  <si>
    <t>Ellon West - 03</t>
  </si>
  <si>
    <t>S01006968</t>
  </si>
  <si>
    <t>Ellon West - 04</t>
  </si>
  <si>
    <t>S01006969</t>
  </si>
  <si>
    <t>Ellon West - 05</t>
  </si>
  <si>
    <t>S01006970</t>
  </si>
  <si>
    <t>Ellon West - 06</t>
  </si>
  <si>
    <t>S01006971</t>
  </si>
  <si>
    <t>Ellon West - 07</t>
  </si>
  <si>
    <t>S01006972</t>
  </si>
  <si>
    <t>Ythanside - 01</t>
  </si>
  <si>
    <t>S01006973</t>
  </si>
  <si>
    <t>Ythanside - 02</t>
  </si>
  <si>
    <t>S01006974</t>
  </si>
  <si>
    <t>Ythanside - 03</t>
  </si>
  <si>
    <t>S01006975</t>
  </si>
  <si>
    <t>Ythanside - 04</t>
  </si>
  <si>
    <t>S01006976</t>
  </si>
  <si>
    <t>Ythanside - 05</t>
  </si>
  <si>
    <t>S01006977</t>
  </si>
  <si>
    <t>Ythanside - 06</t>
  </si>
  <si>
    <t>S01006978</t>
  </si>
  <si>
    <t>Ythsie - 01</t>
  </si>
  <si>
    <t>S01006979</t>
  </si>
  <si>
    <t>Ythsie - 02</t>
  </si>
  <si>
    <t>S01006980</t>
  </si>
  <si>
    <t>Ythsie - 03</t>
  </si>
  <si>
    <t>S01006981</t>
  </si>
  <si>
    <t>Ythsie - 04</t>
  </si>
  <si>
    <t>S01006982</t>
  </si>
  <si>
    <t>Ythsie - 05</t>
  </si>
  <si>
    <t>S01006983</t>
  </si>
  <si>
    <t>Ythsie - 06</t>
  </si>
  <si>
    <t>S01006984</t>
  </si>
  <si>
    <t>Ythsie - 07</t>
  </si>
  <si>
    <t>S01006985</t>
  </si>
  <si>
    <t>Barrahill - 01</t>
  </si>
  <si>
    <t>S01006986</t>
  </si>
  <si>
    <t>Barrahill - 02</t>
  </si>
  <si>
    <t>S01006987</t>
  </si>
  <si>
    <t>Barrahill - 03</t>
  </si>
  <si>
    <t>S01006988</t>
  </si>
  <si>
    <t>Barrahill - 04</t>
  </si>
  <si>
    <t>S01006989</t>
  </si>
  <si>
    <t>Barrahill - 05</t>
  </si>
  <si>
    <t>S01006990</t>
  </si>
  <si>
    <t>Barrahill - 06</t>
  </si>
  <si>
    <t>S01006991</t>
  </si>
  <si>
    <t>Fyvie-Rothie - 01</t>
  </si>
  <si>
    <t>S01006992</t>
  </si>
  <si>
    <t>Fyvie-Rothie - 02</t>
  </si>
  <si>
    <t>S01006993</t>
  </si>
  <si>
    <t>Fyvie-Rothie - 03</t>
  </si>
  <si>
    <t>S01006994</t>
  </si>
  <si>
    <t>Fyvie-Rothie - 04</t>
  </si>
  <si>
    <t>S01006995</t>
  </si>
  <si>
    <t>Fyvie-Rothie - 05</t>
  </si>
  <si>
    <t>S01006996</t>
  </si>
  <si>
    <t>Fyvie-Rothie - 06</t>
  </si>
  <si>
    <t>S01006997</t>
  </si>
  <si>
    <t>Insch, Oyne and Ythanwells - 01</t>
  </si>
  <si>
    <t>S01006998</t>
  </si>
  <si>
    <t>Insch, Oyne and Ythanwells - 02</t>
  </si>
  <si>
    <t>S01006999</t>
  </si>
  <si>
    <t>Insch, Oyne and Ythanwells - 03</t>
  </si>
  <si>
    <t>S01007000</t>
  </si>
  <si>
    <t>Insch, Oyne and Ythanwells - 04</t>
  </si>
  <si>
    <t>S01007001</t>
  </si>
  <si>
    <t>Insch, Oyne and Ythanwells - 05</t>
  </si>
  <si>
    <t>S01007002</t>
  </si>
  <si>
    <t>Clashindarroch - 01</t>
  </si>
  <si>
    <t>S01007003</t>
  </si>
  <si>
    <t>Clashindarroch - 02</t>
  </si>
  <si>
    <t>S01007004</t>
  </si>
  <si>
    <t>Clashindarroch - 03</t>
  </si>
  <si>
    <t>S01007005</t>
  </si>
  <si>
    <t>Clashindarroch - 04</t>
  </si>
  <si>
    <t>S01007006</t>
  </si>
  <si>
    <t>Clashindarroch - 05</t>
  </si>
  <si>
    <t>S01007007</t>
  </si>
  <si>
    <t>Clashindarroch - 06</t>
  </si>
  <si>
    <t>S01007008</t>
  </si>
  <si>
    <t>Huntly - 01</t>
  </si>
  <si>
    <t>S01007009</t>
  </si>
  <si>
    <t>Huntly - 02</t>
  </si>
  <si>
    <t>S01007010</t>
  </si>
  <si>
    <t>Huntly - 03</t>
  </si>
  <si>
    <t>S01007011</t>
  </si>
  <si>
    <t>Huntly - 04</t>
  </si>
  <si>
    <t>S01007012</t>
  </si>
  <si>
    <t>Huntly - 05</t>
  </si>
  <si>
    <t>S01007013</t>
  </si>
  <si>
    <t>Auchterless and Monquhitter - 01</t>
  </si>
  <si>
    <t>S01007014</t>
  </si>
  <si>
    <t>Auchterless and Monquhitter - 02</t>
  </si>
  <si>
    <t>S01007015</t>
  </si>
  <si>
    <t>Auchterless and Monquhitter - 03</t>
  </si>
  <si>
    <t>S01007016</t>
  </si>
  <si>
    <t>Auchterless and Monquhitter - 04</t>
  </si>
  <si>
    <t>S01007017</t>
  </si>
  <si>
    <t>Turriff - 01</t>
  </si>
  <si>
    <t>S01007018</t>
  </si>
  <si>
    <t>Turriff - 02</t>
  </si>
  <si>
    <t>S01007019</t>
  </si>
  <si>
    <t>Turriff - 03</t>
  </si>
  <si>
    <t>S01007020</t>
  </si>
  <si>
    <t>Turriff - 04</t>
  </si>
  <si>
    <t>S01007021</t>
  </si>
  <si>
    <t>Turriff - 05</t>
  </si>
  <si>
    <t>S01007022</t>
  </si>
  <si>
    <t>Turriff - 06</t>
  </si>
  <si>
    <t>S01007023</t>
  </si>
  <si>
    <t>Portsoy, Fordyce and Cornhill - 01</t>
  </si>
  <si>
    <t>S01007024</t>
  </si>
  <si>
    <t>Portsoy, Fordyce and Cornhill - 02</t>
  </si>
  <si>
    <t>S01007025</t>
  </si>
  <si>
    <t>Portsoy, Fordyce and Cornhill - 03</t>
  </si>
  <si>
    <t>S01007026</t>
  </si>
  <si>
    <t>Portsoy, Fordyce and Cornhill - 04</t>
  </si>
  <si>
    <t>S01007027</t>
  </si>
  <si>
    <t>Aberchirder and Whitehills - 01</t>
  </si>
  <si>
    <t>S01007028</t>
  </si>
  <si>
    <t>Aberchirder and Whitehills - 02</t>
  </si>
  <si>
    <t>S01007029</t>
  </si>
  <si>
    <t>Aberchirder and Whitehills - 03</t>
  </si>
  <si>
    <t>S01007030</t>
  </si>
  <si>
    <t>Aberchirder and Whitehills - 04</t>
  </si>
  <si>
    <t>S01007031</t>
  </si>
  <si>
    <t>Aberchirder and Whitehills - 05</t>
  </si>
  <si>
    <t>S01007032</t>
  </si>
  <si>
    <t>Banff - 01</t>
  </si>
  <si>
    <t>S01007033</t>
  </si>
  <si>
    <t>Banff - 02</t>
  </si>
  <si>
    <t>S01007034</t>
  </si>
  <si>
    <t>Banff - 03</t>
  </si>
  <si>
    <t>S01007035</t>
  </si>
  <si>
    <t>Banff - 04</t>
  </si>
  <si>
    <t>S01007036</t>
  </si>
  <si>
    <t>Banff - 05</t>
  </si>
  <si>
    <t>S01007037</t>
  </si>
  <si>
    <t>Macduff - 01</t>
  </si>
  <si>
    <t>S01007038</t>
  </si>
  <si>
    <t>Macduff - 02</t>
  </si>
  <si>
    <t>S01007039</t>
  </si>
  <si>
    <t>Macduff - 03</t>
  </si>
  <si>
    <t>S01007040</t>
  </si>
  <si>
    <t>Macduff - 04</t>
  </si>
  <si>
    <t>S01007041</t>
  </si>
  <si>
    <t>Macduff - 05</t>
  </si>
  <si>
    <t>S01007042</t>
  </si>
  <si>
    <t>Gardenstown and King Edward - 01</t>
  </si>
  <si>
    <t>S01007043</t>
  </si>
  <si>
    <t>Gardenstown and King Edward - 02</t>
  </si>
  <si>
    <t>S01007044</t>
  </si>
  <si>
    <t>Gardenstown and King Edward - 03</t>
  </si>
  <si>
    <t>S01007045</t>
  </si>
  <si>
    <t>Gardenstown and King Edward - 04</t>
  </si>
  <si>
    <t>S01007046</t>
  </si>
  <si>
    <t>New Pitsligo - 01</t>
  </si>
  <si>
    <t>S01007047</t>
  </si>
  <si>
    <t>New Pitsligo - 02</t>
  </si>
  <si>
    <t>S01007048</t>
  </si>
  <si>
    <t>New Pitsligo - 03</t>
  </si>
  <si>
    <t>S01007049</t>
  </si>
  <si>
    <t>New Pitsligo - 04</t>
  </si>
  <si>
    <t>S01007050</t>
  </si>
  <si>
    <t>Deer and Mormond - 01</t>
  </si>
  <si>
    <t>S01007051</t>
  </si>
  <si>
    <t>Deer and Mormond - 02</t>
  </si>
  <si>
    <t>S01007052</t>
  </si>
  <si>
    <t>Deer and Mormond - 03</t>
  </si>
  <si>
    <t>S01007053</t>
  </si>
  <si>
    <t>Deer and Mormond - 04</t>
  </si>
  <si>
    <t>S01007054</t>
  </si>
  <si>
    <t>Deer and Mormond - 05</t>
  </si>
  <si>
    <t>S01007055</t>
  </si>
  <si>
    <t>Deer and Mormond - 06</t>
  </si>
  <si>
    <t>S01007056</t>
  </si>
  <si>
    <t>Deer and Mormond - 07</t>
  </si>
  <si>
    <t>S01007057</t>
  </si>
  <si>
    <t>Mintlaw - 01</t>
  </si>
  <si>
    <t>S01007058</t>
  </si>
  <si>
    <t>Mintlaw - 02</t>
  </si>
  <si>
    <t>S01007059</t>
  </si>
  <si>
    <t>Mintlaw - 03</t>
  </si>
  <si>
    <t>S01007060</t>
  </si>
  <si>
    <t>Mintlaw - 04</t>
  </si>
  <si>
    <t>S01007061</t>
  </si>
  <si>
    <t>Auchnagatt - 01</t>
  </si>
  <si>
    <t>S01007062</t>
  </si>
  <si>
    <t>Auchnagatt - 02</t>
  </si>
  <si>
    <t>S01007063</t>
  </si>
  <si>
    <t>Auchnagatt - 03</t>
  </si>
  <si>
    <t>S01007064</t>
  </si>
  <si>
    <t>Auchnagatt - 04</t>
  </si>
  <si>
    <t>S01007065</t>
  </si>
  <si>
    <t>Cruden - 01</t>
  </si>
  <si>
    <t>S01007066</t>
  </si>
  <si>
    <t>Cruden - 02</t>
  </si>
  <si>
    <t>S01007067</t>
  </si>
  <si>
    <t>Cruden - 03</t>
  </si>
  <si>
    <t>S01007068</t>
  </si>
  <si>
    <t>Cruden - 04</t>
  </si>
  <si>
    <t>S01007069</t>
  </si>
  <si>
    <t>Cruden - 05</t>
  </si>
  <si>
    <t>S01007070</t>
  </si>
  <si>
    <t>Cruden - 06</t>
  </si>
  <si>
    <t>S01007071</t>
  </si>
  <si>
    <t>Cruden - 07</t>
  </si>
  <si>
    <t>S01007072</t>
  </si>
  <si>
    <t>Peterhead Links - 01</t>
  </si>
  <si>
    <t>S01007073</t>
  </si>
  <si>
    <t>Peterhead Links - 02</t>
  </si>
  <si>
    <t>S01007074</t>
  </si>
  <si>
    <t>Peterhead Links - 03</t>
  </si>
  <si>
    <t>S01007075</t>
  </si>
  <si>
    <t>Peterhead Links - 04</t>
  </si>
  <si>
    <t>S01007076</t>
  </si>
  <si>
    <t>Peterhead Links - 05</t>
  </si>
  <si>
    <t>S01007077</t>
  </si>
  <si>
    <t>Peterhead Links - 06</t>
  </si>
  <si>
    <t>S01007078</t>
  </si>
  <si>
    <t>Peterhead Bay - 01</t>
  </si>
  <si>
    <t>S01007079</t>
  </si>
  <si>
    <t>Peterhead Bay - 02</t>
  </si>
  <si>
    <t>S01007080</t>
  </si>
  <si>
    <t>Peterhead Bay - 03</t>
  </si>
  <si>
    <t>S01007081</t>
  </si>
  <si>
    <t>Peterhead Harbour - 01</t>
  </si>
  <si>
    <t>S01007082</t>
  </si>
  <si>
    <t>Peterhead Harbour - 02</t>
  </si>
  <si>
    <t>S01007083</t>
  </si>
  <si>
    <t>Peterhead Harbour - 03</t>
  </si>
  <si>
    <t>S01007084</t>
  </si>
  <si>
    <t>Peterhead Harbour - 04</t>
  </si>
  <si>
    <t>S01007085</t>
  </si>
  <si>
    <t>Peterhead Harbour - 05</t>
  </si>
  <si>
    <t>S01007086</t>
  </si>
  <si>
    <t>Peterhead Harbour - 06</t>
  </si>
  <si>
    <t>S01007087</t>
  </si>
  <si>
    <t>Peterhead Harbour - 07</t>
  </si>
  <si>
    <t>S01007088</t>
  </si>
  <si>
    <t>Peterhead Harbour - 08</t>
  </si>
  <si>
    <t>S01007089</t>
  </si>
  <si>
    <t>Peterhead Ugieside - 01</t>
  </si>
  <si>
    <t>S01007090</t>
  </si>
  <si>
    <t>Peterhead Ugieside - 02</t>
  </si>
  <si>
    <t>S01007091</t>
  </si>
  <si>
    <t>Peterhead Ugieside - 03</t>
  </si>
  <si>
    <t>S01007092</t>
  </si>
  <si>
    <t>Peterhead Ugieside - 04</t>
  </si>
  <si>
    <t>S01007093</t>
  </si>
  <si>
    <t>Peterhead Ugieside - 05</t>
  </si>
  <si>
    <t>S01007094</t>
  </si>
  <si>
    <t>Peterhead Ugieside - 06</t>
  </si>
  <si>
    <t>S01007095</t>
  </si>
  <si>
    <t>Longside and Rattray - 01</t>
  </si>
  <si>
    <t>S01007096</t>
  </si>
  <si>
    <t>Longside and Rattray - 02</t>
  </si>
  <si>
    <t>S01007097</t>
  </si>
  <si>
    <t>Longside and Rattray - 03</t>
  </si>
  <si>
    <t>S01007098</t>
  </si>
  <si>
    <t>Longside and Rattray - 04</t>
  </si>
  <si>
    <t>S01007099</t>
  </si>
  <si>
    <t>Longside and Rattray - 05</t>
  </si>
  <si>
    <t>S01007100</t>
  </si>
  <si>
    <t>Longside and Rattray - 06</t>
  </si>
  <si>
    <t>S01007101</t>
  </si>
  <si>
    <t>Longside and Rattray - 07</t>
  </si>
  <si>
    <t>S01007102</t>
  </si>
  <si>
    <t>Longside and Rattray - 08</t>
  </si>
  <si>
    <t>S01007103</t>
  </si>
  <si>
    <t>Rosehearty and Strathbeg - 01</t>
  </si>
  <si>
    <t>S01007104</t>
  </si>
  <si>
    <t>Rosehearty and Strathbeg - 02</t>
  </si>
  <si>
    <t>S01007105</t>
  </si>
  <si>
    <t>Rosehearty and Strathbeg - 03</t>
  </si>
  <si>
    <t>S01007106</t>
  </si>
  <si>
    <t>Rosehearty and Strathbeg - 04</t>
  </si>
  <si>
    <t>S01007107</t>
  </si>
  <si>
    <t>Rosehearty and Strathbeg - 05</t>
  </si>
  <si>
    <t>S01007108</t>
  </si>
  <si>
    <t>Rosehearty and Strathbeg - 06</t>
  </si>
  <si>
    <t>S01007109</t>
  </si>
  <si>
    <t>Rosehearty and Strathbeg - 07</t>
  </si>
  <si>
    <t>S01007110</t>
  </si>
  <si>
    <t>Rosehearty and Strathbeg - 08</t>
  </si>
  <si>
    <t>S01007111</t>
  </si>
  <si>
    <t>Rosehearty and Strathbeg - 09</t>
  </si>
  <si>
    <t>S01007112</t>
  </si>
  <si>
    <t>Fraserburgh Smiddyhill - 01</t>
  </si>
  <si>
    <t>S01007113</t>
  </si>
  <si>
    <t>Fraserburgh Smiddyhill - 02</t>
  </si>
  <si>
    <t>S01007114</t>
  </si>
  <si>
    <t>Fraserburgh Smiddyhill - 03</t>
  </si>
  <si>
    <t>S01007115</t>
  </si>
  <si>
    <t>Fraserburgh Smiddyhill - 04</t>
  </si>
  <si>
    <t>S01007116</t>
  </si>
  <si>
    <t>Fraserburgh Smiddyhill - 05</t>
  </si>
  <si>
    <t>S01007117</t>
  </si>
  <si>
    <t>Fraserburgh Smiddyhill - 06</t>
  </si>
  <si>
    <t>S01007118</t>
  </si>
  <si>
    <t>Fraserburgh Lochpots - 01</t>
  </si>
  <si>
    <t>S01007119</t>
  </si>
  <si>
    <t>Fraserburgh Lochpots - 02</t>
  </si>
  <si>
    <t>S01007120</t>
  </si>
  <si>
    <t>Fraserburgh Lochpots - 03</t>
  </si>
  <si>
    <t>S01007121</t>
  </si>
  <si>
    <t>Fraserburgh Central-Academy - 01</t>
  </si>
  <si>
    <t>S01007122</t>
  </si>
  <si>
    <t>Fraserburgh Central-Academy - 02</t>
  </si>
  <si>
    <t>S01007123</t>
  </si>
  <si>
    <t>Fraserburgh Central-Academy - 03</t>
  </si>
  <si>
    <t>S01007124</t>
  </si>
  <si>
    <t>Fraserburgh Central-Academy - 04</t>
  </si>
  <si>
    <t>S01007125</t>
  </si>
  <si>
    <t>Fraserburgh Harbour and Broadsea - 01</t>
  </si>
  <si>
    <t>S01007126</t>
  </si>
  <si>
    <t>Fraserburgh Harbour and Broadsea - 02</t>
  </si>
  <si>
    <t>S01007127</t>
  </si>
  <si>
    <t>Fraserburgh Harbour and Broadsea - 03</t>
  </si>
  <si>
    <t>S01007128</t>
  </si>
  <si>
    <t>Fraserburgh Harbour and Broadsea - 04</t>
  </si>
  <si>
    <t>S01007129</t>
  </si>
  <si>
    <t>South Angus - 01</t>
  </si>
  <si>
    <t>Angus</t>
  </si>
  <si>
    <t>S01007130</t>
  </si>
  <si>
    <t>South Angus - 02</t>
  </si>
  <si>
    <t>S01007131</t>
  </si>
  <si>
    <t>South Angus - 03</t>
  </si>
  <si>
    <t>S01007132</t>
  </si>
  <si>
    <t>South Angus - 04</t>
  </si>
  <si>
    <t>S01007133</t>
  </si>
  <si>
    <t>South Angus - 05</t>
  </si>
  <si>
    <t>S01007134</t>
  </si>
  <si>
    <t>South Angus - 06</t>
  </si>
  <si>
    <t>S01007135</t>
  </si>
  <si>
    <t>South Angus - 07</t>
  </si>
  <si>
    <t>S01007136</t>
  </si>
  <si>
    <t>South Angus - 08</t>
  </si>
  <si>
    <t>S01007137</t>
  </si>
  <si>
    <t>Monikie - 01</t>
  </si>
  <si>
    <t>S01007138</t>
  </si>
  <si>
    <t>Monikie - 02</t>
  </si>
  <si>
    <t>S01007139</t>
  </si>
  <si>
    <t>Monikie - 03</t>
  </si>
  <si>
    <t>S01007140</t>
  </si>
  <si>
    <t>Monikie - 04</t>
  </si>
  <si>
    <t>S01007141</t>
  </si>
  <si>
    <t>Monikie - 05</t>
  </si>
  <si>
    <t>S01007142</t>
  </si>
  <si>
    <t>Monikie - 06</t>
  </si>
  <si>
    <t>S01007143</t>
  </si>
  <si>
    <t>Monikie - 07</t>
  </si>
  <si>
    <t>S01007144</t>
  </si>
  <si>
    <t>Monikie - 08</t>
  </si>
  <si>
    <t>S01007145</t>
  </si>
  <si>
    <t>Monifieth West - 01</t>
  </si>
  <si>
    <t>S01007146</t>
  </si>
  <si>
    <t>Monifieth West - 02</t>
  </si>
  <si>
    <t>S01007147</t>
  </si>
  <si>
    <t>Monifieth West - 03</t>
  </si>
  <si>
    <t>S01007148</t>
  </si>
  <si>
    <t>Monifieth West - 04</t>
  </si>
  <si>
    <t>S01007149</t>
  </si>
  <si>
    <t>Monifieth East - 01</t>
  </si>
  <si>
    <t>S01007150</t>
  </si>
  <si>
    <t>Monifieth East - 02</t>
  </si>
  <si>
    <t>S01007151</t>
  </si>
  <si>
    <t>Monifieth East - 03</t>
  </si>
  <si>
    <t>S01007152</t>
  </si>
  <si>
    <t>Monifieth East - 04</t>
  </si>
  <si>
    <t>S01007153</t>
  </si>
  <si>
    <t>Monifieth East - 05</t>
  </si>
  <si>
    <t>S01007154</t>
  </si>
  <si>
    <t>Monifieth East - 06</t>
  </si>
  <si>
    <t>S01007155</t>
  </si>
  <si>
    <t>Monifieth East - 07</t>
  </si>
  <si>
    <t>S01007156</t>
  </si>
  <si>
    <t>Carnoustie West - 01</t>
  </si>
  <si>
    <t>S01007157</t>
  </si>
  <si>
    <t>Carnoustie West - 02</t>
  </si>
  <si>
    <t>S01007158</t>
  </si>
  <si>
    <t>Carnoustie West - 03</t>
  </si>
  <si>
    <t>S01007159</t>
  </si>
  <si>
    <t>Carnoustie West - 04</t>
  </si>
  <si>
    <t>S01007160</t>
  </si>
  <si>
    <t>Carnoustie West - 05</t>
  </si>
  <si>
    <t>S01007161</t>
  </si>
  <si>
    <t>Carnoustie West - 06</t>
  </si>
  <si>
    <t>S01007162</t>
  </si>
  <si>
    <t>Carnoustie West - 07</t>
  </si>
  <si>
    <t>S01007163</t>
  </si>
  <si>
    <t>Carnoustie East - 01</t>
  </si>
  <si>
    <t>S01007164</t>
  </si>
  <si>
    <t>Carnoustie East - 02</t>
  </si>
  <si>
    <t>S01007165</t>
  </si>
  <si>
    <t>Carnoustie East - 03</t>
  </si>
  <si>
    <t>S01007166</t>
  </si>
  <si>
    <t>Carnoustie East - 04</t>
  </si>
  <si>
    <t>S01007167</t>
  </si>
  <si>
    <t>Carnoustie East - 05</t>
  </si>
  <si>
    <t>S01007168</t>
  </si>
  <si>
    <t>Carnoustie East - 06</t>
  </si>
  <si>
    <t>S01007169</t>
  </si>
  <si>
    <t>Carnoustie East - 07</t>
  </si>
  <si>
    <t>S01007170</t>
  </si>
  <si>
    <t>Arbroath Landward - 01</t>
  </si>
  <si>
    <t>S01007171</t>
  </si>
  <si>
    <t>Arbroath Landward - 02</t>
  </si>
  <si>
    <t>S01007172</t>
  </si>
  <si>
    <t>Arbroath Landward - 03</t>
  </si>
  <si>
    <t>S01007173</t>
  </si>
  <si>
    <t>Arbroath Kirkton - 01</t>
  </si>
  <si>
    <t>S01007174</t>
  </si>
  <si>
    <t>Arbroath Kirkton - 02</t>
  </si>
  <si>
    <t>S01007175</t>
  </si>
  <si>
    <t>Arbroath Kirkton - 03</t>
  </si>
  <si>
    <t>S01007176</t>
  </si>
  <si>
    <t>Arbroath Kirkton - 04</t>
  </si>
  <si>
    <t>S01007177</t>
  </si>
  <si>
    <t>Arbroath Kirkton - 05</t>
  </si>
  <si>
    <t>S01007178</t>
  </si>
  <si>
    <t>Arbroath Kirkton - 06</t>
  </si>
  <si>
    <t>S01007179</t>
  </si>
  <si>
    <t>Arbroath Kirkton - 07</t>
  </si>
  <si>
    <t>S01007180</t>
  </si>
  <si>
    <t>Arbroath Keptie - 01</t>
  </si>
  <si>
    <t>S01007181</t>
  </si>
  <si>
    <t>Arbroath Keptie - 02</t>
  </si>
  <si>
    <t>S01007182</t>
  </si>
  <si>
    <t>Arbroath Keptie - 03</t>
  </si>
  <si>
    <t>S01007183</t>
  </si>
  <si>
    <t>Arbroath Keptie - 04</t>
  </si>
  <si>
    <t>S01007184</t>
  </si>
  <si>
    <t>Arbroath Harbour - 01</t>
  </si>
  <si>
    <t>S01007185</t>
  </si>
  <si>
    <t>Arbroath Harbour - 02</t>
  </si>
  <si>
    <t>S01007186</t>
  </si>
  <si>
    <t>Arbroath Harbour - 03</t>
  </si>
  <si>
    <t>S01007187</t>
  </si>
  <si>
    <t>Arbroath Harbour - 04</t>
  </si>
  <si>
    <t>S01007188</t>
  </si>
  <si>
    <t>Arbroath Harbour - 05</t>
  </si>
  <si>
    <t>S01007189</t>
  </si>
  <si>
    <t>Arbroath Harbour - 06</t>
  </si>
  <si>
    <t>S01007190</t>
  </si>
  <si>
    <t>Arbroath Cliffburn - 01</t>
  </si>
  <si>
    <t>S01007191</t>
  </si>
  <si>
    <t>Arbroath Cliffburn - 02</t>
  </si>
  <si>
    <t>S01007192</t>
  </si>
  <si>
    <t>Arbroath Cliffburn - 03</t>
  </si>
  <si>
    <t>S01007193</t>
  </si>
  <si>
    <t>Arbroath Cliffburn - 04</t>
  </si>
  <si>
    <t>S01007194</t>
  </si>
  <si>
    <t>Arbroath Cliffburn - 05</t>
  </si>
  <si>
    <t>S01007195</t>
  </si>
  <si>
    <t>Arbroath Cliffburn - 06</t>
  </si>
  <si>
    <t>S01007196</t>
  </si>
  <si>
    <t>Arbroath Cliffburn - 07</t>
  </si>
  <si>
    <t>S01007197</t>
  </si>
  <si>
    <t>Arbroath Warddykes - 01</t>
  </si>
  <si>
    <t>S01007198</t>
  </si>
  <si>
    <t>Arbroath Warddykes - 02</t>
  </si>
  <si>
    <t>S01007199</t>
  </si>
  <si>
    <t>Arbroath Warddykes - 03</t>
  </si>
  <si>
    <t>S01007200</t>
  </si>
  <si>
    <t>Arbroath Warddykes - 04</t>
  </si>
  <si>
    <t>S01007201</t>
  </si>
  <si>
    <t>Arbroath Warddykes - 05</t>
  </si>
  <si>
    <t>S01007202</t>
  </si>
  <si>
    <t>Arbroath Warddykes - 06</t>
  </si>
  <si>
    <t>S01007203</t>
  </si>
  <si>
    <t>Arbroath Warddykes - 07</t>
  </si>
  <si>
    <t>S01007204</t>
  </si>
  <si>
    <t>Lunan - 01</t>
  </si>
  <si>
    <t>S01007205</t>
  </si>
  <si>
    <t>Lunan - 02</t>
  </si>
  <si>
    <t>S01007206</t>
  </si>
  <si>
    <t>Lunan - 03</t>
  </si>
  <si>
    <t>S01007207</t>
  </si>
  <si>
    <t>Lunan - 04</t>
  </si>
  <si>
    <t>S01007208</t>
  </si>
  <si>
    <t>Montrose South - 01</t>
  </si>
  <si>
    <t>S01007209</t>
  </si>
  <si>
    <t>Montrose South - 02</t>
  </si>
  <si>
    <t>S01007210</t>
  </si>
  <si>
    <t>Montrose South - 03</t>
  </si>
  <si>
    <t>S01007211</t>
  </si>
  <si>
    <t>Montrose South - 04</t>
  </si>
  <si>
    <t>S01007212</t>
  </si>
  <si>
    <t>Montrose South - 05</t>
  </si>
  <si>
    <t>S01007213</t>
  </si>
  <si>
    <t>Montrose South - 06</t>
  </si>
  <si>
    <t>S01007214</t>
  </si>
  <si>
    <t>Montrose South - 07</t>
  </si>
  <si>
    <t>S01007215</t>
  </si>
  <si>
    <t>Montrose North - 01</t>
  </si>
  <si>
    <t>S01007216</t>
  </si>
  <si>
    <t>Montrose North - 02</t>
  </si>
  <si>
    <t>S01007217</t>
  </si>
  <si>
    <t>Montrose North - 03</t>
  </si>
  <si>
    <t>S01007218</t>
  </si>
  <si>
    <t>Montrose North - 04</t>
  </si>
  <si>
    <t>S01007219</t>
  </si>
  <si>
    <t>Montrose North - 05</t>
  </si>
  <si>
    <t>S01007220</t>
  </si>
  <si>
    <t>Montrose North - 06</t>
  </si>
  <si>
    <t>S01007221</t>
  </si>
  <si>
    <t>Hillside - 01</t>
  </si>
  <si>
    <t>S01007222</t>
  </si>
  <si>
    <t>Hillside - 02</t>
  </si>
  <si>
    <t>S01007223</t>
  </si>
  <si>
    <t>Hillside - 03</t>
  </si>
  <si>
    <t>S01007224</t>
  </si>
  <si>
    <t>Hillside - 04</t>
  </si>
  <si>
    <t>S01007225</t>
  </si>
  <si>
    <t>Hillside - 05</t>
  </si>
  <si>
    <t>S01007226</t>
  </si>
  <si>
    <t>Friockheim - 01</t>
  </si>
  <si>
    <t>S01007227</t>
  </si>
  <si>
    <t>Friockheim - 02</t>
  </si>
  <si>
    <t>S01007228</t>
  </si>
  <si>
    <t>Friockheim - 03</t>
  </si>
  <si>
    <t>S01007229</t>
  </si>
  <si>
    <t>Friockheim - 04</t>
  </si>
  <si>
    <t>S01007230</t>
  </si>
  <si>
    <t>Brechin East - 01</t>
  </si>
  <si>
    <t>S01007231</t>
  </si>
  <si>
    <t>Brechin East - 02</t>
  </si>
  <si>
    <t>S01007232</t>
  </si>
  <si>
    <t>Brechin East - 03</t>
  </si>
  <si>
    <t>S01007233</t>
  </si>
  <si>
    <t>Brechin East - 04</t>
  </si>
  <si>
    <t>S01007234</t>
  </si>
  <si>
    <t>Brechin East - 05</t>
  </si>
  <si>
    <t>S01007235</t>
  </si>
  <si>
    <t>Brechin West - 01</t>
  </si>
  <si>
    <t>S01007236</t>
  </si>
  <si>
    <t>Brechin West - 02</t>
  </si>
  <si>
    <t>S01007237</t>
  </si>
  <si>
    <t>Brechin West - 03</t>
  </si>
  <si>
    <t>S01007238</t>
  </si>
  <si>
    <t>Brechin West - 04</t>
  </si>
  <si>
    <t>S01007239</t>
  </si>
  <si>
    <t>Brechin West - 05</t>
  </si>
  <si>
    <t>S01007240</t>
  </si>
  <si>
    <t>Letham and Glamis - 01</t>
  </si>
  <si>
    <t>S01007241</t>
  </si>
  <si>
    <t>Letham and Glamis - 02</t>
  </si>
  <si>
    <t>S01007242</t>
  </si>
  <si>
    <t>Letham and Glamis - 03</t>
  </si>
  <si>
    <t>S01007243</t>
  </si>
  <si>
    <t>Letham and Glamis - 04</t>
  </si>
  <si>
    <t>S01007244</t>
  </si>
  <si>
    <t>Letham and Glamis - 05</t>
  </si>
  <si>
    <t>S01007245</t>
  </si>
  <si>
    <t>Letham and Glamis - 06</t>
  </si>
  <si>
    <t>S01007246</t>
  </si>
  <si>
    <t>Letham and Glamis - 07</t>
  </si>
  <si>
    <t>S01007247</t>
  </si>
  <si>
    <t>Letham and Glamis - 08</t>
  </si>
  <si>
    <t>S01007248</t>
  </si>
  <si>
    <t>Forfar East - 01</t>
  </si>
  <si>
    <t>S01007249</t>
  </si>
  <si>
    <t>Forfar East - 02</t>
  </si>
  <si>
    <t>S01007250</t>
  </si>
  <si>
    <t>Forfar East - 03</t>
  </si>
  <si>
    <t>S01007251</t>
  </si>
  <si>
    <t>Forfar East - 04</t>
  </si>
  <si>
    <t>S01007252</t>
  </si>
  <si>
    <t>Forfar East - 05</t>
  </si>
  <si>
    <t>S01007253</t>
  </si>
  <si>
    <t>Forfar East - 06</t>
  </si>
  <si>
    <t>S01007254</t>
  </si>
  <si>
    <t>Forfar Central - 01</t>
  </si>
  <si>
    <t>S01007255</t>
  </si>
  <si>
    <t>Forfar Central - 02</t>
  </si>
  <si>
    <t>S01007256</t>
  </si>
  <si>
    <t>Forfar Central - 03</t>
  </si>
  <si>
    <t>S01007257</t>
  </si>
  <si>
    <t>Forfar Central - 04</t>
  </si>
  <si>
    <t>S01007258</t>
  </si>
  <si>
    <t>Forfar Central - 05</t>
  </si>
  <si>
    <t>S01007259</t>
  </si>
  <si>
    <t>Forfar Central - 06</t>
  </si>
  <si>
    <t>S01007260</t>
  </si>
  <si>
    <t>Forfar West - 01</t>
  </si>
  <si>
    <t>S01007261</t>
  </si>
  <si>
    <t>Forfar West - 02</t>
  </si>
  <si>
    <t>S01007262</t>
  </si>
  <si>
    <t>Forfar West - 03</t>
  </si>
  <si>
    <t>S01007263</t>
  </si>
  <si>
    <t>Forfar West - 04</t>
  </si>
  <si>
    <t>S01007264</t>
  </si>
  <si>
    <t>Forfar West - 05</t>
  </si>
  <si>
    <t>S01007265</t>
  </si>
  <si>
    <t>Forfar West - 06</t>
  </si>
  <si>
    <t>S01007266</t>
  </si>
  <si>
    <t>Kirriemuir Landward - 01</t>
  </si>
  <si>
    <t>S01007267</t>
  </si>
  <si>
    <t>Kirriemuir Landward - 02</t>
  </si>
  <si>
    <t>S01007268</t>
  </si>
  <si>
    <t>Kirriemuir Landward - 03</t>
  </si>
  <si>
    <t>S01007269</t>
  </si>
  <si>
    <t>Kirriemuir Landward - 04</t>
  </si>
  <si>
    <t>S01007270</t>
  </si>
  <si>
    <t>Kirriemuir Landward - 05</t>
  </si>
  <si>
    <t>S01007271</t>
  </si>
  <si>
    <t>Kirriemuir - 01</t>
  </si>
  <si>
    <t>S01007272</t>
  </si>
  <si>
    <t>Kirriemuir - 02</t>
  </si>
  <si>
    <t>S01007273</t>
  </si>
  <si>
    <t>Kirriemuir - 03</t>
  </si>
  <si>
    <t>S01007274</t>
  </si>
  <si>
    <t>Kirriemuir - 04</t>
  </si>
  <si>
    <t>S01007275</t>
  </si>
  <si>
    <t>Kirriemuir - 05</t>
  </si>
  <si>
    <t>S01007276</t>
  </si>
  <si>
    <t>Kirriemuir - 06</t>
  </si>
  <si>
    <t>S01007277</t>
  </si>
  <si>
    <t>Kirriemuir - 07</t>
  </si>
  <si>
    <t>S01007278</t>
  </si>
  <si>
    <t>Kirriemuir - 08</t>
  </si>
  <si>
    <t>S01007279</t>
  </si>
  <si>
    <t>Angus Glens - 01</t>
  </si>
  <si>
    <t>S01007280</t>
  </si>
  <si>
    <t>Angus Glens - 02</t>
  </si>
  <si>
    <t>S01007281</t>
  </si>
  <si>
    <t>Angus Glens - 03</t>
  </si>
  <si>
    <t>S01007282</t>
  </si>
  <si>
    <t>Angus Glens - 04</t>
  </si>
  <si>
    <t>S01007283</t>
  </si>
  <si>
    <t>Angus Glens - 05</t>
  </si>
  <si>
    <t>S01007284</t>
  </si>
  <si>
    <t>Mull, Iona, Coll and Tiree - 01</t>
  </si>
  <si>
    <t>Argyll and Bute</t>
  </si>
  <si>
    <t>Highland</t>
  </si>
  <si>
    <t>S01007285</t>
  </si>
  <si>
    <t>Mull, Iona, Coll and Tiree - 02</t>
  </si>
  <si>
    <t>S01007286</t>
  </si>
  <si>
    <t>Mull, Iona, Coll and Tiree - 03</t>
  </si>
  <si>
    <t>S01007287</t>
  </si>
  <si>
    <t>Mull, Iona, Coll and Tiree - 04</t>
  </si>
  <si>
    <t>S01007288</t>
  </si>
  <si>
    <t>Mull, Iona, Coll and Tiree - 05</t>
  </si>
  <si>
    <t>S01007289</t>
  </si>
  <si>
    <t>Oban South - 01</t>
  </si>
  <si>
    <t>S01007290</t>
  </si>
  <si>
    <t>Oban South - 02</t>
  </si>
  <si>
    <t>S01007291</t>
  </si>
  <si>
    <t>Oban South - 03</t>
  </si>
  <si>
    <t>S01007292</t>
  </si>
  <si>
    <t>Oban South - 04</t>
  </si>
  <si>
    <t>S01007293</t>
  </si>
  <si>
    <t>Oban South - 05</t>
  </si>
  <si>
    <t>S01007294</t>
  </si>
  <si>
    <t>Oban South - 06</t>
  </si>
  <si>
    <t>S01007295</t>
  </si>
  <si>
    <t>Oban South - 07</t>
  </si>
  <si>
    <t>S01007296</t>
  </si>
  <si>
    <t>Oban South - 08</t>
  </si>
  <si>
    <t>S01007297</t>
  </si>
  <si>
    <t>Oban North - 01</t>
  </si>
  <si>
    <t>S01007298</t>
  </si>
  <si>
    <t>Oban North - 02</t>
  </si>
  <si>
    <t>S01007299</t>
  </si>
  <si>
    <t>Oban North - 03</t>
  </si>
  <si>
    <t>S01007300</t>
  </si>
  <si>
    <t>Oban North - 04</t>
  </si>
  <si>
    <t>S01007301</t>
  </si>
  <si>
    <t>Benderloch Trail - 01</t>
  </si>
  <si>
    <t>S01007302</t>
  </si>
  <si>
    <t>Benderloch Trail - 02</t>
  </si>
  <si>
    <t>S01007303</t>
  </si>
  <si>
    <t>Benderloch Trail - 03</t>
  </si>
  <si>
    <t>S01007304</t>
  </si>
  <si>
    <t>Benderloch Trail - 04</t>
  </si>
  <si>
    <t>S01007305</t>
  </si>
  <si>
    <t>Benderloch Trail - 05</t>
  </si>
  <si>
    <t>S01007306</t>
  </si>
  <si>
    <t>Benderloch Trail - 06</t>
  </si>
  <si>
    <t>S01007307</t>
  </si>
  <si>
    <t>Benderloch Trail - 07</t>
  </si>
  <si>
    <t>S01007308</t>
  </si>
  <si>
    <t>Loch Awe - 01</t>
  </si>
  <si>
    <t>S01007309</t>
  </si>
  <si>
    <t>Loch Awe - 02</t>
  </si>
  <si>
    <t>S01007310</t>
  </si>
  <si>
    <t>Loch Awe - 03</t>
  </si>
  <si>
    <t>S01007311</t>
  </si>
  <si>
    <t>Mid Argyll - 01</t>
  </si>
  <si>
    <t>S01007312</t>
  </si>
  <si>
    <t>Mid Argyll - 02</t>
  </si>
  <si>
    <t>S01007313</t>
  </si>
  <si>
    <t>Mid Argyll - 03</t>
  </si>
  <si>
    <t>S01007314</t>
  </si>
  <si>
    <t>Mid Argyll - 04</t>
  </si>
  <si>
    <t>S01007315</t>
  </si>
  <si>
    <t>Greater Lochgilphead - 01</t>
  </si>
  <si>
    <t>S01007316</t>
  </si>
  <si>
    <t>Greater Lochgilphead - 02</t>
  </si>
  <si>
    <t>S01007317</t>
  </si>
  <si>
    <t>Greater Lochgilphead - 03</t>
  </si>
  <si>
    <t>S01007318</t>
  </si>
  <si>
    <t>Greater Lochgilphead - 04</t>
  </si>
  <si>
    <t>S01007319</t>
  </si>
  <si>
    <t>Greater Lochgilphead - 05</t>
  </si>
  <si>
    <t>S01007320</t>
  </si>
  <si>
    <t>Knapdale - 01</t>
  </si>
  <si>
    <t>S01007321</t>
  </si>
  <si>
    <t>Knapdale - 02</t>
  </si>
  <si>
    <t>S01007322</t>
  </si>
  <si>
    <t>Knapdale - 03</t>
  </si>
  <si>
    <t>S01007323</t>
  </si>
  <si>
    <t>Knapdale - 04</t>
  </si>
  <si>
    <t>S01007324</t>
  </si>
  <si>
    <t>Whisky Isles - 01</t>
  </si>
  <si>
    <t>S01007325</t>
  </si>
  <si>
    <t>Whisky Isles - 02</t>
  </si>
  <si>
    <t>S01007326</t>
  </si>
  <si>
    <t>Whisky Isles - 03</t>
  </si>
  <si>
    <t>S01007327</t>
  </si>
  <si>
    <t>Whisky Isles - 04</t>
  </si>
  <si>
    <t>S01007328</t>
  </si>
  <si>
    <t>Whisky Isles - 05</t>
  </si>
  <si>
    <t>S01007329</t>
  </si>
  <si>
    <t>Kintyre Trail - 01</t>
  </si>
  <si>
    <t>S01007330</t>
  </si>
  <si>
    <t>Kintyre Trail - 02</t>
  </si>
  <si>
    <t>S01007331</t>
  </si>
  <si>
    <t>Kintyre Trail - 03</t>
  </si>
  <si>
    <t>S01007332</t>
  </si>
  <si>
    <t>Kintyre Trail - 04</t>
  </si>
  <si>
    <t>S01007333</t>
  </si>
  <si>
    <t>Campbeltown - 01</t>
  </si>
  <si>
    <t>S01007334</t>
  </si>
  <si>
    <t>Campbeltown - 02</t>
  </si>
  <si>
    <t>S01007335</t>
  </si>
  <si>
    <t>Campbeltown - 03</t>
  </si>
  <si>
    <t>S01007336</t>
  </si>
  <si>
    <t>Campbeltown - 04</t>
  </si>
  <si>
    <t>S01007337</t>
  </si>
  <si>
    <t>Campbeltown - 05</t>
  </si>
  <si>
    <t>S01007338</t>
  </si>
  <si>
    <t>Campbeltown - 06</t>
  </si>
  <si>
    <t>S01007339</t>
  </si>
  <si>
    <t>Campbeltown - 07</t>
  </si>
  <si>
    <t>S01007340</t>
  </si>
  <si>
    <t>Bute - 01</t>
  </si>
  <si>
    <t>S01007341</t>
  </si>
  <si>
    <t>Bute - 02</t>
  </si>
  <si>
    <t>S01007342</t>
  </si>
  <si>
    <t>Bute - 03</t>
  </si>
  <si>
    <t>S01007343</t>
  </si>
  <si>
    <t>Bute - 04</t>
  </si>
  <si>
    <t>S01007344</t>
  </si>
  <si>
    <t>Rothesay Town - 01</t>
  </si>
  <si>
    <t>S01007345</t>
  </si>
  <si>
    <t>Rothesay Town - 02</t>
  </si>
  <si>
    <t>S01007346</t>
  </si>
  <si>
    <t>Rothesay Town - 03</t>
  </si>
  <si>
    <t>S01007347</t>
  </si>
  <si>
    <t>Rothesay Town - 04</t>
  </si>
  <si>
    <t>S01007348</t>
  </si>
  <si>
    <t>Rothesay Town - 05</t>
  </si>
  <si>
    <t>S01007349</t>
  </si>
  <si>
    <t>Rothesay Town - 06</t>
  </si>
  <si>
    <t>S01007350</t>
  </si>
  <si>
    <t>Rothesay Town - 07</t>
  </si>
  <si>
    <t>S01007351</t>
  </si>
  <si>
    <t>Cowal South - 01</t>
  </si>
  <si>
    <t>S01007352</t>
  </si>
  <si>
    <t>Cowal South - 02</t>
  </si>
  <si>
    <t>S01007353</t>
  </si>
  <si>
    <t>Cowal South - 03</t>
  </si>
  <si>
    <t>S01007354</t>
  </si>
  <si>
    <t>Cowal South - 04</t>
  </si>
  <si>
    <t>S01007355</t>
  </si>
  <si>
    <t>Cowal North - 01</t>
  </si>
  <si>
    <t>S01007356</t>
  </si>
  <si>
    <t>Cowal North - 02</t>
  </si>
  <si>
    <t>S01007357</t>
  </si>
  <si>
    <t>Cowal North - 03</t>
  </si>
  <si>
    <t>S01007358</t>
  </si>
  <si>
    <t>Cowal North - 04</t>
  </si>
  <si>
    <t>S01007359</t>
  </si>
  <si>
    <t>Hunter's Quay - 01</t>
  </si>
  <si>
    <t>S01007360</t>
  </si>
  <si>
    <t>Hunter's Quay - 02</t>
  </si>
  <si>
    <t>S01007361</t>
  </si>
  <si>
    <t>Hunter's Quay - 03</t>
  </si>
  <si>
    <t>S01007362</t>
  </si>
  <si>
    <t>Hunter's Quay - 04</t>
  </si>
  <si>
    <t>S01007363</t>
  </si>
  <si>
    <t>Hunter's Quay - 05</t>
  </si>
  <si>
    <t>S01007364</t>
  </si>
  <si>
    <t>Hunter's Quay - 06</t>
  </si>
  <si>
    <t>S01007365</t>
  </si>
  <si>
    <t>Hunter's Quay - 07</t>
  </si>
  <si>
    <t>S01007366</t>
  </si>
  <si>
    <t>Dunoon - 01</t>
  </si>
  <si>
    <t>S01007367</t>
  </si>
  <si>
    <t>Dunoon - 02</t>
  </si>
  <si>
    <t>S01007368</t>
  </si>
  <si>
    <t>Dunoon - 03</t>
  </si>
  <si>
    <t>S01007369</t>
  </si>
  <si>
    <t>Dunoon - 04</t>
  </si>
  <si>
    <t>S01007370</t>
  </si>
  <si>
    <t>Dunoon - 05</t>
  </si>
  <si>
    <t>S01007371</t>
  </si>
  <si>
    <t>Dunoon - 06</t>
  </si>
  <si>
    <t>S01007372</t>
  </si>
  <si>
    <t>Dunoon - 07</t>
  </si>
  <si>
    <t>S01007373</t>
  </si>
  <si>
    <t>Garelochhead - 01</t>
  </si>
  <si>
    <t>S01007374</t>
  </si>
  <si>
    <t>Garelochhead - 02</t>
  </si>
  <si>
    <t>S01007375</t>
  </si>
  <si>
    <t>Garelochhead - 03</t>
  </si>
  <si>
    <t>S01007376</t>
  </si>
  <si>
    <t>Garelochhead - 04</t>
  </si>
  <si>
    <t>S01007377</t>
  </si>
  <si>
    <t>Garelochhead - 05</t>
  </si>
  <si>
    <t>S01007378</t>
  </si>
  <si>
    <t>Garelochhead - 06</t>
  </si>
  <si>
    <t>S01007379</t>
  </si>
  <si>
    <t>Garelochhead - 07</t>
  </si>
  <si>
    <t>S01007380</t>
  </si>
  <si>
    <t>Garelochhead - 08</t>
  </si>
  <si>
    <t>S01007381</t>
  </si>
  <si>
    <t>Helensburgh West and Rhu - 01</t>
  </si>
  <si>
    <t>S01007382</t>
  </si>
  <si>
    <t>Helensburgh West and Rhu - 02</t>
  </si>
  <si>
    <t>S01007383</t>
  </si>
  <si>
    <t>Helensburgh West and Rhu - 03</t>
  </si>
  <si>
    <t>S01007384</t>
  </si>
  <si>
    <t>Helensburgh West and Rhu - 04</t>
  </si>
  <si>
    <t>S01007385</t>
  </si>
  <si>
    <t>Helensburgh West and Rhu - 05</t>
  </si>
  <si>
    <t>S01007386</t>
  </si>
  <si>
    <t>Helensburgh West and Rhu - 06</t>
  </si>
  <si>
    <t>S01007387</t>
  </si>
  <si>
    <t>Helensburgh North - 01</t>
  </si>
  <si>
    <t>S01007388</t>
  </si>
  <si>
    <t>Helensburgh North - 02</t>
  </si>
  <si>
    <t>S01007389</t>
  </si>
  <si>
    <t>Helensburgh North - 03</t>
  </si>
  <si>
    <t>S01007390</t>
  </si>
  <si>
    <t>Helensburgh North - 04</t>
  </si>
  <si>
    <t>S01007391</t>
  </si>
  <si>
    <t>Helensburgh North - 05</t>
  </si>
  <si>
    <t>S01007392</t>
  </si>
  <si>
    <t>Helensburgh North - 06</t>
  </si>
  <si>
    <t>S01007393</t>
  </si>
  <si>
    <t>Helensburgh North - 07</t>
  </si>
  <si>
    <t>S01007394</t>
  </si>
  <si>
    <t>Helensburgh Centre - 01</t>
  </si>
  <si>
    <t>S01007395</t>
  </si>
  <si>
    <t>Helensburgh Centre - 02</t>
  </si>
  <si>
    <t>S01007396</t>
  </si>
  <si>
    <t>Helensburgh Centre - 03</t>
  </si>
  <si>
    <t>S01007397</t>
  </si>
  <si>
    <t>Helensburgh Centre - 04</t>
  </si>
  <si>
    <t>S01007398</t>
  </si>
  <si>
    <t>Helensburgh East - 01</t>
  </si>
  <si>
    <t>S01007399</t>
  </si>
  <si>
    <t>Helensburgh East - 02</t>
  </si>
  <si>
    <t>S01007400</t>
  </si>
  <si>
    <t>Helensburgh East - 03</t>
  </si>
  <si>
    <t>S01007401</t>
  </si>
  <si>
    <t>Helensburgh East - 04</t>
  </si>
  <si>
    <t>S01007402</t>
  </si>
  <si>
    <t>Helensburgh East - 05</t>
  </si>
  <si>
    <t>S01007403</t>
  </si>
  <si>
    <t>Helensburgh East - 06</t>
  </si>
  <si>
    <t>S01007404</t>
  </si>
  <si>
    <t>Lomond Shore - 01</t>
  </si>
  <si>
    <t>S01007405</t>
  </si>
  <si>
    <t>Lomond Shore - 02</t>
  </si>
  <si>
    <t>S01007406</t>
  </si>
  <si>
    <t>Lomond Shore - 03</t>
  </si>
  <si>
    <t>S01007407</t>
  </si>
  <si>
    <t>Lomond Shore - 04</t>
  </si>
  <si>
    <t>S01007408</t>
  </si>
  <si>
    <t>Lomond Shore - 05</t>
  </si>
  <si>
    <t>S01007409</t>
  </si>
  <si>
    <t>Tullibody South - 01</t>
  </si>
  <si>
    <t>Clackmannanshire</t>
  </si>
  <si>
    <t>S01007410</t>
  </si>
  <si>
    <t>Tullibody South - 02</t>
  </si>
  <si>
    <t>S01007411</t>
  </si>
  <si>
    <t>Tullibody South - 03</t>
  </si>
  <si>
    <t>S01007412</t>
  </si>
  <si>
    <t>Tullibody South - 04</t>
  </si>
  <si>
    <t>S01007413</t>
  </si>
  <si>
    <t>Tullibody South - 05</t>
  </si>
  <si>
    <t>S01007414</t>
  </si>
  <si>
    <t>Tullibody South - 06</t>
  </si>
  <si>
    <t>S01007415</t>
  </si>
  <si>
    <t>Tullibody North and Glenochil - 01</t>
  </si>
  <si>
    <t>S01007416</t>
  </si>
  <si>
    <t>Tullibody North and Glenochil - 02</t>
  </si>
  <si>
    <t>S01007417</t>
  </si>
  <si>
    <t>Tullibody North and Glenochil - 03</t>
  </si>
  <si>
    <t>S01007418</t>
  </si>
  <si>
    <t>Tullibody North and Glenochil - 04</t>
  </si>
  <si>
    <t>S01007419</t>
  </si>
  <si>
    <t>Tullibody North and Glenochil - 05</t>
  </si>
  <si>
    <t>S01007420</t>
  </si>
  <si>
    <t>Tullibody North and Glenochil - 06</t>
  </si>
  <si>
    <t>S01007421</t>
  </si>
  <si>
    <t>Menstrie - 01</t>
  </si>
  <si>
    <t>S01007422</t>
  </si>
  <si>
    <t>Menstrie - 02</t>
  </si>
  <si>
    <t>S01007423</t>
  </si>
  <si>
    <t>Menstrie - 03</t>
  </si>
  <si>
    <t>S01007424</t>
  </si>
  <si>
    <t>Menstrie - 04</t>
  </si>
  <si>
    <t>S01007425</t>
  </si>
  <si>
    <t>Alva - 01</t>
  </si>
  <si>
    <t>S01007426</t>
  </si>
  <si>
    <t>Alva - 02</t>
  </si>
  <si>
    <t>S01007427</t>
  </si>
  <si>
    <t>Alva - 03</t>
  </si>
  <si>
    <t>S01007428</t>
  </si>
  <si>
    <t>Alva - 04</t>
  </si>
  <si>
    <t>S01007429</t>
  </si>
  <si>
    <t>Alva - 05</t>
  </si>
  <si>
    <t>S01007430</t>
  </si>
  <si>
    <t>Alva - 06</t>
  </si>
  <si>
    <t>S01007431</t>
  </si>
  <si>
    <t>Alva - 07</t>
  </si>
  <si>
    <t>S01007432</t>
  </si>
  <si>
    <t>Fishcross, Devon Village and Coalsnaughton - 01</t>
  </si>
  <si>
    <t>S01007433</t>
  </si>
  <si>
    <t>Fishcross, Devon Village and Coalsnaughton - 02</t>
  </si>
  <si>
    <t>S01007434</t>
  </si>
  <si>
    <t>Fishcross, Devon Village and Coalsnaughton - 03</t>
  </si>
  <si>
    <t>S01007435</t>
  </si>
  <si>
    <t>Tillicoultry - 01</t>
  </si>
  <si>
    <t>S01007436</t>
  </si>
  <si>
    <t>Tillicoultry - 02</t>
  </si>
  <si>
    <t>S01007437</t>
  </si>
  <si>
    <t>Tillicoultry - 03</t>
  </si>
  <si>
    <t>S01007438</t>
  </si>
  <si>
    <t>Tillicoultry - 04</t>
  </si>
  <si>
    <t>S01007439</t>
  </si>
  <si>
    <t>Tillicoultry - 05</t>
  </si>
  <si>
    <t>S01007440</t>
  </si>
  <si>
    <t>Tillicoultry - 06</t>
  </si>
  <si>
    <t>S01007441</t>
  </si>
  <si>
    <t>Tillicoultry - 07</t>
  </si>
  <si>
    <t>S01007442</t>
  </si>
  <si>
    <t>Tillicoultry - 08</t>
  </si>
  <si>
    <t>S01007443</t>
  </si>
  <si>
    <t>Dollar and Muckhart - 01</t>
  </si>
  <si>
    <t>S01007444</t>
  </si>
  <si>
    <t>Dollar and Muckhart - 02</t>
  </si>
  <si>
    <t>S01007445</t>
  </si>
  <si>
    <t>Dollar and Muckhart - 03</t>
  </si>
  <si>
    <t>S01007446</t>
  </si>
  <si>
    <t>Dollar and Muckhart - 04</t>
  </si>
  <si>
    <t>S01007447</t>
  </si>
  <si>
    <t>Dollar and Muckhart - 05</t>
  </si>
  <si>
    <t>S01007448</t>
  </si>
  <si>
    <t>Clackmannan, Kennet and Forestmill - 01</t>
  </si>
  <si>
    <t>S01007449</t>
  </si>
  <si>
    <t>Clackmannan, Kennet and Forestmill - 02</t>
  </si>
  <si>
    <t>S01007450</t>
  </si>
  <si>
    <t>Clackmannan, Kennet and Forestmill - 03</t>
  </si>
  <si>
    <t>S01007451</t>
  </si>
  <si>
    <t>Clackmannan, Kennet and Forestmill - 04</t>
  </si>
  <si>
    <t>S01007452</t>
  </si>
  <si>
    <t>Clackmannan, Kennet and Forestmill - 05</t>
  </si>
  <si>
    <t>S01007453</t>
  </si>
  <si>
    <t>Clackmannan, Kennet and Forestmill - 06</t>
  </si>
  <si>
    <t>S01007454</t>
  </si>
  <si>
    <t>Sauchie - 01</t>
  </si>
  <si>
    <t>S01007455</t>
  </si>
  <si>
    <t>Sauchie - 02</t>
  </si>
  <si>
    <t>S01007456</t>
  </si>
  <si>
    <t>Sauchie - 03</t>
  </si>
  <si>
    <t>S01007457</t>
  </si>
  <si>
    <t>Sauchie - 04</t>
  </si>
  <si>
    <t>S01007458</t>
  </si>
  <si>
    <t>Sauchie - 05</t>
  </si>
  <si>
    <t>S01007459</t>
  </si>
  <si>
    <t>Sauchie - 06</t>
  </si>
  <si>
    <t>S01007460</t>
  </si>
  <si>
    <t>Sauchie - 07</t>
  </si>
  <si>
    <t>S01007461</t>
  </si>
  <si>
    <t>Alloa South and East - 01</t>
  </si>
  <si>
    <t>S01007462</t>
  </si>
  <si>
    <t>Alloa South and East - 02</t>
  </si>
  <si>
    <t>S01007463</t>
  </si>
  <si>
    <t>Alloa South and East - 03</t>
  </si>
  <si>
    <t>S01007464</t>
  </si>
  <si>
    <t>Alloa South and East - 04</t>
  </si>
  <si>
    <t>S01007465</t>
  </si>
  <si>
    <t>Alloa South and East - 05</t>
  </si>
  <si>
    <t>S01007466</t>
  </si>
  <si>
    <t>Alloa South and East - 06</t>
  </si>
  <si>
    <t>S01007467</t>
  </si>
  <si>
    <t>Alloa North - 01</t>
  </si>
  <si>
    <t>S01007468</t>
  </si>
  <si>
    <t>Alloa North - 02</t>
  </si>
  <si>
    <t>S01007469</t>
  </si>
  <si>
    <t>Alloa North - 03</t>
  </si>
  <si>
    <t>S01007470</t>
  </si>
  <si>
    <t>Alloa North - 04</t>
  </si>
  <si>
    <t>S01007471</t>
  </si>
  <si>
    <t>Alloa North - 05</t>
  </si>
  <si>
    <t>S01007472</t>
  </si>
  <si>
    <t>Alloa North - 06</t>
  </si>
  <si>
    <t>S01007473</t>
  </si>
  <si>
    <t>Alloa North - 07</t>
  </si>
  <si>
    <t>S01007474</t>
  </si>
  <si>
    <t>Alloa North - 08</t>
  </si>
  <si>
    <t>S01007475</t>
  </si>
  <si>
    <t>Alloa North - 09</t>
  </si>
  <si>
    <t>S01007476</t>
  </si>
  <si>
    <t>Alloa West - 01</t>
  </si>
  <si>
    <t>S01007477</t>
  </si>
  <si>
    <t>Alloa West - 02</t>
  </si>
  <si>
    <t>S01007478</t>
  </si>
  <si>
    <t>Alloa West - 03</t>
  </si>
  <si>
    <t>S01007479</t>
  </si>
  <si>
    <t>Alloa West - 04</t>
  </si>
  <si>
    <t>S01007480</t>
  </si>
  <si>
    <t>Alloa West - 05</t>
  </si>
  <si>
    <t>S01007481</t>
  </si>
  <si>
    <t>Stranraer West - 01</t>
  </si>
  <si>
    <t>Dumfries and Galloway</t>
  </si>
  <si>
    <t>S01007482</t>
  </si>
  <si>
    <t>Stranraer West - 02</t>
  </si>
  <si>
    <t>S01007483</t>
  </si>
  <si>
    <t>Stranraer West - 03</t>
  </si>
  <si>
    <t>S01007484</t>
  </si>
  <si>
    <t>Stranraer West - 04</t>
  </si>
  <si>
    <t>S01007485</t>
  </si>
  <si>
    <t>Stranraer West - 05</t>
  </si>
  <si>
    <t>S01007486</t>
  </si>
  <si>
    <t>Stranraer West - 06</t>
  </si>
  <si>
    <t>S01007487</t>
  </si>
  <si>
    <t>Stranraer East - 01</t>
  </si>
  <si>
    <t>S01007488</t>
  </si>
  <si>
    <t>Stranraer East - 02</t>
  </si>
  <si>
    <t>S01007489</t>
  </si>
  <si>
    <t>Stranraer East - 03</t>
  </si>
  <si>
    <t>S01007490</t>
  </si>
  <si>
    <t>Stranraer South - 01</t>
  </si>
  <si>
    <t>S01007491</t>
  </si>
  <si>
    <t>Stranraer South - 02</t>
  </si>
  <si>
    <t>S01007492</t>
  </si>
  <si>
    <t>Stranraer South - 03</t>
  </si>
  <si>
    <t>S01007493</t>
  </si>
  <si>
    <t>Stranraer South - 04</t>
  </si>
  <si>
    <t>S01007494</t>
  </si>
  <si>
    <t>Rhins North - 01</t>
  </si>
  <si>
    <t>S01007495</t>
  </si>
  <si>
    <t>Rhins North - 02</t>
  </si>
  <si>
    <t>S01007496</t>
  </si>
  <si>
    <t>Rhins North - 03</t>
  </si>
  <si>
    <t>S01007497</t>
  </si>
  <si>
    <t>Rhins North - 04</t>
  </si>
  <si>
    <t>S01007498</t>
  </si>
  <si>
    <t>Rhins North - 05</t>
  </si>
  <si>
    <t>S01007499</t>
  </si>
  <si>
    <t>Rhins South - 01</t>
  </si>
  <si>
    <t>S01007500</t>
  </si>
  <si>
    <t>Rhins South - 02</t>
  </si>
  <si>
    <t>S01007501</t>
  </si>
  <si>
    <t>Rhins South - 03</t>
  </si>
  <si>
    <t>S01007502</t>
  </si>
  <si>
    <t>Machars North - 01</t>
  </si>
  <si>
    <t>S01007503</t>
  </si>
  <si>
    <t>Machars North - 02</t>
  </si>
  <si>
    <t>S01007504</t>
  </si>
  <si>
    <t>Machars North - 03</t>
  </si>
  <si>
    <t>S01007505</t>
  </si>
  <si>
    <t>Machars North - 04</t>
  </si>
  <si>
    <t>S01007506</t>
  </si>
  <si>
    <t>Machars South - 01</t>
  </si>
  <si>
    <t>S01007507</t>
  </si>
  <si>
    <t>Machars South - 02</t>
  </si>
  <si>
    <t>S01007508</t>
  </si>
  <si>
    <t>Machars South - 03</t>
  </si>
  <si>
    <t>S01007509</t>
  </si>
  <si>
    <t>Machars South - 04</t>
  </si>
  <si>
    <t>S01007510</t>
  </si>
  <si>
    <t>Machars South - 05</t>
  </si>
  <si>
    <t>S01007511</t>
  </si>
  <si>
    <t>Machars South - 06</t>
  </si>
  <si>
    <t>S01007512</t>
  </si>
  <si>
    <t>Machars South - 07</t>
  </si>
  <si>
    <t>S01007513</t>
  </si>
  <si>
    <t>Newton Stewart - 01</t>
  </si>
  <si>
    <t>S01007514</t>
  </si>
  <si>
    <t>Newton Stewart - 02</t>
  </si>
  <si>
    <t>S01007515</t>
  </si>
  <si>
    <t>Newton Stewart - 03</t>
  </si>
  <si>
    <t>S01007516</t>
  </si>
  <si>
    <t>Newton Stewart - 04</t>
  </si>
  <si>
    <t>S01007517</t>
  </si>
  <si>
    <t>Newton Stewart - 05</t>
  </si>
  <si>
    <t>S01007518</t>
  </si>
  <si>
    <t>Newton Stewart - 06</t>
  </si>
  <si>
    <t>S01007519</t>
  </si>
  <si>
    <t>Newton Stewart - 07</t>
  </si>
  <si>
    <t>S01007520</t>
  </si>
  <si>
    <t>Newton Stewart - 08</t>
  </si>
  <si>
    <t>S01007521</t>
  </si>
  <si>
    <t>Gatehouse - 01</t>
  </si>
  <si>
    <t>S01007522</t>
  </si>
  <si>
    <t>Gatehouse - 02</t>
  </si>
  <si>
    <t>S01007523</t>
  </si>
  <si>
    <t>Gatehouse - 03</t>
  </si>
  <si>
    <t>S01007524</t>
  </si>
  <si>
    <t>Gatehouse - 04</t>
  </si>
  <si>
    <t>S01007525</t>
  </si>
  <si>
    <t>Gatehouse - 05</t>
  </si>
  <si>
    <t>S01007526</t>
  </si>
  <si>
    <t>Kirkcudbright - 01</t>
  </si>
  <si>
    <t>S01007527</t>
  </si>
  <si>
    <t>Kirkcudbright - 02</t>
  </si>
  <si>
    <t>S01007528</t>
  </si>
  <si>
    <t>Kirkcudbright - 03</t>
  </si>
  <si>
    <t>S01007529</t>
  </si>
  <si>
    <t>Kirkcudbright - 04</t>
  </si>
  <si>
    <t>S01007530</t>
  </si>
  <si>
    <t>Kirkcudbright - 05</t>
  </si>
  <si>
    <t>S01007531</t>
  </si>
  <si>
    <t>Kirkcudbright - 06</t>
  </si>
  <si>
    <t>S01007532</t>
  </si>
  <si>
    <t>Kirkcudbright - 07</t>
  </si>
  <si>
    <t>S01007533</t>
  </si>
  <si>
    <t>Kirkcudbright - 08</t>
  </si>
  <si>
    <t>S01007534</t>
  </si>
  <si>
    <t>Castle Douglas - 01</t>
  </si>
  <si>
    <t>S01007535</t>
  </si>
  <si>
    <t>Castle Douglas - 02</t>
  </si>
  <si>
    <t>S01007536</t>
  </si>
  <si>
    <t>Castle Douglas - 03</t>
  </si>
  <si>
    <t>S01007537</t>
  </si>
  <si>
    <t>Castle Douglas - 04</t>
  </si>
  <si>
    <t>S01007538</t>
  </si>
  <si>
    <t>Castle Douglas - 05</t>
  </si>
  <si>
    <t>S01007539</t>
  </si>
  <si>
    <t>Dalbeattie - 01</t>
  </si>
  <si>
    <t>S01007540</t>
  </si>
  <si>
    <t>Dalbeattie - 02</t>
  </si>
  <si>
    <t>S01007541</t>
  </si>
  <si>
    <t>Dalbeattie - 03</t>
  </si>
  <si>
    <t>S01007542</t>
  </si>
  <si>
    <t>Dalbeattie - 04</t>
  </si>
  <si>
    <t>S01007543</t>
  </si>
  <si>
    <t>Dalbeattie - 05</t>
  </si>
  <si>
    <t>S01007544</t>
  </si>
  <si>
    <t>Dalbeattie Rural - 01</t>
  </si>
  <si>
    <t>S01007545</t>
  </si>
  <si>
    <t>Dalbeattie Rural - 02</t>
  </si>
  <si>
    <t>S01007546</t>
  </si>
  <si>
    <t>Dalbeattie Rural - 03</t>
  </si>
  <si>
    <t>S01007547</t>
  </si>
  <si>
    <t>Glenkens - 01</t>
  </si>
  <si>
    <t>S01007548</t>
  </si>
  <si>
    <t>Glenkens - 02</t>
  </si>
  <si>
    <t>S01007549</t>
  </si>
  <si>
    <t>Glenkens - 03</t>
  </si>
  <si>
    <t>S01007550</t>
  </si>
  <si>
    <t>Glenkens - 04</t>
  </si>
  <si>
    <t>S01007551</t>
  </si>
  <si>
    <t>Glenkens - 05</t>
  </si>
  <si>
    <t>S01007552</t>
  </si>
  <si>
    <t>Upper Nithsdale - 01</t>
  </si>
  <si>
    <t>S01007553</t>
  </si>
  <si>
    <t>Upper Nithsdale - 02</t>
  </si>
  <si>
    <t>S01007554</t>
  </si>
  <si>
    <t>Upper Nithsdale - 03</t>
  </si>
  <si>
    <t>S01007555</t>
  </si>
  <si>
    <t>Upper Nithsdale - 04</t>
  </si>
  <si>
    <t>S01007556</t>
  </si>
  <si>
    <t>Upper Nithsdale - 05</t>
  </si>
  <si>
    <t>S01007557</t>
  </si>
  <si>
    <t>Upper Nithsdale - 06</t>
  </si>
  <si>
    <t>S01007558</t>
  </si>
  <si>
    <t>Upper Nithsdale - 07</t>
  </si>
  <si>
    <t>S01007559</t>
  </si>
  <si>
    <t>Thornhill - 01</t>
  </si>
  <si>
    <t>S01007560</t>
  </si>
  <si>
    <t>Thornhill - 02</t>
  </si>
  <si>
    <t>S01007561</t>
  </si>
  <si>
    <t>Thornhill - 03</t>
  </si>
  <si>
    <t>S01007562</t>
  </si>
  <si>
    <t>Thornhill - 04</t>
  </si>
  <si>
    <t>S01007563</t>
  </si>
  <si>
    <t>Thornhill - 05</t>
  </si>
  <si>
    <t>S01007564</t>
  </si>
  <si>
    <t>Mid Nithsdale - 01</t>
  </si>
  <si>
    <t>S01007565</t>
  </si>
  <si>
    <t>Mid Nithsdale - 02</t>
  </si>
  <si>
    <t>S01007566</t>
  </si>
  <si>
    <t>Mid Nithsdale - 03</t>
  </si>
  <si>
    <t>S01007567</t>
  </si>
  <si>
    <t>Mid Nithsdale - 04</t>
  </si>
  <si>
    <t>S01007568</t>
  </si>
  <si>
    <t>Mid Nithsdale - 05</t>
  </si>
  <si>
    <t>S01007569</t>
  </si>
  <si>
    <t>Mid Nithsdale - 06</t>
  </si>
  <si>
    <t>S01007570</t>
  </si>
  <si>
    <t>Shawhead - 01</t>
  </si>
  <si>
    <t>S01007571</t>
  </si>
  <si>
    <t>Shawhead - 02</t>
  </si>
  <si>
    <t>S01007572</t>
  </si>
  <si>
    <t>Shawhead - 03</t>
  </si>
  <si>
    <t>S01007573</t>
  </si>
  <si>
    <t>Shawhead - 04</t>
  </si>
  <si>
    <t>S01007574</t>
  </si>
  <si>
    <t>Lochside and Lincluden - 01</t>
  </si>
  <si>
    <t>S01007575</t>
  </si>
  <si>
    <t>Lochside and Lincluden - 02</t>
  </si>
  <si>
    <t>S01007576</t>
  </si>
  <si>
    <t>Lochside and Lincluden - 03</t>
  </si>
  <si>
    <t>S01007577</t>
  </si>
  <si>
    <t>Lochside and Lincluden - 04</t>
  </si>
  <si>
    <t>S01007578</t>
  </si>
  <si>
    <t>Lochside and Lincluden - 05</t>
  </si>
  <si>
    <t>S01007579</t>
  </si>
  <si>
    <t>Lochside and Lincluden - 06</t>
  </si>
  <si>
    <t>S01007580</t>
  </si>
  <si>
    <t>Lochside and Lincluden - 07</t>
  </si>
  <si>
    <t>S01007581</t>
  </si>
  <si>
    <t>Lochside and Lincluden - 08</t>
  </si>
  <si>
    <t>S01007582</t>
  </si>
  <si>
    <t>Summerville - 01</t>
  </si>
  <si>
    <t>S01007583</t>
  </si>
  <si>
    <t>Summerville - 02</t>
  </si>
  <si>
    <t>S01007584</t>
  </si>
  <si>
    <t>Summerville - 03</t>
  </si>
  <si>
    <t>S01007585</t>
  </si>
  <si>
    <t>Summerville - 04</t>
  </si>
  <si>
    <t>S01007586</t>
  </si>
  <si>
    <t>Summerville - 05</t>
  </si>
  <si>
    <t>S01007587</t>
  </si>
  <si>
    <t>Summerville - 06</t>
  </si>
  <si>
    <t>S01007588</t>
  </si>
  <si>
    <t>Troqueer - 01</t>
  </si>
  <si>
    <t>S01007589</t>
  </si>
  <si>
    <t>Troqueer - 02</t>
  </si>
  <si>
    <t>S01007590</t>
  </si>
  <si>
    <t>Troqueer - 03</t>
  </si>
  <si>
    <t>S01007591</t>
  </si>
  <si>
    <t>Troqueer - 04</t>
  </si>
  <si>
    <t>S01007592</t>
  </si>
  <si>
    <t>Troqueer - 05</t>
  </si>
  <si>
    <t>S01007593</t>
  </si>
  <si>
    <t>New Abbey - 01</t>
  </si>
  <si>
    <t>S01007594</t>
  </si>
  <si>
    <t>New Abbey - 02</t>
  </si>
  <si>
    <t>S01007595</t>
  </si>
  <si>
    <t>New Abbey - 03</t>
  </si>
  <si>
    <t>S01007596</t>
  </si>
  <si>
    <t>New Abbey - 04</t>
  </si>
  <si>
    <t>S01007597</t>
  </si>
  <si>
    <t>Kingholm - 01</t>
  </si>
  <si>
    <t>S01007598</t>
  </si>
  <si>
    <t>Kingholm - 02</t>
  </si>
  <si>
    <t>S01007599</t>
  </si>
  <si>
    <t>Kingholm - 03</t>
  </si>
  <si>
    <t>S01007600</t>
  </si>
  <si>
    <t>Kingholm - 04</t>
  </si>
  <si>
    <t>S01007601</t>
  </si>
  <si>
    <t>Calside - 01</t>
  </si>
  <si>
    <t>S01007602</t>
  </si>
  <si>
    <t>Calside - 02</t>
  </si>
  <si>
    <t>S01007603</t>
  </si>
  <si>
    <t>Calside - 03</t>
  </si>
  <si>
    <t>S01007604</t>
  </si>
  <si>
    <t>Calside - 04</t>
  </si>
  <si>
    <t>S01007605</t>
  </si>
  <si>
    <t>Georgetown - 01</t>
  </si>
  <si>
    <t>S01007606</t>
  </si>
  <si>
    <t>Georgetown - 02</t>
  </si>
  <si>
    <t>S01007607</t>
  </si>
  <si>
    <t>Georgetown - 03</t>
  </si>
  <si>
    <t>S01007608</t>
  </si>
  <si>
    <t>Georgetown - 04</t>
  </si>
  <si>
    <t>S01007609</t>
  </si>
  <si>
    <t>Dumfries Central - 01</t>
  </si>
  <si>
    <t>S01007610</t>
  </si>
  <si>
    <t>Dumfries Central - 02</t>
  </si>
  <si>
    <t>S01007611</t>
  </si>
  <si>
    <t>Dumfries Central - 03</t>
  </si>
  <si>
    <t>S01007612</t>
  </si>
  <si>
    <t>Dumfries Central - 04</t>
  </si>
  <si>
    <t>S01007613</t>
  </si>
  <si>
    <t>Nunholm - 01</t>
  </si>
  <si>
    <t>S01007614</t>
  </si>
  <si>
    <t>Nunholm - 02</t>
  </si>
  <si>
    <t>S01007615</t>
  </si>
  <si>
    <t>Nunholm - 03</t>
  </si>
  <si>
    <t>S01007616</t>
  </si>
  <si>
    <t>Nunholm - 04</t>
  </si>
  <si>
    <t>S01007617</t>
  </si>
  <si>
    <t>Locharbriggs - 01</t>
  </si>
  <si>
    <t>S01007618</t>
  </si>
  <si>
    <t>Locharbriggs - 02</t>
  </si>
  <si>
    <t>S01007619</t>
  </si>
  <si>
    <t>Locharbriggs - 03</t>
  </si>
  <si>
    <t>S01007620</t>
  </si>
  <si>
    <t>Locharbriggs - 04</t>
  </si>
  <si>
    <t>S01007621</t>
  </si>
  <si>
    <t>Locharbriggs - 05</t>
  </si>
  <si>
    <t>S01007622</t>
  </si>
  <si>
    <t>Heathhall - 01</t>
  </si>
  <si>
    <t>S01007623</t>
  </si>
  <si>
    <t>Heathhall - 02</t>
  </si>
  <si>
    <t>S01007624</t>
  </si>
  <si>
    <t>Heathhall - 03</t>
  </si>
  <si>
    <t>S01007625</t>
  </si>
  <si>
    <t>Heathhall - 04</t>
  </si>
  <si>
    <t>S01007626</t>
  </si>
  <si>
    <t>Heathhall - 05</t>
  </si>
  <si>
    <t>S01007627</t>
  </si>
  <si>
    <t>Collin - 01</t>
  </si>
  <si>
    <t>S01007628</t>
  </si>
  <si>
    <t>Collin - 02</t>
  </si>
  <si>
    <t>S01007629</t>
  </si>
  <si>
    <t>Collin - 03</t>
  </si>
  <si>
    <t>S01007630</t>
  </si>
  <si>
    <t>Collin - 04</t>
  </si>
  <si>
    <t>S01007631</t>
  </si>
  <si>
    <t>Lochmaben - 01</t>
  </si>
  <si>
    <t>S01007632</t>
  </si>
  <si>
    <t>Lochmaben - 02</t>
  </si>
  <si>
    <t>S01007633</t>
  </si>
  <si>
    <t>Lochmaben - 03</t>
  </si>
  <si>
    <t>S01007634</t>
  </si>
  <si>
    <t>Lochmaben - 04</t>
  </si>
  <si>
    <t>S01007635</t>
  </si>
  <si>
    <t>Lockerbie - 01</t>
  </si>
  <si>
    <t>S01007636</t>
  </si>
  <si>
    <t>Lockerbie - 02</t>
  </si>
  <si>
    <t>S01007637</t>
  </si>
  <si>
    <t>Lockerbie - 03</t>
  </si>
  <si>
    <t>S01007638</t>
  </si>
  <si>
    <t>Lockerbie - 04</t>
  </si>
  <si>
    <t>S01007639</t>
  </si>
  <si>
    <t>Lockerbie - 05</t>
  </si>
  <si>
    <t>S01007640</t>
  </si>
  <si>
    <t>Lockerbie - 06</t>
  </si>
  <si>
    <t>S01007641</t>
  </si>
  <si>
    <t>Moffat - 01</t>
  </si>
  <si>
    <t>S01007642</t>
  </si>
  <si>
    <t>Moffat - 02</t>
  </si>
  <si>
    <t>S01007643</t>
  </si>
  <si>
    <t>Moffat - 03</t>
  </si>
  <si>
    <t>S01007644</t>
  </si>
  <si>
    <t>Moffat - 04</t>
  </si>
  <si>
    <t>S01007645</t>
  </si>
  <si>
    <t>Moffat - 05</t>
  </si>
  <si>
    <t>S01007646</t>
  </si>
  <si>
    <t>Langholm and Eskdale - 01</t>
  </si>
  <si>
    <t>S01007647</t>
  </si>
  <si>
    <t>Langholm and Eskdale - 02</t>
  </si>
  <si>
    <t>S01007648</t>
  </si>
  <si>
    <t>Langholm and Eskdale - 03</t>
  </si>
  <si>
    <t>S01007649</t>
  </si>
  <si>
    <t>Langholm and Eskdale - 04</t>
  </si>
  <si>
    <t>S01007650</t>
  </si>
  <si>
    <t>Langholm and Eskdale - 05</t>
  </si>
  <si>
    <t>S01007651</t>
  </si>
  <si>
    <t>Annandale East - 01</t>
  </si>
  <si>
    <t>S01007652</t>
  </si>
  <si>
    <t>Annandale East - 02</t>
  </si>
  <si>
    <t>S01007653</t>
  </si>
  <si>
    <t>Annandale East - 03</t>
  </si>
  <si>
    <t>S01007654</t>
  </si>
  <si>
    <t>Annandale East - 04</t>
  </si>
  <si>
    <t>S01007655</t>
  </si>
  <si>
    <t>Annandale East - 05</t>
  </si>
  <si>
    <t>S01007656</t>
  </si>
  <si>
    <t>Annandale West - 01</t>
  </si>
  <si>
    <t>S01007657</t>
  </si>
  <si>
    <t>Annandale West - 02</t>
  </si>
  <si>
    <t>S01007658</t>
  </si>
  <si>
    <t>Annandale West - 03</t>
  </si>
  <si>
    <t>S01007659</t>
  </si>
  <si>
    <t>Annandale West - 04</t>
  </si>
  <si>
    <t>S01007660</t>
  </si>
  <si>
    <t>Annan West - 01</t>
  </si>
  <si>
    <t>S01007661</t>
  </si>
  <si>
    <t>Annan West - 02</t>
  </si>
  <si>
    <t>S01007662</t>
  </si>
  <si>
    <t>Annan West - 03</t>
  </si>
  <si>
    <t>S01007663</t>
  </si>
  <si>
    <t>Annan West - 04</t>
  </si>
  <si>
    <t>S01007664</t>
  </si>
  <si>
    <t>Annan East - 01</t>
  </si>
  <si>
    <t>S01007665</t>
  </si>
  <si>
    <t>Annan East - 02</t>
  </si>
  <si>
    <t>S01007666</t>
  </si>
  <si>
    <t>Annan East - 03</t>
  </si>
  <si>
    <t>S01007667</t>
  </si>
  <si>
    <t>Annan East - 04</t>
  </si>
  <si>
    <t>S01007668</t>
  </si>
  <si>
    <t>Annan East - 05</t>
  </si>
  <si>
    <t>S01007669</t>
  </si>
  <si>
    <t>Annan East - 06</t>
  </si>
  <si>
    <t>S01007670</t>
  </si>
  <si>
    <t>Annan East - 07</t>
  </si>
  <si>
    <t>S01007671</t>
  </si>
  <si>
    <t>Annan East - 08</t>
  </si>
  <si>
    <t>S01007672</t>
  </si>
  <si>
    <t>Eastriggs - 01</t>
  </si>
  <si>
    <t>S01007673</t>
  </si>
  <si>
    <t>Eastriggs - 02</t>
  </si>
  <si>
    <t>S01007674</t>
  </si>
  <si>
    <t>Eastriggs - 03</t>
  </si>
  <si>
    <t>S01007675</t>
  </si>
  <si>
    <t>Eastriggs - 04</t>
  </si>
  <si>
    <t>S01007676</t>
  </si>
  <si>
    <t>Gretna - 01</t>
  </si>
  <si>
    <t>S01007677</t>
  </si>
  <si>
    <t>Gretna - 02</t>
  </si>
  <si>
    <t>S01007678</t>
  </si>
  <si>
    <t>Gretna - 03</t>
  </si>
  <si>
    <t>S01007679</t>
  </si>
  <si>
    <t>Gretna - 04</t>
  </si>
  <si>
    <t>S01007680</t>
  </si>
  <si>
    <t>Gretna - 05</t>
  </si>
  <si>
    <t>S01007681</t>
  </si>
  <si>
    <t>Gretna - 06</t>
  </si>
  <si>
    <t>S01007682</t>
  </si>
  <si>
    <t>Westend - 01</t>
  </si>
  <si>
    <t>Dundee City</t>
  </si>
  <si>
    <t>S01007683</t>
  </si>
  <si>
    <t>Westend - 02</t>
  </si>
  <si>
    <t>S01007684</t>
  </si>
  <si>
    <t>Westend - 03</t>
  </si>
  <si>
    <t>S01007685</t>
  </si>
  <si>
    <t>Westend - 04</t>
  </si>
  <si>
    <t>S01007686</t>
  </si>
  <si>
    <t>Westend - 05</t>
  </si>
  <si>
    <t>S01007687</t>
  </si>
  <si>
    <t>Westend - 06</t>
  </si>
  <si>
    <t>S01007688</t>
  </si>
  <si>
    <t>Westend - 07</t>
  </si>
  <si>
    <t>S01007689</t>
  </si>
  <si>
    <t>Perth Road - 01</t>
  </si>
  <si>
    <t>S01007690</t>
  </si>
  <si>
    <t>Perth Road - 02</t>
  </si>
  <si>
    <t>S01007691</t>
  </si>
  <si>
    <t>Perth Road - 03</t>
  </si>
  <si>
    <t>S01007692</t>
  </si>
  <si>
    <t>Perth Road - 04</t>
  </si>
  <si>
    <t>S01007693</t>
  </si>
  <si>
    <t>Perth Road - 05</t>
  </si>
  <si>
    <t>S01007694</t>
  </si>
  <si>
    <t>Perth Road - 06</t>
  </si>
  <si>
    <t>S01007695</t>
  </si>
  <si>
    <t>Logie and Blackness - 01</t>
  </si>
  <si>
    <t>S01007696</t>
  </si>
  <si>
    <t>Logie and Blackness - 02</t>
  </si>
  <si>
    <t>S01007697</t>
  </si>
  <si>
    <t>Logie and Blackness - 03</t>
  </si>
  <si>
    <t>S01007698</t>
  </si>
  <si>
    <t>Logie and Blackness - 04</t>
  </si>
  <si>
    <t>S01007699</t>
  </si>
  <si>
    <t>Logie and Blackness - 05</t>
  </si>
  <si>
    <t>S01007700</t>
  </si>
  <si>
    <t>Logie and Blackness - 06</t>
  </si>
  <si>
    <t>S01007701</t>
  </si>
  <si>
    <t>City Centre - 01</t>
  </si>
  <si>
    <t>S01007702</t>
  </si>
  <si>
    <t>City Centre - 02</t>
  </si>
  <si>
    <t>S01007703</t>
  </si>
  <si>
    <t>City Centre - 03</t>
  </si>
  <si>
    <t>S01007704</t>
  </si>
  <si>
    <t>City Centre - 04</t>
  </si>
  <si>
    <t>S01007705</t>
  </si>
  <si>
    <t>City Centre - 05</t>
  </si>
  <si>
    <t>S01007706</t>
  </si>
  <si>
    <t>City Centre - 06</t>
  </si>
  <si>
    <t>S01007707</t>
  </si>
  <si>
    <t>Docks and Wellgate - 01</t>
  </si>
  <si>
    <t>S01007708</t>
  </si>
  <si>
    <t>Docks and Wellgate - 02</t>
  </si>
  <si>
    <t>S01007709</t>
  </si>
  <si>
    <t>Docks and Wellgate - 03</t>
  </si>
  <si>
    <t>S01007710</t>
  </si>
  <si>
    <t>Docks and Wellgate - 04</t>
  </si>
  <si>
    <t>S01007711</t>
  </si>
  <si>
    <t>Docks and Wellgate - 05</t>
  </si>
  <si>
    <t>S01007712</t>
  </si>
  <si>
    <t>Docks and Wellgate - 06</t>
  </si>
  <si>
    <t>S01007713</t>
  </si>
  <si>
    <t>Docks and Wellgate - 07</t>
  </si>
  <si>
    <t>S01007714</t>
  </si>
  <si>
    <t>Hilltown - 01</t>
  </si>
  <si>
    <t>S01007715</t>
  </si>
  <si>
    <t>Hilltown - 02</t>
  </si>
  <si>
    <t>S01007716</t>
  </si>
  <si>
    <t>Hilltown - 03</t>
  </si>
  <si>
    <t>S01007717</t>
  </si>
  <si>
    <t>Hilltown - 04</t>
  </si>
  <si>
    <t>S01007718</t>
  </si>
  <si>
    <t>Hilltown - 05</t>
  </si>
  <si>
    <t>S01007719</t>
  </si>
  <si>
    <t>Hilltown - 06</t>
  </si>
  <si>
    <t>S01007720</t>
  </si>
  <si>
    <t>The Glens - 01</t>
  </si>
  <si>
    <t>S01007721</t>
  </si>
  <si>
    <t>The Glens - 02</t>
  </si>
  <si>
    <t>S01007722</t>
  </si>
  <si>
    <t>The Glens - 03</t>
  </si>
  <si>
    <t>S01007723</t>
  </si>
  <si>
    <t>The Glens - 04</t>
  </si>
  <si>
    <t>S01007724</t>
  </si>
  <si>
    <t>The Glens - 05</t>
  </si>
  <si>
    <t>S01007725</t>
  </si>
  <si>
    <t>The Glens - 06</t>
  </si>
  <si>
    <t>S01007726</t>
  </si>
  <si>
    <t>Stobswell - 01</t>
  </si>
  <si>
    <t>S01007727</t>
  </si>
  <si>
    <t>Stobswell - 02</t>
  </si>
  <si>
    <t>S01007728</t>
  </si>
  <si>
    <t>Stobswell - 03</t>
  </si>
  <si>
    <t>S01007729</t>
  </si>
  <si>
    <t>Stobswell - 04</t>
  </si>
  <si>
    <t>S01007730</t>
  </si>
  <si>
    <t>Stobswell - 05</t>
  </si>
  <si>
    <t>S01007731</t>
  </si>
  <si>
    <t>Stobswell - 06</t>
  </si>
  <si>
    <t>S01007732</t>
  </si>
  <si>
    <t>Stobswell - 07</t>
  </si>
  <si>
    <t>S01007733</t>
  </si>
  <si>
    <t>Baxter Park - 01</t>
  </si>
  <si>
    <t>S01007734</t>
  </si>
  <si>
    <t>Baxter Park - 02</t>
  </si>
  <si>
    <t>S01007735</t>
  </si>
  <si>
    <t>Baxter Park - 03</t>
  </si>
  <si>
    <t>S01007736</t>
  </si>
  <si>
    <t>Baxter Park - 04</t>
  </si>
  <si>
    <t>S01007737</t>
  </si>
  <si>
    <t>Craigie and  Craigiebank - 01</t>
  </si>
  <si>
    <t>S01007738</t>
  </si>
  <si>
    <t>Craigie and  Craigiebank - 02</t>
  </si>
  <si>
    <t>S01007739</t>
  </si>
  <si>
    <t>Craigie and  Craigiebank - 03</t>
  </si>
  <si>
    <t>S01007740</t>
  </si>
  <si>
    <t>Craigie and  Craigiebank - 04</t>
  </si>
  <si>
    <t>S01007741</t>
  </si>
  <si>
    <t>Craigie and  Craigiebank - 05</t>
  </si>
  <si>
    <t>S01007742</t>
  </si>
  <si>
    <t>Craigie and  Craigiebank - 06</t>
  </si>
  <si>
    <t>S01007743</t>
  </si>
  <si>
    <t>Douglas West - 01</t>
  </si>
  <si>
    <t>S01007744</t>
  </si>
  <si>
    <t>Douglas West - 02</t>
  </si>
  <si>
    <t>S01007745</t>
  </si>
  <si>
    <t>Douglas West - 03</t>
  </si>
  <si>
    <t>S01007746</t>
  </si>
  <si>
    <t>Douglas West - 04</t>
  </si>
  <si>
    <t>S01007747</t>
  </si>
  <si>
    <t>Douglas West - 05</t>
  </si>
  <si>
    <t>S01007748</t>
  </si>
  <si>
    <t>Douglas West - 06</t>
  </si>
  <si>
    <t>S01007749</t>
  </si>
  <si>
    <t>West Ferry - 01</t>
  </si>
  <si>
    <t>S01007750</t>
  </si>
  <si>
    <t>West Ferry - 02</t>
  </si>
  <si>
    <t>S01007751</t>
  </si>
  <si>
    <t>West Ferry - 03</t>
  </si>
  <si>
    <t>S01007752</t>
  </si>
  <si>
    <t>West Ferry - 04</t>
  </si>
  <si>
    <t>S01007753</t>
  </si>
  <si>
    <t>Douglas East - 01</t>
  </si>
  <si>
    <t>S01007754</t>
  </si>
  <si>
    <t>Douglas East - 02</t>
  </si>
  <si>
    <t>S01007755</t>
  </si>
  <si>
    <t>Douglas East - 03</t>
  </si>
  <si>
    <t>S01007756</t>
  </si>
  <si>
    <t>Douglas East - 04</t>
  </si>
  <si>
    <t>S01007757</t>
  </si>
  <si>
    <t>Broughty Ferry West - 01</t>
  </si>
  <si>
    <t>S01007758</t>
  </si>
  <si>
    <t>Broughty Ferry West - 02</t>
  </si>
  <si>
    <t>S01007759</t>
  </si>
  <si>
    <t>Broughty Ferry West - 03</t>
  </si>
  <si>
    <t>S01007760</t>
  </si>
  <si>
    <t>Broughty Ferry West - 04</t>
  </si>
  <si>
    <t>S01007761</t>
  </si>
  <si>
    <t>Broughty Ferry West - 05</t>
  </si>
  <si>
    <t>S01007762</t>
  </si>
  <si>
    <t>Broughty Ferry West - 06</t>
  </si>
  <si>
    <t>S01007763</t>
  </si>
  <si>
    <t>Broughty Ferry East - 01</t>
  </si>
  <si>
    <t>S01007764</t>
  </si>
  <si>
    <t>Broughty Ferry East - 02</t>
  </si>
  <si>
    <t>S01007765</t>
  </si>
  <si>
    <t>Broughty Ferry East - 03</t>
  </si>
  <si>
    <t>S01007766</t>
  </si>
  <si>
    <t>Broughty Ferry East - 04</t>
  </si>
  <si>
    <t>S01007767</t>
  </si>
  <si>
    <t>Broughty Ferry East - 05</t>
  </si>
  <si>
    <t>S01007768</t>
  </si>
  <si>
    <t>Barnhill - 01</t>
  </si>
  <si>
    <t>S01007769</t>
  </si>
  <si>
    <t>Barnhill - 02</t>
  </si>
  <si>
    <t>S01007770</t>
  </si>
  <si>
    <t>Barnhill - 03</t>
  </si>
  <si>
    <t>S01007771</t>
  </si>
  <si>
    <t>Barnhill - 04</t>
  </si>
  <si>
    <t>S01007772</t>
  </si>
  <si>
    <t>Barnhill - 05</t>
  </si>
  <si>
    <t>S01007773</t>
  </si>
  <si>
    <t>Barnhill - 06</t>
  </si>
  <si>
    <t>S01007774</t>
  </si>
  <si>
    <t>West Pitkerro - 01</t>
  </si>
  <si>
    <t>S01007775</t>
  </si>
  <si>
    <t>West Pitkerro - 02</t>
  </si>
  <si>
    <t>S01007776</t>
  </si>
  <si>
    <t>West Pitkerro - 03</t>
  </si>
  <si>
    <t>S01007777</t>
  </si>
  <si>
    <t>West Pitkerro - 04</t>
  </si>
  <si>
    <t>S01007778</t>
  </si>
  <si>
    <t>West Pitkerro - 05</t>
  </si>
  <si>
    <t>S01007779</t>
  </si>
  <si>
    <t>West Pitkerro - 06</t>
  </si>
  <si>
    <t>S01007780</t>
  </si>
  <si>
    <t>West Pitkerro - 07</t>
  </si>
  <si>
    <t>S01007781</t>
  </si>
  <si>
    <t>West Pitkerro - 08</t>
  </si>
  <si>
    <t>S01007782</t>
  </si>
  <si>
    <t>Whitfield - 01</t>
  </si>
  <si>
    <t>S01007783</t>
  </si>
  <si>
    <t>Whitfield - 02</t>
  </si>
  <si>
    <t>S01007784</t>
  </si>
  <si>
    <t>Whitfield - 03</t>
  </si>
  <si>
    <t>S01007785</t>
  </si>
  <si>
    <t>Whitfield - 04</t>
  </si>
  <si>
    <t>S01007786</t>
  </si>
  <si>
    <t>Whitfield - 05</t>
  </si>
  <si>
    <t>S01007787</t>
  </si>
  <si>
    <t>Whitfield - 06</t>
  </si>
  <si>
    <t>S01007788</t>
  </si>
  <si>
    <t>Whitfield - 07</t>
  </si>
  <si>
    <t>S01007789</t>
  </si>
  <si>
    <t>Whitfield - 08</t>
  </si>
  <si>
    <t>S01007790</t>
  </si>
  <si>
    <t>Whitfield - 09</t>
  </si>
  <si>
    <t>S01007791</t>
  </si>
  <si>
    <t>Fintry - 01</t>
  </si>
  <si>
    <t>S01007792</t>
  </si>
  <si>
    <t>Fintry - 02</t>
  </si>
  <si>
    <t>S01007793</t>
  </si>
  <si>
    <t>Fintry - 03</t>
  </si>
  <si>
    <t>S01007794</t>
  </si>
  <si>
    <t>Fintry - 04</t>
  </si>
  <si>
    <t>S01007795</t>
  </si>
  <si>
    <t>Fintry - 05</t>
  </si>
  <si>
    <t>S01007796</t>
  </si>
  <si>
    <t>Fintry - 06</t>
  </si>
  <si>
    <t>S01007797</t>
  </si>
  <si>
    <t>Fintry - 07</t>
  </si>
  <si>
    <t>S01007798</t>
  </si>
  <si>
    <t>Fintry - 08</t>
  </si>
  <si>
    <t>S01007799</t>
  </si>
  <si>
    <t>Fintry - 09</t>
  </si>
  <si>
    <t>S01007800</t>
  </si>
  <si>
    <t>Linlathen and Midcraigie - 01</t>
  </si>
  <si>
    <t>S01007801</t>
  </si>
  <si>
    <t>Linlathen and Midcraigie - 02</t>
  </si>
  <si>
    <t>S01007802</t>
  </si>
  <si>
    <t>Linlathen and Midcraigie - 03</t>
  </si>
  <si>
    <t>S01007803</t>
  </si>
  <si>
    <t>Linlathen and Midcraigie - 04</t>
  </si>
  <si>
    <t>S01007804</t>
  </si>
  <si>
    <t>Linlathen and Midcraigie - 05</t>
  </si>
  <si>
    <t>S01007805</t>
  </si>
  <si>
    <t>Linlathen and Midcraigie - 06</t>
  </si>
  <si>
    <t>S01007806</t>
  </si>
  <si>
    <t>Linlathen and Midcraigie - 07</t>
  </si>
  <si>
    <t>S01007807</t>
  </si>
  <si>
    <t>Caird Park - 01</t>
  </si>
  <si>
    <t>S01007808</t>
  </si>
  <si>
    <t>Caird Park - 02</t>
  </si>
  <si>
    <t>S01007809</t>
  </si>
  <si>
    <t>Caird Park - 03</t>
  </si>
  <si>
    <t>S01007810</t>
  </si>
  <si>
    <t>Caird Park - 04</t>
  </si>
  <si>
    <t>S01007811</t>
  </si>
  <si>
    <t>Kirkton - 01</t>
  </si>
  <si>
    <t>S01007812</t>
  </si>
  <si>
    <t>Kirkton - 02</t>
  </si>
  <si>
    <t>S01007813</t>
  </si>
  <si>
    <t>Kirkton - 03</t>
  </si>
  <si>
    <t>S01007814</t>
  </si>
  <si>
    <t>Kirkton - 04</t>
  </si>
  <si>
    <t>S01007815</t>
  </si>
  <si>
    <t>Kirkton - 05</t>
  </si>
  <si>
    <t>S01007816</t>
  </si>
  <si>
    <t>Downfield - 01</t>
  </si>
  <si>
    <t>S01007817</t>
  </si>
  <si>
    <t>Downfield - 02</t>
  </si>
  <si>
    <t>S01007818</t>
  </si>
  <si>
    <t>Downfield - 03</t>
  </si>
  <si>
    <t>S01007819</t>
  </si>
  <si>
    <t>Downfield - 04</t>
  </si>
  <si>
    <t>S01007820</t>
  </si>
  <si>
    <t>Downfield - 05</t>
  </si>
  <si>
    <t>S01007821</t>
  </si>
  <si>
    <t>Downfield - 06</t>
  </si>
  <si>
    <t>S01007822</t>
  </si>
  <si>
    <t>Downfield - 07</t>
  </si>
  <si>
    <t>S01007823</t>
  </si>
  <si>
    <t>Fairmuir - 01</t>
  </si>
  <si>
    <t>S01007824</t>
  </si>
  <si>
    <t>Fairmuir - 02</t>
  </si>
  <si>
    <t>S01007825</t>
  </si>
  <si>
    <t>Fairmuir - 03</t>
  </si>
  <si>
    <t>S01007826</t>
  </si>
  <si>
    <t>Fairmuir - 04</t>
  </si>
  <si>
    <t>S01007827</t>
  </si>
  <si>
    <t>Fairmuir - 05</t>
  </si>
  <si>
    <t>S01007828</t>
  </si>
  <si>
    <t>Law - 01</t>
  </si>
  <si>
    <t>S01007829</t>
  </si>
  <si>
    <t>Law - 02</t>
  </si>
  <si>
    <t>S01007830</t>
  </si>
  <si>
    <t>Law - 03</t>
  </si>
  <si>
    <t>S01007831</t>
  </si>
  <si>
    <t>Law - 04</t>
  </si>
  <si>
    <t>S01007832</t>
  </si>
  <si>
    <t>Law - 05</t>
  </si>
  <si>
    <t>S01007833</t>
  </si>
  <si>
    <t>Law - 06</t>
  </si>
  <si>
    <t>S01007834</t>
  </si>
  <si>
    <t>Balgay - 01</t>
  </si>
  <si>
    <t>S01007835</t>
  </si>
  <si>
    <t>Balgay - 02</t>
  </si>
  <si>
    <t>S01007836</t>
  </si>
  <si>
    <t>Balgay - 03</t>
  </si>
  <si>
    <t>S01007837</t>
  </si>
  <si>
    <t>Balgay - 04</t>
  </si>
  <si>
    <t>S01007838</t>
  </si>
  <si>
    <t>Balgay - 05</t>
  </si>
  <si>
    <t>S01007839</t>
  </si>
  <si>
    <t>Menzieshill - 01</t>
  </si>
  <si>
    <t>S01007840</t>
  </si>
  <si>
    <t>Menzieshill - 02</t>
  </si>
  <si>
    <t>S01007841</t>
  </si>
  <si>
    <t>Menzieshill - 03</t>
  </si>
  <si>
    <t>S01007842</t>
  </si>
  <si>
    <t>Menzieshill - 04</t>
  </si>
  <si>
    <t>S01007843</t>
  </si>
  <si>
    <t>Menzieshill - 05</t>
  </si>
  <si>
    <t>S01007844</t>
  </si>
  <si>
    <t>Menzieshill - 06</t>
  </si>
  <si>
    <t>S01007845</t>
  </si>
  <si>
    <t>Charleston - 01</t>
  </si>
  <si>
    <t>S01007846</t>
  </si>
  <si>
    <t>Charleston - 02</t>
  </si>
  <si>
    <t>S01007847</t>
  </si>
  <si>
    <t>Charleston - 03</t>
  </si>
  <si>
    <t>S01007848</t>
  </si>
  <si>
    <t>Charleston - 04</t>
  </si>
  <si>
    <t>S01007849</t>
  </si>
  <si>
    <t>Charleston - 05</t>
  </si>
  <si>
    <t>S01007850</t>
  </si>
  <si>
    <t>Lochee - 01</t>
  </si>
  <si>
    <t>S01007851</t>
  </si>
  <si>
    <t>Lochee - 02</t>
  </si>
  <si>
    <t>S01007852</t>
  </si>
  <si>
    <t>Lochee - 03</t>
  </si>
  <si>
    <t>S01007853</t>
  </si>
  <si>
    <t>Lochee - 04</t>
  </si>
  <si>
    <t>S01007854</t>
  </si>
  <si>
    <t>Lochee - 05</t>
  </si>
  <si>
    <t>S01007855</t>
  </si>
  <si>
    <t>Lochee - 06</t>
  </si>
  <si>
    <t>S01007856</t>
  </si>
  <si>
    <t>Lochee - 07</t>
  </si>
  <si>
    <t>S01007857</t>
  </si>
  <si>
    <t>Ardler and St Marys - 01</t>
  </si>
  <si>
    <t>S01007858</t>
  </si>
  <si>
    <t>Ardler and St Marys - 02</t>
  </si>
  <si>
    <t>S01007859</t>
  </si>
  <si>
    <t>Ardler and St Marys - 03</t>
  </si>
  <si>
    <t>S01007860</t>
  </si>
  <si>
    <t>Ardler and St Marys - 04</t>
  </si>
  <si>
    <t>S01007861</t>
  </si>
  <si>
    <t>Ardler and St Marys - 05</t>
  </si>
  <si>
    <t>S01007862</t>
  </si>
  <si>
    <t>Ardler and St Marys - 06</t>
  </si>
  <si>
    <t>S01007863</t>
  </si>
  <si>
    <t>Ardler and St Marys - 07</t>
  </si>
  <si>
    <t>S01007864</t>
  </si>
  <si>
    <t>Ardler and St Marys - 08</t>
  </si>
  <si>
    <t>S01007865</t>
  </si>
  <si>
    <t>Western Edge - 01</t>
  </si>
  <si>
    <t>S01007866</t>
  </si>
  <si>
    <t>Western Edge - 02</t>
  </si>
  <si>
    <t>S01007867</t>
  </si>
  <si>
    <t>Western Edge - 03</t>
  </si>
  <si>
    <t>S01007868</t>
  </si>
  <si>
    <t>Western Edge - 04</t>
  </si>
  <si>
    <t>S01007869</t>
  </si>
  <si>
    <t>Western Edge - 05</t>
  </si>
  <si>
    <t>S01007870</t>
  </si>
  <si>
    <t>Doon Valley South - 01</t>
  </si>
  <si>
    <t>East Ayrshire</t>
  </si>
  <si>
    <t>S01007871</t>
  </si>
  <si>
    <t>Doon Valley South - 02</t>
  </si>
  <si>
    <t>S01007872</t>
  </si>
  <si>
    <t>Doon Valley South - 03</t>
  </si>
  <si>
    <t>S01007873</t>
  </si>
  <si>
    <t>Doon Valley South - 04</t>
  </si>
  <si>
    <t>S01007874</t>
  </si>
  <si>
    <t>Doon Valley South - 05</t>
  </si>
  <si>
    <t>S01007875</t>
  </si>
  <si>
    <t>Doon Valley North - 01</t>
  </si>
  <si>
    <t>S01007876</t>
  </si>
  <si>
    <t>Doon Valley North - 02</t>
  </si>
  <si>
    <t>S01007877</t>
  </si>
  <si>
    <t>Doon Valley North - 03</t>
  </si>
  <si>
    <t>S01007878</t>
  </si>
  <si>
    <t>Doon Valley North - 04</t>
  </si>
  <si>
    <t>S01007879</t>
  </si>
  <si>
    <t>Doon Valley North - 05</t>
  </si>
  <si>
    <t>S01007880</t>
  </si>
  <si>
    <t>Doon Valley North - 06</t>
  </si>
  <si>
    <t>S01007881</t>
  </si>
  <si>
    <t>Mauchline Rural - 01</t>
  </si>
  <si>
    <t>S01007882</t>
  </si>
  <si>
    <t>Mauchline Rural - 02</t>
  </si>
  <si>
    <t>S01007883</t>
  </si>
  <si>
    <t>Mauchline Rural - 03</t>
  </si>
  <si>
    <t>S01007884</t>
  </si>
  <si>
    <t>Mauchline Rural - 04</t>
  </si>
  <si>
    <t>S01007885</t>
  </si>
  <si>
    <t>Mauchline Rural - 05</t>
  </si>
  <si>
    <t>S01007886</t>
  </si>
  <si>
    <t>Mauchline Rural - 06</t>
  </si>
  <si>
    <t>S01007887</t>
  </si>
  <si>
    <t>Mauchline Rural - 07</t>
  </si>
  <si>
    <t>S01007888</t>
  </si>
  <si>
    <t>Drongan - 01</t>
  </si>
  <si>
    <t>S01007889</t>
  </si>
  <si>
    <t>Drongan - 02</t>
  </si>
  <si>
    <t>S01007890</t>
  </si>
  <si>
    <t>Drongan - 03</t>
  </si>
  <si>
    <t>S01007891</t>
  </si>
  <si>
    <t>Drongan - 04</t>
  </si>
  <si>
    <t>S01007892</t>
  </si>
  <si>
    <t>Mauchline - 01</t>
  </si>
  <si>
    <t>S01007893</t>
  </si>
  <si>
    <t>Mauchline - 02</t>
  </si>
  <si>
    <t>S01007894</t>
  </si>
  <si>
    <t>Mauchline - 03</t>
  </si>
  <si>
    <t>S01007895</t>
  </si>
  <si>
    <t>Mauchline - 04</t>
  </si>
  <si>
    <t>S01007896</t>
  </si>
  <si>
    <t>Mauchline - 05</t>
  </si>
  <si>
    <t>S01007897</t>
  </si>
  <si>
    <t>Cumnock Rural - 01</t>
  </si>
  <si>
    <t>S01007898</t>
  </si>
  <si>
    <t>Cumnock Rural - 02</t>
  </si>
  <si>
    <t>S01007899</t>
  </si>
  <si>
    <t>Cumnock Rural - 03</t>
  </si>
  <si>
    <t>S01007900</t>
  </si>
  <si>
    <t>Cumnock Rural - 04</t>
  </si>
  <si>
    <t>S01007901</t>
  </si>
  <si>
    <t>Cumnock Rural - 05</t>
  </si>
  <si>
    <t>S01007902</t>
  </si>
  <si>
    <t>Cumnock Rural - 06</t>
  </si>
  <si>
    <t>S01007903</t>
  </si>
  <si>
    <t>Cumnock Rural - 07</t>
  </si>
  <si>
    <t>S01007904</t>
  </si>
  <si>
    <t>Cumnock Rural - 08</t>
  </si>
  <si>
    <t>S01007905</t>
  </si>
  <si>
    <t>New Cumnock - 01</t>
  </si>
  <si>
    <t>S01007906</t>
  </si>
  <si>
    <t>New Cumnock - 02</t>
  </si>
  <si>
    <t>S01007907</t>
  </si>
  <si>
    <t>New Cumnock - 03</t>
  </si>
  <si>
    <t>S01007908</t>
  </si>
  <si>
    <t>New Cumnock - 04</t>
  </si>
  <si>
    <t>S01007909</t>
  </si>
  <si>
    <t>Cumnock South and Craigens - 01</t>
  </si>
  <si>
    <t>S01007910</t>
  </si>
  <si>
    <t>Cumnock South and Craigens - 02</t>
  </si>
  <si>
    <t>S01007911</t>
  </si>
  <si>
    <t>Cumnock South and Craigens - 03</t>
  </si>
  <si>
    <t>S01007912</t>
  </si>
  <si>
    <t>Cumnock South and Craigens - 04</t>
  </si>
  <si>
    <t>S01007913</t>
  </si>
  <si>
    <t>Cumnock South and Craigens - 05</t>
  </si>
  <si>
    <t>S01007914</t>
  </si>
  <si>
    <t>Cumnock South and Craigens - 06</t>
  </si>
  <si>
    <t>S01007915</t>
  </si>
  <si>
    <t>Cumnock South and Craigens - 07</t>
  </si>
  <si>
    <t>S01007916</t>
  </si>
  <si>
    <t>Cumnock North - 01</t>
  </si>
  <si>
    <t>S01007917</t>
  </si>
  <si>
    <t>Cumnock North - 02</t>
  </si>
  <si>
    <t>S01007918</t>
  </si>
  <si>
    <t>Cumnock North - 03</t>
  </si>
  <si>
    <t>S01007919</t>
  </si>
  <si>
    <t>Cumnock North - 04</t>
  </si>
  <si>
    <t>S01007920</t>
  </si>
  <si>
    <t>Cumnock North - 05</t>
  </si>
  <si>
    <t>S01007921</t>
  </si>
  <si>
    <t>Auchinleck - 01</t>
  </si>
  <si>
    <t>S01007922</t>
  </si>
  <si>
    <t>Auchinleck - 02</t>
  </si>
  <si>
    <t>S01007923</t>
  </si>
  <si>
    <t>Auchinleck - 03</t>
  </si>
  <si>
    <t>S01007924</t>
  </si>
  <si>
    <t>Auchinleck - 04</t>
  </si>
  <si>
    <t>S01007925</t>
  </si>
  <si>
    <t>Northern and Irvine Valley Rural - 01</t>
  </si>
  <si>
    <t>S01007926</t>
  </si>
  <si>
    <t>Northern and Irvine Valley Rural - 02</t>
  </si>
  <si>
    <t>S01007927</t>
  </si>
  <si>
    <t>Northern and Irvine Valley Rural - 03</t>
  </si>
  <si>
    <t>S01007928</t>
  </si>
  <si>
    <t>Northern and Irvine Valley Rural - 04</t>
  </si>
  <si>
    <t>S01007929</t>
  </si>
  <si>
    <t>Northern and Irvine Valley Rural - 05</t>
  </si>
  <si>
    <t>S01007930</t>
  </si>
  <si>
    <t>Northern and Irvine Valley Rural - 06</t>
  </si>
  <si>
    <t>S01007931</t>
  </si>
  <si>
    <t>Northern and Irvine Valley Rural - 07</t>
  </si>
  <si>
    <t>S01007932</t>
  </si>
  <si>
    <t>Stewarton East - 01</t>
  </si>
  <si>
    <t>S01007933</t>
  </si>
  <si>
    <t>Stewarton East - 02</t>
  </si>
  <si>
    <t>S01007934</t>
  </si>
  <si>
    <t>Stewarton East - 03</t>
  </si>
  <si>
    <t>S01007935</t>
  </si>
  <si>
    <t>Stewarton East - 04</t>
  </si>
  <si>
    <t>S01007936</t>
  </si>
  <si>
    <t>Stewarton East - 05</t>
  </si>
  <si>
    <t>S01007937</t>
  </si>
  <si>
    <t>Stewarton West - 01</t>
  </si>
  <si>
    <t>S01007938</t>
  </si>
  <si>
    <t>Stewarton West - 02</t>
  </si>
  <si>
    <t>S01007939</t>
  </si>
  <si>
    <t>Stewarton West - 03</t>
  </si>
  <si>
    <t>S01007940</t>
  </si>
  <si>
    <t>Darvel - 01</t>
  </si>
  <si>
    <t>S01007941</t>
  </si>
  <si>
    <t>Darvel - 02</t>
  </si>
  <si>
    <t>S01007942</t>
  </si>
  <si>
    <t>Darvel - 03</t>
  </si>
  <si>
    <t>S01007943</t>
  </si>
  <si>
    <t>Darvel - 04</t>
  </si>
  <si>
    <t>S01007944</t>
  </si>
  <si>
    <t>Darvel - 05</t>
  </si>
  <si>
    <t>S01007945</t>
  </si>
  <si>
    <t>Newmilns - 01</t>
  </si>
  <si>
    <t>S01007946</t>
  </si>
  <si>
    <t>Newmilns - 02</t>
  </si>
  <si>
    <t>S01007947</t>
  </si>
  <si>
    <t>Newmilns - 03</t>
  </si>
  <si>
    <t>S01007948</t>
  </si>
  <si>
    <t>Newmilns - 04</t>
  </si>
  <si>
    <t>S01007949</t>
  </si>
  <si>
    <t>Galston - 01</t>
  </si>
  <si>
    <t>S01007950</t>
  </si>
  <si>
    <t>Galston - 02</t>
  </si>
  <si>
    <t>S01007951</t>
  </si>
  <si>
    <t>Galston - 03</t>
  </si>
  <si>
    <t>S01007952</t>
  </si>
  <si>
    <t>Galston - 04</t>
  </si>
  <si>
    <t>S01007953</t>
  </si>
  <si>
    <t>Galston - 05</t>
  </si>
  <si>
    <t>S01007954</t>
  </si>
  <si>
    <t>Galston - 06</t>
  </si>
  <si>
    <t>S01007955</t>
  </si>
  <si>
    <t>Earlston and Hurlford Rural - 01</t>
  </si>
  <si>
    <t>S01007956</t>
  </si>
  <si>
    <t>Earlston and Hurlford Rural - 02</t>
  </si>
  <si>
    <t>S01007957</t>
  </si>
  <si>
    <t>Earlston and Hurlford Rural - 03</t>
  </si>
  <si>
    <t>S01007958</t>
  </si>
  <si>
    <t>Earlston and Hurlford Rural - 04</t>
  </si>
  <si>
    <t>S01007959</t>
  </si>
  <si>
    <t>Earlston and Hurlford Rural - 05</t>
  </si>
  <si>
    <t>S01007960</t>
  </si>
  <si>
    <t>Earlston and Hurlford Rural - 06</t>
  </si>
  <si>
    <t>S01007961</t>
  </si>
  <si>
    <t>Earlston and Hurlford Rural - 07</t>
  </si>
  <si>
    <t>S01007962</t>
  </si>
  <si>
    <t>Shortlees - 01</t>
  </si>
  <si>
    <t>S01007963</t>
  </si>
  <si>
    <t>Shortlees - 02</t>
  </si>
  <si>
    <t>S01007964</t>
  </si>
  <si>
    <t>Shortlees - 03</t>
  </si>
  <si>
    <t>S01007965</t>
  </si>
  <si>
    <t>Shortlees - 04</t>
  </si>
  <si>
    <t>S01007966</t>
  </si>
  <si>
    <t>Shortlees - 05</t>
  </si>
  <si>
    <t>S01007967</t>
  </si>
  <si>
    <t>Shortlees - 06</t>
  </si>
  <si>
    <t>S01007968</t>
  </si>
  <si>
    <t>Bellfield and Kirkstyle - 01</t>
  </si>
  <si>
    <t>S01007969</t>
  </si>
  <si>
    <t>Bellfield and Kirkstyle - 02</t>
  </si>
  <si>
    <t>S01007970</t>
  </si>
  <si>
    <t>Bellfield and Kirkstyle - 03</t>
  </si>
  <si>
    <t>S01007971</t>
  </si>
  <si>
    <t>Bellfield and Kirkstyle - 04</t>
  </si>
  <si>
    <t>S01007972</t>
  </si>
  <si>
    <t>Bellfield and Kirkstyle - 05</t>
  </si>
  <si>
    <t>S01007973</t>
  </si>
  <si>
    <t>Kilmarnock South Central and Caprington - 01</t>
  </si>
  <si>
    <t>S01007974</t>
  </si>
  <si>
    <t>Kilmarnock South Central and Caprington - 02</t>
  </si>
  <si>
    <t>S01007975</t>
  </si>
  <si>
    <t>Kilmarnock South Central and Caprington - 03</t>
  </si>
  <si>
    <t>S01007976</t>
  </si>
  <si>
    <t>Kilmarnock South Central and Caprington - 04</t>
  </si>
  <si>
    <t>S01007977</t>
  </si>
  <si>
    <t>Piersland - 01</t>
  </si>
  <si>
    <t>S01007978</t>
  </si>
  <si>
    <t>Piersland - 02</t>
  </si>
  <si>
    <t>S01007979</t>
  </si>
  <si>
    <t>Piersland - 03</t>
  </si>
  <si>
    <t>S01007980</t>
  </si>
  <si>
    <t>Piersland - 04</t>
  </si>
  <si>
    <t>S01007981</t>
  </si>
  <si>
    <t>Piersland - 05</t>
  </si>
  <si>
    <t>S01007982</t>
  </si>
  <si>
    <t>New Farm Loch South - 01</t>
  </si>
  <si>
    <t>S01007983</t>
  </si>
  <si>
    <t>New Farm Loch South - 02</t>
  </si>
  <si>
    <t>S01007984</t>
  </si>
  <si>
    <t>New Farm Loch South - 03</t>
  </si>
  <si>
    <t>S01007985</t>
  </si>
  <si>
    <t>New Farm Loch South - 04</t>
  </si>
  <si>
    <t>S01007986</t>
  </si>
  <si>
    <t>Dean and New Farm Loch North - 01</t>
  </si>
  <si>
    <t>S01007987</t>
  </si>
  <si>
    <t>Dean and New Farm Loch North - 02</t>
  </si>
  <si>
    <t>S01007988</t>
  </si>
  <si>
    <t>Dean and New Farm Loch North - 03</t>
  </si>
  <si>
    <t>S01007989</t>
  </si>
  <si>
    <t>Dean and New Farm Loch North - 04</t>
  </si>
  <si>
    <t>S01007990</t>
  </si>
  <si>
    <t>Dean and New Farm Loch North - 05</t>
  </si>
  <si>
    <t>S01007991</t>
  </si>
  <si>
    <t>Southcraig and Beansburn - 01</t>
  </si>
  <si>
    <t>S01007992</t>
  </si>
  <si>
    <t>Southcraig and Beansburn - 02</t>
  </si>
  <si>
    <t>S01007993</t>
  </si>
  <si>
    <t>Southcraig and Beansburn - 03</t>
  </si>
  <si>
    <t>S01007994</t>
  </si>
  <si>
    <t>Southcraig and Beansburn - 04</t>
  </si>
  <si>
    <t>S01007995</t>
  </si>
  <si>
    <t>Southcraig and Beansburn - 05</t>
  </si>
  <si>
    <t>S01007996</t>
  </si>
  <si>
    <t>Southcraig and Beansburn - 06</t>
  </si>
  <si>
    <t>S01007997</t>
  </si>
  <si>
    <t>Southcraig and Beansburn - 07</t>
  </si>
  <si>
    <t>S01007998</t>
  </si>
  <si>
    <t>Southcraig and Beansburn - 08</t>
  </si>
  <si>
    <t>S01007999</t>
  </si>
  <si>
    <t>Altonhill North and Onthank - 01</t>
  </si>
  <si>
    <t>S01008000</t>
  </si>
  <si>
    <t>Altonhill North and Onthank - 02</t>
  </si>
  <si>
    <t>S01008001</t>
  </si>
  <si>
    <t>Altonhill North and Onthank - 03</t>
  </si>
  <si>
    <t>S01008002</t>
  </si>
  <si>
    <t>Altonhill North and Onthank - 04</t>
  </si>
  <si>
    <t>S01008003</t>
  </si>
  <si>
    <t>Altonhill North and Onthank - 05</t>
  </si>
  <si>
    <t>S01008004</t>
  </si>
  <si>
    <t>Altonhill North and Onthank - 06</t>
  </si>
  <si>
    <t>S01008005</t>
  </si>
  <si>
    <t>Altonhill South, Longpark and Hillhead - 01</t>
  </si>
  <si>
    <t>S01008006</t>
  </si>
  <si>
    <t>Altonhill South, Longpark and Hillhead - 02</t>
  </si>
  <si>
    <t>S01008007</t>
  </si>
  <si>
    <t>Altonhill South, Longpark and Hillhead - 03</t>
  </si>
  <si>
    <t>S01008008</t>
  </si>
  <si>
    <t>Altonhill South, Longpark and Hillhead - 04</t>
  </si>
  <si>
    <t>S01008009</t>
  </si>
  <si>
    <t>Altonhill South, Longpark and Hillhead - 05</t>
  </si>
  <si>
    <t>S01008010</t>
  </si>
  <si>
    <t>Altonhill South, Longpark and Hillhead - 06</t>
  </si>
  <si>
    <t>S01008011</t>
  </si>
  <si>
    <t>Altonhill South, Longpark and Hillhead - 07</t>
  </si>
  <si>
    <t>S01008012</t>
  </si>
  <si>
    <t>Bonnyton and Town Centre - 01</t>
  </si>
  <si>
    <t>S01008013</t>
  </si>
  <si>
    <t>Bonnyton and Town Centre - 02</t>
  </si>
  <si>
    <t>S01008014</t>
  </si>
  <si>
    <t>Bonnyton and Town Centre - 03</t>
  </si>
  <si>
    <t>S01008015</t>
  </si>
  <si>
    <t>Bonnyton and Town Centre - 04</t>
  </si>
  <si>
    <t>S01008016</t>
  </si>
  <si>
    <t>Bonnyton and Town Centre - 05</t>
  </si>
  <si>
    <t>S01008017</t>
  </si>
  <si>
    <t>Grange, Howard and Gargieston - 01</t>
  </si>
  <si>
    <t>S01008018</t>
  </si>
  <si>
    <t>Grange, Howard and Gargieston - 02</t>
  </si>
  <si>
    <t>S01008019</t>
  </si>
  <si>
    <t>Grange, Howard and Gargieston - 03</t>
  </si>
  <si>
    <t>S01008020</t>
  </si>
  <si>
    <t>Grange, Howard and Gargieston - 04</t>
  </si>
  <si>
    <t>S01008021</t>
  </si>
  <si>
    <t>Grange, Howard and Gargieston - 05</t>
  </si>
  <si>
    <t>S01008022</t>
  </si>
  <si>
    <t>Grange, Howard and Gargieston - 06</t>
  </si>
  <si>
    <t>S01008023</t>
  </si>
  <si>
    <t>Grange, Howard and Gargieston - 07</t>
  </si>
  <si>
    <t>S01008024</t>
  </si>
  <si>
    <t>Grange, Howard and Gargieston - 08</t>
  </si>
  <si>
    <t>S01008025</t>
  </si>
  <si>
    <t>Crosshouse, Gatehead and Kilmaurs Rural - 01</t>
  </si>
  <si>
    <t>S01008026</t>
  </si>
  <si>
    <t>Crosshouse, Gatehead and Kilmaurs Rural - 02</t>
  </si>
  <si>
    <t>S01008027</t>
  </si>
  <si>
    <t>Crosshouse, Gatehead and Kilmaurs Rural - 03</t>
  </si>
  <si>
    <t>S01008028</t>
  </si>
  <si>
    <t>Crosshouse, Gatehead and Kilmaurs Rural - 04</t>
  </si>
  <si>
    <t>S01008029</t>
  </si>
  <si>
    <t>Crosshouse, Gatehead and Kilmaurs Rural - 05</t>
  </si>
  <si>
    <t>S01008030</t>
  </si>
  <si>
    <t>Kilmaurs - 01</t>
  </si>
  <si>
    <t>S01008031</t>
  </si>
  <si>
    <t>Kilmaurs - 02</t>
  </si>
  <si>
    <t>S01008032</t>
  </si>
  <si>
    <t>Kilmaurs - 03</t>
  </si>
  <si>
    <t>S01008033</t>
  </si>
  <si>
    <t>West Clober and Mains Estate - 01</t>
  </si>
  <si>
    <t>East Dunbartonshire</t>
  </si>
  <si>
    <t>S01008034</t>
  </si>
  <si>
    <t>West Clober and Mains Estate - 02</t>
  </si>
  <si>
    <t>S01008035</t>
  </si>
  <si>
    <t>West Clober and Mains Estate - 03</t>
  </si>
  <si>
    <t>S01008036</t>
  </si>
  <si>
    <t>West Clober and Mains Estate - 04</t>
  </si>
  <si>
    <t>S01008037</t>
  </si>
  <si>
    <t>East Clober and Mains Estate - 01</t>
  </si>
  <si>
    <t>S01008038</t>
  </si>
  <si>
    <t>East Clober and Mains Estate - 02</t>
  </si>
  <si>
    <t>S01008039</t>
  </si>
  <si>
    <t>East Clober and Mains Estate - 03</t>
  </si>
  <si>
    <t>S01008040</t>
  </si>
  <si>
    <t>East Clober and Mains Estate - 04</t>
  </si>
  <si>
    <t>S01008041</t>
  </si>
  <si>
    <t>Barloch - 01</t>
  </si>
  <si>
    <t>S01008042</t>
  </si>
  <si>
    <t>Barloch - 02</t>
  </si>
  <si>
    <t>S01008043</t>
  </si>
  <si>
    <t>Barloch - 03</t>
  </si>
  <si>
    <t>S01008044</t>
  </si>
  <si>
    <t>Barloch - 04</t>
  </si>
  <si>
    <t>S01008045</t>
  </si>
  <si>
    <t>Keystone and Dougalston - 01</t>
  </si>
  <si>
    <t>S01008046</t>
  </si>
  <si>
    <t>Keystone and Dougalston - 02</t>
  </si>
  <si>
    <t>S01008047</t>
  </si>
  <si>
    <t>Keystone and Dougalston - 03</t>
  </si>
  <si>
    <t>S01008048</t>
  </si>
  <si>
    <t>Keystone and Dougalston - 04</t>
  </si>
  <si>
    <t>S01008049</t>
  </si>
  <si>
    <t>Keystone and Dougalston - 05</t>
  </si>
  <si>
    <t>S01008050</t>
  </si>
  <si>
    <t>Kilmardinny East - 01</t>
  </si>
  <si>
    <t>S01008051</t>
  </si>
  <si>
    <t>Kilmardinny East - 02</t>
  </si>
  <si>
    <t>S01008052</t>
  </si>
  <si>
    <t>Kilmardinny East - 03</t>
  </si>
  <si>
    <t>S01008053</t>
  </si>
  <si>
    <t>Kilmardinny East - 04</t>
  </si>
  <si>
    <t>S01008054</t>
  </si>
  <si>
    <t>Kilmardinny West - 01</t>
  </si>
  <si>
    <t>S01008055</t>
  </si>
  <si>
    <t>Kilmardinny West - 02</t>
  </si>
  <si>
    <t>S01008056</t>
  </si>
  <si>
    <t>Kilmardinny West - 03</t>
  </si>
  <si>
    <t>S01008057</t>
  </si>
  <si>
    <t>Kilmardinny West - 04</t>
  </si>
  <si>
    <t>S01008058</t>
  </si>
  <si>
    <t>North Castlehill and Thorn - 01</t>
  </si>
  <si>
    <t>S01008059</t>
  </si>
  <si>
    <t>North Castlehill and Thorn - 02</t>
  </si>
  <si>
    <t>S01008060</t>
  </si>
  <si>
    <t>North Castlehill and Thorn - 03</t>
  </si>
  <si>
    <t>S01008061</t>
  </si>
  <si>
    <t>North Castlehill and Thorn - 04</t>
  </si>
  <si>
    <t>S01008062</t>
  </si>
  <si>
    <t>North Castlehill and Thorn - 05</t>
  </si>
  <si>
    <t>S01008063</t>
  </si>
  <si>
    <t>South Castlehill and Thorn - 01</t>
  </si>
  <si>
    <t>S01008064</t>
  </si>
  <si>
    <t>South Castlehill and Thorn - 02</t>
  </si>
  <si>
    <t>S01008065</t>
  </si>
  <si>
    <t>South Castlehill and Thorn - 03</t>
  </si>
  <si>
    <t>S01008066</t>
  </si>
  <si>
    <t>South Castlehill and Thorn - 04</t>
  </si>
  <si>
    <t>S01008067</t>
  </si>
  <si>
    <t>South Castlehill and Thorn - 05</t>
  </si>
  <si>
    <t>S01008068</t>
  </si>
  <si>
    <t>Westerton West - 01</t>
  </si>
  <si>
    <t>S01008069</t>
  </si>
  <si>
    <t>Westerton West - 02</t>
  </si>
  <si>
    <t>S01008070</t>
  </si>
  <si>
    <t>Westerton West - 03</t>
  </si>
  <si>
    <t>S01008071</t>
  </si>
  <si>
    <t>Westerton East - 01</t>
  </si>
  <si>
    <t>S01008072</t>
  </si>
  <si>
    <t>Westerton East - 02</t>
  </si>
  <si>
    <t>S01008073</t>
  </si>
  <si>
    <t>Westerton East - 03</t>
  </si>
  <si>
    <t>S01008074</t>
  </si>
  <si>
    <t>Westerton East - 04</t>
  </si>
  <si>
    <t>S01008075</t>
  </si>
  <si>
    <t>Westerton East - 05</t>
  </si>
  <si>
    <t>S01008076</t>
  </si>
  <si>
    <t>Kessington West - 01</t>
  </si>
  <si>
    <t>S01008077</t>
  </si>
  <si>
    <t>Kessington West - 02</t>
  </si>
  <si>
    <t>S01008078</t>
  </si>
  <si>
    <t>Kessington West - 03</t>
  </si>
  <si>
    <t>S01008079</t>
  </si>
  <si>
    <t>Kessington West - 04</t>
  </si>
  <si>
    <t>S01008080</t>
  </si>
  <si>
    <t>Kessington East - 01</t>
  </si>
  <si>
    <t>S01008081</t>
  </si>
  <si>
    <t>Kessington East - 02</t>
  </si>
  <si>
    <t>S01008082</t>
  </si>
  <si>
    <t>Kessington East - 03</t>
  </si>
  <si>
    <t>S01008083</t>
  </si>
  <si>
    <t>Kessington East - 04</t>
  </si>
  <si>
    <t>S01008084</t>
  </si>
  <si>
    <t>Torrance and Balmore - 01</t>
  </si>
  <si>
    <t>S01008085</t>
  </si>
  <si>
    <t>Torrance and Balmore - 02</t>
  </si>
  <si>
    <t>S01008086</t>
  </si>
  <si>
    <t>Torrance and Balmore - 03</t>
  </si>
  <si>
    <t>S01008087</t>
  </si>
  <si>
    <t>Bishopbriggs North and Kenmure - 01</t>
  </si>
  <si>
    <t>S01008088</t>
  </si>
  <si>
    <t>Bishopbriggs North and Kenmure - 02</t>
  </si>
  <si>
    <t>S01008089</t>
  </si>
  <si>
    <t>Bishopbriggs North and Kenmure - 03</t>
  </si>
  <si>
    <t>S01008090</t>
  </si>
  <si>
    <t>Bishopbriggs North and Kenmure - 04</t>
  </si>
  <si>
    <t>S01008091</t>
  </si>
  <si>
    <t>Bishopbriggs North and Kenmure - 05</t>
  </si>
  <si>
    <t>S01008092</t>
  </si>
  <si>
    <t>Bishopbriggs North and Kenmure - 06</t>
  </si>
  <si>
    <t>S01008093</t>
  </si>
  <si>
    <t>Bishopbriggs North and Kenmure - 07</t>
  </si>
  <si>
    <t>S01008094</t>
  </si>
  <si>
    <t>Bishopbriggs West and Cadder - 01</t>
  </si>
  <si>
    <t>S01008095</t>
  </si>
  <si>
    <t>Bishopbriggs West and Cadder - 02</t>
  </si>
  <si>
    <t>S01008096</t>
  </si>
  <si>
    <t>Bishopbriggs West and Cadder - 03</t>
  </si>
  <si>
    <t>S01008097</t>
  </si>
  <si>
    <t>Bishopbriggs West and Cadder - 04</t>
  </si>
  <si>
    <t>S01008098</t>
  </si>
  <si>
    <t>Bishopbriggs West and Cadder - 05</t>
  </si>
  <si>
    <t>S01008099</t>
  </si>
  <si>
    <t>Bishopbriggs West and Cadder - 06</t>
  </si>
  <si>
    <t>S01008100</t>
  </si>
  <si>
    <t>Bishopbriggs West and Cadder - 07</t>
  </si>
  <si>
    <t>S01008101</t>
  </si>
  <si>
    <t>Bishopbriggs West and Cadder - 08</t>
  </si>
  <si>
    <t>S01008102</t>
  </si>
  <si>
    <t>Auchinairn - 01</t>
  </si>
  <si>
    <t>S01008103</t>
  </si>
  <si>
    <t>Auchinairn - 02</t>
  </si>
  <si>
    <t>S01008104</t>
  </si>
  <si>
    <t>Auchinairn - 03</t>
  </si>
  <si>
    <t>S01008105</t>
  </si>
  <si>
    <t>Auchinairn - 04</t>
  </si>
  <si>
    <t>S01008106</t>
  </si>
  <si>
    <t>Auchinairn - 05</t>
  </si>
  <si>
    <t>S01008107</t>
  </si>
  <si>
    <t>Auchinairn - 06</t>
  </si>
  <si>
    <t>S01008108</t>
  </si>
  <si>
    <t>Woodhill East - 01</t>
  </si>
  <si>
    <t>S01008109</t>
  </si>
  <si>
    <t>Woodhill East - 02</t>
  </si>
  <si>
    <t>S01008110</t>
  </si>
  <si>
    <t>Woodhill East - 03</t>
  </si>
  <si>
    <t>S01008111</t>
  </si>
  <si>
    <t>Woodhill West - 01</t>
  </si>
  <si>
    <t>S01008112</t>
  </si>
  <si>
    <t>Woodhill West - 02</t>
  </si>
  <si>
    <t>S01008113</t>
  </si>
  <si>
    <t>Woodhill West - 03</t>
  </si>
  <si>
    <t>S01008114</t>
  </si>
  <si>
    <t>Woodhill West - 04</t>
  </si>
  <si>
    <t>S01008115</t>
  </si>
  <si>
    <t>Woodhill West - 05</t>
  </si>
  <si>
    <t>S01008116</t>
  </si>
  <si>
    <t>Lenzie North - 01</t>
  </si>
  <si>
    <t>S01008117</t>
  </si>
  <si>
    <t>Lenzie North - 02</t>
  </si>
  <si>
    <t>S01008118</t>
  </si>
  <si>
    <t>Lenzie North - 03</t>
  </si>
  <si>
    <t>S01008119</t>
  </si>
  <si>
    <t>Lenzie North - 04</t>
  </si>
  <si>
    <t>S01008120</t>
  </si>
  <si>
    <t>Lenzie North - 05</t>
  </si>
  <si>
    <t>S01008121</t>
  </si>
  <si>
    <t>Lenzie North - 06</t>
  </si>
  <si>
    <t>S01008122</t>
  </si>
  <si>
    <t>Lenzie North - 07</t>
  </si>
  <si>
    <t>S01008123</t>
  </si>
  <si>
    <t>Lenzie South - 01</t>
  </si>
  <si>
    <t>S01008124</t>
  </si>
  <si>
    <t>Lenzie South - 02</t>
  </si>
  <si>
    <t>S01008125</t>
  </si>
  <si>
    <t>Lenzie South - 03</t>
  </si>
  <si>
    <t>S01008126</t>
  </si>
  <si>
    <t>Lenzie South - 04</t>
  </si>
  <si>
    <t>S01008127</t>
  </si>
  <si>
    <t>Kirkintilloch South - 01</t>
  </si>
  <si>
    <t>S01008128</t>
  </si>
  <si>
    <t>Kirkintilloch South - 02</t>
  </si>
  <si>
    <t>S01008129</t>
  </si>
  <si>
    <t>Kirkintilloch South - 03</t>
  </si>
  <si>
    <t>S01008130</t>
  </si>
  <si>
    <t>Kirkintilloch South - 04</t>
  </si>
  <si>
    <t>S01008131</t>
  </si>
  <si>
    <t>Kirkintilloch West - 01</t>
  </si>
  <si>
    <t>S01008132</t>
  </si>
  <si>
    <t>Kirkintilloch West - 02</t>
  </si>
  <si>
    <t>S01008133</t>
  </si>
  <si>
    <t>Kirkintilloch West - 03</t>
  </si>
  <si>
    <t>S01008134</t>
  </si>
  <si>
    <t>Kirkintilloch West - 04</t>
  </si>
  <si>
    <t>S01008135</t>
  </si>
  <si>
    <t>Kirkintilloch West - 05</t>
  </si>
  <si>
    <t>S01008136</t>
  </si>
  <si>
    <t>Hillhead - 01</t>
  </si>
  <si>
    <t>S01008137</t>
  </si>
  <si>
    <t>Hillhead - 02</t>
  </si>
  <si>
    <t>S01008138</t>
  </si>
  <si>
    <t>Hillhead - 03</t>
  </si>
  <si>
    <t>S01008139</t>
  </si>
  <si>
    <t>Hillhead - 04</t>
  </si>
  <si>
    <t>S01008140</t>
  </si>
  <si>
    <t>Hillhead - 05</t>
  </si>
  <si>
    <t>S01008141</t>
  </si>
  <si>
    <t>Rosebank and Waterside - 01</t>
  </si>
  <si>
    <t>S01008142</t>
  </si>
  <si>
    <t>Rosebank and Waterside - 02</t>
  </si>
  <si>
    <t>S01008143</t>
  </si>
  <si>
    <t>Rosebank and Waterside - 03</t>
  </si>
  <si>
    <t>S01008144</t>
  </si>
  <si>
    <t>Rosebank and Waterside - 04</t>
  </si>
  <si>
    <t>S01008145</t>
  </si>
  <si>
    <t>Twechar and Harestanes East - 01</t>
  </si>
  <si>
    <t>S01008146</t>
  </si>
  <si>
    <t>Twechar and Harestanes East - 02</t>
  </si>
  <si>
    <t>S01008147</t>
  </si>
  <si>
    <t>Twechar and Harestanes East - 03</t>
  </si>
  <si>
    <t>S01008148</t>
  </si>
  <si>
    <t>Twechar and Harestanes East - 04</t>
  </si>
  <si>
    <t>S01008149</t>
  </si>
  <si>
    <t>Harestanes - 01</t>
  </si>
  <si>
    <t>S01008150</t>
  </si>
  <si>
    <t>Harestanes - 02</t>
  </si>
  <si>
    <t>S01008151</t>
  </si>
  <si>
    <t>Harestanes - 03</t>
  </si>
  <si>
    <t>S01008152</t>
  </si>
  <si>
    <t>Harestanes - 04</t>
  </si>
  <si>
    <t>S01008153</t>
  </si>
  <si>
    <t>Milton of Campsie - 01</t>
  </si>
  <si>
    <t>S01008154</t>
  </si>
  <si>
    <t>Milton of Campsie - 02</t>
  </si>
  <si>
    <t>S01008155</t>
  </si>
  <si>
    <t>Milton of Campsie - 03</t>
  </si>
  <si>
    <t>S01008156</t>
  </si>
  <si>
    <t>Milton of Campsie - 04</t>
  </si>
  <si>
    <t>S01008157</t>
  </si>
  <si>
    <t>Milton of Campsie - 05</t>
  </si>
  <si>
    <t>S01008158</t>
  </si>
  <si>
    <t>Lennoxtown - 01</t>
  </si>
  <si>
    <t>S01008159</t>
  </si>
  <si>
    <t>Lennoxtown - 02</t>
  </si>
  <si>
    <t>S01008160</t>
  </si>
  <si>
    <t>Lennoxtown - 03</t>
  </si>
  <si>
    <t>S01008161</t>
  </si>
  <si>
    <t>Lennoxtown - 04</t>
  </si>
  <si>
    <t>S01008162</t>
  </si>
  <si>
    <t>Lennoxtown - 05</t>
  </si>
  <si>
    <t>S01008163</t>
  </si>
  <si>
    <t>IZ01 - 01</t>
  </si>
  <si>
    <t>East Lothian</t>
  </si>
  <si>
    <t>S01008164</t>
  </si>
  <si>
    <t>IZ01 - 02</t>
  </si>
  <si>
    <t>S01008165</t>
  </si>
  <si>
    <t>IZ01 - 03</t>
  </si>
  <si>
    <t>S01008166</t>
  </si>
  <si>
    <t>IZ01 - 04</t>
  </si>
  <si>
    <t>S01008167</t>
  </si>
  <si>
    <t>IZ01 - 05</t>
  </si>
  <si>
    <t>S01008168</t>
  </si>
  <si>
    <t>IZ01 - 06</t>
  </si>
  <si>
    <t>S01008169</t>
  </si>
  <si>
    <t>IZ01 - 07</t>
  </si>
  <si>
    <t>S01008170</t>
  </si>
  <si>
    <t>IZ02 - 01</t>
  </si>
  <si>
    <t>S01008171</t>
  </si>
  <si>
    <t>IZ02 - 02</t>
  </si>
  <si>
    <t>S01008172</t>
  </si>
  <si>
    <t>IZ02 - 03</t>
  </si>
  <si>
    <t>S01008173</t>
  </si>
  <si>
    <t>IZ02 - 04</t>
  </si>
  <si>
    <t>S01008174</t>
  </si>
  <si>
    <t>IZ02 - 05</t>
  </si>
  <si>
    <t>S01008175</t>
  </si>
  <si>
    <t>IZ02 - 06</t>
  </si>
  <si>
    <t>S01008176</t>
  </si>
  <si>
    <t>IZ02 - 07</t>
  </si>
  <si>
    <t>S01008177</t>
  </si>
  <si>
    <t>IZ03 - 01</t>
  </si>
  <si>
    <t>S01008178</t>
  </si>
  <si>
    <t>IZ03 - 02</t>
  </si>
  <si>
    <t>S01008179</t>
  </si>
  <si>
    <t>IZ03 - 03</t>
  </si>
  <si>
    <t>S01008180</t>
  </si>
  <si>
    <t>IZ03 - 04</t>
  </si>
  <si>
    <t>S01008181</t>
  </si>
  <si>
    <t>IZ03 - 05</t>
  </si>
  <si>
    <t>S01008182</t>
  </si>
  <si>
    <t>IZ04 - 01</t>
  </si>
  <si>
    <t>S01008183</t>
  </si>
  <si>
    <t>IZ04 - 02</t>
  </si>
  <si>
    <t>S01008184</t>
  </si>
  <si>
    <t>IZ04 - 03</t>
  </si>
  <si>
    <t>S01008185</t>
  </si>
  <si>
    <t>IZ04 - 04</t>
  </si>
  <si>
    <t>S01008186</t>
  </si>
  <si>
    <t>IZ04 - 05</t>
  </si>
  <si>
    <t>S01008187</t>
  </si>
  <si>
    <t>IZ04 - 06</t>
  </si>
  <si>
    <t>S01008188</t>
  </si>
  <si>
    <t>IZ05 - 01</t>
  </si>
  <si>
    <t>S01008189</t>
  </si>
  <si>
    <t>IZ05 - 02</t>
  </si>
  <si>
    <t>S01008190</t>
  </si>
  <si>
    <t>IZ05 - 03</t>
  </si>
  <si>
    <t>S01008191</t>
  </si>
  <si>
    <t>IZ05 - 04</t>
  </si>
  <si>
    <t>S01008192</t>
  </si>
  <si>
    <t>IZ05 - 05</t>
  </si>
  <si>
    <t>S01008193</t>
  </si>
  <si>
    <t>IZ05 - 06</t>
  </si>
  <si>
    <t>S01008194</t>
  </si>
  <si>
    <t>IZ06 - 01</t>
  </si>
  <si>
    <t>S01008195</t>
  </si>
  <si>
    <t>IZ06 - 02</t>
  </si>
  <si>
    <t>S01008196</t>
  </si>
  <si>
    <t>IZ06 - 03</t>
  </si>
  <si>
    <t>S01008197</t>
  </si>
  <si>
    <t>IZ07 - 01</t>
  </si>
  <si>
    <t>S01008198</t>
  </si>
  <si>
    <t>IZ07 - 02</t>
  </si>
  <si>
    <t>S01008199</t>
  </si>
  <si>
    <t>IZ07 - 03</t>
  </si>
  <si>
    <t>S01008200</t>
  </si>
  <si>
    <t>IZ07 - 04</t>
  </si>
  <si>
    <t>S01008201</t>
  </si>
  <si>
    <t>IZ07 - 05</t>
  </si>
  <si>
    <t>S01008202</t>
  </si>
  <si>
    <t>IZ07 - 06</t>
  </si>
  <si>
    <t>S01008203</t>
  </si>
  <si>
    <t>IZ07 - 07</t>
  </si>
  <si>
    <t>S01008204</t>
  </si>
  <si>
    <t>IZ08 - 01</t>
  </si>
  <si>
    <t>S01008205</t>
  </si>
  <si>
    <t>IZ08 - 02</t>
  </si>
  <si>
    <t>S01008206</t>
  </si>
  <si>
    <t>IZ08 - 03</t>
  </si>
  <si>
    <t>S01008207</t>
  </si>
  <si>
    <t>IZ08 - 04</t>
  </si>
  <si>
    <t>S01008208</t>
  </si>
  <si>
    <t>IZ08 - 05</t>
  </si>
  <si>
    <t>S01008209</t>
  </si>
  <si>
    <t>IZ08 - 06</t>
  </si>
  <si>
    <t>S01008210</t>
  </si>
  <si>
    <t>IZ09 - 01</t>
  </si>
  <si>
    <t>S01008211</t>
  </si>
  <si>
    <t>IZ09 - 02</t>
  </si>
  <si>
    <t>S01008212</t>
  </si>
  <si>
    <t>IZ09 - 03</t>
  </si>
  <si>
    <t>S01008213</t>
  </si>
  <si>
    <t>IZ09 - 04</t>
  </si>
  <si>
    <t>S01008214</t>
  </si>
  <si>
    <t>IZ09 - 05</t>
  </si>
  <si>
    <t>S01008215</t>
  </si>
  <si>
    <t>IZ09 - 06</t>
  </si>
  <si>
    <t>S01008216</t>
  </si>
  <si>
    <t>IZ09 - 07</t>
  </si>
  <si>
    <t>S01008217</t>
  </si>
  <si>
    <t>IZ09 - 08</t>
  </si>
  <si>
    <t>S01008218</t>
  </si>
  <si>
    <t>IZ10 - 01</t>
  </si>
  <si>
    <t>S01008219</t>
  </si>
  <si>
    <t>IZ10 - 02</t>
  </si>
  <si>
    <t>S01008220</t>
  </si>
  <si>
    <t>IZ10 - 03</t>
  </si>
  <si>
    <t>S01008221</t>
  </si>
  <si>
    <t>IZ10 - 04</t>
  </si>
  <si>
    <t>S01008222</t>
  </si>
  <si>
    <t>IZ10 - 05</t>
  </si>
  <si>
    <t>S01008223</t>
  </si>
  <si>
    <t>IZ10 - 06</t>
  </si>
  <si>
    <t>S01008224</t>
  </si>
  <si>
    <t>IZ10 - 07</t>
  </si>
  <si>
    <t>S01008225</t>
  </si>
  <si>
    <t>IZ10 - 08</t>
  </si>
  <si>
    <t>S01008226</t>
  </si>
  <si>
    <t>IZ11 - 01</t>
  </si>
  <si>
    <t>S01008227</t>
  </si>
  <si>
    <t>IZ11 - 02</t>
  </si>
  <si>
    <t>S01008228</t>
  </si>
  <si>
    <t>IZ11 - 03</t>
  </si>
  <si>
    <t>S01008229</t>
  </si>
  <si>
    <t>IZ11 - 04</t>
  </si>
  <si>
    <t>S01008230</t>
  </si>
  <si>
    <t>IZ11 - 05</t>
  </si>
  <si>
    <t>S01008231</t>
  </si>
  <si>
    <t>IZ11 - 06</t>
  </si>
  <si>
    <t>S01008232</t>
  </si>
  <si>
    <t>IZ11 - 07</t>
  </si>
  <si>
    <t>S01008233</t>
  </si>
  <si>
    <t>IZ11 - 08</t>
  </si>
  <si>
    <t>S01008234</t>
  </si>
  <si>
    <t>IZ12 - 01</t>
  </si>
  <si>
    <t>S01008235</t>
  </si>
  <si>
    <t>IZ12 - 02</t>
  </si>
  <si>
    <t>S01008236</t>
  </si>
  <si>
    <t>IZ12 - 03</t>
  </si>
  <si>
    <t>S01008237</t>
  </si>
  <si>
    <t>IZ12 - 04</t>
  </si>
  <si>
    <t>S01008238</t>
  </si>
  <si>
    <t>IZ13 - 01</t>
  </si>
  <si>
    <t>S01008239</t>
  </si>
  <si>
    <t>IZ13 - 02</t>
  </si>
  <si>
    <t>S01008240</t>
  </si>
  <si>
    <t>IZ13 - 03</t>
  </si>
  <si>
    <t>S01008241</t>
  </si>
  <si>
    <t>IZ13 - 04</t>
  </si>
  <si>
    <t>S01008242</t>
  </si>
  <si>
    <t>IZ13 - 05</t>
  </si>
  <si>
    <t>S01008243</t>
  </si>
  <si>
    <t>IZ13 - 06</t>
  </si>
  <si>
    <t>S01008244</t>
  </si>
  <si>
    <t>IZ13 - 07</t>
  </si>
  <si>
    <t>S01008245</t>
  </si>
  <si>
    <t>IZ14 - 01</t>
  </si>
  <si>
    <t>S01008246</t>
  </si>
  <si>
    <t>IZ14 - 02</t>
  </si>
  <si>
    <t>S01008247</t>
  </si>
  <si>
    <t>IZ14 - 03</t>
  </si>
  <si>
    <t>S01008248</t>
  </si>
  <si>
    <t>IZ14 - 04</t>
  </si>
  <si>
    <t>S01008249</t>
  </si>
  <si>
    <t>IZ14 - 05</t>
  </si>
  <si>
    <t>S01008250</t>
  </si>
  <si>
    <t>IZ14 - 06</t>
  </si>
  <si>
    <t>S01008251</t>
  </si>
  <si>
    <t>IZ15 - 01</t>
  </si>
  <si>
    <t>S01008252</t>
  </si>
  <si>
    <t>IZ15 - 02</t>
  </si>
  <si>
    <t>S01008253</t>
  </si>
  <si>
    <t>IZ15 - 03</t>
  </si>
  <si>
    <t>S01008254</t>
  </si>
  <si>
    <t>IZ15 - 04</t>
  </si>
  <si>
    <t>S01008255</t>
  </si>
  <si>
    <t>IZ15 - 05</t>
  </si>
  <si>
    <t>S01008256</t>
  </si>
  <si>
    <t>IZ16 - 01</t>
  </si>
  <si>
    <t>S01008257</t>
  </si>
  <si>
    <t>IZ16 - 02</t>
  </si>
  <si>
    <t>S01008258</t>
  </si>
  <si>
    <t>IZ16 - 03</t>
  </si>
  <si>
    <t>S01008259</t>
  </si>
  <si>
    <t>IZ16 - 04</t>
  </si>
  <si>
    <t>S01008260</t>
  </si>
  <si>
    <t>IZ16 - 05</t>
  </si>
  <si>
    <t>S01008261</t>
  </si>
  <si>
    <t>IZ16 - 06</t>
  </si>
  <si>
    <t>S01008262</t>
  </si>
  <si>
    <t>IZ17 - 01</t>
  </si>
  <si>
    <t>S01008263</t>
  </si>
  <si>
    <t>IZ17 - 02</t>
  </si>
  <si>
    <t>S01008264</t>
  </si>
  <si>
    <t>IZ17 - 03</t>
  </si>
  <si>
    <t>S01008265</t>
  </si>
  <si>
    <t>IZ17 - 04</t>
  </si>
  <si>
    <t>S01008266</t>
  </si>
  <si>
    <t>IZ17 - 05</t>
  </si>
  <si>
    <t>S01008267</t>
  </si>
  <si>
    <t>IZ17 - 06</t>
  </si>
  <si>
    <t>S01008268</t>
  </si>
  <si>
    <t>IZ18 - 01</t>
  </si>
  <si>
    <t>S01008269</t>
  </si>
  <si>
    <t>IZ18 - 02</t>
  </si>
  <si>
    <t>S01008270</t>
  </si>
  <si>
    <t>IZ18 - 03</t>
  </si>
  <si>
    <t>S01008271</t>
  </si>
  <si>
    <t>IZ18 - 04</t>
  </si>
  <si>
    <t>S01008272</t>
  </si>
  <si>
    <t>IZ19 - 01</t>
  </si>
  <si>
    <t>S01008273</t>
  </si>
  <si>
    <t>IZ19 - 02</t>
  </si>
  <si>
    <t>S01008274</t>
  </si>
  <si>
    <t>IZ19 - 03</t>
  </si>
  <si>
    <t>S01008275</t>
  </si>
  <si>
    <t>IZ19 - 04</t>
  </si>
  <si>
    <t>S01008276</t>
  </si>
  <si>
    <t>IZ19 - 05</t>
  </si>
  <si>
    <t>S01008277</t>
  </si>
  <si>
    <t>IZ20 - 01</t>
  </si>
  <si>
    <t>S01008278</t>
  </si>
  <si>
    <t>IZ20 - 02</t>
  </si>
  <si>
    <t>S01008279</t>
  </si>
  <si>
    <t>IZ20 - 03</t>
  </si>
  <si>
    <t>S01008280</t>
  </si>
  <si>
    <t>IZ20 - 04</t>
  </si>
  <si>
    <t>S01008281</t>
  </si>
  <si>
    <t>IZ20 - 05</t>
  </si>
  <si>
    <t>S01008282</t>
  </si>
  <si>
    <t>IZ20 - 06</t>
  </si>
  <si>
    <t>S01008283</t>
  </si>
  <si>
    <t>IZ20 - 07</t>
  </si>
  <si>
    <t>S01008284</t>
  </si>
  <si>
    <t>IZ21 - 01</t>
  </si>
  <si>
    <t>S01008285</t>
  </si>
  <si>
    <t>IZ21 - 02</t>
  </si>
  <si>
    <t>S01008286</t>
  </si>
  <si>
    <t>IZ21 - 03</t>
  </si>
  <si>
    <t>S01008287</t>
  </si>
  <si>
    <t>IZ21 - 04</t>
  </si>
  <si>
    <t>S01008288</t>
  </si>
  <si>
    <t>IZ21 - 05</t>
  </si>
  <si>
    <t>S01008289</t>
  </si>
  <si>
    <t>IZ22 - 01</t>
  </si>
  <si>
    <t>S01008290</t>
  </si>
  <si>
    <t>IZ22 - 02</t>
  </si>
  <si>
    <t>S01008291</t>
  </si>
  <si>
    <t>IZ22 - 03</t>
  </si>
  <si>
    <t>S01008292</t>
  </si>
  <si>
    <t>IZ22 - 04</t>
  </si>
  <si>
    <t>S01008293</t>
  </si>
  <si>
    <t>IZ22 - 05</t>
  </si>
  <si>
    <t>S01008294</t>
  </si>
  <si>
    <t>IZ22 - 06</t>
  </si>
  <si>
    <t>S01008295</t>
  </si>
  <si>
    <t>West Neilston and Uplawmoor - 01</t>
  </si>
  <si>
    <t>East Renfrewshire</t>
  </si>
  <si>
    <t>S01008296</t>
  </si>
  <si>
    <t>West Neilston and Uplawmoor - 02</t>
  </si>
  <si>
    <t>S01008297</t>
  </si>
  <si>
    <t>West Neilston and Uplawmoor - 03</t>
  </si>
  <si>
    <t>S01008298</t>
  </si>
  <si>
    <t>West Neilston and Uplawmoor - 04</t>
  </si>
  <si>
    <t>S01008299</t>
  </si>
  <si>
    <t>West Neilston and Uplawmoor - 05</t>
  </si>
  <si>
    <t>S01008300</t>
  </si>
  <si>
    <t>West Neilston and Uplawmoor - 06</t>
  </si>
  <si>
    <t>S01008301</t>
  </si>
  <si>
    <t>West Neilston and Uplawmoor - 07</t>
  </si>
  <si>
    <t>S01008302</t>
  </si>
  <si>
    <t>West Neilston and Uplawmoor - 08</t>
  </si>
  <si>
    <t>S01008303</t>
  </si>
  <si>
    <t>Cross Stobbs - 01</t>
  </si>
  <si>
    <t>S01008304</t>
  </si>
  <si>
    <t>Cross Stobbs - 02</t>
  </si>
  <si>
    <t>S01008305</t>
  </si>
  <si>
    <t>Cross Stobbs - 03</t>
  </si>
  <si>
    <t>S01008306</t>
  </si>
  <si>
    <t>Cross Stobbs - 04</t>
  </si>
  <si>
    <t>S01008307</t>
  </si>
  <si>
    <t>Cross Stobbs - 05</t>
  </si>
  <si>
    <t>S01008308</t>
  </si>
  <si>
    <t>Cross Stobbs - 06</t>
  </si>
  <si>
    <t>S01008309</t>
  </si>
  <si>
    <t>Dunterlie, East Arthurlie and Dovecothall - 01</t>
  </si>
  <si>
    <t>S01008310</t>
  </si>
  <si>
    <t>Dunterlie, East Arthurlie and Dovecothall - 02</t>
  </si>
  <si>
    <t>S01008311</t>
  </si>
  <si>
    <t>Dunterlie, East Arthurlie and Dovecothall - 03</t>
  </si>
  <si>
    <t>S01008312</t>
  </si>
  <si>
    <t>Dunterlie, East Arthurlie and Dovecothall - 04</t>
  </si>
  <si>
    <t>S01008313</t>
  </si>
  <si>
    <t>Dunterlie, East Arthurlie and Dovecothall - 05</t>
  </si>
  <si>
    <t>S01008314</t>
  </si>
  <si>
    <t>Dunterlie, East Arthurlie and Dovecothall - 06</t>
  </si>
  <si>
    <t>S01008315</t>
  </si>
  <si>
    <t>Dunterlie, East Arthurlie and Dovecothall - 07</t>
  </si>
  <si>
    <t>S01008316</t>
  </si>
  <si>
    <t>Dunterlie, East Arthurlie and Dovecothall - 08</t>
  </si>
  <si>
    <t>S01008317</t>
  </si>
  <si>
    <t>Dunterlie, East Arthurlie and Dovecothall - 09</t>
  </si>
  <si>
    <t>S01008318</t>
  </si>
  <si>
    <t>West Arthurlie and North Neilston - 01</t>
  </si>
  <si>
    <t>S01008319</t>
  </si>
  <si>
    <t>West Arthurlie and North Neilston - 02</t>
  </si>
  <si>
    <t>S01008320</t>
  </si>
  <si>
    <t>West Arthurlie and North Neilston - 03</t>
  </si>
  <si>
    <t>S01008321</t>
  </si>
  <si>
    <t>West Arthurlie and North Neilston - 04</t>
  </si>
  <si>
    <t>S01008322</t>
  </si>
  <si>
    <t>West Arthurlie and North Neilston - 05</t>
  </si>
  <si>
    <t>S01008323</t>
  </si>
  <si>
    <t>Auchenback - 01</t>
  </si>
  <si>
    <t>S01008324</t>
  </si>
  <si>
    <t>Auchenback - 02</t>
  </si>
  <si>
    <t>S01008325</t>
  </si>
  <si>
    <t>Auchenback - 03</t>
  </si>
  <si>
    <t>S01008326</t>
  </si>
  <si>
    <t>Auchenback - 04</t>
  </si>
  <si>
    <t>S01008327</t>
  </si>
  <si>
    <t>Auchenback - 05</t>
  </si>
  <si>
    <t>S01008328</t>
  </si>
  <si>
    <t>Crookfur and Fruin - 01</t>
  </si>
  <si>
    <t>S01008329</t>
  </si>
  <si>
    <t>Crookfur and Fruin - 02</t>
  </si>
  <si>
    <t>S01008330</t>
  </si>
  <si>
    <t>Crookfur and Fruin - 03</t>
  </si>
  <si>
    <t>S01008331</t>
  </si>
  <si>
    <t>Crookfur and Fruin - 04</t>
  </si>
  <si>
    <t>S01008332</t>
  </si>
  <si>
    <t>Crookfur and Fruin - 05</t>
  </si>
  <si>
    <t>S01008333</t>
  </si>
  <si>
    <t>Crookfur and Fruin - 06</t>
  </si>
  <si>
    <t>S01008334</t>
  </si>
  <si>
    <t>Crookfur and Fruin - 07</t>
  </si>
  <si>
    <t>S01008335</t>
  </si>
  <si>
    <t>Mearns Village, Westacres and Greenfarm - 01</t>
  </si>
  <si>
    <t>S01008336</t>
  </si>
  <si>
    <t>Mearns Village, Westacres and Greenfarm - 02</t>
  </si>
  <si>
    <t>S01008337</t>
  </si>
  <si>
    <t>Mearns Village, Westacres and Greenfarm - 03</t>
  </si>
  <si>
    <t>S01008338</t>
  </si>
  <si>
    <t>Mearns Village, Westacres and Greenfarm - 04</t>
  </si>
  <si>
    <t>S01008339</t>
  </si>
  <si>
    <t>Mearns Village, Westacres and Greenfarm - 05</t>
  </si>
  <si>
    <t>S01008340</t>
  </si>
  <si>
    <t>Mearns Village, Westacres and Greenfarm - 06</t>
  </si>
  <si>
    <t>S01008341</t>
  </si>
  <si>
    <t>Mearns Village, Westacres and Greenfarm - 07</t>
  </si>
  <si>
    <t>S01008342</t>
  </si>
  <si>
    <t>Mearns Village, Westacres and Greenfarm - 08</t>
  </si>
  <si>
    <t>S01008343</t>
  </si>
  <si>
    <t>Whitecraigs and Broom - 01</t>
  </si>
  <si>
    <t>S01008344</t>
  </si>
  <si>
    <t>Whitecraigs and Broom - 02</t>
  </si>
  <si>
    <t>S01008345</t>
  </si>
  <si>
    <t>Whitecraigs and Broom - 03</t>
  </si>
  <si>
    <t>S01008346</t>
  </si>
  <si>
    <t>Whitecraigs and Broom - 04</t>
  </si>
  <si>
    <t>S01008347</t>
  </si>
  <si>
    <t>Mearnskirk and South Kirkhill - 01</t>
  </si>
  <si>
    <t>S01008348</t>
  </si>
  <si>
    <t>Mearnskirk and South Kirkhill - 02</t>
  </si>
  <si>
    <t>S01008349</t>
  </si>
  <si>
    <t>Mearnskirk and South Kirkhill - 03</t>
  </si>
  <si>
    <t>S01008350</t>
  </si>
  <si>
    <t>Mearnskirk and South Kirkhill - 04</t>
  </si>
  <si>
    <t>S01008351</t>
  </si>
  <si>
    <t>Mearnskirk and South Kirkhill - 05</t>
  </si>
  <si>
    <t>S01008352</t>
  </si>
  <si>
    <t>Mearnskirk and South Kirkhill - 06</t>
  </si>
  <si>
    <t>S01008353</t>
  </si>
  <si>
    <t>Mearnskirk and South Kirkhill - 07</t>
  </si>
  <si>
    <t>S01008354</t>
  </si>
  <si>
    <t>Mearnskirk and South Kirkhill - 08</t>
  </si>
  <si>
    <t>S01008355</t>
  </si>
  <si>
    <t>Eaglesham and Waterfoot - 01</t>
  </si>
  <si>
    <t>S01008356</t>
  </si>
  <si>
    <t>Eaglesham and Waterfoot - 02</t>
  </si>
  <si>
    <t>S01008357</t>
  </si>
  <si>
    <t>Eaglesham and Waterfoot - 03</t>
  </si>
  <si>
    <t>S01008358</t>
  </si>
  <si>
    <t>Eaglesham and Waterfoot - 04</t>
  </si>
  <si>
    <t>S01008359</t>
  </si>
  <si>
    <t>Eaglesham and Waterfoot - 05</t>
  </si>
  <si>
    <t>S01008360</t>
  </si>
  <si>
    <t>Eaglesham and Waterfoot - 06</t>
  </si>
  <si>
    <t>S01008361</t>
  </si>
  <si>
    <t>Eaglesham and Waterfoot - 07</t>
  </si>
  <si>
    <t>S01008362</t>
  </si>
  <si>
    <t>North Kirkhill - 01</t>
  </si>
  <si>
    <t>S01008363</t>
  </si>
  <si>
    <t>North Kirkhill - 02</t>
  </si>
  <si>
    <t>S01008364</t>
  </si>
  <si>
    <t>North Kirkhill - 03</t>
  </si>
  <si>
    <t>S01008365</t>
  </si>
  <si>
    <t>North Kirkhill - 04</t>
  </si>
  <si>
    <t>S01008366</t>
  </si>
  <si>
    <t>Busby - 01</t>
  </si>
  <si>
    <t>S01008367</t>
  </si>
  <si>
    <t>Busby - 02</t>
  </si>
  <si>
    <t>S01008368</t>
  </si>
  <si>
    <t>Busby - 03</t>
  </si>
  <si>
    <t>S01008369</t>
  </si>
  <si>
    <t>Busby - 04</t>
  </si>
  <si>
    <t>S01008370</t>
  </si>
  <si>
    <t>Busby - 05</t>
  </si>
  <si>
    <t>S01008371</t>
  </si>
  <si>
    <t>Clarkston and Sheddens - 01</t>
  </si>
  <si>
    <t>S01008372</t>
  </si>
  <si>
    <t>Clarkston and Sheddens - 02</t>
  </si>
  <si>
    <t>S01008373</t>
  </si>
  <si>
    <t>Clarkston and Sheddens - 03</t>
  </si>
  <si>
    <t>S01008374</t>
  </si>
  <si>
    <t>Clarkston and Sheddens - 04</t>
  </si>
  <si>
    <t>S01008375</t>
  </si>
  <si>
    <t>Clarkston and Sheddens - 05</t>
  </si>
  <si>
    <t>S01008376</t>
  </si>
  <si>
    <t>Clarkston and Sheddens - 06</t>
  </si>
  <si>
    <t>S01008377</t>
  </si>
  <si>
    <t>Clarkston and Sheddens - 07</t>
  </si>
  <si>
    <t>S01008378</t>
  </si>
  <si>
    <t>Clarkston and Sheddens - 08</t>
  </si>
  <si>
    <t>S01008379</t>
  </si>
  <si>
    <t>Williamwood - 01</t>
  </si>
  <si>
    <t>S01008380</t>
  </si>
  <si>
    <t>Williamwood - 02</t>
  </si>
  <si>
    <t>S01008381</t>
  </si>
  <si>
    <t>Williamwood - 03</t>
  </si>
  <si>
    <t>S01008382</t>
  </si>
  <si>
    <t>Williamwood - 04</t>
  </si>
  <si>
    <t>S01008383</t>
  </si>
  <si>
    <t>Williamwood - 05</t>
  </si>
  <si>
    <t>S01008384</t>
  </si>
  <si>
    <t>Stamperland - 01</t>
  </si>
  <si>
    <t>S01008385</t>
  </si>
  <si>
    <t>Stamperland - 02</t>
  </si>
  <si>
    <t>S01008386</t>
  </si>
  <si>
    <t>Stamperland - 03</t>
  </si>
  <si>
    <t>S01008387</t>
  </si>
  <si>
    <t>Stamperland - 04</t>
  </si>
  <si>
    <t>S01008388</t>
  </si>
  <si>
    <t>Stamperland - 05</t>
  </si>
  <si>
    <t>S01008389</t>
  </si>
  <si>
    <t>Netherlee - 01</t>
  </si>
  <si>
    <t>S01008390</t>
  </si>
  <si>
    <t>Netherlee - 02</t>
  </si>
  <si>
    <t>S01008391</t>
  </si>
  <si>
    <t>Netherlee - 03</t>
  </si>
  <si>
    <t>S01008392</t>
  </si>
  <si>
    <t>Netherlee - 04</t>
  </si>
  <si>
    <t>S01008393</t>
  </si>
  <si>
    <t>Netherlee - 05</t>
  </si>
  <si>
    <t>S01008394</t>
  </si>
  <si>
    <t>Netherlee - 06</t>
  </si>
  <si>
    <t>S01008395</t>
  </si>
  <si>
    <t>Merrylee and Braidbar - 01</t>
  </si>
  <si>
    <t>S01008396</t>
  </si>
  <si>
    <t>Merrylee and Braidbar - 02</t>
  </si>
  <si>
    <t>S01008397</t>
  </si>
  <si>
    <t>Merrylee and Braidbar - 03</t>
  </si>
  <si>
    <t>S01008398</t>
  </si>
  <si>
    <t>Merrylee and Braidbar - 04</t>
  </si>
  <si>
    <t>S01008399</t>
  </si>
  <si>
    <t>Merrylee and Braidbar - 05</t>
  </si>
  <si>
    <t>S01008400</t>
  </si>
  <si>
    <t>Merrylee and Braidbar - 06</t>
  </si>
  <si>
    <t>S01008401</t>
  </si>
  <si>
    <t>Merrylee and Braidbar - 07</t>
  </si>
  <si>
    <t>S01008402</t>
  </si>
  <si>
    <t>Lower Whitecraigs and South Giffnock - 01</t>
  </si>
  <si>
    <t>S01008403</t>
  </si>
  <si>
    <t>Lower Whitecraigs and South Giffnock - 02</t>
  </si>
  <si>
    <t>S01008404</t>
  </si>
  <si>
    <t>Lower Whitecraigs and South Giffnock - 03</t>
  </si>
  <si>
    <t>S01008405</t>
  </si>
  <si>
    <t>Lower Whitecraigs and South Giffnock - 04</t>
  </si>
  <si>
    <t>S01008406</t>
  </si>
  <si>
    <t>North Giffnock and North Thornliebank - 01</t>
  </si>
  <si>
    <t>S01008407</t>
  </si>
  <si>
    <t>North Giffnock and North Thornliebank - 02</t>
  </si>
  <si>
    <t>S01008408</t>
  </si>
  <si>
    <t>North Giffnock and North Thornliebank - 03</t>
  </si>
  <si>
    <t>S01008409</t>
  </si>
  <si>
    <t>North Giffnock and North Thornliebank - 04</t>
  </si>
  <si>
    <t>S01008410</t>
  </si>
  <si>
    <t>North Giffnock and North Thornliebank - 05</t>
  </si>
  <si>
    <t>S01008411</t>
  </si>
  <si>
    <t>South Thornliebank and Woodfarm - 01</t>
  </si>
  <si>
    <t>S01008412</t>
  </si>
  <si>
    <t>South Thornliebank and Woodfarm - 02</t>
  </si>
  <si>
    <t>S01008413</t>
  </si>
  <si>
    <t>South Thornliebank and Woodfarm - 03</t>
  </si>
  <si>
    <t>S01008414</t>
  </si>
  <si>
    <t>South Thornliebank and Woodfarm - 04</t>
  </si>
  <si>
    <t>S01008415</t>
  </si>
  <si>
    <t>South Thornliebank and Woodfarm - 05</t>
  </si>
  <si>
    <t>S01008416</t>
  </si>
  <si>
    <t>South Thornliebank and Woodfarm - 06</t>
  </si>
  <si>
    <t>S01008417</t>
  </si>
  <si>
    <t>Balerno and Bonnington Village - 01</t>
  </si>
  <si>
    <t>City of Edinburgh</t>
  </si>
  <si>
    <t>S01008418</t>
  </si>
  <si>
    <t>Balerno and Bonnington Village - 02</t>
  </si>
  <si>
    <t>S01008419</t>
  </si>
  <si>
    <t>Balerno and Bonnington Village - 03</t>
  </si>
  <si>
    <t>S01008420</t>
  </si>
  <si>
    <t>Balerno and Bonnington Village - 04</t>
  </si>
  <si>
    <t>S01008421</t>
  </si>
  <si>
    <t>Balerno and Bonnington Village - 05</t>
  </si>
  <si>
    <t>S01008422</t>
  </si>
  <si>
    <t>Balerno and Bonnington Village - 06</t>
  </si>
  <si>
    <t>S01008423</t>
  </si>
  <si>
    <t>Balerno and Bonnington Village - 07</t>
  </si>
  <si>
    <t>S01008424</t>
  </si>
  <si>
    <t>Balerno and Bonnington Village - 08</t>
  </si>
  <si>
    <t>S01008425</t>
  </si>
  <si>
    <t>Currie West - 01</t>
  </si>
  <si>
    <t>S01008426</t>
  </si>
  <si>
    <t>Currie West - 02</t>
  </si>
  <si>
    <t>S01008427</t>
  </si>
  <si>
    <t>Currie West - 03</t>
  </si>
  <si>
    <t>S01008428</t>
  </si>
  <si>
    <t>Currie West - 04</t>
  </si>
  <si>
    <t>S01008429</t>
  </si>
  <si>
    <t>Currie East - 01</t>
  </si>
  <si>
    <t>S01008430</t>
  </si>
  <si>
    <t>Currie East - 02</t>
  </si>
  <si>
    <t>S01008431</t>
  </si>
  <si>
    <t>Currie East - 03</t>
  </si>
  <si>
    <t>S01008432</t>
  </si>
  <si>
    <t>Currie East - 04</t>
  </si>
  <si>
    <t>S01008433</t>
  </si>
  <si>
    <t>Baberton and Juniper Green - 01</t>
  </si>
  <si>
    <t>S01008434</t>
  </si>
  <si>
    <t>Baberton and Juniper Green - 02</t>
  </si>
  <si>
    <t>S01008435</t>
  </si>
  <si>
    <t>Baberton and Juniper Green - 03</t>
  </si>
  <si>
    <t>S01008436</t>
  </si>
  <si>
    <t>Baberton and Juniper Green - 04</t>
  </si>
  <si>
    <t>S01008437</t>
  </si>
  <si>
    <t>Baberton and Juniper Green - 05</t>
  </si>
  <si>
    <t>S01008438</t>
  </si>
  <si>
    <t>Bonaly and The Pentlands - 01</t>
  </si>
  <si>
    <t>S01008439</t>
  </si>
  <si>
    <t>Bonaly and The Pentlands - 02</t>
  </si>
  <si>
    <t>S01008440</t>
  </si>
  <si>
    <t>Bonaly and The Pentlands - 03</t>
  </si>
  <si>
    <t>S01008441</t>
  </si>
  <si>
    <t>Bonaly and The Pentlands - 04</t>
  </si>
  <si>
    <t>S01008442</t>
  </si>
  <si>
    <t>Bonaly and The Pentlands - 05</t>
  </si>
  <si>
    <t>S01008443</t>
  </si>
  <si>
    <t>Bonaly and The Pentlands - 06</t>
  </si>
  <si>
    <t>S01008444</t>
  </si>
  <si>
    <t>Colinton and Kingsknowe - 01</t>
  </si>
  <si>
    <t>S01008445</t>
  </si>
  <si>
    <t>Colinton and Kingsknowe - 02</t>
  </si>
  <si>
    <t>S01008446</t>
  </si>
  <si>
    <t>Colinton and Kingsknowe - 03</t>
  </si>
  <si>
    <t>S01008447</t>
  </si>
  <si>
    <t>Colinton and Kingsknowe - 04</t>
  </si>
  <si>
    <t>S01008448</t>
  </si>
  <si>
    <t>Colinton and Kingsknowe - 05</t>
  </si>
  <si>
    <t>S01008449</t>
  </si>
  <si>
    <t>Clovenstone and Wester Hailes - 01</t>
  </si>
  <si>
    <t>S01008450</t>
  </si>
  <si>
    <t>Clovenstone and Wester Hailes - 02</t>
  </si>
  <si>
    <t>S01008451</t>
  </si>
  <si>
    <t>Clovenstone and Wester Hailes - 03</t>
  </si>
  <si>
    <t>S01008452</t>
  </si>
  <si>
    <t>Clovenstone and Wester Hailes - 04</t>
  </si>
  <si>
    <t>S01008453</t>
  </si>
  <si>
    <t>Clovenstone and Wester Hailes - 05</t>
  </si>
  <si>
    <t>S01008454</t>
  </si>
  <si>
    <t>The Calders - 01</t>
  </si>
  <si>
    <t>S01008455</t>
  </si>
  <si>
    <t>The Calders - 02</t>
  </si>
  <si>
    <t>S01008456</t>
  </si>
  <si>
    <t>The Calders - 03</t>
  </si>
  <si>
    <t>S01008457</t>
  </si>
  <si>
    <t>The Calders - 04</t>
  </si>
  <si>
    <t>S01008458</t>
  </si>
  <si>
    <t>The Calders - 05</t>
  </si>
  <si>
    <t>S01008459</t>
  </si>
  <si>
    <t>Murrayburn and Wester Hailes North - 01</t>
  </si>
  <si>
    <t>S01008460</t>
  </si>
  <si>
    <t>Murrayburn and Wester Hailes North - 02</t>
  </si>
  <si>
    <t>S01008461</t>
  </si>
  <si>
    <t>Murrayburn and Wester Hailes North - 03</t>
  </si>
  <si>
    <t>S01008462</t>
  </si>
  <si>
    <t>Murrayburn and Wester Hailes North - 04</t>
  </si>
  <si>
    <t>S01008463</t>
  </si>
  <si>
    <t>Murrayburn and Wester Hailes North - 05</t>
  </si>
  <si>
    <t>S01008464</t>
  </si>
  <si>
    <t>Parkhead and Sighthill - 01</t>
  </si>
  <si>
    <t>S01008465</t>
  </si>
  <si>
    <t>Parkhead and Sighthill - 02</t>
  </si>
  <si>
    <t>S01008466</t>
  </si>
  <si>
    <t>Parkhead and Sighthill - 03</t>
  </si>
  <si>
    <t>S01008467</t>
  </si>
  <si>
    <t>Parkhead and Sighthill - 04</t>
  </si>
  <si>
    <t>S01008468</t>
  </si>
  <si>
    <t>Broomhouse and Bankhead - 01</t>
  </si>
  <si>
    <t>S01008469</t>
  </si>
  <si>
    <t>Broomhouse and Bankhead - 02</t>
  </si>
  <si>
    <t>S01008470</t>
  </si>
  <si>
    <t>Broomhouse and Bankhead - 03</t>
  </si>
  <si>
    <t>S01008471</t>
  </si>
  <si>
    <t>Broomhouse and Bankhead - 04</t>
  </si>
  <si>
    <t>S01008472</t>
  </si>
  <si>
    <t>Broomhouse and Bankhead - 05</t>
  </si>
  <si>
    <t>S01008473</t>
  </si>
  <si>
    <t>Stenhouse and Saughton Mains - 01</t>
  </si>
  <si>
    <t>S01008474</t>
  </si>
  <si>
    <t>Stenhouse and Saughton Mains - 02</t>
  </si>
  <si>
    <t>S01008475</t>
  </si>
  <si>
    <t>Stenhouse and Saughton Mains - 03</t>
  </si>
  <si>
    <t>S01008476</t>
  </si>
  <si>
    <t>Stenhouse and Saughton Mains - 04</t>
  </si>
  <si>
    <t>S01008477</t>
  </si>
  <si>
    <t>Stenhouse and Saughton Mains - 05</t>
  </si>
  <si>
    <t>S01008478</t>
  </si>
  <si>
    <t>Stenhouse and Saughton Mains - 06</t>
  </si>
  <si>
    <t>S01008479</t>
  </si>
  <si>
    <t>Stenhouse and Saughton Mains - 07</t>
  </si>
  <si>
    <t>S01008480</t>
  </si>
  <si>
    <t>Stenhouse and Saughton Mains - 08</t>
  </si>
  <si>
    <t>S01008481</t>
  </si>
  <si>
    <t>Longstone and Saughton - 01</t>
  </si>
  <si>
    <t>S01008482</t>
  </si>
  <si>
    <t>Longstone and Saughton - 02</t>
  </si>
  <si>
    <t>S01008483</t>
  </si>
  <si>
    <t>Longstone and Saughton - 03</t>
  </si>
  <si>
    <t>S01008484</t>
  </si>
  <si>
    <t>Longstone and Saughton - 04</t>
  </si>
  <si>
    <t>S01008485</t>
  </si>
  <si>
    <t>Longstone and Saughton - 05</t>
  </si>
  <si>
    <t>S01008486</t>
  </si>
  <si>
    <t>Slateford and Chesser - 01</t>
  </si>
  <si>
    <t>S01008487</t>
  </si>
  <si>
    <t>Slateford and Chesser - 02</t>
  </si>
  <si>
    <t>S01008488</t>
  </si>
  <si>
    <t>Slateford and Chesser - 03</t>
  </si>
  <si>
    <t>S01008489</t>
  </si>
  <si>
    <t>Slateford and Chesser - 04</t>
  </si>
  <si>
    <t>S01008490</t>
  </si>
  <si>
    <t>Slateford and Chesser - 05</t>
  </si>
  <si>
    <t>S01008491</t>
  </si>
  <si>
    <t>Slateford and Chesser - 06</t>
  </si>
  <si>
    <t>S01008492</t>
  </si>
  <si>
    <t>Gorgie West - 01</t>
  </si>
  <si>
    <t>S01008493</t>
  </si>
  <si>
    <t>Gorgie West - 02</t>
  </si>
  <si>
    <t>S01008494</t>
  </si>
  <si>
    <t>Gorgie West - 03</t>
  </si>
  <si>
    <t>S01008495</t>
  </si>
  <si>
    <t>Gorgie West - 04</t>
  </si>
  <si>
    <t>S01008496</t>
  </si>
  <si>
    <t>Gorgie West - 05</t>
  </si>
  <si>
    <t>S01008497</t>
  </si>
  <si>
    <t>Gorgie East - 01</t>
  </si>
  <si>
    <t>S01008498</t>
  </si>
  <si>
    <t>Gorgie East - 02</t>
  </si>
  <si>
    <t>S01008499</t>
  </si>
  <si>
    <t>Gorgie East - 03</t>
  </si>
  <si>
    <t>S01008500</t>
  </si>
  <si>
    <t>Gorgie East - 04</t>
  </si>
  <si>
    <t>S01008501</t>
  </si>
  <si>
    <t>Gorgie East - 05</t>
  </si>
  <si>
    <t>S01008502</t>
  </si>
  <si>
    <t>Shandon - 01</t>
  </si>
  <si>
    <t>S01008503</t>
  </si>
  <si>
    <t>Shandon - 02</t>
  </si>
  <si>
    <t>S01008504</t>
  </si>
  <si>
    <t>Shandon - 03</t>
  </si>
  <si>
    <t>S01008505</t>
  </si>
  <si>
    <t>Shandon - 04</t>
  </si>
  <si>
    <t>S01008506</t>
  </si>
  <si>
    <t>Shandon - 05</t>
  </si>
  <si>
    <t>S01008507</t>
  </si>
  <si>
    <t>Shandon - 06</t>
  </si>
  <si>
    <t>S01008508</t>
  </si>
  <si>
    <t>Craiglockhart - 01</t>
  </si>
  <si>
    <t>S01008509</t>
  </si>
  <si>
    <t>Craiglockhart - 02</t>
  </si>
  <si>
    <t>S01008510</t>
  </si>
  <si>
    <t>Craiglockhart - 03</t>
  </si>
  <si>
    <t>S01008511</t>
  </si>
  <si>
    <t>Craiglockhart - 04</t>
  </si>
  <si>
    <t>S01008512</t>
  </si>
  <si>
    <t>Craiglockhart - 05</t>
  </si>
  <si>
    <t>S01008513</t>
  </si>
  <si>
    <t>Craiglockhart - 06</t>
  </si>
  <si>
    <t>S01008514</t>
  </si>
  <si>
    <t>Morningside and Craighouse - 01</t>
  </si>
  <si>
    <t>S01008515</t>
  </si>
  <si>
    <t>Morningside and Craighouse - 02</t>
  </si>
  <si>
    <t>S01008516</t>
  </si>
  <si>
    <t>Morningside and Craighouse - 03</t>
  </si>
  <si>
    <t>S01008517</t>
  </si>
  <si>
    <t>Morningside and Craighouse - 04</t>
  </si>
  <si>
    <t>S01008518</t>
  </si>
  <si>
    <t>Morningside and Craighouse - 05</t>
  </si>
  <si>
    <t>S01008519</t>
  </si>
  <si>
    <t>Greenbank and The Braids - 01</t>
  </si>
  <si>
    <t>S01008520</t>
  </si>
  <si>
    <t>Greenbank and The Braids - 02</t>
  </si>
  <si>
    <t>S01008521</t>
  </si>
  <si>
    <t>Greenbank and The Braids - 03</t>
  </si>
  <si>
    <t>S01008522</t>
  </si>
  <si>
    <t>Greenbank and The Braids - 04</t>
  </si>
  <si>
    <t>S01008523</t>
  </si>
  <si>
    <t>Greenbank and The Braids - 05</t>
  </si>
  <si>
    <t>S01008524</t>
  </si>
  <si>
    <t>Colinton Mains and Firrhill - 01</t>
  </si>
  <si>
    <t>S01008525</t>
  </si>
  <si>
    <t>Colinton Mains and Firrhill - 02</t>
  </si>
  <si>
    <t>S01008526</t>
  </si>
  <si>
    <t>Colinton Mains and Firrhill - 03</t>
  </si>
  <si>
    <t>S01008527</t>
  </si>
  <si>
    <t>Colinton Mains and Firrhill - 04</t>
  </si>
  <si>
    <t>S01008528</t>
  </si>
  <si>
    <t>Colinton Mains and Firrhill - 05</t>
  </si>
  <si>
    <t>S01008529</t>
  </si>
  <si>
    <t>Oxgangs - 01</t>
  </si>
  <si>
    <t>S01008530</t>
  </si>
  <si>
    <t>Oxgangs - 02</t>
  </si>
  <si>
    <t>S01008531</t>
  </si>
  <si>
    <t>Oxgangs - 03</t>
  </si>
  <si>
    <t>S01008532</t>
  </si>
  <si>
    <t>Oxgangs - 04</t>
  </si>
  <si>
    <t>S01008533</t>
  </si>
  <si>
    <t>Comiston and Swanston - 01</t>
  </si>
  <si>
    <t>S01008534</t>
  </si>
  <si>
    <t>Comiston and Swanston - 02</t>
  </si>
  <si>
    <t>S01008535</t>
  </si>
  <si>
    <t>Comiston and Swanston - 03</t>
  </si>
  <si>
    <t>S01008536</t>
  </si>
  <si>
    <t>Comiston and Swanston - 04</t>
  </si>
  <si>
    <t>S01008537</t>
  </si>
  <si>
    <t>Comiston and Swanston - 05</t>
  </si>
  <si>
    <t>S01008538</t>
  </si>
  <si>
    <t>Comiston and Swanston - 06</t>
  </si>
  <si>
    <t>S01008539</t>
  </si>
  <si>
    <t>Comiston and Swanston - 07</t>
  </si>
  <si>
    <t>S01008540</t>
  </si>
  <si>
    <t>Comiston and Swanston - 08</t>
  </si>
  <si>
    <t>S01008541</t>
  </si>
  <si>
    <t>Fairmilehead - 01</t>
  </si>
  <si>
    <t>S01008542</t>
  </si>
  <si>
    <t>Fairmilehead - 02</t>
  </si>
  <si>
    <t>S01008543</t>
  </si>
  <si>
    <t>Fairmilehead - 03</t>
  </si>
  <si>
    <t>S01008544</t>
  </si>
  <si>
    <t>Fairmilehead - 04</t>
  </si>
  <si>
    <t>S01008545</t>
  </si>
  <si>
    <t>Fairmilehead - 05</t>
  </si>
  <si>
    <t>S01008546</t>
  </si>
  <si>
    <t>Fairmilehead - 06</t>
  </si>
  <si>
    <t>S01008547</t>
  </si>
  <si>
    <t>Gilmerton South and the Murrays - 01</t>
  </si>
  <si>
    <t>S01008548</t>
  </si>
  <si>
    <t>Gilmerton South and the Murrays - 02</t>
  </si>
  <si>
    <t>S01008549</t>
  </si>
  <si>
    <t>Gilmerton South and the Murrays - 03</t>
  </si>
  <si>
    <t>S01008550</t>
  </si>
  <si>
    <t>Mortonhall and Anwickhill - 01</t>
  </si>
  <si>
    <t>S01008551</t>
  </si>
  <si>
    <t>Mortonhall and Anwickhill - 02</t>
  </si>
  <si>
    <t>S01008552</t>
  </si>
  <si>
    <t>Mortonhall and Anwickhill - 03</t>
  </si>
  <si>
    <t>S01008553</t>
  </si>
  <si>
    <t>Gracemount, Southhouse and Burdiehouse - 01</t>
  </si>
  <si>
    <t>S01008554</t>
  </si>
  <si>
    <t>Gracemount, Southhouse and Burdiehouse - 02</t>
  </si>
  <si>
    <t>S01008555</t>
  </si>
  <si>
    <t>Gracemount, Southhouse and Burdiehouse - 03</t>
  </si>
  <si>
    <t>S01008556</t>
  </si>
  <si>
    <t>Gracemount, Southhouse and Burdiehouse - 04</t>
  </si>
  <si>
    <t>S01008557</t>
  </si>
  <si>
    <t>Gracemount, Southhouse and Burdiehouse - 05</t>
  </si>
  <si>
    <t>S01008558</t>
  </si>
  <si>
    <t>Gracemount, Southhouse and Burdiehouse - 06</t>
  </si>
  <si>
    <t>S01008559</t>
  </si>
  <si>
    <t>Hyvots and Gilmerton - 01</t>
  </si>
  <si>
    <t>S01008560</t>
  </si>
  <si>
    <t>Hyvots and Gilmerton - 02</t>
  </si>
  <si>
    <t>S01008561</t>
  </si>
  <si>
    <t>Hyvots and Gilmerton - 03</t>
  </si>
  <si>
    <t>S01008562</t>
  </si>
  <si>
    <t>Hyvots and Gilmerton - 04</t>
  </si>
  <si>
    <t>S01008563</t>
  </si>
  <si>
    <t>Hyvots and Gilmerton - 05</t>
  </si>
  <si>
    <t>S01008564</t>
  </si>
  <si>
    <t>Fernieside and Moredun South - 01</t>
  </si>
  <si>
    <t>S01008565</t>
  </si>
  <si>
    <t>Fernieside and Moredun South - 02</t>
  </si>
  <si>
    <t>S01008566</t>
  </si>
  <si>
    <t>Fernieside and Moredun South - 03</t>
  </si>
  <si>
    <t>S01008567</t>
  </si>
  <si>
    <t>Fernieside and Moredun South - 04</t>
  </si>
  <si>
    <t>S01008568</t>
  </si>
  <si>
    <t>Fernieside and Moredun South - 05</t>
  </si>
  <si>
    <t>S01008569</t>
  </si>
  <si>
    <t>Moredun and Craigour - 01</t>
  </si>
  <si>
    <t>S01008570</t>
  </si>
  <si>
    <t>Moredun and Craigour - 02</t>
  </si>
  <si>
    <t>S01008571</t>
  </si>
  <si>
    <t>Moredun and Craigour - 03</t>
  </si>
  <si>
    <t>S01008572</t>
  </si>
  <si>
    <t>Moredun and Craigour - 04</t>
  </si>
  <si>
    <t>S01008573</t>
  </si>
  <si>
    <t>Liberton East - 01</t>
  </si>
  <si>
    <t>S01008574</t>
  </si>
  <si>
    <t>Liberton East - 02</t>
  </si>
  <si>
    <t>S01008575</t>
  </si>
  <si>
    <t>Liberton East - 03</t>
  </si>
  <si>
    <t>S01008576</t>
  </si>
  <si>
    <t>Liberton East - 04</t>
  </si>
  <si>
    <t>S01008577</t>
  </si>
  <si>
    <t>Liberton West and Braid Hills - 01</t>
  </si>
  <si>
    <t>S01008578</t>
  </si>
  <si>
    <t>Liberton West and Braid Hills - 02</t>
  </si>
  <si>
    <t>S01008579</t>
  </si>
  <si>
    <t>Liberton West and Braid Hills - 03</t>
  </si>
  <si>
    <t>S01008580</t>
  </si>
  <si>
    <t>Liberton West and Braid Hills - 04</t>
  </si>
  <si>
    <t>S01008581</t>
  </si>
  <si>
    <t>The Inch - 01</t>
  </si>
  <si>
    <t>S01008582</t>
  </si>
  <si>
    <t>The Inch - 02</t>
  </si>
  <si>
    <t>S01008583</t>
  </si>
  <si>
    <t>The Inch - 03</t>
  </si>
  <si>
    <t>S01008584</t>
  </si>
  <si>
    <t>The Inch - 04</t>
  </si>
  <si>
    <t>S01008585</t>
  </si>
  <si>
    <t>The Inch - 05</t>
  </si>
  <si>
    <t>S01008586</t>
  </si>
  <si>
    <t>The Inch - 06</t>
  </si>
  <si>
    <t>S01008587</t>
  </si>
  <si>
    <t>Blackford, West Mains and Mayfield Road - 01</t>
  </si>
  <si>
    <t>S01008588</t>
  </si>
  <si>
    <t>Blackford, West Mains and Mayfield Road - 02</t>
  </si>
  <si>
    <t>S01008589</t>
  </si>
  <si>
    <t>Blackford, West Mains and Mayfield Road - 03</t>
  </si>
  <si>
    <t>S01008590</t>
  </si>
  <si>
    <t>Blackford, West Mains and Mayfield Road - 04</t>
  </si>
  <si>
    <t>S01008591</t>
  </si>
  <si>
    <t>Blackford, West Mains and Mayfield Road - 05</t>
  </si>
  <si>
    <t>S01008592</t>
  </si>
  <si>
    <t>Blackford, West Mains and Mayfield Road - 06</t>
  </si>
  <si>
    <t>S01008593</t>
  </si>
  <si>
    <t>Blackford, West Mains and Mayfield Road - 07</t>
  </si>
  <si>
    <t>S01008594</t>
  </si>
  <si>
    <t>Blackford, West Mains and Mayfield Road - 08</t>
  </si>
  <si>
    <t>S01008595</t>
  </si>
  <si>
    <t>Prestonfield - 01</t>
  </si>
  <si>
    <t>S01008596</t>
  </si>
  <si>
    <t>Prestonfield - 02</t>
  </si>
  <si>
    <t>S01008597</t>
  </si>
  <si>
    <t>Prestonfield - 03</t>
  </si>
  <si>
    <t>S01008598</t>
  </si>
  <si>
    <t>Prestonfield - 04</t>
  </si>
  <si>
    <t>S01008599</t>
  </si>
  <si>
    <t>Newington and Dalkeith Road - 01</t>
  </si>
  <si>
    <t>S01008600</t>
  </si>
  <si>
    <t>Newington and Dalkeith Road - 02</t>
  </si>
  <si>
    <t>S01008601</t>
  </si>
  <si>
    <t>Newington and Dalkeith Road - 03</t>
  </si>
  <si>
    <t>S01008602</t>
  </si>
  <si>
    <t>Newington and Dalkeith Road - 04</t>
  </si>
  <si>
    <t>S01008603</t>
  </si>
  <si>
    <t>Newington and Dalkeith Road - 05</t>
  </si>
  <si>
    <t>S01008604</t>
  </si>
  <si>
    <t>The Grange - 01</t>
  </si>
  <si>
    <t>S01008605</t>
  </si>
  <si>
    <t>The Grange - 02</t>
  </si>
  <si>
    <t>S01008606</t>
  </si>
  <si>
    <t>The Grange - 03</t>
  </si>
  <si>
    <t>S01008607</t>
  </si>
  <si>
    <t>The Grange - 04</t>
  </si>
  <si>
    <t>S01008608</t>
  </si>
  <si>
    <t>The Grange - 05</t>
  </si>
  <si>
    <t>S01008609</t>
  </si>
  <si>
    <t>The Grange - 06</t>
  </si>
  <si>
    <t>S01008610</t>
  </si>
  <si>
    <t>The Grange - 07</t>
  </si>
  <si>
    <t>S01008611</t>
  </si>
  <si>
    <t>Marchmont East and Sciennes - 01</t>
  </si>
  <si>
    <t>S01008612</t>
  </si>
  <si>
    <t>Marchmont East and Sciennes - 02</t>
  </si>
  <si>
    <t>S01008613</t>
  </si>
  <si>
    <t>Marchmont East and Sciennes - 03</t>
  </si>
  <si>
    <t>S01008614</t>
  </si>
  <si>
    <t>Marchmont East and Sciennes - 04</t>
  </si>
  <si>
    <t>S01008615</t>
  </si>
  <si>
    <t>Marchmont East and Sciennes - 05</t>
  </si>
  <si>
    <t>S01008616</t>
  </si>
  <si>
    <t>Marchmont East and Sciennes - 06</t>
  </si>
  <si>
    <t>S01008617</t>
  </si>
  <si>
    <t>Marchmont West - 01</t>
  </si>
  <si>
    <t>S01008618</t>
  </si>
  <si>
    <t>Marchmont West - 02</t>
  </si>
  <si>
    <t>S01008619</t>
  </si>
  <si>
    <t>Marchmont West - 03</t>
  </si>
  <si>
    <t>S01008620</t>
  </si>
  <si>
    <t>Marchmont West - 04</t>
  </si>
  <si>
    <t>S01008621</t>
  </si>
  <si>
    <t>Marchmont West - 05</t>
  </si>
  <si>
    <t>S01008622</t>
  </si>
  <si>
    <t>Marchmont West - 06</t>
  </si>
  <si>
    <t>S01008623</t>
  </si>
  <si>
    <t>Marchmont West - 07</t>
  </si>
  <si>
    <t>S01008624</t>
  </si>
  <si>
    <t>Morningside - 01</t>
  </si>
  <si>
    <t>S01008625</t>
  </si>
  <si>
    <t>Morningside - 02</t>
  </si>
  <si>
    <t>S01008626</t>
  </si>
  <si>
    <t>Morningside - 03</t>
  </si>
  <si>
    <t>S01008627</t>
  </si>
  <si>
    <t>Morningside - 04</t>
  </si>
  <si>
    <t>S01008628</t>
  </si>
  <si>
    <t>Morningside - 05</t>
  </si>
  <si>
    <t>S01008629</t>
  </si>
  <si>
    <t>Morningside - 06</t>
  </si>
  <si>
    <t>S01008630</t>
  </si>
  <si>
    <t>Morningside - 07</t>
  </si>
  <si>
    <t>S01008631</t>
  </si>
  <si>
    <t>Morningside - 08</t>
  </si>
  <si>
    <t>S01008632</t>
  </si>
  <si>
    <t>Merchiston and Greenhill - 01</t>
  </si>
  <si>
    <t>S01008633</t>
  </si>
  <si>
    <t>Merchiston and Greenhill - 02</t>
  </si>
  <si>
    <t>S01008634</t>
  </si>
  <si>
    <t>Merchiston and Greenhill - 03</t>
  </si>
  <si>
    <t>S01008635</t>
  </si>
  <si>
    <t>Merchiston and Greenhill - 04</t>
  </si>
  <si>
    <t>S01008636</t>
  </si>
  <si>
    <t>Merchiston and Greenhill - 05</t>
  </si>
  <si>
    <t>S01008637</t>
  </si>
  <si>
    <t>Merchiston and Greenhill - 06</t>
  </si>
  <si>
    <t>S01008638</t>
  </si>
  <si>
    <t>Bruntsfield - 01</t>
  </si>
  <si>
    <t>S01008639</t>
  </si>
  <si>
    <t>Bruntsfield - 02</t>
  </si>
  <si>
    <t>S01008640</t>
  </si>
  <si>
    <t>Bruntsfield - 03</t>
  </si>
  <si>
    <t>S01008641</t>
  </si>
  <si>
    <t>Bruntsfield - 04</t>
  </si>
  <si>
    <t>S01008642</t>
  </si>
  <si>
    <t>Bruntsfield - 05</t>
  </si>
  <si>
    <t>S01008643</t>
  </si>
  <si>
    <t>Bruntsfield - 06</t>
  </si>
  <si>
    <t>S01008644</t>
  </si>
  <si>
    <t>Bruntsfield - 07</t>
  </si>
  <si>
    <t>S01008645</t>
  </si>
  <si>
    <t>Polwarth - 01</t>
  </si>
  <si>
    <t>S01008646</t>
  </si>
  <si>
    <t>Polwarth - 02</t>
  </si>
  <si>
    <t>S01008647</t>
  </si>
  <si>
    <t>Polwarth - 03</t>
  </si>
  <si>
    <t>S01008648</t>
  </si>
  <si>
    <t>Polwarth - 04</t>
  </si>
  <si>
    <t>S01008649</t>
  </si>
  <si>
    <t>Polwarth - 05</t>
  </si>
  <si>
    <t>S01008650</t>
  </si>
  <si>
    <t>Polwarth - 06</t>
  </si>
  <si>
    <t>S01008651</t>
  </si>
  <si>
    <t>Dalry and Fountainbridge - 01</t>
  </si>
  <si>
    <t>S01008652</t>
  </si>
  <si>
    <t>Dalry and Fountainbridge - 02</t>
  </si>
  <si>
    <t>S01008653</t>
  </si>
  <si>
    <t>Dalry and Fountainbridge - 03</t>
  </si>
  <si>
    <t>S01008654</t>
  </si>
  <si>
    <t>Dalry and Fountainbridge - 04</t>
  </si>
  <si>
    <t>S01008655</t>
  </si>
  <si>
    <t>Dalry and Fountainbridge - 05</t>
  </si>
  <si>
    <t>S01008656</t>
  </si>
  <si>
    <t>Dalry and Fountainbridge - 06</t>
  </si>
  <si>
    <t>S01008657</t>
  </si>
  <si>
    <t>Dalry and Fountainbridge - 07</t>
  </si>
  <si>
    <t>S01008658</t>
  </si>
  <si>
    <t>Dalry and Fountainbridge - 08</t>
  </si>
  <si>
    <t>S01008659</t>
  </si>
  <si>
    <t>Tollcross - 01</t>
  </si>
  <si>
    <t>S01008660</t>
  </si>
  <si>
    <t>Tollcross - 02</t>
  </si>
  <si>
    <t>S01008661</t>
  </si>
  <si>
    <t>Tollcross - 03</t>
  </si>
  <si>
    <t>S01008662</t>
  </si>
  <si>
    <t>Tollcross - 04</t>
  </si>
  <si>
    <t>S01008663</t>
  </si>
  <si>
    <t>Tollcross - 05</t>
  </si>
  <si>
    <t>S01008664</t>
  </si>
  <si>
    <t>Tollcross - 06</t>
  </si>
  <si>
    <t>S01008665</t>
  </si>
  <si>
    <t>Tollcross - 07</t>
  </si>
  <si>
    <t>S01008666</t>
  </si>
  <si>
    <t>Meadows and Southside - 01</t>
  </si>
  <si>
    <t>S01008667</t>
  </si>
  <si>
    <t>Meadows and Southside - 02</t>
  </si>
  <si>
    <t>S01008668</t>
  </si>
  <si>
    <t>Meadows and Southside - 03</t>
  </si>
  <si>
    <t>S01008669</t>
  </si>
  <si>
    <t>Meadows and Southside - 04</t>
  </si>
  <si>
    <t>S01008670</t>
  </si>
  <si>
    <t>Meadows and Southside - 05</t>
  </si>
  <si>
    <t>S01008671</t>
  </si>
  <si>
    <t>Meadows and Southside - 06</t>
  </si>
  <si>
    <t>S01008672</t>
  </si>
  <si>
    <t>Meadows and Southside - 07</t>
  </si>
  <si>
    <t>S01008673</t>
  </si>
  <si>
    <t>Meadows and Southside - 08</t>
  </si>
  <si>
    <t>S01008674</t>
  </si>
  <si>
    <t>Old Town, Princes Street and Leith Street - 01</t>
  </si>
  <si>
    <t>S01008675</t>
  </si>
  <si>
    <t>Old Town, Princes Street and Leith Street - 02</t>
  </si>
  <si>
    <t>S01008676</t>
  </si>
  <si>
    <t>Old Town, Princes Street and Leith Street - 03</t>
  </si>
  <si>
    <t>S01008677</t>
  </si>
  <si>
    <t>Old Town, Princes Street and Leith Street - 04</t>
  </si>
  <si>
    <t>S01008678</t>
  </si>
  <si>
    <t>Old Town, Princes Street and Leith Street - 05</t>
  </si>
  <si>
    <t>S01008679</t>
  </si>
  <si>
    <t>Old Town, Princes Street and Leith Street - 06</t>
  </si>
  <si>
    <t>S01008680</t>
  </si>
  <si>
    <t>Canongate, Southside and Dumbiedykes - 01</t>
  </si>
  <si>
    <t>S01008681</t>
  </si>
  <si>
    <t>Canongate, Southside and Dumbiedykes - 02</t>
  </si>
  <si>
    <t>S01008682</t>
  </si>
  <si>
    <t>Canongate, Southside and Dumbiedykes - 03</t>
  </si>
  <si>
    <t>S01008683</t>
  </si>
  <si>
    <t>Canongate, Southside and Dumbiedykes - 04</t>
  </si>
  <si>
    <t>S01008684</t>
  </si>
  <si>
    <t>Canongate, Southside and Dumbiedykes - 05</t>
  </si>
  <si>
    <t>S01008685</t>
  </si>
  <si>
    <t>Canongate, Southside and Dumbiedykes - 06</t>
  </si>
  <si>
    <t>S01008686</t>
  </si>
  <si>
    <t>Abbeyhill - 01</t>
  </si>
  <si>
    <t>S01008687</t>
  </si>
  <si>
    <t>Abbeyhill - 02</t>
  </si>
  <si>
    <t>S01008688</t>
  </si>
  <si>
    <t>Abbeyhill - 03</t>
  </si>
  <si>
    <t>S01008689</t>
  </si>
  <si>
    <t>Meadowbank and Abbeyhill North - 01</t>
  </si>
  <si>
    <t>S01008690</t>
  </si>
  <si>
    <t>Meadowbank and Abbeyhill North - 02</t>
  </si>
  <si>
    <t>S01008691</t>
  </si>
  <si>
    <t>Meadowbank and Abbeyhill North - 03</t>
  </si>
  <si>
    <t>S01008692</t>
  </si>
  <si>
    <t>Meadowbank and Abbeyhill North - 04</t>
  </si>
  <si>
    <t>S01008693</t>
  </si>
  <si>
    <t>Meadowbank and Abbeyhill North - 05</t>
  </si>
  <si>
    <t>S01008694</t>
  </si>
  <si>
    <t>Willowbrae and Duddingston Village - 01</t>
  </si>
  <si>
    <t>S01008695</t>
  </si>
  <si>
    <t>Willowbrae and Duddingston Village - 02</t>
  </si>
  <si>
    <t>S01008696</t>
  </si>
  <si>
    <t>Willowbrae and Duddingston Village - 03</t>
  </si>
  <si>
    <t>S01008697</t>
  </si>
  <si>
    <t>Willowbrae and Duddingston Village - 04</t>
  </si>
  <si>
    <t>S01008698</t>
  </si>
  <si>
    <t>Willowbrae and Duddingston Village - 05</t>
  </si>
  <si>
    <t>S01008699</t>
  </si>
  <si>
    <t>Willowbrae and Duddingston Village - 06</t>
  </si>
  <si>
    <t>S01008700</t>
  </si>
  <si>
    <t>Willowbrae and Duddingston Village - 07</t>
  </si>
  <si>
    <t>S01008701</t>
  </si>
  <si>
    <t>Craigmillar - 01</t>
  </si>
  <si>
    <t>S01008702</t>
  </si>
  <si>
    <t>Craigmillar - 02</t>
  </si>
  <si>
    <t>S01008703</t>
  </si>
  <si>
    <t>Craigmillar - 03</t>
  </si>
  <si>
    <t>S01008704</t>
  </si>
  <si>
    <t>Craigmillar - 04</t>
  </si>
  <si>
    <t>S01008705</t>
  </si>
  <si>
    <t>Craigmillar - 05</t>
  </si>
  <si>
    <t>S01008706</t>
  </si>
  <si>
    <t>Niddrie - 01</t>
  </si>
  <si>
    <t>S01008707</t>
  </si>
  <si>
    <t>Niddrie - 02</t>
  </si>
  <si>
    <t>S01008708</t>
  </si>
  <si>
    <t>Niddrie - 03</t>
  </si>
  <si>
    <t>S01008709</t>
  </si>
  <si>
    <t>Niddrie - 04</t>
  </si>
  <si>
    <t>S01008710</t>
  </si>
  <si>
    <t>Niddrie - 05</t>
  </si>
  <si>
    <t>S01008711</t>
  </si>
  <si>
    <t>Niddrie - 06</t>
  </si>
  <si>
    <t>S01008712</t>
  </si>
  <si>
    <t>Bingham, Magdalene and The Christians - 01</t>
  </si>
  <si>
    <t>S01008713</t>
  </si>
  <si>
    <t>Bingham, Magdalene and The Christians - 02</t>
  </si>
  <si>
    <t>S01008714</t>
  </si>
  <si>
    <t>Bingham, Magdalene and The Christians - 03</t>
  </si>
  <si>
    <t>S01008715</t>
  </si>
  <si>
    <t>Bingham, Magdalene and The Christians - 04</t>
  </si>
  <si>
    <t>S01008716</t>
  </si>
  <si>
    <t>Bingham, Magdalene and The Christians - 05</t>
  </si>
  <si>
    <t>S01008717</t>
  </si>
  <si>
    <t>Jewel, Brunstane and Newcraighall - 01</t>
  </si>
  <si>
    <t>S01008718</t>
  </si>
  <si>
    <t>Jewel, Brunstane and Newcraighall - 02</t>
  </si>
  <si>
    <t>S01008719</t>
  </si>
  <si>
    <t>Jewel, Brunstane and Newcraighall - 03</t>
  </si>
  <si>
    <t>S01008720</t>
  </si>
  <si>
    <t>Jewel, Brunstane and Newcraighall - 04</t>
  </si>
  <si>
    <t>S01008721</t>
  </si>
  <si>
    <t>Jewel, Brunstane and Newcraighall - 05</t>
  </si>
  <si>
    <t>S01008722</t>
  </si>
  <si>
    <t>Joppa - 01</t>
  </si>
  <si>
    <t>S01008723</t>
  </si>
  <si>
    <t>Joppa - 02</t>
  </si>
  <si>
    <t>S01008724</t>
  </si>
  <si>
    <t>Joppa - 03</t>
  </si>
  <si>
    <t>S01008725</t>
  </si>
  <si>
    <t>Joppa - 04</t>
  </si>
  <si>
    <t>S01008726</t>
  </si>
  <si>
    <t>Joppa - 05</t>
  </si>
  <si>
    <t>S01008727</t>
  </si>
  <si>
    <t>Joppa - 06</t>
  </si>
  <si>
    <t>S01008728</t>
  </si>
  <si>
    <t>Portobello - 01</t>
  </si>
  <si>
    <t>S01008729</t>
  </si>
  <si>
    <t>Portobello - 02</t>
  </si>
  <si>
    <t>S01008730</t>
  </si>
  <si>
    <t>Portobello - 03</t>
  </si>
  <si>
    <t>S01008731</t>
  </si>
  <si>
    <t>Portobello - 04</t>
  </si>
  <si>
    <t>S01008732</t>
  </si>
  <si>
    <t>Portobello - 05</t>
  </si>
  <si>
    <t>S01008733</t>
  </si>
  <si>
    <t>Portobello - 06</t>
  </si>
  <si>
    <t>S01008734</t>
  </si>
  <si>
    <t>Duddingston and Portobello South - 01</t>
  </si>
  <si>
    <t>S01008735</t>
  </si>
  <si>
    <t>Duddingston and Portobello South - 02</t>
  </si>
  <si>
    <t>S01008736</t>
  </si>
  <si>
    <t>Duddingston and Portobello South - 03</t>
  </si>
  <si>
    <t>S01008737</t>
  </si>
  <si>
    <t>Duddingston and Portobello South - 04</t>
  </si>
  <si>
    <t>S01008738</t>
  </si>
  <si>
    <t>Duddingston and Portobello South - 05</t>
  </si>
  <si>
    <t>S01008739</t>
  </si>
  <si>
    <t>Mountcastle - 01</t>
  </si>
  <si>
    <t>S01008740</t>
  </si>
  <si>
    <t>Mountcastle - 02</t>
  </si>
  <si>
    <t>S01008741</t>
  </si>
  <si>
    <t>Mountcastle - 03</t>
  </si>
  <si>
    <t>S01008742</t>
  </si>
  <si>
    <t>Mountcastle - 04</t>
  </si>
  <si>
    <t>S01008743</t>
  </si>
  <si>
    <t>Northfield and Piershill - 01</t>
  </si>
  <si>
    <t>S01008744</t>
  </si>
  <si>
    <t>Northfield and Piershill - 02</t>
  </si>
  <si>
    <t>S01008745</t>
  </si>
  <si>
    <t>Northfield and Piershill - 03</t>
  </si>
  <si>
    <t>S01008746</t>
  </si>
  <si>
    <t>Northfield and Piershill - 04</t>
  </si>
  <si>
    <t>S01008747</t>
  </si>
  <si>
    <t>Craigentinny - 01</t>
  </si>
  <si>
    <t>S01008748</t>
  </si>
  <si>
    <t>Craigentinny - 02</t>
  </si>
  <si>
    <t>S01008749</t>
  </si>
  <si>
    <t>Craigentinny - 03</t>
  </si>
  <si>
    <t>S01008750</t>
  </si>
  <si>
    <t>Craigentinny - 04</t>
  </si>
  <si>
    <t>S01008751</t>
  </si>
  <si>
    <t>Restalrig (Loganlea) and Craigentinny West - 01</t>
  </si>
  <si>
    <t>S01008752</t>
  </si>
  <si>
    <t>Restalrig (Loganlea) and Craigentinny West - 02</t>
  </si>
  <si>
    <t>S01008753</t>
  </si>
  <si>
    <t>Restalrig (Loganlea) and Craigentinny West - 03</t>
  </si>
  <si>
    <t>S01008754</t>
  </si>
  <si>
    <t>Restalrig (Loganlea) and Craigentinny West - 04</t>
  </si>
  <si>
    <t>S01008755</t>
  </si>
  <si>
    <t>Restalrig (Loganlea) and Craigentinny West - 05</t>
  </si>
  <si>
    <t>S01008756</t>
  </si>
  <si>
    <t>Restalrig and Lochend - 01</t>
  </si>
  <si>
    <t>S01008757</t>
  </si>
  <si>
    <t>Restalrig and Lochend - 02</t>
  </si>
  <si>
    <t>S01008758</t>
  </si>
  <si>
    <t>Restalrig and Lochend - 03</t>
  </si>
  <si>
    <t>S01008759</t>
  </si>
  <si>
    <t>Restalrig and Lochend - 04</t>
  </si>
  <si>
    <t>S01008760</t>
  </si>
  <si>
    <t>Restalrig and Lochend - 05</t>
  </si>
  <si>
    <t>S01008761</t>
  </si>
  <si>
    <t>Restalrig and Lochend - 06</t>
  </si>
  <si>
    <t>S01008762</t>
  </si>
  <si>
    <t>Leith (Hermitage and Prospect Bank) - 01</t>
  </si>
  <si>
    <t>S01008763</t>
  </si>
  <si>
    <t>Leith (Hermitage and Prospect Bank) - 02</t>
  </si>
  <si>
    <t>S01008764</t>
  </si>
  <si>
    <t>Leith (Hermitage and Prospect Bank) - 03</t>
  </si>
  <si>
    <t>S01008765</t>
  </si>
  <si>
    <t>Leith (Hermitage and Prospect Bank) - 04</t>
  </si>
  <si>
    <t>S01008766</t>
  </si>
  <si>
    <t>Leith (Hermitage and Prospect Bank) - 05</t>
  </si>
  <si>
    <t>S01008767</t>
  </si>
  <si>
    <t>Leith (Hermitage and Prospect Bank) - 06</t>
  </si>
  <si>
    <t>S01008768</t>
  </si>
  <si>
    <t>Western Harbour and Leith Docks - 01</t>
  </si>
  <si>
    <t>S01008769</t>
  </si>
  <si>
    <t>Western Harbour and Leith Docks - 02</t>
  </si>
  <si>
    <t>S01008770</t>
  </si>
  <si>
    <t>Western Harbour and Leith Docks - 03</t>
  </si>
  <si>
    <t>S01008771</t>
  </si>
  <si>
    <t>Western Harbour and Leith Docks - 04</t>
  </si>
  <si>
    <t>S01008772</t>
  </si>
  <si>
    <t>North Leith and Newhaven - 01</t>
  </si>
  <si>
    <t>S01008773</t>
  </si>
  <si>
    <t>North Leith and Newhaven - 02</t>
  </si>
  <si>
    <t>S01008774</t>
  </si>
  <si>
    <t>North Leith and Newhaven - 03</t>
  </si>
  <si>
    <t>S01008775</t>
  </si>
  <si>
    <t>North Leith and Newhaven - 04</t>
  </si>
  <si>
    <t>S01008776</t>
  </si>
  <si>
    <t>North Leith and Newhaven - 05</t>
  </si>
  <si>
    <t>S01008777</t>
  </si>
  <si>
    <t>North Leith and Newhaven - 06</t>
  </si>
  <si>
    <t>S01008778</t>
  </si>
  <si>
    <t>The Shore and Constitution Street - 01</t>
  </si>
  <si>
    <t>S01008779</t>
  </si>
  <si>
    <t>The Shore and Constitution Street - 02</t>
  </si>
  <si>
    <t>S01008780</t>
  </si>
  <si>
    <t>The Shore and Constitution Street - 03</t>
  </si>
  <si>
    <t>S01008781</t>
  </si>
  <si>
    <t>The Shore and Constitution Street - 04</t>
  </si>
  <si>
    <t>S01008782</t>
  </si>
  <si>
    <t>The Shore and Constitution Street - 05</t>
  </si>
  <si>
    <t>S01008783</t>
  </si>
  <si>
    <t>The Shore and Constitution Street - 06</t>
  </si>
  <si>
    <t>S01008784</t>
  </si>
  <si>
    <t>The Shore and Constitution Street - 07</t>
  </si>
  <si>
    <t>S01008785</t>
  </si>
  <si>
    <t>Great Junction Street - 01</t>
  </si>
  <si>
    <t>S01008786</t>
  </si>
  <si>
    <t>Great Junction Street - 02</t>
  </si>
  <si>
    <t>S01008787</t>
  </si>
  <si>
    <t>Great Junction Street - 03</t>
  </si>
  <si>
    <t>S01008788</t>
  </si>
  <si>
    <t>Great Junction Street - 04</t>
  </si>
  <si>
    <t>S01008789</t>
  </si>
  <si>
    <t>Great Junction Street - 05</t>
  </si>
  <si>
    <t>S01008790</t>
  </si>
  <si>
    <t>Great Junction Street - 06</t>
  </si>
  <si>
    <t>S01008791</t>
  </si>
  <si>
    <t>Great Junction Street - 07</t>
  </si>
  <si>
    <t>S01008792</t>
  </si>
  <si>
    <t>South Leith - 01</t>
  </si>
  <si>
    <t>S01008793</t>
  </si>
  <si>
    <t>South Leith - 02</t>
  </si>
  <si>
    <t>S01008794</t>
  </si>
  <si>
    <t>South Leith - 03</t>
  </si>
  <si>
    <t>S01008795</t>
  </si>
  <si>
    <t>South Leith - 04</t>
  </si>
  <si>
    <t>S01008796</t>
  </si>
  <si>
    <t>South Leith - 05</t>
  </si>
  <si>
    <t>S01008797</t>
  </si>
  <si>
    <t>South Leith - 06</t>
  </si>
  <si>
    <t>S01008798</t>
  </si>
  <si>
    <t>Easter Road and Hawkhill Avenue - 01</t>
  </si>
  <si>
    <t>S01008799</t>
  </si>
  <si>
    <t>Easter Road and Hawkhill Avenue - 02</t>
  </si>
  <si>
    <t>S01008800</t>
  </si>
  <si>
    <t>Easter Road and Hawkhill Avenue - 03</t>
  </si>
  <si>
    <t>S01008801</t>
  </si>
  <si>
    <t>Easter Road and Hawkhill Avenue - 04</t>
  </si>
  <si>
    <t>S01008802</t>
  </si>
  <si>
    <t>Leith (Albert Street) - 01</t>
  </si>
  <si>
    <t>S01008803</t>
  </si>
  <si>
    <t>Leith (Albert Street) - 02</t>
  </si>
  <si>
    <t>S01008804</t>
  </si>
  <si>
    <t>Leith (Albert Street) - 03</t>
  </si>
  <si>
    <t>S01008805</t>
  </si>
  <si>
    <t>Leith (Albert Street) - 04</t>
  </si>
  <si>
    <t>S01008806</t>
  </si>
  <si>
    <t>Hillside and Calton Hill - 01</t>
  </si>
  <si>
    <t>S01008807</t>
  </si>
  <si>
    <t>Hillside and Calton Hill - 02</t>
  </si>
  <si>
    <t>S01008808</t>
  </si>
  <si>
    <t>Hillside and Calton Hill - 03</t>
  </si>
  <si>
    <t>S01008809</t>
  </si>
  <si>
    <t>Hillside and Calton Hill - 04</t>
  </si>
  <si>
    <t>S01008810</t>
  </si>
  <si>
    <t>Hillside and Calton Hill - 05</t>
  </si>
  <si>
    <t>S01008811</t>
  </si>
  <si>
    <t>Hillside and Calton Hill - 06</t>
  </si>
  <si>
    <t>S01008812</t>
  </si>
  <si>
    <t>Hillside and Calton Hill - 07</t>
  </si>
  <si>
    <t>S01008813</t>
  </si>
  <si>
    <t>Pilrig - 01</t>
  </si>
  <si>
    <t>S01008814</t>
  </si>
  <si>
    <t>Pilrig - 02</t>
  </si>
  <si>
    <t>S01008815</t>
  </si>
  <si>
    <t>Pilrig - 03</t>
  </si>
  <si>
    <t>S01008816</t>
  </si>
  <si>
    <t>Pilrig - 04</t>
  </si>
  <si>
    <t>S01008817</t>
  </si>
  <si>
    <t>Bonnington - 01</t>
  </si>
  <si>
    <t>S01008818</t>
  </si>
  <si>
    <t>Bonnington - 02</t>
  </si>
  <si>
    <t>S01008819</t>
  </si>
  <si>
    <t>Bonnington - 03</t>
  </si>
  <si>
    <t>S01008820</t>
  </si>
  <si>
    <t>Bonnington - 04</t>
  </si>
  <si>
    <t>S01008821</t>
  </si>
  <si>
    <t>Trinity East and The Dudleys - 01</t>
  </si>
  <si>
    <t>S01008822</t>
  </si>
  <si>
    <t>Trinity East and The Dudleys - 02</t>
  </si>
  <si>
    <t>S01008823</t>
  </si>
  <si>
    <t>Trinity East and The Dudleys - 03</t>
  </si>
  <si>
    <t>S01008824</t>
  </si>
  <si>
    <t>Trinity East and The Dudleys - 04</t>
  </si>
  <si>
    <t>S01008825</t>
  </si>
  <si>
    <t>Trinity East and The Dudleys - 05</t>
  </si>
  <si>
    <t>S01008826</t>
  </si>
  <si>
    <t>Trinity - 01</t>
  </si>
  <si>
    <t>S01008827</t>
  </si>
  <si>
    <t>Trinity - 02</t>
  </si>
  <si>
    <t>S01008828</t>
  </si>
  <si>
    <t>Trinity - 03</t>
  </si>
  <si>
    <t>S01008829</t>
  </si>
  <si>
    <t>Trinity - 04</t>
  </si>
  <si>
    <t>S01008830</t>
  </si>
  <si>
    <t>Trinity - 05</t>
  </si>
  <si>
    <t>S01008831</t>
  </si>
  <si>
    <t>Trinity - 06</t>
  </si>
  <si>
    <t>S01008832</t>
  </si>
  <si>
    <t>Inverleith, Goldenacre and Warriston - 01</t>
  </si>
  <si>
    <t>S01008833</t>
  </si>
  <si>
    <t>Inverleith, Goldenacre and Warriston - 02</t>
  </si>
  <si>
    <t>S01008834</t>
  </si>
  <si>
    <t>Inverleith, Goldenacre and Warriston - 03</t>
  </si>
  <si>
    <t>S01008835</t>
  </si>
  <si>
    <t>Inverleith, Goldenacre and Warriston - 04</t>
  </si>
  <si>
    <t>S01008836</t>
  </si>
  <si>
    <t>Broughton North and Powderhall - 01</t>
  </si>
  <si>
    <t>S01008837</t>
  </si>
  <si>
    <t>Broughton North and Powderhall - 02</t>
  </si>
  <si>
    <t>S01008838</t>
  </si>
  <si>
    <t>Broughton North and Powderhall - 03</t>
  </si>
  <si>
    <t>S01008839</t>
  </si>
  <si>
    <t>Broughton North and Powderhall - 04</t>
  </si>
  <si>
    <t>S01008840</t>
  </si>
  <si>
    <t>Broughton South - 01</t>
  </si>
  <si>
    <t>S01008841</t>
  </si>
  <si>
    <t>Broughton South - 02</t>
  </si>
  <si>
    <t>S01008842</t>
  </si>
  <si>
    <t>Broughton South - 03</t>
  </si>
  <si>
    <t>S01008843</t>
  </si>
  <si>
    <t>Broughton South - 04</t>
  </si>
  <si>
    <t>S01008844</t>
  </si>
  <si>
    <t>Broughton South - 05</t>
  </si>
  <si>
    <t>S01008845</t>
  </si>
  <si>
    <t>New Town East and Gayfield - 01</t>
  </si>
  <si>
    <t>S01008846</t>
  </si>
  <si>
    <t>New Town East and Gayfield - 02</t>
  </si>
  <si>
    <t>S01008847</t>
  </si>
  <si>
    <t>New Town East and Gayfield - 03</t>
  </si>
  <si>
    <t>S01008848</t>
  </si>
  <si>
    <t>New Town East and Gayfield - 04</t>
  </si>
  <si>
    <t>S01008849</t>
  </si>
  <si>
    <t>New Town West - 01</t>
  </si>
  <si>
    <t>S01008850</t>
  </si>
  <si>
    <t>New Town West - 02</t>
  </si>
  <si>
    <t>S01008851</t>
  </si>
  <si>
    <t>New Town West - 03</t>
  </si>
  <si>
    <t>S01008852</t>
  </si>
  <si>
    <t>New Town West - 04</t>
  </si>
  <si>
    <t>S01008853</t>
  </si>
  <si>
    <t>Canonmills and New Town North - 01</t>
  </si>
  <si>
    <t>S01008854</t>
  </si>
  <si>
    <t>Canonmills and New Town North - 02</t>
  </si>
  <si>
    <t>S01008855</t>
  </si>
  <si>
    <t>Canonmills and New Town North - 03</t>
  </si>
  <si>
    <t>S01008856</t>
  </si>
  <si>
    <t>Canonmills and New Town North - 04</t>
  </si>
  <si>
    <t>S01008857</t>
  </si>
  <si>
    <t>Stockbridge - 01</t>
  </si>
  <si>
    <t>S01008858</t>
  </si>
  <si>
    <t>Stockbridge - 02</t>
  </si>
  <si>
    <t>S01008859</t>
  </si>
  <si>
    <t>Stockbridge - 03</t>
  </si>
  <si>
    <t>S01008860</t>
  </si>
  <si>
    <t>Stockbridge - 04</t>
  </si>
  <si>
    <t>S01008861</t>
  </si>
  <si>
    <t>Stockbridge - 05</t>
  </si>
  <si>
    <t>S01008862</t>
  </si>
  <si>
    <t>Stockbridge - 06</t>
  </si>
  <si>
    <t>S01008863</t>
  </si>
  <si>
    <t>Stockbridge - 07</t>
  </si>
  <si>
    <t>S01008864</t>
  </si>
  <si>
    <t>Comely Bank - 01</t>
  </si>
  <si>
    <t>S01008865</t>
  </si>
  <si>
    <t>Comely Bank - 02</t>
  </si>
  <si>
    <t>S01008866</t>
  </si>
  <si>
    <t>Comely Bank - 03</t>
  </si>
  <si>
    <t>S01008867</t>
  </si>
  <si>
    <t>Comely Bank - 04</t>
  </si>
  <si>
    <t>S01008868</t>
  </si>
  <si>
    <t>Deans Village - 01</t>
  </si>
  <si>
    <t>S01008869</t>
  </si>
  <si>
    <t>Deans Village - 02</t>
  </si>
  <si>
    <t>S01008870</t>
  </si>
  <si>
    <t>Deans Village - 03</t>
  </si>
  <si>
    <t>S01008871</t>
  </si>
  <si>
    <t>Deans Village - 04</t>
  </si>
  <si>
    <t>S01008872</t>
  </si>
  <si>
    <t>Deans Village - 05</t>
  </si>
  <si>
    <t>S01008873</t>
  </si>
  <si>
    <t>Deans Village - 06</t>
  </si>
  <si>
    <t>S01008874</t>
  </si>
  <si>
    <t>Deans Village - 07</t>
  </si>
  <si>
    <t>S01008875</t>
  </si>
  <si>
    <t>Balgreen and Roseburn - 01</t>
  </si>
  <si>
    <t>S01008876</t>
  </si>
  <si>
    <t>Balgreen and Roseburn - 02</t>
  </si>
  <si>
    <t>S01008877</t>
  </si>
  <si>
    <t>Balgreen and Roseburn - 03</t>
  </si>
  <si>
    <t>S01008878</t>
  </si>
  <si>
    <t>Balgreen and Roseburn - 04</t>
  </si>
  <si>
    <t>S01008879</t>
  </si>
  <si>
    <t>Balgreen and Roseburn - 05</t>
  </si>
  <si>
    <t>S01008880</t>
  </si>
  <si>
    <t>Balgreen and Roseburn - 06</t>
  </si>
  <si>
    <t>S01008881</t>
  </si>
  <si>
    <t>Murrayfield and Ravelston - 01</t>
  </si>
  <si>
    <t>S01008882</t>
  </si>
  <si>
    <t>Murrayfield and Ravelston - 02</t>
  </si>
  <si>
    <t>S01008883</t>
  </si>
  <si>
    <t>Murrayfield and Ravelston - 03</t>
  </si>
  <si>
    <t>S01008884</t>
  </si>
  <si>
    <t>Murrayfield and Ravelston - 04</t>
  </si>
  <si>
    <t>S01008885</t>
  </si>
  <si>
    <t>Murrayfield and Ravelston - 05</t>
  </si>
  <si>
    <t>S01008886</t>
  </si>
  <si>
    <t>Craigleith, Orchard Brae and Crewe Toll - 01</t>
  </si>
  <si>
    <t>S01008887</t>
  </si>
  <si>
    <t>Craigleith, Orchard Brae and Crewe Toll - 02</t>
  </si>
  <si>
    <t>S01008888</t>
  </si>
  <si>
    <t>Craigleith, Orchard Brae and Crewe Toll - 03</t>
  </si>
  <si>
    <t>S01008889</t>
  </si>
  <si>
    <t>Craigleith, Orchard Brae and Crewe Toll - 04</t>
  </si>
  <si>
    <t>S01008890</t>
  </si>
  <si>
    <t>Craigleith, Orchard Brae and Crewe Toll - 05</t>
  </si>
  <si>
    <t>S01008891</t>
  </si>
  <si>
    <t>Craigleith, Orchard Brae and Crewe Toll - 06</t>
  </si>
  <si>
    <t>S01008892</t>
  </si>
  <si>
    <t>Blackhall - 01</t>
  </si>
  <si>
    <t>S01008893</t>
  </si>
  <si>
    <t>Blackhall - 02</t>
  </si>
  <si>
    <t>S01008894</t>
  </si>
  <si>
    <t>Blackhall - 03</t>
  </si>
  <si>
    <t>S01008895</t>
  </si>
  <si>
    <t>Blackhall - 04</t>
  </si>
  <si>
    <t>S01008896</t>
  </si>
  <si>
    <t>Blackhall - 05</t>
  </si>
  <si>
    <t>S01008897</t>
  </si>
  <si>
    <t>Blackhall - 06</t>
  </si>
  <si>
    <t>S01008898</t>
  </si>
  <si>
    <t>Blackhall - 07</t>
  </si>
  <si>
    <t>S01008899</t>
  </si>
  <si>
    <t>Drylaw - 01</t>
  </si>
  <si>
    <t>S01008900</t>
  </si>
  <si>
    <t>Drylaw - 02</t>
  </si>
  <si>
    <t>S01008901</t>
  </si>
  <si>
    <t>Drylaw - 03</t>
  </si>
  <si>
    <t>S01008902</t>
  </si>
  <si>
    <t>Drylaw - 04</t>
  </si>
  <si>
    <t>S01008903</t>
  </si>
  <si>
    <t>Drylaw - 05</t>
  </si>
  <si>
    <t>S01008904</t>
  </si>
  <si>
    <t>West Pilton - 01</t>
  </si>
  <si>
    <t>S01008905</t>
  </si>
  <si>
    <t>West Pilton - 02</t>
  </si>
  <si>
    <t>S01008906</t>
  </si>
  <si>
    <t>West Pilton - 03</t>
  </si>
  <si>
    <t>S01008907</t>
  </si>
  <si>
    <t>West Pilton - 04</t>
  </si>
  <si>
    <t>S01008908</t>
  </si>
  <si>
    <t>West Pilton - 05</t>
  </si>
  <si>
    <t>S01008909</t>
  </si>
  <si>
    <t>Boswall and Pilton - 01</t>
  </si>
  <si>
    <t>S01008910</t>
  </si>
  <si>
    <t>Boswall and Pilton - 02</t>
  </si>
  <si>
    <t>S01008911</t>
  </si>
  <si>
    <t>Boswall and Pilton - 03</t>
  </si>
  <si>
    <t>S01008912</t>
  </si>
  <si>
    <t>Boswall and Pilton - 04</t>
  </si>
  <si>
    <t>S01008913</t>
  </si>
  <si>
    <t>Boswall and Pilton - 05</t>
  </si>
  <si>
    <t>S01008914</t>
  </si>
  <si>
    <t>Boswall and Pilton - 06</t>
  </si>
  <si>
    <t>S01008915</t>
  </si>
  <si>
    <t>Boswall and Pilton - 07</t>
  </si>
  <si>
    <t>S01008916</t>
  </si>
  <si>
    <t>Granton South and Wardieburn - 01</t>
  </si>
  <si>
    <t>S01008917</t>
  </si>
  <si>
    <t>Granton South and Wardieburn - 02</t>
  </si>
  <si>
    <t>S01008918</t>
  </si>
  <si>
    <t>Granton South and Wardieburn - 03</t>
  </si>
  <si>
    <t>S01008919</t>
  </si>
  <si>
    <t>Granton South and Wardieburn - 04</t>
  </si>
  <si>
    <t>S01008920</t>
  </si>
  <si>
    <t>Granton and Royston Mains - 01</t>
  </si>
  <si>
    <t>S01008921</t>
  </si>
  <si>
    <t>Granton and Royston Mains - 02</t>
  </si>
  <si>
    <t>S01008922</t>
  </si>
  <si>
    <t>Granton and Royston Mains - 03</t>
  </si>
  <si>
    <t>S01008923</t>
  </si>
  <si>
    <t>Granton and Royston Mains - 04</t>
  </si>
  <si>
    <t>S01008924</t>
  </si>
  <si>
    <t>Granton West and Salvesen - 01</t>
  </si>
  <si>
    <t>S01008925</t>
  </si>
  <si>
    <t>Granton West and Salvesen - 02</t>
  </si>
  <si>
    <t>S01008926</t>
  </si>
  <si>
    <t>Granton West and Salvesen - 03</t>
  </si>
  <si>
    <t>S01008927</t>
  </si>
  <si>
    <t>Granton West and Salvesen - 04</t>
  </si>
  <si>
    <t>S01008928</t>
  </si>
  <si>
    <t>Granton West and Salvesen - 05</t>
  </si>
  <si>
    <t>S01008929</t>
  </si>
  <si>
    <t>Muirhouse - 01</t>
  </si>
  <si>
    <t>S01008930</t>
  </si>
  <si>
    <t>Muirhouse - 02</t>
  </si>
  <si>
    <t>S01008931</t>
  </si>
  <si>
    <t>Muirhouse - 03</t>
  </si>
  <si>
    <t>S01008932</t>
  </si>
  <si>
    <t>Muirhouse - 04</t>
  </si>
  <si>
    <t>S01008933</t>
  </si>
  <si>
    <t>Muirhouse - 05</t>
  </si>
  <si>
    <t>S01008934</t>
  </si>
  <si>
    <t>Muirhouse - 06</t>
  </si>
  <si>
    <t>S01008935</t>
  </si>
  <si>
    <t>Siverknowes and Davidson's Mains - 01</t>
  </si>
  <si>
    <t>S01008936</t>
  </si>
  <si>
    <t>Siverknowes and Davidson's Mains - 02</t>
  </si>
  <si>
    <t>S01008937</t>
  </si>
  <si>
    <t>Siverknowes and Davidson's Mains - 03</t>
  </si>
  <si>
    <t>S01008938</t>
  </si>
  <si>
    <t>Siverknowes and Davidson's Mains - 04</t>
  </si>
  <si>
    <t>S01008939</t>
  </si>
  <si>
    <t>Siverknowes and Davidson's Mains - 05</t>
  </si>
  <si>
    <t>S01008940</t>
  </si>
  <si>
    <t>Siverknowes and Davidson's Mains - 06</t>
  </si>
  <si>
    <t>S01008941</t>
  </si>
  <si>
    <t>Cramond - 01</t>
  </si>
  <si>
    <t>S01008942</t>
  </si>
  <si>
    <t>Cramond - 02</t>
  </si>
  <si>
    <t>S01008943</t>
  </si>
  <si>
    <t>Cramond - 03</t>
  </si>
  <si>
    <t>S01008944</t>
  </si>
  <si>
    <t>Barnton, Cammo and Cramond South - 01</t>
  </si>
  <si>
    <t>S01008945</t>
  </si>
  <si>
    <t>Barnton, Cammo and Cramond South - 02</t>
  </si>
  <si>
    <t>S01008946</t>
  </si>
  <si>
    <t>Barnton, Cammo and Cramond South - 03</t>
  </si>
  <si>
    <t>S01008947</t>
  </si>
  <si>
    <t>Barnton, Cammo and Cramond South - 04</t>
  </si>
  <si>
    <t>S01008948</t>
  </si>
  <si>
    <t>Clermiston and Drumbrae - 01</t>
  </si>
  <si>
    <t>S01008949</t>
  </si>
  <si>
    <t>Clermiston and Drumbrae - 02</t>
  </si>
  <si>
    <t>S01008950</t>
  </si>
  <si>
    <t>Clermiston and Drumbrae - 03</t>
  </si>
  <si>
    <t>S01008951</t>
  </si>
  <si>
    <t>Clermiston and Drumbrae - 04</t>
  </si>
  <si>
    <t>S01008952</t>
  </si>
  <si>
    <t>Clermiston and Drumbrae - 05</t>
  </si>
  <si>
    <t>S01008953</t>
  </si>
  <si>
    <t>Clermiston and Drumbrae - 06</t>
  </si>
  <si>
    <t>S01008954</t>
  </si>
  <si>
    <t>Clermiston and Drumbrae - 07</t>
  </si>
  <si>
    <t>S01008955</t>
  </si>
  <si>
    <t>East Craigs North - 01</t>
  </si>
  <si>
    <t>S01008956</t>
  </si>
  <si>
    <t>East Craigs North - 02</t>
  </si>
  <si>
    <t>S01008957</t>
  </si>
  <si>
    <t>East Craigs North - 03</t>
  </si>
  <si>
    <t>S01008958</t>
  </si>
  <si>
    <t>East Craigs North - 04</t>
  </si>
  <si>
    <t>S01008959</t>
  </si>
  <si>
    <t>East Craigs North - 05</t>
  </si>
  <si>
    <t>S01008960</t>
  </si>
  <si>
    <t>East Craigs South - 01</t>
  </si>
  <si>
    <t>S01008961</t>
  </si>
  <si>
    <t>East Craigs South - 02</t>
  </si>
  <si>
    <t>S01008962</t>
  </si>
  <si>
    <t>East Craigs South - 03</t>
  </si>
  <si>
    <t>S01008963</t>
  </si>
  <si>
    <t>East Craigs South - 04</t>
  </si>
  <si>
    <t>S01008964</t>
  </si>
  <si>
    <t>East Craigs South - 05</t>
  </si>
  <si>
    <t>S01008965</t>
  </si>
  <si>
    <t>East Craigs South - 06</t>
  </si>
  <si>
    <t>S01008966</t>
  </si>
  <si>
    <t>East Craigs South - 07</t>
  </si>
  <si>
    <t>S01008967</t>
  </si>
  <si>
    <t>Corstorphine North - 01</t>
  </si>
  <si>
    <t>S01008968</t>
  </si>
  <si>
    <t>Corstorphine North - 02</t>
  </si>
  <si>
    <t>S01008969</t>
  </si>
  <si>
    <t>Corstorphine North - 03</t>
  </si>
  <si>
    <t>S01008970</t>
  </si>
  <si>
    <t>Corstorphine - 01</t>
  </si>
  <si>
    <t>S01008971</t>
  </si>
  <si>
    <t>Corstorphine - 02</t>
  </si>
  <si>
    <t>S01008972</t>
  </si>
  <si>
    <t>Corstorphine - 03</t>
  </si>
  <si>
    <t>S01008973</t>
  </si>
  <si>
    <t>Corstorphine - 04</t>
  </si>
  <si>
    <t>S01008974</t>
  </si>
  <si>
    <t>Corstorphine - 05</t>
  </si>
  <si>
    <t>S01008975</t>
  </si>
  <si>
    <t>Corstorphine - 06</t>
  </si>
  <si>
    <t>S01008976</t>
  </si>
  <si>
    <t>Corstorphine - 07</t>
  </si>
  <si>
    <t>S01008977</t>
  </si>
  <si>
    <t>Carrick Knowe - 01</t>
  </si>
  <si>
    <t>S01008978</t>
  </si>
  <si>
    <t>Carrick Knowe - 02</t>
  </si>
  <si>
    <t>S01008979</t>
  </si>
  <si>
    <t>Carrick Knowe - 03</t>
  </si>
  <si>
    <t>S01008980</t>
  </si>
  <si>
    <t>Carrick Knowe - 04</t>
  </si>
  <si>
    <t>S01008981</t>
  </si>
  <si>
    <t>Corstorphine South - 01</t>
  </si>
  <si>
    <t>S01008982</t>
  </si>
  <si>
    <t>Corstorphine South - 02</t>
  </si>
  <si>
    <t>S01008983</t>
  </si>
  <si>
    <t>Corstorphine South - 03</t>
  </si>
  <si>
    <t>S01008984</t>
  </si>
  <si>
    <t>Corstorphine South - 04</t>
  </si>
  <si>
    <t>S01008985</t>
  </si>
  <si>
    <t>Corstorphine South - 05</t>
  </si>
  <si>
    <t>S01008986</t>
  </si>
  <si>
    <t>Corstorphine South - 06</t>
  </si>
  <si>
    <t>S01008987</t>
  </si>
  <si>
    <t>South Gyle - 01</t>
  </si>
  <si>
    <t>S01008988</t>
  </si>
  <si>
    <t>South Gyle - 02</t>
  </si>
  <si>
    <t>S01008989</t>
  </si>
  <si>
    <t>South Gyle - 03</t>
  </si>
  <si>
    <t>S01008990</t>
  </si>
  <si>
    <t>South Gyle - 04</t>
  </si>
  <si>
    <t>S01008991</t>
  </si>
  <si>
    <t>South Gyle - 05</t>
  </si>
  <si>
    <t>S01008992</t>
  </si>
  <si>
    <t>South Gyle - 06</t>
  </si>
  <si>
    <t>S01008993</t>
  </si>
  <si>
    <t>Ratho, Ingliston and Gogar - 01</t>
  </si>
  <si>
    <t>S01008994</t>
  </si>
  <si>
    <t>Ratho, Ingliston and Gogar - 02</t>
  </si>
  <si>
    <t>S01008995</t>
  </si>
  <si>
    <t>Ratho, Ingliston and Gogar - 03</t>
  </si>
  <si>
    <t>S01008996</t>
  </si>
  <si>
    <t>Ratho, Ingliston and Gogar - 04</t>
  </si>
  <si>
    <t>S01008997</t>
  </si>
  <si>
    <t>Dalmeny, Kirkliston and Newbridge - 01</t>
  </si>
  <si>
    <t>S01008998</t>
  </si>
  <si>
    <t>Dalmeny, Kirkliston and Newbridge - 02</t>
  </si>
  <si>
    <t>S01008999</t>
  </si>
  <si>
    <t>Dalmeny, Kirkliston and Newbridge - 03</t>
  </si>
  <si>
    <t>S01009000</t>
  </si>
  <si>
    <t>Dalmeny, Kirkliston and Newbridge - 04</t>
  </si>
  <si>
    <t>S01009001</t>
  </si>
  <si>
    <t>Dalmeny, Kirkliston and Newbridge - 05</t>
  </si>
  <si>
    <t>S01009002</t>
  </si>
  <si>
    <t>Dalmeny, Kirkliston and Newbridge - 06</t>
  </si>
  <si>
    <t>S01009003</t>
  </si>
  <si>
    <t>Queensferry East - 01</t>
  </si>
  <si>
    <t>S01009004</t>
  </si>
  <si>
    <t>Queensferry East - 02</t>
  </si>
  <si>
    <t>S01009005</t>
  </si>
  <si>
    <t>Queensferry East - 03</t>
  </si>
  <si>
    <t>S01009006</t>
  </si>
  <si>
    <t>Queensferry East - 04</t>
  </si>
  <si>
    <t>S01009007</t>
  </si>
  <si>
    <t>Queensferry East - 05</t>
  </si>
  <si>
    <t>S01009008</t>
  </si>
  <si>
    <t>Queensferry East - 06</t>
  </si>
  <si>
    <t>S01009009</t>
  </si>
  <si>
    <t>Queensferry West - 01</t>
  </si>
  <si>
    <t>S01009010</t>
  </si>
  <si>
    <t>Queensferry West - 02</t>
  </si>
  <si>
    <t>S01009011</t>
  </si>
  <si>
    <t>Queensferry West - 03</t>
  </si>
  <si>
    <t>S01009012</t>
  </si>
  <si>
    <t>Queensferry West - 04</t>
  </si>
  <si>
    <t>S01009013</t>
  </si>
  <si>
    <t>Queensferry West - 05</t>
  </si>
  <si>
    <t>S01009014</t>
  </si>
  <si>
    <t>Barra and South Uist - 01</t>
  </si>
  <si>
    <t>Na h-Eileanan an Iar</t>
  </si>
  <si>
    <t>S01009015</t>
  </si>
  <si>
    <t>Barra and South Uist - 02</t>
  </si>
  <si>
    <t>S01009016</t>
  </si>
  <si>
    <t>Barra and South Uist - 03</t>
  </si>
  <si>
    <t>S01009017</t>
  </si>
  <si>
    <t>Barra and South Uist - 04</t>
  </si>
  <si>
    <t>S01009018</t>
  </si>
  <si>
    <t>Barra and South Uist - 05</t>
  </si>
  <si>
    <t>S01009019</t>
  </si>
  <si>
    <t>Benbecula and North Uist - 01</t>
  </si>
  <si>
    <t>S01009020</t>
  </si>
  <si>
    <t>Benbecula and North Uist - 02</t>
  </si>
  <si>
    <t>S01009021</t>
  </si>
  <si>
    <t>Benbecula and North Uist - 03</t>
  </si>
  <si>
    <t>S01009022</t>
  </si>
  <si>
    <t>Benbecula and North Uist - 04</t>
  </si>
  <si>
    <t>S01009023</t>
  </si>
  <si>
    <t>Harris - 01</t>
  </si>
  <si>
    <t>S01009024</t>
  </si>
  <si>
    <t>Harris - 02</t>
  </si>
  <si>
    <t>S01009025</t>
  </si>
  <si>
    <t>South Lewis - 01</t>
  </si>
  <si>
    <t>S01009026</t>
  </si>
  <si>
    <t>South Lewis - 02</t>
  </si>
  <si>
    <t>S01009027</t>
  </si>
  <si>
    <t>South Lewis - 03</t>
  </si>
  <si>
    <t>S01009028</t>
  </si>
  <si>
    <t>Northwest Lewis - 01</t>
  </si>
  <si>
    <t>S01009029</t>
  </si>
  <si>
    <t>Northwest Lewis - 02</t>
  </si>
  <si>
    <t>S01009030</t>
  </si>
  <si>
    <t>Northwest Lewis - 03</t>
  </si>
  <si>
    <t>S01009031</t>
  </si>
  <si>
    <t>Northwest Lewis - 04</t>
  </si>
  <si>
    <t>S01009032</t>
  </si>
  <si>
    <t>Northwest Lewis - 05</t>
  </si>
  <si>
    <t>S01009033</t>
  </si>
  <si>
    <t>Northwest Lewis - 06</t>
  </si>
  <si>
    <t>S01009034</t>
  </si>
  <si>
    <t>Broadbay - 01</t>
  </si>
  <si>
    <t>S01009035</t>
  </si>
  <si>
    <t>Broadbay - 02</t>
  </si>
  <si>
    <t>S01009036</t>
  </si>
  <si>
    <t>Broadbay - 03</t>
  </si>
  <si>
    <t>S01009037</t>
  </si>
  <si>
    <t>Broadbay - 04</t>
  </si>
  <si>
    <t>S01009038</t>
  </si>
  <si>
    <t>Stornoway West - 01</t>
  </si>
  <si>
    <t>S01009039</t>
  </si>
  <si>
    <t>Stornoway West - 02</t>
  </si>
  <si>
    <t>S01009040</t>
  </si>
  <si>
    <t>Stornoway West - 03</t>
  </si>
  <si>
    <t>S01009041</t>
  </si>
  <si>
    <t>Stornoway West - 04</t>
  </si>
  <si>
    <t>S01009042</t>
  </si>
  <si>
    <t>Stornoway East - 01</t>
  </si>
  <si>
    <t>S01009043</t>
  </si>
  <si>
    <t>Stornoway East - 02</t>
  </si>
  <si>
    <t>S01009044</t>
  </si>
  <si>
    <t>Stornoway East - 03</t>
  </si>
  <si>
    <t>S01009045</t>
  </si>
  <si>
    <t>Stornoway East - 04</t>
  </si>
  <si>
    <t>S01009046</t>
  </si>
  <si>
    <t>Point - 01</t>
  </si>
  <si>
    <t>S01009047</t>
  </si>
  <si>
    <t>Point - 02</t>
  </si>
  <si>
    <t>S01009048</t>
  </si>
  <si>
    <t>Point - 03</t>
  </si>
  <si>
    <t>S01009049</t>
  </si>
  <si>
    <t>Point - 04</t>
  </si>
  <si>
    <t>S01009050</t>
  </si>
  <si>
    <t>Dunipace - 01</t>
  </si>
  <si>
    <t>Falkirk</t>
  </si>
  <si>
    <t>S01009051</t>
  </si>
  <si>
    <t>Dunipace - 02</t>
  </si>
  <si>
    <t>S01009052</t>
  </si>
  <si>
    <t>Dunipace - 03</t>
  </si>
  <si>
    <t>S01009053</t>
  </si>
  <si>
    <t>Dunipace - 04</t>
  </si>
  <si>
    <t>S01009054</t>
  </si>
  <si>
    <t>Dunipace - 05</t>
  </si>
  <si>
    <t>S01009055</t>
  </si>
  <si>
    <t>Fankerton, Stoneywood and Denny Town - 01</t>
  </si>
  <si>
    <t>S01009056</t>
  </si>
  <si>
    <t>Fankerton, Stoneywood and Denny Town - 02</t>
  </si>
  <si>
    <t>S01009057</t>
  </si>
  <si>
    <t>Fankerton, Stoneywood and Denny Town - 03</t>
  </si>
  <si>
    <t>S01009058</t>
  </si>
  <si>
    <t>Fankerton, Stoneywood and Denny Town - 04</t>
  </si>
  <si>
    <t>S01009059</t>
  </si>
  <si>
    <t>Fankerton, Stoneywood and Denny Town - 05</t>
  </si>
  <si>
    <t>S01009060</t>
  </si>
  <si>
    <t>Fankerton, Stoneywood and Denny Town - 06</t>
  </si>
  <si>
    <t>S01009061</t>
  </si>
  <si>
    <t>Denny - Nethermains - 01</t>
  </si>
  <si>
    <t>S01009062</t>
  </si>
  <si>
    <t>Denny - Nethermains - 02</t>
  </si>
  <si>
    <t>S01009063</t>
  </si>
  <si>
    <t>Denny - Nethermains - 03</t>
  </si>
  <si>
    <t>S01009064</t>
  </si>
  <si>
    <t>Denny - Nethermains - 04</t>
  </si>
  <si>
    <t>S01009065</t>
  </si>
  <si>
    <t>Denny - Nethermains - 05</t>
  </si>
  <si>
    <t>S01009066</t>
  </si>
  <si>
    <t>Denny - Nethermains - 06</t>
  </si>
  <si>
    <t>S01009067</t>
  </si>
  <si>
    <t>Head of Muir and Dennyloanhead - 01</t>
  </si>
  <si>
    <t>S01009068</t>
  </si>
  <si>
    <t>Head of Muir and Dennyloanhead - 02</t>
  </si>
  <si>
    <t>S01009069</t>
  </si>
  <si>
    <t>Head of Muir and Dennyloanhead - 03</t>
  </si>
  <si>
    <t>S01009070</t>
  </si>
  <si>
    <t>Head of Muir and Dennyloanhead - 04</t>
  </si>
  <si>
    <t>S01009071</t>
  </si>
  <si>
    <t>Banknock, Haggs and Longcroft - 01</t>
  </si>
  <si>
    <t>S01009072</t>
  </si>
  <si>
    <t>Banknock, Haggs and Longcroft - 02</t>
  </si>
  <si>
    <t>S01009073</t>
  </si>
  <si>
    <t>Banknock, Haggs and Longcroft - 03</t>
  </si>
  <si>
    <t>S01009074</t>
  </si>
  <si>
    <t>Banknock, Haggs and Longcroft - 04</t>
  </si>
  <si>
    <t>S01009075</t>
  </si>
  <si>
    <t>Banknock, Haggs and Longcroft - 05</t>
  </si>
  <si>
    <t>S01009076</t>
  </si>
  <si>
    <t>Banknock, Haggs and Longcroft - 06</t>
  </si>
  <si>
    <t>S01009077</t>
  </si>
  <si>
    <t>Bonnybridge - 01</t>
  </si>
  <si>
    <t>S01009078</t>
  </si>
  <si>
    <t>Bonnybridge - 02</t>
  </si>
  <si>
    <t>S01009079</t>
  </si>
  <si>
    <t>Bonnybridge - 03</t>
  </si>
  <si>
    <t>S01009080</t>
  </si>
  <si>
    <t>Bonnybridge - 04</t>
  </si>
  <si>
    <t>S01009081</t>
  </si>
  <si>
    <t>Bonnybridge - 05</t>
  </si>
  <si>
    <t>S01009082</t>
  </si>
  <si>
    <t>Bonnybridge - 06</t>
  </si>
  <si>
    <t>S01009083</t>
  </si>
  <si>
    <t>High Bonnybridge and Greenhill - 01</t>
  </si>
  <si>
    <t>S01009084</t>
  </si>
  <si>
    <t>High Bonnybridge and Greenhill - 02</t>
  </si>
  <si>
    <t>S01009085</t>
  </si>
  <si>
    <t>High Bonnybridge and Greenhill - 03</t>
  </si>
  <si>
    <t>S01009086</t>
  </si>
  <si>
    <t>High Bonnybridge and Greenhill - 04</t>
  </si>
  <si>
    <t>S01009087</t>
  </si>
  <si>
    <t>High Bonnybridge and Greenhill - 05</t>
  </si>
  <si>
    <t>S01009088</t>
  </si>
  <si>
    <t>Larbert - North Broomage and Inches - 01</t>
  </si>
  <si>
    <t>S01009089</t>
  </si>
  <si>
    <t>Larbert - North Broomage and Inches - 02</t>
  </si>
  <si>
    <t>S01009090</t>
  </si>
  <si>
    <t>Larbert - North Broomage and Inches - 03</t>
  </si>
  <si>
    <t>S01009091</t>
  </si>
  <si>
    <t>Larbert - North Broomage and Inches - 04</t>
  </si>
  <si>
    <t>S01009092</t>
  </si>
  <si>
    <t>Larbert - North Broomage and Inches - 05</t>
  </si>
  <si>
    <t>S01009093</t>
  </si>
  <si>
    <t>Larbert - North Broomage and Inches - 06</t>
  </si>
  <si>
    <t>S01009094</t>
  </si>
  <si>
    <t>Larbert - South Broomage and Village - 01</t>
  </si>
  <si>
    <t>S01009095</t>
  </si>
  <si>
    <t>Larbert - South Broomage and Village - 02</t>
  </si>
  <si>
    <t>S01009096</t>
  </si>
  <si>
    <t>Larbert - South Broomage and Village - 03</t>
  </si>
  <si>
    <t>S01009097</t>
  </si>
  <si>
    <t>Larbert - South Broomage and Village - 04</t>
  </si>
  <si>
    <t>S01009098</t>
  </si>
  <si>
    <t>Larbert - South Broomage and Village - 05</t>
  </si>
  <si>
    <t>S01009099</t>
  </si>
  <si>
    <t>Stenhousemuir West - 01</t>
  </si>
  <si>
    <t>S01009100</t>
  </si>
  <si>
    <t>Stenhousemuir West - 02</t>
  </si>
  <si>
    <t>S01009101</t>
  </si>
  <si>
    <t>Stenhousemuir West - 03</t>
  </si>
  <si>
    <t>S01009102</t>
  </si>
  <si>
    <t>Stenhousemuir West - 04</t>
  </si>
  <si>
    <t>S01009103</t>
  </si>
  <si>
    <t>Stenhousemuir East - 01</t>
  </si>
  <si>
    <t>S01009104</t>
  </si>
  <si>
    <t>Stenhousemuir East - 02</t>
  </si>
  <si>
    <t>S01009105</t>
  </si>
  <si>
    <t>Stenhousemuir East - 03</t>
  </si>
  <si>
    <t>S01009106</t>
  </si>
  <si>
    <t>Stenhousemuir East - 04</t>
  </si>
  <si>
    <t>S01009107</t>
  </si>
  <si>
    <t>Stenhousemuir East - 05</t>
  </si>
  <si>
    <t>S01009108</t>
  </si>
  <si>
    <t>Stenhousemuir - Antonshill - 01</t>
  </si>
  <si>
    <t>S01009109</t>
  </si>
  <si>
    <t>Stenhousemuir - Antonshill - 02</t>
  </si>
  <si>
    <t>S01009110</t>
  </si>
  <si>
    <t>Stenhousemuir - Antonshill - 03</t>
  </si>
  <si>
    <t>S01009111</t>
  </si>
  <si>
    <t>Stenhousemuir - Antonshill - 04</t>
  </si>
  <si>
    <t>S01009112</t>
  </si>
  <si>
    <t>Stenhousemuir - Antonshill - 05</t>
  </si>
  <si>
    <t>S01009113</t>
  </si>
  <si>
    <t>Carron - 01</t>
  </si>
  <si>
    <t>S01009114</t>
  </si>
  <si>
    <t>Carron - 02</t>
  </si>
  <si>
    <t>S01009115</t>
  </si>
  <si>
    <t>Carron - 03</t>
  </si>
  <si>
    <t>S01009116</t>
  </si>
  <si>
    <t>Carron - 04</t>
  </si>
  <si>
    <t>S01009117</t>
  </si>
  <si>
    <t>Carronshore - 01</t>
  </si>
  <si>
    <t>S01009118</t>
  </si>
  <si>
    <t>Carronshore - 02</t>
  </si>
  <si>
    <t>S01009119</t>
  </si>
  <si>
    <t>Carronshore - 03</t>
  </si>
  <si>
    <t>S01009120</t>
  </si>
  <si>
    <t>Carronshore - 04</t>
  </si>
  <si>
    <t>S01009121</t>
  </si>
  <si>
    <t>Carse and Grangemouth Old Town - 01</t>
  </si>
  <si>
    <t>S01009122</t>
  </si>
  <si>
    <t>Carse and Grangemouth Old Town - 02</t>
  </si>
  <si>
    <t>S01009123</t>
  </si>
  <si>
    <t>Carse and Grangemouth Old Town - 03</t>
  </si>
  <si>
    <t>S01009124</t>
  </si>
  <si>
    <t>Carse and Grangemouth Old Town - 04</t>
  </si>
  <si>
    <t>S01009125</t>
  </si>
  <si>
    <t>Carse and Grangemouth Old Town - 05</t>
  </si>
  <si>
    <t>S01009126</t>
  </si>
  <si>
    <t>Falkirk - Bainsford and Langlees - 01</t>
  </si>
  <si>
    <t>S01009127</t>
  </si>
  <si>
    <t>Falkirk - Bainsford and Langlees - 02</t>
  </si>
  <si>
    <t>S01009128</t>
  </si>
  <si>
    <t>Falkirk - Bainsford and Langlees - 03</t>
  </si>
  <si>
    <t>S01009129</t>
  </si>
  <si>
    <t>Falkirk - Bainsford and Langlees - 04</t>
  </si>
  <si>
    <t>S01009130</t>
  </si>
  <si>
    <t>Falkirk - Bainsford and Langlees - 05</t>
  </si>
  <si>
    <t>S01009131</t>
  </si>
  <si>
    <t>Falkirk - Bainsford and Langlees - 06</t>
  </si>
  <si>
    <t>S01009132</t>
  </si>
  <si>
    <t>Falkirk - Merchiston and New Carron Village - 01</t>
  </si>
  <si>
    <t>S01009133</t>
  </si>
  <si>
    <t>Falkirk - Merchiston and New Carron Village - 02</t>
  </si>
  <si>
    <t>S01009134</t>
  </si>
  <si>
    <t>Falkirk - Merchiston and New Carron Village - 03</t>
  </si>
  <si>
    <t>S01009135</t>
  </si>
  <si>
    <t>Falkirk - Merchiston and New Carron Village - 04</t>
  </si>
  <si>
    <t>S01009136</t>
  </si>
  <si>
    <t>Falkirk - Merchiston and New Carron Village - 05</t>
  </si>
  <si>
    <t>S01009137</t>
  </si>
  <si>
    <t>Falkirk - Merchiston and New Carron Village - 06</t>
  </si>
  <si>
    <t>S01009138</t>
  </si>
  <si>
    <t>Falkirk - Grahamston - 01</t>
  </si>
  <si>
    <t>S01009139</t>
  </si>
  <si>
    <t>Falkirk - Grahamston - 02</t>
  </si>
  <si>
    <t>S01009140</t>
  </si>
  <si>
    <t>Falkirk - Grahamston - 03</t>
  </si>
  <si>
    <t>S01009141</t>
  </si>
  <si>
    <t>Falkirk - Grahamston - 04</t>
  </si>
  <si>
    <t>S01009142</t>
  </si>
  <si>
    <t>Falkirk - Grahamston - 05</t>
  </si>
  <si>
    <t>S01009143</t>
  </si>
  <si>
    <t>Falkirk - Middlefield - 01</t>
  </si>
  <si>
    <t>S01009144</t>
  </si>
  <si>
    <t>Falkirk - Middlefield - 02</t>
  </si>
  <si>
    <t>S01009145</t>
  </si>
  <si>
    <t>Falkirk - Middlefield - 03</t>
  </si>
  <si>
    <t>S01009146</t>
  </si>
  <si>
    <t>Falkirk - Middlefield - 04</t>
  </si>
  <si>
    <t>S01009147</t>
  </si>
  <si>
    <t>Falkirk - Middlefield - 05</t>
  </si>
  <si>
    <t>S01009148</t>
  </si>
  <si>
    <t>Falkirk - Middlefield - 06</t>
  </si>
  <si>
    <t>S01009149</t>
  </si>
  <si>
    <t>Falkirk - Town Centre and Callendar Park - 01</t>
  </si>
  <si>
    <t>S01009150</t>
  </si>
  <si>
    <t>Falkirk - Town Centre and Callendar Park - 02</t>
  </si>
  <si>
    <t>S01009151</t>
  </si>
  <si>
    <t>Falkirk - Town Centre and Callendar Park - 03</t>
  </si>
  <si>
    <t>S01009152</t>
  </si>
  <si>
    <t>Falkirk - Town Centre and Callendar Park - 04</t>
  </si>
  <si>
    <t>S01009153</t>
  </si>
  <si>
    <t>Falkirk - Town Centre and Callendar Park - 05</t>
  </si>
  <si>
    <t>S01009154</t>
  </si>
  <si>
    <t>Falkirk - Bantaskin - 01</t>
  </si>
  <si>
    <t>S01009155</t>
  </si>
  <si>
    <t>Falkirk - Bantaskin - 02</t>
  </si>
  <si>
    <t>S01009156</t>
  </si>
  <si>
    <t>Falkirk - Bantaskin - 03</t>
  </si>
  <si>
    <t>S01009157</t>
  </si>
  <si>
    <t>Falkirk - Bantaskin - 04</t>
  </si>
  <si>
    <t>S01009158</t>
  </si>
  <si>
    <t>Falkirk - Bantaskin - 05</t>
  </si>
  <si>
    <t>S01009159</t>
  </si>
  <si>
    <t>Falkirk - Camelon East - 01</t>
  </si>
  <si>
    <t>S01009160</t>
  </si>
  <si>
    <t>Falkirk - Camelon East - 02</t>
  </si>
  <si>
    <t>S01009161</t>
  </si>
  <si>
    <t>Falkirk - Camelon East - 03</t>
  </si>
  <si>
    <t>S01009162</t>
  </si>
  <si>
    <t>Falkirk - Camelon East - 04</t>
  </si>
  <si>
    <t>S01009163</t>
  </si>
  <si>
    <t>Falkirk - Camelon East - 05</t>
  </si>
  <si>
    <t>S01009164</t>
  </si>
  <si>
    <t>Falkirk - Camelon West - 01</t>
  </si>
  <si>
    <t>S01009165</t>
  </si>
  <si>
    <t>Falkirk - Camelon West - 02</t>
  </si>
  <si>
    <t>S01009166</t>
  </si>
  <si>
    <t>Falkirk - Camelon West - 03</t>
  </si>
  <si>
    <t>S01009167</t>
  </si>
  <si>
    <t>Falkirk - Camelon West - 04</t>
  </si>
  <si>
    <t>S01009168</t>
  </si>
  <si>
    <t>Falkirk - Tamfourhill - 01</t>
  </si>
  <si>
    <t>S01009169</t>
  </si>
  <si>
    <t>Falkirk - Tamfourhill - 02</t>
  </si>
  <si>
    <t>S01009170</t>
  </si>
  <si>
    <t>Falkirk - Tamfourhill - 03</t>
  </si>
  <si>
    <t>S01009171</t>
  </si>
  <si>
    <t>Falkirk - Tamfourhill - 04</t>
  </si>
  <si>
    <t>S01009172</t>
  </si>
  <si>
    <t>Falkirk - Lochgreen and Lionthorn - 01</t>
  </si>
  <si>
    <t>S01009173</t>
  </si>
  <si>
    <t>Falkirk - Lochgreen and Lionthorn - 02</t>
  </si>
  <si>
    <t>S01009174</t>
  </si>
  <si>
    <t>Falkirk - Lochgreen and Lionthorn - 03</t>
  </si>
  <si>
    <t>S01009175</t>
  </si>
  <si>
    <t>Falkirk - Lochgreen and Lionthorn - 04</t>
  </si>
  <si>
    <t>S01009176</t>
  </si>
  <si>
    <t>Falkirk - Lochgreen and Lionthorn - 05</t>
  </si>
  <si>
    <t>S01009177</t>
  </si>
  <si>
    <t>Hallglen and Glen Village - 01</t>
  </si>
  <si>
    <t>S01009178</t>
  </si>
  <si>
    <t>Hallglen and Glen Village - 02</t>
  </si>
  <si>
    <t>S01009179</t>
  </si>
  <si>
    <t>Hallglen and Glen Village - 03</t>
  </si>
  <si>
    <t>S01009180</t>
  </si>
  <si>
    <t>Hallglen and Glen Village - 04</t>
  </si>
  <si>
    <t>S01009181</t>
  </si>
  <si>
    <t>Shieldhill - 01</t>
  </si>
  <si>
    <t>S01009182</t>
  </si>
  <si>
    <t>Shieldhill - 02</t>
  </si>
  <si>
    <t>S01009183</t>
  </si>
  <si>
    <t>Shieldhill - 03</t>
  </si>
  <si>
    <t>S01009184</t>
  </si>
  <si>
    <t>Braes Villages - 01</t>
  </si>
  <si>
    <t>S01009185</t>
  </si>
  <si>
    <t>Braes Villages - 02</t>
  </si>
  <si>
    <t>S01009186</t>
  </si>
  <si>
    <t>Braes Villages - 03</t>
  </si>
  <si>
    <t>S01009187</t>
  </si>
  <si>
    <t>Braes Villages - 04</t>
  </si>
  <si>
    <t>S01009188</t>
  </si>
  <si>
    <t>Braes Villages - 05</t>
  </si>
  <si>
    <t>S01009189</t>
  </si>
  <si>
    <t>Braes Villages - 06</t>
  </si>
  <si>
    <t>S01009190</t>
  </si>
  <si>
    <t>Reddingmuirhead and Overton - 01</t>
  </si>
  <si>
    <t>S01009191</t>
  </si>
  <si>
    <t>Reddingmuirhead and Overton - 02</t>
  </si>
  <si>
    <t>S01009192</t>
  </si>
  <si>
    <t>Reddingmuirhead and Overton - 03</t>
  </si>
  <si>
    <t>S01009193</t>
  </si>
  <si>
    <t>Reddingmuirhead and Overton - 04</t>
  </si>
  <si>
    <t>S01009194</t>
  </si>
  <si>
    <t>Brightons and Wallacestone - 01</t>
  </si>
  <si>
    <t>S01009195</t>
  </si>
  <si>
    <t>Brightons and Wallacestone - 02</t>
  </si>
  <si>
    <t>S01009196</t>
  </si>
  <si>
    <t>Brightons and Wallacestone - 03</t>
  </si>
  <si>
    <t>S01009197</t>
  </si>
  <si>
    <t>Brightons and Wallacestone - 04</t>
  </si>
  <si>
    <t>S01009198</t>
  </si>
  <si>
    <t>Brightons and Wallacestone - 05</t>
  </si>
  <si>
    <t>S01009199</t>
  </si>
  <si>
    <t>Maddiston and Rumford - 01</t>
  </si>
  <si>
    <t>S01009200</t>
  </si>
  <si>
    <t>Maddiston and Rumford - 02</t>
  </si>
  <si>
    <t>S01009201</t>
  </si>
  <si>
    <t>Maddiston and Rumford - 03</t>
  </si>
  <si>
    <t>S01009202</t>
  </si>
  <si>
    <t>Maddiston and Rumford - 04</t>
  </si>
  <si>
    <t>S01009203</t>
  </si>
  <si>
    <t>Maddiston and Rumford - 05</t>
  </si>
  <si>
    <t>S01009204</t>
  </si>
  <si>
    <t>Maddiston and Rumford - 06</t>
  </si>
  <si>
    <t>S01009205</t>
  </si>
  <si>
    <t>Polmont - 01</t>
  </si>
  <si>
    <t>S01009206</t>
  </si>
  <si>
    <t>Polmont - 02</t>
  </si>
  <si>
    <t>S01009207</t>
  </si>
  <si>
    <t>Polmont - 03</t>
  </si>
  <si>
    <t>S01009208</t>
  </si>
  <si>
    <t>Polmont - 04</t>
  </si>
  <si>
    <t>S01009209</t>
  </si>
  <si>
    <t>Polmont - 05</t>
  </si>
  <si>
    <t>S01009210</t>
  </si>
  <si>
    <t>Polmont - 06</t>
  </si>
  <si>
    <t>S01009211</t>
  </si>
  <si>
    <t>Redding - 01</t>
  </si>
  <si>
    <t>S01009212</t>
  </si>
  <si>
    <t>Redding - 02</t>
  </si>
  <si>
    <t>S01009213</t>
  </si>
  <si>
    <t>Redding - 03</t>
  </si>
  <si>
    <t>S01009214</t>
  </si>
  <si>
    <t>Redding - 04</t>
  </si>
  <si>
    <t>S01009215</t>
  </si>
  <si>
    <t>Laurieston and Westquarter - 01</t>
  </si>
  <si>
    <t>S01009216</t>
  </si>
  <si>
    <t>Laurieston and Westquarter - 02</t>
  </si>
  <si>
    <t>S01009217</t>
  </si>
  <si>
    <t>Laurieston and Westquarter - 03</t>
  </si>
  <si>
    <t>S01009218</t>
  </si>
  <si>
    <t>Laurieston and Westquarter - 04</t>
  </si>
  <si>
    <t>S01009219</t>
  </si>
  <si>
    <t>Grangemouth - Newlands - 01</t>
  </si>
  <si>
    <t>S01009220</t>
  </si>
  <si>
    <t>Grangemouth - Newlands - 02</t>
  </si>
  <si>
    <t>S01009221</t>
  </si>
  <si>
    <t>Grangemouth - Newlands - 03</t>
  </si>
  <si>
    <t>S01009222</t>
  </si>
  <si>
    <t>Grangemouth - Newlands - 04</t>
  </si>
  <si>
    <t>S01009223</t>
  </si>
  <si>
    <t>Grangemouth - Newlands - 05</t>
  </si>
  <si>
    <t>S01009224</t>
  </si>
  <si>
    <t>Grangemouth - Newlands - 06</t>
  </si>
  <si>
    <t>S01009225</t>
  </si>
  <si>
    <t>Grangemouth - Newlands - 07</t>
  </si>
  <si>
    <t>S01009226</t>
  </si>
  <si>
    <t>Grangemouth - Newlands - 08</t>
  </si>
  <si>
    <t>S01009227</t>
  </si>
  <si>
    <t>Grangemouth - Town Centre - 01</t>
  </si>
  <si>
    <t>S01009228</t>
  </si>
  <si>
    <t>Grangemouth - Town Centre - 02</t>
  </si>
  <si>
    <t>S01009229</t>
  </si>
  <si>
    <t>Grangemouth - Town Centre - 03</t>
  </si>
  <si>
    <t>S01009230</t>
  </si>
  <si>
    <t>Grangemouth - Town Centre - 04</t>
  </si>
  <si>
    <t>S01009231</t>
  </si>
  <si>
    <t>Grangemouth - Town Centre - 05</t>
  </si>
  <si>
    <t>S01009232</t>
  </si>
  <si>
    <t>Grangemouth - Kersiebank - 01</t>
  </si>
  <si>
    <t>S01009233</t>
  </si>
  <si>
    <t>Grangemouth - Kersiebank - 02</t>
  </si>
  <si>
    <t>S01009234</t>
  </si>
  <si>
    <t>Grangemouth - Kersiebank - 03</t>
  </si>
  <si>
    <t>S01009235</t>
  </si>
  <si>
    <t>Grangemouth - Kersiebank - 04</t>
  </si>
  <si>
    <t>S01009236</t>
  </si>
  <si>
    <t>Grangemouth - Kersiebank - 05</t>
  </si>
  <si>
    <t>S01009237</t>
  </si>
  <si>
    <t>Grangemouth - Kersiebank - 06</t>
  </si>
  <si>
    <t>S01009238</t>
  </si>
  <si>
    <t>Grangemouth - Bowhouse - 01</t>
  </si>
  <si>
    <t>S01009239</t>
  </si>
  <si>
    <t>Grangemouth - Bowhouse - 02</t>
  </si>
  <si>
    <t>S01009240</t>
  </si>
  <si>
    <t>Grangemouth - Bowhouse - 03</t>
  </si>
  <si>
    <t>S01009241</t>
  </si>
  <si>
    <t>Grangemouth - Bowhouse - 04</t>
  </si>
  <si>
    <t>S01009242</t>
  </si>
  <si>
    <t>Grangemouth - Bowhouse - 05</t>
  </si>
  <si>
    <t>S01009243</t>
  </si>
  <si>
    <t>Bo'ness - Douglas - 01</t>
  </si>
  <si>
    <t>S01009244</t>
  </si>
  <si>
    <t>Bo'ness - Douglas - 02</t>
  </si>
  <si>
    <t>S01009245</t>
  </si>
  <si>
    <t>Bo'ness - Douglas - 03</t>
  </si>
  <si>
    <t>S01009246</t>
  </si>
  <si>
    <t>Bo'ness - Douglas - 04</t>
  </si>
  <si>
    <t>S01009247</t>
  </si>
  <si>
    <t>Bo'ness - Douglas - 05</t>
  </si>
  <si>
    <t>S01009248</t>
  </si>
  <si>
    <t>Bo'ness - Newtown - 01</t>
  </si>
  <si>
    <t>S01009249</t>
  </si>
  <si>
    <t>Bo'ness - Newtown - 02</t>
  </si>
  <si>
    <t>S01009250</t>
  </si>
  <si>
    <t>Bo'ness - Newtown - 03</t>
  </si>
  <si>
    <t>S01009251</t>
  </si>
  <si>
    <t>Bo'ness - Newtown - 04</t>
  </si>
  <si>
    <t>S01009252</t>
  </si>
  <si>
    <t>Bo'ness - Newtown - 05</t>
  </si>
  <si>
    <t>S01009253</t>
  </si>
  <si>
    <t>Bo'ness - Kinneil - 01</t>
  </si>
  <si>
    <t>S01009254</t>
  </si>
  <si>
    <t>Bo'ness - Kinneil - 02</t>
  </si>
  <si>
    <t>S01009255</t>
  </si>
  <si>
    <t>Bo'ness - Kinneil - 03</t>
  </si>
  <si>
    <t>S01009256</t>
  </si>
  <si>
    <t>Bo'ness - Kinneil - 04</t>
  </si>
  <si>
    <t>S01009257</t>
  </si>
  <si>
    <t>Bo'ness - Kinneil - 05</t>
  </si>
  <si>
    <t>S01009258</t>
  </si>
  <si>
    <t>Blackness, Bo'ness - Carriden and Grahamsdyke - 01</t>
  </si>
  <si>
    <t>S01009259</t>
  </si>
  <si>
    <t>Blackness, Bo'ness - Carriden and Grahamsdyke - 02</t>
  </si>
  <si>
    <t>S01009260</t>
  </si>
  <si>
    <t>Blackness, Bo'ness - Carriden and Grahamsdyke - 03</t>
  </si>
  <si>
    <t>S01009261</t>
  </si>
  <si>
    <t>Blackness, Bo'ness - Carriden and Grahamsdyke - 04</t>
  </si>
  <si>
    <t>S01009262</t>
  </si>
  <si>
    <t>Blackness, Bo'ness - Carriden and Grahamsdyke - 05</t>
  </si>
  <si>
    <t>S01009263</t>
  </si>
  <si>
    <t>Blackness, Bo'ness - Carriden and Grahamsdyke - 06</t>
  </si>
  <si>
    <t>S01009264</t>
  </si>
  <si>
    <t>Kincardine North and Tulliallan</t>
  </si>
  <si>
    <t>Fife</t>
  </si>
  <si>
    <t>S01009265</t>
  </si>
  <si>
    <t>Kincardine West</t>
  </si>
  <si>
    <t>S01009266</t>
  </si>
  <si>
    <t>Kincardine East</t>
  </si>
  <si>
    <t>S01009267</t>
  </si>
  <si>
    <t>Kincardine South</t>
  </si>
  <si>
    <t>S01009268</t>
  </si>
  <si>
    <t>Blairhall and Landward</t>
  </si>
  <si>
    <t>S01009269</t>
  </si>
  <si>
    <t>Oakley North</t>
  </si>
  <si>
    <t>S01009270</t>
  </si>
  <si>
    <t>Comrie East</t>
  </si>
  <si>
    <t>S01009271</t>
  </si>
  <si>
    <t>Comrie West</t>
  </si>
  <si>
    <t>S01009272</t>
  </si>
  <si>
    <t>Oakley East</t>
  </si>
  <si>
    <t>S01009273</t>
  </si>
  <si>
    <t>Saline North</t>
  </si>
  <si>
    <t>S01009274</t>
  </si>
  <si>
    <t>Saline South</t>
  </si>
  <si>
    <t>S01009275</t>
  </si>
  <si>
    <t>Knock Hill Landward</t>
  </si>
  <si>
    <t>S01009276</t>
  </si>
  <si>
    <t>Carnock</t>
  </si>
  <si>
    <t>S01009277</t>
  </si>
  <si>
    <t>Gowkhall and Landward</t>
  </si>
  <si>
    <t>S01009278</t>
  </si>
  <si>
    <t>Torryburn</t>
  </si>
  <si>
    <t>S01009279</t>
  </si>
  <si>
    <t>Newmills</t>
  </si>
  <si>
    <t>S01009280</t>
  </si>
  <si>
    <t>High Valleyfield East</t>
  </si>
  <si>
    <t>S01009281</t>
  </si>
  <si>
    <t>High Valleyfield West</t>
  </si>
  <si>
    <t>S01009282</t>
  </si>
  <si>
    <t>Culross and Low Valleyfield</t>
  </si>
  <si>
    <t>S01009283</t>
  </si>
  <si>
    <t>Crombie</t>
  </si>
  <si>
    <t>S01009284</t>
  </si>
  <si>
    <t>Cairneyhill East</t>
  </si>
  <si>
    <t>S01009285</t>
  </si>
  <si>
    <t>Cairneyhill North</t>
  </si>
  <si>
    <t>S01009286</t>
  </si>
  <si>
    <t>Cairneyhill West</t>
  </si>
  <si>
    <t>S01009287</t>
  </si>
  <si>
    <t>Limekilns</t>
  </si>
  <si>
    <t>S01009288</t>
  </si>
  <si>
    <t>Charlestown and Bellknowes</t>
  </si>
  <si>
    <t>S01009289</t>
  </si>
  <si>
    <t>Crossford East and Berrylaw</t>
  </si>
  <si>
    <t>S01009290</t>
  </si>
  <si>
    <t>Crossford West</t>
  </si>
  <si>
    <t>S01009291</t>
  </si>
  <si>
    <t>Crossford South</t>
  </si>
  <si>
    <t>S01009292</t>
  </si>
  <si>
    <t>Wellwood</t>
  </si>
  <si>
    <t>S01009293</t>
  </si>
  <si>
    <t>Milesmark East</t>
  </si>
  <si>
    <t>S01009294</t>
  </si>
  <si>
    <t>Milesmark West</t>
  </si>
  <si>
    <t>S01009295</t>
  </si>
  <si>
    <t>Beveridgewell West</t>
  </si>
  <si>
    <t>S01009296</t>
  </si>
  <si>
    <t>Beveridgewell Western and Parkneuk</t>
  </si>
  <si>
    <t>S01009297</t>
  </si>
  <si>
    <t>Beveridgewell East</t>
  </si>
  <si>
    <t>S01009298</t>
  </si>
  <si>
    <t>Balbridgeburn North</t>
  </si>
  <si>
    <t>S01009299</t>
  </si>
  <si>
    <t>Pittencrieff</t>
  </si>
  <si>
    <t>S01009300</t>
  </si>
  <si>
    <t>Balbridgeburn South</t>
  </si>
  <si>
    <t>S01009301</t>
  </si>
  <si>
    <t>Broomhead</t>
  </si>
  <si>
    <t>S01009302</t>
  </si>
  <si>
    <t>Headwell East</t>
  </si>
  <si>
    <t>S01009303</t>
  </si>
  <si>
    <t>Bellyeoman South West</t>
  </si>
  <si>
    <t>S01009304</t>
  </si>
  <si>
    <t>Headwell North</t>
  </si>
  <si>
    <t>S01009305</t>
  </si>
  <si>
    <t>Headwell Central</t>
  </si>
  <si>
    <t>S01009306</t>
  </si>
  <si>
    <t>Headwell South West</t>
  </si>
  <si>
    <t>S01009307</t>
  </si>
  <si>
    <t>Carnegie Drive</t>
  </si>
  <si>
    <t>S01009308</t>
  </si>
  <si>
    <t>Abbey Parks North</t>
  </si>
  <si>
    <t>S01009309</t>
  </si>
  <si>
    <t>Abbey Parks South and Brucefield North West</t>
  </si>
  <si>
    <t>S01009310</t>
  </si>
  <si>
    <t>Ladys Mill</t>
  </si>
  <si>
    <t>S01009311</t>
  </si>
  <si>
    <t>Pitbauchlie West</t>
  </si>
  <si>
    <t>S01009312</t>
  </si>
  <si>
    <t>Brucefield West</t>
  </si>
  <si>
    <t>S01009313</t>
  </si>
  <si>
    <t>Brucefield South West</t>
  </si>
  <si>
    <t>S01009314</t>
  </si>
  <si>
    <t>Brucefield North</t>
  </si>
  <si>
    <t>S01009315</t>
  </si>
  <si>
    <t>Brucefield South</t>
  </si>
  <si>
    <t>S01009316</t>
  </si>
  <si>
    <t>Transy</t>
  </si>
  <si>
    <t>S01009317</t>
  </si>
  <si>
    <t>Garvock Hill South</t>
  </si>
  <si>
    <t>S01009318</t>
  </si>
  <si>
    <t>Garvock Hill West</t>
  </si>
  <si>
    <t>S01009319</t>
  </si>
  <si>
    <t>Garvock Hill North East</t>
  </si>
  <si>
    <t>S01009320</t>
  </si>
  <si>
    <t>Bellyeoman South</t>
  </si>
  <si>
    <t>S01009321</t>
  </si>
  <si>
    <t>Queen Margaret Fauld</t>
  </si>
  <si>
    <t>S01009322</t>
  </si>
  <si>
    <t>Kingseat</t>
  </si>
  <si>
    <t>S01009323</t>
  </si>
  <si>
    <t>Townhill East</t>
  </si>
  <si>
    <t>S01009324</t>
  </si>
  <si>
    <t>Townhill West</t>
  </si>
  <si>
    <t>S01009325</t>
  </si>
  <si>
    <t>Bellyeoman North and Townhill Landward</t>
  </si>
  <si>
    <t>S01009326</t>
  </si>
  <si>
    <t>Queen Margaret Hospital</t>
  </si>
  <si>
    <t>S01009327</t>
  </si>
  <si>
    <t>Kingseathill</t>
  </si>
  <si>
    <t>S01009328</t>
  </si>
  <si>
    <t>Duloch North East</t>
  </si>
  <si>
    <t>S01009329</t>
  </si>
  <si>
    <t>Duloch North North West</t>
  </si>
  <si>
    <t>S01009330</t>
  </si>
  <si>
    <t>Duloch North West</t>
  </si>
  <si>
    <t>S01009331</t>
  </si>
  <si>
    <t>South Fod and Calais Muir</t>
  </si>
  <si>
    <t>S01009332</t>
  </si>
  <si>
    <t>Lynebank</t>
  </si>
  <si>
    <t>S01009333</t>
  </si>
  <si>
    <t>Woodmill South</t>
  </si>
  <si>
    <t>S01009334</t>
  </si>
  <si>
    <t>Woodmill North</t>
  </si>
  <si>
    <t>S01009335</t>
  </si>
  <si>
    <t>Woodmill West</t>
  </si>
  <si>
    <t>S01009336</t>
  </si>
  <si>
    <t>Touch</t>
  </si>
  <si>
    <t>S01009337</t>
  </si>
  <si>
    <t>Pitcorthie North West</t>
  </si>
  <si>
    <t>S01009338</t>
  </si>
  <si>
    <t>Abbeyview East</t>
  </si>
  <si>
    <t>S01009339</t>
  </si>
  <si>
    <t>Abbeyview North</t>
  </si>
  <si>
    <t>S01009340</t>
  </si>
  <si>
    <t>Abbeyview Central</t>
  </si>
  <si>
    <t>S01009341</t>
  </si>
  <si>
    <t>Abbeyview West</t>
  </si>
  <si>
    <t>S01009342</t>
  </si>
  <si>
    <t>Pitcorthie North</t>
  </si>
  <si>
    <t>S01009343</t>
  </si>
  <si>
    <t>Pitcorthie North East</t>
  </si>
  <si>
    <t>S01009344</t>
  </si>
  <si>
    <t>Abbeyview South East</t>
  </si>
  <si>
    <t>S01009345</t>
  </si>
  <si>
    <t>Abbeyview Linburn</t>
  </si>
  <si>
    <t>S01009346</t>
  </si>
  <si>
    <t>Duloch East</t>
  </si>
  <si>
    <t>S01009347</t>
  </si>
  <si>
    <t>Duloch South East</t>
  </si>
  <si>
    <t>S01009348</t>
  </si>
  <si>
    <t>Duloch Central</t>
  </si>
  <si>
    <t>S01009349</t>
  </si>
  <si>
    <t>Duloch South</t>
  </si>
  <si>
    <t>S01009350</t>
  </si>
  <si>
    <t>Duloch South West</t>
  </si>
  <si>
    <t>S01009351</t>
  </si>
  <si>
    <t>Duloch West</t>
  </si>
  <si>
    <t>S01009352</t>
  </si>
  <si>
    <t>Masterton South</t>
  </si>
  <si>
    <t>S01009353</t>
  </si>
  <si>
    <t>Middlebank</t>
  </si>
  <si>
    <t>S01009354</t>
  </si>
  <si>
    <t>Masterton Central</t>
  </si>
  <si>
    <t>S01009355</t>
  </si>
  <si>
    <t>Pitcorthie Central</t>
  </si>
  <si>
    <t>S01009356</t>
  </si>
  <si>
    <t>Pitcorthie East</t>
  </si>
  <si>
    <t>S01009357</t>
  </si>
  <si>
    <t>Pitreavie Castle West</t>
  </si>
  <si>
    <t>S01009358</t>
  </si>
  <si>
    <t>Pitreavie Castle East and Heathery</t>
  </si>
  <si>
    <t>S01009359</t>
  </si>
  <si>
    <t>Masterton North</t>
  </si>
  <si>
    <t>S01009360</t>
  </si>
  <si>
    <t>Pitbauchlie and Pitcorthie North West</t>
  </si>
  <si>
    <t>S01009361</t>
  </si>
  <si>
    <t>Pitreavie</t>
  </si>
  <si>
    <t>S01009362</t>
  </si>
  <si>
    <t>Pitcorthie West</t>
  </si>
  <si>
    <t>S01009363</t>
  </si>
  <si>
    <t>Rosyth Camdean</t>
  </si>
  <si>
    <t>S01009364</t>
  </si>
  <si>
    <t>Dunfermline Business Park</t>
  </si>
  <si>
    <t>S01009365</t>
  </si>
  <si>
    <t>Pettiesmuir</t>
  </si>
  <si>
    <t>S01009366</t>
  </si>
  <si>
    <t>Rosyth Kings North</t>
  </si>
  <si>
    <t>S01009367</t>
  </si>
  <si>
    <t>Admiralty North</t>
  </si>
  <si>
    <t>S01009368</t>
  </si>
  <si>
    <t>Rosyth Wilderness East</t>
  </si>
  <si>
    <t>S01009369</t>
  </si>
  <si>
    <t>Rosyth Kings East</t>
  </si>
  <si>
    <t>S01009370</t>
  </si>
  <si>
    <t>Rosyth Wilderness North</t>
  </si>
  <si>
    <t>S01009371</t>
  </si>
  <si>
    <t>Admiralty North East</t>
  </si>
  <si>
    <t>S01009372</t>
  </si>
  <si>
    <t>Admiralty Central</t>
  </si>
  <si>
    <t>S01009373</t>
  </si>
  <si>
    <t>Rosyth Kings South</t>
  </si>
  <si>
    <t>S01009374</t>
  </si>
  <si>
    <t>Admiralty South West</t>
  </si>
  <si>
    <t>S01009375</t>
  </si>
  <si>
    <t>Admiralty South East</t>
  </si>
  <si>
    <t>S01009376</t>
  </si>
  <si>
    <t>Admiralty South</t>
  </si>
  <si>
    <t>S01009377</t>
  </si>
  <si>
    <t>Rosyth Dockyard and Castle</t>
  </si>
  <si>
    <t>S01009378</t>
  </si>
  <si>
    <t>Rosyth Pease Hill East</t>
  </si>
  <si>
    <t>S01009379</t>
  </si>
  <si>
    <t>Rosyth Pease Hill North</t>
  </si>
  <si>
    <t>S01009380</t>
  </si>
  <si>
    <t>Rosyth Pease Hill South</t>
  </si>
  <si>
    <t>S01009381</t>
  </si>
  <si>
    <t>Inverkeithing Belleknowes</t>
  </si>
  <si>
    <t>S01009382</t>
  </si>
  <si>
    <t>Inverkeithing West</t>
  </si>
  <si>
    <t>S01009383</t>
  </si>
  <si>
    <t>Inverkeithing Jamestown</t>
  </si>
  <si>
    <t>S01009384</t>
  </si>
  <si>
    <t>North Queensferry</t>
  </si>
  <si>
    <t>S01009385</t>
  </si>
  <si>
    <t>North Queensferry Ferryhills</t>
  </si>
  <si>
    <t>S01009386</t>
  </si>
  <si>
    <t>Inverkeithing Spencerfield North</t>
  </si>
  <si>
    <t>S01009387</t>
  </si>
  <si>
    <t>Inverkeithing Spencerfield South</t>
  </si>
  <si>
    <t>S01009388</t>
  </si>
  <si>
    <t>Inverkeithing Spittalfield</t>
  </si>
  <si>
    <t>S01009389</t>
  </si>
  <si>
    <t>Inverkeithing North East</t>
  </si>
  <si>
    <t>S01009390</t>
  </si>
  <si>
    <t>Dalgety Letham Hill South</t>
  </si>
  <si>
    <t>S01009391</t>
  </si>
  <si>
    <t>Dalgety Letham Hill</t>
  </si>
  <si>
    <t>S01009392</t>
  </si>
  <si>
    <t>Dalgety Letham Farm</t>
  </si>
  <si>
    <t>S01009393</t>
  </si>
  <si>
    <t>Hillend</t>
  </si>
  <si>
    <t>S01009394</t>
  </si>
  <si>
    <t>Dalgety Steeple Clump</t>
  </si>
  <si>
    <t>S01009395</t>
  </si>
  <si>
    <t>Dalgety Bay East</t>
  </si>
  <si>
    <t>S01009396</t>
  </si>
  <si>
    <t>Dalgety Bay South East</t>
  </si>
  <si>
    <t>S01009397</t>
  </si>
  <si>
    <t>Dalgety St Davids Clump</t>
  </si>
  <si>
    <t>S01009398</t>
  </si>
  <si>
    <t>Dalgety Bogend Wood</t>
  </si>
  <si>
    <t>S01009399</t>
  </si>
  <si>
    <t>Dalgety Longhill Park</t>
  </si>
  <si>
    <t>S01009400</t>
  </si>
  <si>
    <t>Dalgety Donibristle South</t>
  </si>
  <si>
    <t>S01009401</t>
  </si>
  <si>
    <t>Dalgety Ross Plantation</t>
  </si>
  <si>
    <t>S01009402</t>
  </si>
  <si>
    <t>Dalgety Crow Hill</t>
  </si>
  <si>
    <t>S01009403</t>
  </si>
  <si>
    <t>Dalgety Donibristle and Hillend</t>
  </si>
  <si>
    <t>S01009404</t>
  </si>
  <si>
    <t>Halbeath</t>
  </si>
  <si>
    <t>S01009405</t>
  </si>
  <si>
    <t>Crossgates South Knowe and Annfield</t>
  </si>
  <si>
    <t>S01009406</t>
  </si>
  <si>
    <t>Crossgates North</t>
  </si>
  <si>
    <t>S01009407</t>
  </si>
  <si>
    <t>Crossgates North East</t>
  </si>
  <si>
    <t>S01009408</t>
  </si>
  <si>
    <t>Crossgates North Knowe</t>
  </si>
  <si>
    <t>S01009409</t>
  </si>
  <si>
    <t>Hill of Beath and Landward</t>
  </si>
  <si>
    <t>S01009410</t>
  </si>
  <si>
    <t>Beath Woodend</t>
  </si>
  <si>
    <t>S01009411</t>
  </si>
  <si>
    <t>Hill of Beath</t>
  </si>
  <si>
    <t>S01009412</t>
  </si>
  <si>
    <t>Beath South West</t>
  </si>
  <si>
    <t>S01009413</t>
  </si>
  <si>
    <t>Cowdenbeath North West</t>
  </si>
  <si>
    <t>Cowdenbeath North</t>
  </si>
  <si>
    <t>S01009414</t>
  </si>
  <si>
    <t>Cowdenbeath Foulford</t>
  </si>
  <si>
    <t>S01009415</t>
  </si>
  <si>
    <t>S01009416</t>
  </si>
  <si>
    <t>Cowdenbeath Glenfield</t>
  </si>
  <si>
    <t>S01009417</t>
  </si>
  <si>
    <t>Leuchatsbeath</t>
  </si>
  <si>
    <t>S01009418</t>
  </si>
  <si>
    <t>Cowdenbeath North East</t>
  </si>
  <si>
    <t>S01009419</t>
  </si>
  <si>
    <t>Kelty Elmwood</t>
  </si>
  <si>
    <t>Kelty West</t>
  </si>
  <si>
    <t>S01009420</t>
  </si>
  <si>
    <t>S01009421</t>
  </si>
  <si>
    <t>Kelty South West</t>
  </si>
  <si>
    <t>S01009422</t>
  </si>
  <si>
    <t>Kelty Blairadam Park</t>
  </si>
  <si>
    <t>S01009423</t>
  </si>
  <si>
    <t>Kelty Seafar</t>
  </si>
  <si>
    <t>Kelty East</t>
  </si>
  <si>
    <t>S01009424</t>
  </si>
  <si>
    <t>S01009425</t>
  </si>
  <si>
    <t>Kelty Oakfield</t>
  </si>
  <si>
    <t>S01009426</t>
  </si>
  <si>
    <t>Kelty Central</t>
  </si>
  <si>
    <t>S01009427</t>
  </si>
  <si>
    <t>Kelty North East</t>
  </si>
  <si>
    <t>S01009428</t>
  </si>
  <si>
    <t>Lochore North</t>
  </si>
  <si>
    <t>S01009429</t>
  </si>
  <si>
    <t>Lochore Central</t>
  </si>
  <si>
    <t>S01009430</t>
  </si>
  <si>
    <t>Crosshill and Lochore South</t>
  </si>
  <si>
    <t>S01009431</t>
  </si>
  <si>
    <t>Glencraig Landward</t>
  </si>
  <si>
    <t>S01009432</t>
  </si>
  <si>
    <t>Ballingry East</t>
  </si>
  <si>
    <t>S01009433</t>
  </si>
  <si>
    <t>Ballingry Central</t>
  </si>
  <si>
    <t>S01009434</t>
  </si>
  <si>
    <t>Ballingry South</t>
  </si>
  <si>
    <t>S01009435</t>
  </si>
  <si>
    <t>Ballingry West</t>
  </si>
  <si>
    <t>S01009436</t>
  </si>
  <si>
    <t>Dundonald</t>
  </si>
  <si>
    <t>S01009437</t>
  </si>
  <si>
    <t>Bowhill and Dundonald</t>
  </si>
  <si>
    <t>S01009438</t>
  </si>
  <si>
    <t>Cardenden East</t>
  </si>
  <si>
    <t>S01009439</t>
  </si>
  <si>
    <t>Cardenden West</t>
  </si>
  <si>
    <t>S01009440</t>
  </si>
  <si>
    <t>Bowhill West</t>
  </si>
  <si>
    <t>S01009441</t>
  </si>
  <si>
    <t>Bowhill East</t>
  </si>
  <si>
    <t>S01009442</t>
  </si>
  <si>
    <t>Jamphlars and Lochgelly Landward</t>
  </si>
  <si>
    <t>S01009443</t>
  </si>
  <si>
    <t>Auchterderran Landward and Cluny</t>
  </si>
  <si>
    <t>S01009444</t>
  </si>
  <si>
    <t>Lochgelly St Patricks and The Beeches</t>
  </si>
  <si>
    <t>Lochgelly East</t>
  </si>
  <si>
    <t>S01009445</t>
  </si>
  <si>
    <t>Lochgelly North</t>
  </si>
  <si>
    <t>S01009446</t>
  </si>
  <si>
    <t>S01009447</t>
  </si>
  <si>
    <t>Lochgelly Central and Eastern</t>
  </si>
  <si>
    <t>S01009448</t>
  </si>
  <si>
    <t>Lochgelly Albion Park and New Farm Vale</t>
  </si>
  <si>
    <t>S01009449</t>
  </si>
  <si>
    <t>Lochgelly Central and Western</t>
  </si>
  <si>
    <t>S01009450</t>
  </si>
  <si>
    <t>Lumphinnans</t>
  </si>
  <si>
    <t>S01009451</t>
  </si>
  <si>
    <t>Lochgelly South West</t>
  </si>
  <si>
    <t>S01009452</t>
  </si>
  <si>
    <t>Lochgelly West and Lumphinnans Central</t>
  </si>
  <si>
    <t>S01009453</t>
  </si>
  <si>
    <t>Lochgelly West</t>
  </si>
  <si>
    <t>S01009454</t>
  </si>
  <si>
    <t>Aberdour</t>
  </si>
  <si>
    <t>S01009455</t>
  </si>
  <si>
    <t>St Colme and Aberdour West</t>
  </si>
  <si>
    <t>S01009456</t>
  </si>
  <si>
    <t>Mossbank and Donibristle</t>
  </si>
  <si>
    <t>S01009457</t>
  </si>
  <si>
    <t>Auchtertool</t>
  </si>
  <si>
    <t>S01009458</t>
  </si>
  <si>
    <t>Burntisland Central</t>
  </si>
  <si>
    <t>S01009459</t>
  </si>
  <si>
    <t>Burntisland Links</t>
  </si>
  <si>
    <t>S01009460</t>
  </si>
  <si>
    <t>Burntisland Docks</t>
  </si>
  <si>
    <t>S01009461</t>
  </si>
  <si>
    <t>Burntisland Kirkton</t>
  </si>
  <si>
    <t>S01009462</t>
  </si>
  <si>
    <t>Burntisland Grange and Orrock</t>
  </si>
  <si>
    <t>S01009463</t>
  </si>
  <si>
    <t>Burntisland Nether Grange</t>
  </si>
  <si>
    <t>Burntisland East</t>
  </si>
  <si>
    <t>S01009464</t>
  </si>
  <si>
    <t>Burntisland East Toll</t>
  </si>
  <si>
    <t>S01009465</t>
  </si>
  <si>
    <t>Burntisland Meadowfield</t>
  </si>
  <si>
    <t>S01009466</t>
  </si>
  <si>
    <t>S01009467</t>
  </si>
  <si>
    <t>Kinghorn South</t>
  </si>
  <si>
    <t>S01009468</t>
  </si>
  <si>
    <t>Kinghorn Central</t>
  </si>
  <si>
    <t>S01009469</t>
  </si>
  <si>
    <t>Kinghorn North</t>
  </si>
  <si>
    <t>S01009470</t>
  </si>
  <si>
    <t>Kinghorn North West</t>
  </si>
  <si>
    <t>S01009471</t>
  </si>
  <si>
    <t>Linktown East</t>
  </si>
  <si>
    <t>S01009472</t>
  </si>
  <si>
    <t>Linktown North</t>
  </si>
  <si>
    <t>S01009473</t>
  </si>
  <si>
    <t>Linktown Central</t>
  </si>
  <si>
    <t>S01009474</t>
  </si>
  <si>
    <t>Linktown South and Seafield North</t>
  </si>
  <si>
    <t>S01009475</t>
  </si>
  <si>
    <t>Seafield Central</t>
  </si>
  <si>
    <t>S01009476</t>
  </si>
  <si>
    <t>Seafield South and Landward</t>
  </si>
  <si>
    <t>S01009477</t>
  </si>
  <si>
    <t>Kirkcaldy Central North</t>
  </si>
  <si>
    <t>Kirkcaldy Central</t>
  </si>
  <si>
    <t>S01009478</t>
  </si>
  <si>
    <t>Kirkcaldy Central and East</t>
  </si>
  <si>
    <t>S01009479</t>
  </si>
  <si>
    <t>S01009480</t>
  </si>
  <si>
    <t>Kirkcaldy Central South</t>
  </si>
  <si>
    <t>S01009481</t>
  </si>
  <si>
    <t>Bennochy North</t>
  </si>
  <si>
    <t>S01009482</t>
  </si>
  <si>
    <t>Bennochy Balfour</t>
  </si>
  <si>
    <t>S01009483</t>
  </si>
  <si>
    <t>Bennochy East</t>
  </si>
  <si>
    <t>S01009484</t>
  </si>
  <si>
    <t>Oriel and Forth</t>
  </si>
  <si>
    <t>S01009485</t>
  </si>
  <si>
    <t>Bennochy South West</t>
  </si>
  <si>
    <t>S01009486</t>
  </si>
  <si>
    <t>Forth Park</t>
  </si>
  <si>
    <t>S01009487</t>
  </si>
  <si>
    <t>Forth Park North</t>
  </si>
  <si>
    <t>S01009488</t>
  </si>
  <si>
    <t>Bennochy West</t>
  </si>
  <si>
    <t>S01009489</t>
  </si>
  <si>
    <t>Cowdenbeath South East</t>
  </si>
  <si>
    <t>Cowdenbeath South</t>
  </si>
  <si>
    <t>S01009490</t>
  </si>
  <si>
    <t>S01009491</t>
  </si>
  <si>
    <t>Cowdenbeath Central</t>
  </si>
  <si>
    <t>S01009492</t>
  </si>
  <si>
    <t>Cowdenbeath South West</t>
  </si>
  <si>
    <t>S01009493</t>
  </si>
  <si>
    <t>Raith Estate and Southerton</t>
  </si>
  <si>
    <t>S01009494</t>
  </si>
  <si>
    <t>Raith</t>
  </si>
  <si>
    <t>S01009495</t>
  </si>
  <si>
    <t>Raith and Long Braes</t>
  </si>
  <si>
    <t>S01009496</t>
  </si>
  <si>
    <t>Blackcraigs and West Torbain</t>
  </si>
  <si>
    <t>S01009497</t>
  </si>
  <si>
    <t>Redcraigs</t>
  </si>
  <si>
    <t>S01009498</t>
  </si>
  <si>
    <t>Newliston</t>
  </si>
  <si>
    <t>S01009499</t>
  </si>
  <si>
    <t>Kirkcaldy Long Braes</t>
  </si>
  <si>
    <t>S01009500</t>
  </si>
  <si>
    <t>Fair Isle</t>
  </si>
  <si>
    <t>S01009501</t>
  </si>
  <si>
    <t>Dunearn</t>
  </si>
  <si>
    <t>S01009502</t>
  </si>
  <si>
    <t>Templehall West</t>
  </si>
  <si>
    <t>S01009503</t>
  </si>
  <si>
    <t>Craigmount and Greenloanings</t>
  </si>
  <si>
    <t>S01009504</t>
  </si>
  <si>
    <t>Kirkcaldy Valley West</t>
  </si>
  <si>
    <t>S01009505</t>
  </si>
  <si>
    <t>Templehall</t>
  </si>
  <si>
    <t>S01009506</t>
  </si>
  <si>
    <t>Templehall North Eastern</t>
  </si>
  <si>
    <t>S01009507</t>
  </si>
  <si>
    <t>Templehall East</t>
  </si>
  <si>
    <t>S01009508</t>
  </si>
  <si>
    <t>Templehall North</t>
  </si>
  <si>
    <t>S01009509</t>
  </si>
  <si>
    <t>Kirkcaldy Valley East</t>
  </si>
  <si>
    <t>S01009510</t>
  </si>
  <si>
    <t>Dunnikier South</t>
  </si>
  <si>
    <t>S01009511</t>
  </si>
  <si>
    <t>Dunnikier East</t>
  </si>
  <si>
    <t>S01009512</t>
  </si>
  <si>
    <t>Dunnikier Central</t>
  </si>
  <si>
    <t>S01009513</t>
  </si>
  <si>
    <t>Dunnikier North</t>
  </si>
  <si>
    <t>S01009514</t>
  </si>
  <si>
    <t>Dunnikier North West</t>
  </si>
  <si>
    <t>S01009515</t>
  </si>
  <si>
    <t>Fair Isle North</t>
  </si>
  <si>
    <t>S01009516</t>
  </si>
  <si>
    <t>Chapelhill and Torbain</t>
  </si>
  <si>
    <t>S01009517</t>
  </si>
  <si>
    <t>Chapelwood</t>
  </si>
  <si>
    <t>S01009518</t>
  </si>
  <si>
    <t>Chapel Moss</t>
  </si>
  <si>
    <t>S01009519</t>
  </si>
  <si>
    <t>Capshard</t>
  </si>
  <si>
    <t>S01009520</t>
  </si>
  <si>
    <t>Chapel</t>
  </si>
  <si>
    <t>S01009521</t>
  </si>
  <si>
    <t>Smeaton North</t>
  </si>
  <si>
    <t>S01009522</t>
  </si>
  <si>
    <t>Smeaton South</t>
  </si>
  <si>
    <t>S01009523</t>
  </si>
  <si>
    <t>Hayfield North</t>
  </si>
  <si>
    <t>S01009524</t>
  </si>
  <si>
    <t>Pathhead North West</t>
  </si>
  <si>
    <t>S01009525</t>
  </si>
  <si>
    <t>Hayfield South</t>
  </si>
  <si>
    <t>S01009526</t>
  </si>
  <si>
    <t>Braehead and the Path</t>
  </si>
  <si>
    <t>S01009527</t>
  </si>
  <si>
    <t>Pathhead Central</t>
  </si>
  <si>
    <t>S01009528</t>
  </si>
  <si>
    <t>Pathhead South and Sands</t>
  </si>
  <si>
    <t>S01009529</t>
  </si>
  <si>
    <t>Kirkcaldy Viewforth</t>
  </si>
  <si>
    <t>S01009530</t>
  </si>
  <si>
    <t>Ravenscraig</t>
  </si>
  <si>
    <t>S01009531</t>
  </si>
  <si>
    <t>Mitchelston and Randolph</t>
  </si>
  <si>
    <t>S01009532</t>
  </si>
  <si>
    <t>Overton</t>
  </si>
  <si>
    <t>S01009533</t>
  </si>
  <si>
    <t>Sinclairtown West</t>
  </si>
  <si>
    <t>S01009534</t>
  </si>
  <si>
    <t>Sinclairtown Central</t>
  </si>
  <si>
    <t>S01009535</t>
  </si>
  <si>
    <t>Gallatown West</t>
  </si>
  <si>
    <t>S01009536</t>
  </si>
  <si>
    <t>Dysart North East</t>
  </si>
  <si>
    <t>S01009537</t>
  </si>
  <si>
    <t>Dysart North</t>
  </si>
  <si>
    <t>S01009538</t>
  </si>
  <si>
    <t>Dysart Central</t>
  </si>
  <si>
    <t>S01009539</t>
  </si>
  <si>
    <t>Sinclairtown East</t>
  </si>
  <si>
    <t>S01009540</t>
  </si>
  <si>
    <t>Sinclairtown North</t>
  </si>
  <si>
    <t>S01009541</t>
  </si>
  <si>
    <t>East Wemyss and Standingstane</t>
  </si>
  <si>
    <t>S01009542</t>
  </si>
  <si>
    <t>East Wemyss McDuff</t>
  </si>
  <si>
    <t>S01009543</t>
  </si>
  <si>
    <t>East Wemyss Shore</t>
  </si>
  <si>
    <t>S01009544</t>
  </si>
  <si>
    <t>Wemyss Villages</t>
  </si>
  <si>
    <t>S01009545</t>
  </si>
  <si>
    <t>Kinglassie West</t>
  </si>
  <si>
    <t>S01009546</t>
  </si>
  <si>
    <t>Kinglassie East</t>
  </si>
  <si>
    <t>S01009547</t>
  </si>
  <si>
    <t>Strathore</t>
  </si>
  <si>
    <t>S01009548</t>
  </si>
  <si>
    <t>Thornton South</t>
  </si>
  <si>
    <t>S01009549</t>
  </si>
  <si>
    <t>Thornton North</t>
  </si>
  <si>
    <t>S01009550</t>
  </si>
  <si>
    <t>Newcastle West</t>
  </si>
  <si>
    <t>S01009551</t>
  </si>
  <si>
    <t>Newcastle East</t>
  </si>
  <si>
    <t>S01009552</t>
  </si>
  <si>
    <t>Leslie South West and Auchmuir</t>
  </si>
  <si>
    <t>S01009553</t>
  </si>
  <si>
    <t>Leslie West</t>
  </si>
  <si>
    <t>S01009554</t>
  </si>
  <si>
    <t>Leslie Landward</t>
  </si>
  <si>
    <t>S01009555</t>
  </si>
  <si>
    <t>Leslie East</t>
  </si>
  <si>
    <t>S01009556</t>
  </si>
  <si>
    <t>Tanshall West</t>
  </si>
  <si>
    <t>S01009557</t>
  </si>
  <si>
    <t>Macedonia North</t>
  </si>
  <si>
    <t>S01009558</t>
  </si>
  <si>
    <t>Macedonia East</t>
  </si>
  <si>
    <t>S01009559</t>
  </si>
  <si>
    <t>Macedonia West</t>
  </si>
  <si>
    <t>S01009560</t>
  </si>
  <si>
    <t>Tanshall Central</t>
  </si>
  <si>
    <t>S01009561</t>
  </si>
  <si>
    <t>Tanshall East</t>
  </si>
  <si>
    <t>S01009562</t>
  </si>
  <si>
    <t>South Parks West</t>
  </si>
  <si>
    <t>S01009563</t>
  </si>
  <si>
    <t>South Parks East</t>
  </si>
  <si>
    <t>S01009564</t>
  </si>
  <si>
    <t>South Parks North</t>
  </si>
  <si>
    <t>S01009565</t>
  </si>
  <si>
    <t>Viewfield North and Rimbleton South</t>
  </si>
  <si>
    <t>S01009566</t>
  </si>
  <si>
    <t>Caskieberran East</t>
  </si>
  <si>
    <t>S01009567</t>
  </si>
  <si>
    <t>Caskieberran West</t>
  </si>
  <si>
    <t>S01009568</t>
  </si>
  <si>
    <t>Rimbleton West</t>
  </si>
  <si>
    <t>S01009569</t>
  </si>
  <si>
    <t>Rimbleton North</t>
  </si>
  <si>
    <t>S01009570</t>
  </si>
  <si>
    <t>Rimbleton East</t>
  </si>
  <si>
    <t>S01009571</t>
  </si>
  <si>
    <t>Auchmuty North West</t>
  </si>
  <si>
    <t>S01009572</t>
  </si>
  <si>
    <t>Auchmuty West</t>
  </si>
  <si>
    <t>S01009573</t>
  </si>
  <si>
    <t>Auchmuty East</t>
  </si>
  <si>
    <t>S01009574</t>
  </si>
  <si>
    <t>Auchmuty Dovecot and Town Centre</t>
  </si>
  <si>
    <t>S01009575</t>
  </si>
  <si>
    <t>Stenton North</t>
  </si>
  <si>
    <t>S01009576</t>
  </si>
  <si>
    <t>Finglassie North and Southfield</t>
  </si>
  <si>
    <t>S01009577</t>
  </si>
  <si>
    <t>Finglassie South</t>
  </si>
  <si>
    <t>S01009578</t>
  </si>
  <si>
    <t>Stenton Central</t>
  </si>
  <si>
    <t>S01009579</t>
  </si>
  <si>
    <t>Lochty View</t>
  </si>
  <si>
    <t>S01009580</t>
  </si>
  <si>
    <t>Pitteuchar Woods</t>
  </si>
  <si>
    <t>S01009581</t>
  </si>
  <si>
    <t>Pitteuchar South East</t>
  </si>
  <si>
    <t>S01009582</t>
  </si>
  <si>
    <t>Pitteuchar North East</t>
  </si>
  <si>
    <t>S01009583</t>
  </si>
  <si>
    <t>Pitteuchar Central</t>
  </si>
  <si>
    <t>S01009584</t>
  </si>
  <si>
    <t>Warout</t>
  </si>
  <si>
    <t>S01009585</t>
  </si>
  <si>
    <t>Pitteuchar West</t>
  </si>
  <si>
    <t>S01009586</t>
  </si>
  <si>
    <t>Pitteuchar South</t>
  </si>
  <si>
    <t>S01009587</t>
  </si>
  <si>
    <t>Woodside West</t>
  </si>
  <si>
    <t>S01009588</t>
  </si>
  <si>
    <t>Woodside North</t>
  </si>
  <si>
    <t>S01009589</t>
  </si>
  <si>
    <t>Woodside South</t>
  </si>
  <si>
    <t>S01009590</t>
  </si>
  <si>
    <t>Foresters Lodge</t>
  </si>
  <si>
    <t>S01009591</t>
  </si>
  <si>
    <t>Balgeddie South</t>
  </si>
  <si>
    <t>S01009592</t>
  </si>
  <si>
    <t>Whinnyknowe and Leslie Mains</t>
  </si>
  <si>
    <t>S01009593</t>
  </si>
  <si>
    <t>Balgeddie North</t>
  </si>
  <si>
    <t>S01009594</t>
  </si>
  <si>
    <t>Formonthills</t>
  </si>
  <si>
    <t>S01009595</t>
  </si>
  <si>
    <t>Beechwood</t>
  </si>
  <si>
    <t>S01009596</t>
  </si>
  <si>
    <t>Collydean West</t>
  </si>
  <si>
    <t>S01009597</t>
  </si>
  <si>
    <t>Collydean South</t>
  </si>
  <si>
    <t>S01009598</t>
  </si>
  <si>
    <t>Collydean North</t>
  </si>
  <si>
    <t>S01009599</t>
  </si>
  <si>
    <t>Pitcoudie</t>
  </si>
  <si>
    <t>S01009600</t>
  </si>
  <si>
    <t>Cadham</t>
  </si>
  <si>
    <t>S01009601</t>
  </si>
  <si>
    <t>Cadham South</t>
  </si>
  <si>
    <t>S01009602</t>
  </si>
  <si>
    <t>Coul</t>
  </si>
  <si>
    <t>S01009603</t>
  </si>
  <si>
    <t>Pitcairn</t>
  </si>
  <si>
    <t>S01009604</t>
  </si>
  <si>
    <t>Balfarg South</t>
  </si>
  <si>
    <t>S01009605</t>
  </si>
  <si>
    <t>Balfarg</t>
  </si>
  <si>
    <t>S01009606</t>
  </si>
  <si>
    <t>Tofthill and Balbirnie Park</t>
  </si>
  <si>
    <t>S01009607</t>
  </si>
  <si>
    <t>Prestonhall</t>
  </si>
  <si>
    <t>S01009608</t>
  </si>
  <si>
    <t>Markinch North</t>
  </si>
  <si>
    <t>S01009609</t>
  </si>
  <si>
    <t>Markinch East</t>
  </si>
  <si>
    <t>S01009610</t>
  </si>
  <si>
    <t>Markinch West</t>
  </si>
  <si>
    <t>S01009611</t>
  </si>
  <si>
    <t>Star and Kirkforthar</t>
  </si>
  <si>
    <t>S01009612</t>
  </si>
  <si>
    <t>Coaltown of Balgonie East</t>
  </si>
  <si>
    <t>S01009613</t>
  </si>
  <si>
    <t>Coaltown of Balgonie West</t>
  </si>
  <si>
    <t>S01009614</t>
  </si>
  <si>
    <t>Milton of Balgonie</t>
  </si>
  <si>
    <t>S01009615</t>
  </si>
  <si>
    <t>Windygates West</t>
  </si>
  <si>
    <t>S01009616</t>
  </si>
  <si>
    <t>Windygates East</t>
  </si>
  <si>
    <t>S01009617</t>
  </si>
  <si>
    <t>Windygates Kennoway and Leven Roads</t>
  </si>
  <si>
    <t>S01009618</t>
  </si>
  <si>
    <t>Denbeath North</t>
  </si>
  <si>
    <t>S01009619</t>
  </si>
  <si>
    <t>Denbeath South</t>
  </si>
  <si>
    <t>S01009620</t>
  </si>
  <si>
    <t>Buckhaven North</t>
  </si>
  <si>
    <t>S01009621</t>
  </si>
  <si>
    <t>Buckhaven Central</t>
  </si>
  <si>
    <t>S01009622</t>
  </si>
  <si>
    <t>Buckhaven South</t>
  </si>
  <si>
    <t>S01009623</t>
  </si>
  <si>
    <t>Buckhaven North West and Muiredge</t>
  </si>
  <si>
    <t>S01009624</t>
  </si>
  <si>
    <t>Buckhaven Birds</t>
  </si>
  <si>
    <t>S01009625</t>
  </si>
  <si>
    <t>Methil Methilmill</t>
  </si>
  <si>
    <t>S01009626</t>
  </si>
  <si>
    <t>Methil Trees East</t>
  </si>
  <si>
    <t>S01009627</t>
  </si>
  <si>
    <t>Methil Trees West</t>
  </si>
  <si>
    <t>S01009628</t>
  </si>
  <si>
    <t>Methilhill Toll Bar</t>
  </si>
  <si>
    <t>S01009629</t>
  </si>
  <si>
    <t>Methilhill South West</t>
  </si>
  <si>
    <t>S01009630</t>
  </si>
  <si>
    <t>Methilhill North</t>
  </si>
  <si>
    <t>S01009631</t>
  </si>
  <si>
    <t>Lower Methil</t>
  </si>
  <si>
    <t>S01009632</t>
  </si>
  <si>
    <t>Methil Memorial Park</t>
  </si>
  <si>
    <t>S01009633</t>
  </si>
  <si>
    <t>Methil Savoy</t>
  </si>
  <si>
    <t>S01009634</t>
  </si>
  <si>
    <t>Methil Sea Road</t>
  </si>
  <si>
    <t>S01009635</t>
  </si>
  <si>
    <t>Methil New Bayview</t>
  </si>
  <si>
    <t>S01009636</t>
  </si>
  <si>
    <t>Aberhill</t>
  </si>
  <si>
    <t>S01009637</t>
  </si>
  <si>
    <t>Methil Old Bayview</t>
  </si>
  <si>
    <t>S01009638</t>
  </si>
  <si>
    <t>Methil Kirkland</t>
  </si>
  <si>
    <t>S01009639</t>
  </si>
  <si>
    <t>Leven Links</t>
  </si>
  <si>
    <t>S01009640</t>
  </si>
  <si>
    <t>Scoonie South</t>
  </si>
  <si>
    <t>S01009641</t>
  </si>
  <si>
    <t>Leven South West</t>
  </si>
  <si>
    <t>S01009642</t>
  </si>
  <si>
    <t>Leven South</t>
  </si>
  <si>
    <t>S01009643</t>
  </si>
  <si>
    <t>Leven Castlefleurie</t>
  </si>
  <si>
    <t>S01009644</t>
  </si>
  <si>
    <t>Leven Mountfleurie West</t>
  </si>
  <si>
    <t>S01009645</t>
  </si>
  <si>
    <t>Leven Montrave</t>
  </si>
  <si>
    <t>S01009646</t>
  </si>
  <si>
    <t>Leven Mountfleurie East</t>
  </si>
  <si>
    <t>S01009647</t>
  </si>
  <si>
    <t>Leven North</t>
  </si>
  <si>
    <t>S01009648</t>
  </si>
  <si>
    <t>Broom South</t>
  </si>
  <si>
    <t>S01009649</t>
  </si>
  <si>
    <t>Broom North</t>
  </si>
  <si>
    <t>S01009650</t>
  </si>
  <si>
    <t>Leven Letham Glen</t>
  </si>
  <si>
    <t>S01009651</t>
  </si>
  <si>
    <t>New Gilston and Upper Largo</t>
  </si>
  <si>
    <t>S01009652</t>
  </si>
  <si>
    <t>Lundin Links</t>
  </si>
  <si>
    <t>S01009653</t>
  </si>
  <si>
    <t>Lower Largo Northern</t>
  </si>
  <si>
    <t>S01009654</t>
  </si>
  <si>
    <t>Lower Largo</t>
  </si>
  <si>
    <t>S01009655</t>
  </si>
  <si>
    <t>Kennoway South East</t>
  </si>
  <si>
    <t>S01009656</t>
  </si>
  <si>
    <t>Kennoway East</t>
  </si>
  <si>
    <t>S01009657</t>
  </si>
  <si>
    <t>Kennoway Sandy Brae</t>
  </si>
  <si>
    <t>S01009658</t>
  </si>
  <si>
    <t>Kennoway North West</t>
  </si>
  <si>
    <t>S01009659</t>
  </si>
  <si>
    <t>Kennoway Central</t>
  </si>
  <si>
    <t>S01009660</t>
  </si>
  <si>
    <t>Kennoway North East</t>
  </si>
  <si>
    <t>S01009661</t>
  </si>
  <si>
    <t>Bonnybank and Montrave</t>
  </si>
  <si>
    <t>S01009662</t>
  </si>
  <si>
    <t>Kettlebridge and Rameldry</t>
  </si>
  <si>
    <t>S01009663</t>
  </si>
  <si>
    <t>Kingskettle and Balmalcolm</t>
  </si>
  <si>
    <t>S01009664</t>
  </si>
  <si>
    <t>Monimal Pitlessie and Cults</t>
  </si>
  <si>
    <t>S01009665</t>
  </si>
  <si>
    <t>Ladybank Woods</t>
  </si>
  <si>
    <t>S01009666</t>
  </si>
  <si>
    <t>Ladybank</t>
  </si>
  <si>
    <t>S01009667</t>
  </si>
  <si>
    <t>Giffordtown to Lathrisk</t>
  </si>
  <si>
    <t>S01009668</t>
  </si>
  <si>
    <t>Freuchie North and New Inn</t>
  </si>
  <si>
    <t>S01009669</t>
  </si>
  <si>
    <t>Freuchie South and Muirhead</t>
  </si>
  <si>
    <t>S01009670</t>
  </si>
  <si>
    <t>Falkland East and East Lomond</t>
  </si>
  <si>
    <t>S01009671</t>
  </si>
  <si>
    <t>Falkland West and Craigmead</t>
  </si>
  <si>
    <t>S01009672</t>
  </si>
  <si>
    <t>Auchtermuchty West</t>
  </si>
  <si>
    <t>S01009673</t>
  </si>
  <si>
    <t>Auchtermuchty East</t>
  </si>
  <si>
    <t>S01009674</t>
  </si>
  <si>
    <t>Collessie and Pitmedden Landward</t>
  </si>
  <si>
    <t>S01009675</t>
  </si>
  <si>
    <t>Strathmiglo South and Dunshalt</t>
  </si>
  <si>
    <t>S01009676</t>
  </si>
  <si>
    <t>Gateside Landward</t>
  </si>
  <si>
    <t>S01009677</t>
  </si>
  <si>
    <t>Flisk Lindores and Luthrie</t>
  </si>
  <si>
    <t>S01009678</t>
  </si>
  <si>
    <t>Newburgh North East and Braeside of Lindores</t>
  </si>
  <si>
    <t>S01009679</t>
  </si>
  <si>
    <t>Newburgh East</t>
  </si>
  <si>
    <t>S01009680</t>
  </si>
  <si>
    <t>Newburgh West and Lochmill</t>
  </si>
  <si>
    <t>S01009681</t>
  </si>
  <si>
    <t>Springfield East</t>
  </si>
  <si>
    <t>S01009682</t>
  </si>
  <si>
    <t>Cupar Westfield South</t>
  </si>
  <si>
    <t>S01009683</t>
  </si>
  <si>
    <t>Cupar Westfield</t>
  </si>
  <si>
    <t>S01009684</t>
  </si>
  <si>
    <t>Bow of Fife Tarvit and Balgarvie</t>
  </si>
  <si>
    <t>S01009685</t>
  </si>
  <si>
    <t>Springfield West and Rankeilour</t>
  </si>
  <si>
    <t>S01009686</t>
  </si>
  <si>
    <t>Cupar South West</t>
  </si>
  <si>
    <t>S01009687</t>
  </si>
  <si>
    <t>Cupar Northern</t>
  </si>
  <si>
    <t>S01009688</t>
  </si>
  <si>
    <t>Cupar North West</t>
  </si>
  <si>
    <t>S01009689</t>
  </si>
  <si>
    <t>Cupar West</t>
  </si>
  <si>
    <t>S01009690</t>
  </si>
  <si>
    <t>Cupar North</t>
  </si>
  <si>
    <t>Cupar East</t>
  </si>
  <si>
    <t>S01009691</t>
  </si>
  <si>
    <t>Cupar Station and Meadowside</t>
  </si>
  <si>
    <t>S01009692</t>
  </si>
  <si>
    <t>S01009693</t>
  </si>
  <si>
    <t>Cupar Tarvit</t>
  </si>
  <si>
    <t>S01009694</t>
  </si>
  <si>
    <t>Cupar South South East</t>
  </si>
  <si>
    <t>S01009695</t>
  </si>
  <si>
    <t>Ceres East and Pitscottie</t>
  </si>
  <si>
    <t>S01009696</t>
  </si>
  <si>
    <t>Craigrothie and Ceres West</t>
  </si>
  <si>
    <t>S01009697</t>
  </si>
  <si>
    <t>Dairsie and Kemback</t>
  </si>
  <si>
    <t>S01009698</t>
  </si>
  <si>
    <t>Peat Inn and Dunino</t>
  </si>
  <si>
    <t>S01009699</t>
  </si>
  <si>
    <t>Elie</t>
  </si>
  <si>
    <t>S01009700</t>
  </si>
  <si>
    <t>Colinsburgh Kilconquhar and Balcormo</t>
  </si>
  <si>
    <t>S01009701</t>
  </si>
  <si>
    <t>Earlsferry</t>
  </si>
  <si>
    <t>S01009702</t>
  </si>
  <si>
    <t>Largoward Landward</t>
  </si>
  <si>
    <t>S01009703</t>
  </si>
  <si>
    <t>Pittenweem East</t>
  </si>
  <si>
    <t>S01009704</t>
  </si>
  <si>
    <t>Pittenweem West</t>
  </si>
  <si>
    <t>S01009705</t>
  </si>
  <si>
    <t>St Monans West</t>
  </si>
  <si>
    <t>S01009706</t>
  </si>
  <si>
    <t>St Monans East and Abercrombie</t>
  </si>
  <si>
    <t>S01009707</t>
  </si>
  <si>
    <t>Anstruther</t>
  </si>
  <si>
    <t>S01009708</t>
  </si>
  <si>
    <t>Anstruther East and Cellardyke</t>
  </si>
  <si>
    <t>S01009709</t>
  </si>
  <si>
    <t>Anstruther South West</t>
  </si>
  <si>
    <t>S01009710</t>
  </si>
  <si>
    <t>Anstruther Waid</t>
  </si>
  <si>
    <t>S01009711</t>
  </si>
  <si>
    <t>Anstruther West</t>
  </si>
  <si>
    <t>S01009712</t>
  </si>
  <si>
    <t>Kilrenny</t>
  </si>
  <si>
    <t>S01009713</t>
  </si>
  <si>
    <t>Crail South and Fife Ness</t>
  </si>
  <si>
    <t>S01009714</t>
  </si>
  <si>
    <t>Crail North</t>
  </si>
  <si>
    <t>S01009715</t>
  </si>
  <si>
    <t>Boarhills and Kingsbarns</t>
  </si>
  <si>
    <t>S01009716</t>
  </si>
  <si>
    <t>Kilrymont and Langlands</t>
  </si>
  <si>
    <t>S01009717</t>
  </si>
  <si>
    <t>East Sands</t>
  </si>
  <si>
    <t>S01009718</t>
  </si>
  <si>
    <t>Langlands West</t>
  </si>
  <si>
    <t>S01009719</t>
  </si>
  <si>
    <t>Kilrymont East</t>
  </si>
  <si>
    <t>S01009720</t>
  </si>
  <si>
    <t>Kilrymont West</t>
  </si>
  <si>
    <t>S01009721</t>
  </si>
  <si>
    <t>St  Andrews Town Centre</t>
  </si>
  <si>
    <t>S01009722</t>
  </si>
  <si>
    <t>Madras and St Leonards</t>
  </si>
  <si>
    <t>S01009723</t>
  </si>
  <si>
    <t>St Andrews Abbey</t>
  </si>
  <si>
    <t>S01009724</t>
  </si>
  <si>
    <t>Kinness Burn East</t>
  </si>
  <si>
    <t>S01009725</t>
  </si>
  <si>
    <t>Kinness Burn</t>
  </si>
  <si>
    <t>S01009726</t>
  </si>
  <si>
    <t>The Scores</t>
  </si>
  <si>
    <t>S01009727</t>
  </si>
  <si>
    <t>Feddinch and The Grange</t>
  </si>
  <si>
    <t>S01009728</t>
  </si>
  <si>
    <t>Hallow Hill South</t>
  </si>
  <si>
    <t>S01009729</t>
  </si>
  <si>
    <t>Hallow Hill</t>
  </si>
  <si>
    <t>S01009730</t>
  </si>
  <si>
    <t>Cairnsmill</t>
  </si>
  <si>
    <t>S01009731</t>
  </si>
  <si>
    <t>Canongate</t>
  </si>
  <si>
    <t>S01009732</t>
  </si>
  <si>
    <t>Kinness Burn West</t>
  </si>
  <si>
    <t>S01009733</t>
  </si>
  <si>
    <t>Clayton and Clatto</t>
  </si>
  <si>
    <t>S01009734</t>
  </si>
  <si>
    <t>Strathkinness and Craigton</t>
  </si>
  <si>
    <t>S01009735</t>
  </si>
  <si>
    <t>Lawhead and Northbank</t>
  </si>
  <si>
    <t>S01009736</t>
  </si>
  <si>
    <t>North Haugh</t>
  </si>
  <si>
    <t>S01009737</t>
  </si>
  <si>
    <t>Leuchars West</t>
  </si>
  <si>
    <t>S01009738</t>
  </si>
  <si>
    <t>Guardbridge</t>
  </si>
  <si>
    <t>S01009739</t>
  </si>
  <si>
    <t>Leuchars North East and St Michaels</t>
  </si>
  <si>
    <t>S01009740</t>
  </si>
  <si>
    <t>Leuchars North</t>
  </si>
  <si>
    <t>S01009741</t>
  </si>
  <si>
    <t>Leuchars East</t>
  </si>
  <si>
    <t>S01009742</t>
  </si>
  <si>
    <t>St Fort and Pickletillem</t>
  </si>
  <si>
    <t>S01009743</t>
  </si>
  <si>
    <t>Gauldry and Balmerino</t>
  </si>
  <si>
    <t>S01009744</t>
  </si>
  <si>
    <t>Balmullo North</t>
  </si>
  <si>
    <t>S01009745</t>
  </si>
  <si>
    <t>Balmullo South</t>
  </si>
  <si>
    <t>S01009746</t>
  </si>
  <si>
    <t>Kilmany Rathillet and Logie</t>
  </si>
  <si>
    <t>S01009747</t>
  </si>
  <si>
    <t>Tayport North</t>
  </si>
  <si>
    <t>S01009748</t>
  </si>
  <si>
    <t>Tayport West</t>
  </si>
  <si>
    <t>S01009749</t>
  </si>
  <si>
    <t>Tayport Central</t>
  </si>
  <si>
    <t>S01009750</t>
  </si>
  <si>
    <t>Tayport South</t>
  </si>
  <si>
    <t>S01009751</t>
  </si>
  <si>
    <t>Tayport South East</t>
  </si>
  <si>
    <t>S01009752</t>
  </si>
  <si>
    <t>Newport West</t>
  </si>
  <si>
    <t>S01009753</t>
  </si>
  <si>
    <t>Newport Central</t>
  </si>
  <si>
    <t>S01009754</t>
  </si>
  <si>
    <t>Newport East</t>
  </si>
  <si>
    <t>S01009755</t>
  </si>
  <si>
    <t>Newport North East</t>
  </si>
  <si>
    <t>S01009756</t>
  </si>
  <si>
    <t>Wormit East</t>
  </si>
  <si>
    <t>S01009757</t>
  </si>
  <si>
    <t>Wormit West</t>
  </si>
  <si>
    <t>S01009758</t>
  </si>
  <si>
    <t>Darnley East - 01</t>
  </si>
  <si>
    <t>Glasgow City</t>
  </si>
  <si>
    <t>S01009759</t>
  </si>
  <si>
    <t>Darnley East - 02</t>
  </si>
  <si>
    <t>S01009760</t>
  </si>
  <si>
    <t>Darnley East - 03</t>
  </si>
  <si>
    <t>S01009761</t>
  </si>
  <si>
    <t>Darnley East - 04</t>
  </si>
  <si>
    <t>S01009762</t>
  </si>
  <si>
    <t>Darnley East - 05</t>
  </si>
  <si>
    <t>S01009763</t>
  </si>
  <si>
    <t>Darnley East - 06</t>
  </si>
  <si>
    <t>S01009764</t>
  </si>
  <si>
    <t>Darnley North - 01</t>
  </si>
  <si>
    <t>S01009765</t>
  </si>
  <si>
    <t>Darnley North - 02</t>
  </si>
  <si>
    <t>S01009766</t>
  </si>
  <si>
    <t>Darnley North - 03</t>
  </si>
  <si>
    <t>S01009767</t>
  </si>
  <si>
    <t>Darnley North - 04</t>
  </si>
  <si>
    <t>S01009768</t>
  </si>
  <si>
    <t>Darnley West - 01</t>
  </si>
  <si>
    <t>S01009769</t>
  </si>
  <si>
    <t>Darnley West - 02</t>
  </si>
  <si>
    <t>S01009770</t>
  </si>
  <si>
    <t>Darnley West - 03</t>
  </si>
  <si>
    <t>S01009771</t>
  </si>
  <si>
    <t>Darnley West - 04</t>
  </si>
  <si>
    <t>S01009772</t>
  </si>
  <si>
    <t>Darnley West - 05</t>
  </si>
  <si>
    <t>S01009773</t>
  </si>
  <si>
    <t>Darnley West - 06</t>
  </si>
  <si>
    <t>S01009774</t>
  </si>
  <si>
    <t>Darnley West - 07</t>
  </si>
  <si>
    <t>S01009775</t>
  </si>
  <si>
    <t>Nitshill - 01</t>
  </si>
  <si>
    <t>S01009776</t>
  </si>
  <si>
    <t>Nitshill - 02</t>
  </si>
  <si>
    <t>S01009777</t>
  </si>
  <si>
    <t>Nitshill - 03</t>
  </si>
  <si>
    <t>S01009778</t>
  </si>
  <si>
    <t>Nitshill - 04</t>
  </si>
  <si>
    <t>S01009779</t>
  </si>
  <si>
    <t>Nitshill - 05</t>
  </si>
  <si>
    <t>S01009780</t>
  </si>
  <si>
    <t>Nitshill - 06</t>
  </si>
  <si>
    <t>S01009781</t>
  </si>
  <si>
    <t>Nitshill - 07</t>
  </si>
  <si>
    <t>S01009782</t>
  </si>
  <si>
    <t>Nitshill - 08</t>
  </si>
  <si>
    <t>S01009783</t>
  </si>
  <si>
    <t>Nitshill - 09</t>
  </si>
  <si>
    <t>S01009784</t>
  </si>
  <si>
    <t>Crookston South - 01</t>
  </si>
  <si>
    <t>S01009785</t>
  </si>
  <si>
    <t>Crookston South - 02</t>
  </si>
  <si>
    <t>S01009786</t>
  </si>
  <si>
    <t>Crookston South - 03</t>
  </si>
  <si>
    <t>S01009787</t>
  </si>
  <si>
    <t>Crookston South - 04</t>
  </si>
  <si>
    <t>S01009788</t>
  </si>
  <si>
    <t>Crookston North - 01</t>
  </si>
  <si>
    <t>S01009789</t>
  </si>
  <si>
    <t>Crookston North - 02</t>
  </si>
  <si>
    <t>S01009790</t>
  </si>
  <si>
    <t>Crookston North - 03</t>
  </si>
  <si>
    <t>S01009791</t>
  </si>
  <si>
    <t>Crookston North - 04</t>
  </si>
  <si>
    <t>S01009792</t>
  </si>
  <si>
    <t>Pollok South and West - 01</t>
  </si>
  <si>
    <t>S01009793</t>
  </si>
  <si>
    <t>Pollok South and West - 02</t>
  </si>
  <si>
    <t>S01009794</t>
  </si>
  <si>
    <t>Pollok South and West - 03</t>
  </si>
  <si>
    <t>S01009795</t>
  </si>
  <si>
    <t>Pollok South and West - 04</t>
  </si>
  <si>
    <t>S01009796</t>
  </si>
  <si>
    <t>Pollok South and West - 05</t>
  </si>
  <si>
    <t>S01009797</t>
  </si>
  <si>
    <t>Pollok South and West - 06</t>
  </si>
  <si>
    <t>S01009798</t>
  </si>
  <si>
    <t>Pollok South and West - 07</t>
  </si>
  <si>
    <t>S01009799</t>
  </si>
  <si>
    <t>Pollok North and East - 01</t>
  </si>
  <si>
    <t>S01009800</t>
  </si>
  <si>
    <t>Pollok North and East - 02</t>
  </si>
  <si>
    <t>S01009801</t>
  </si>
  <si>
    <t>Pollok North and East - 03</t>
  </si>
  <si>
    <t>S01009802</t>
  </si>
  <si>
    <t>Pollok North and East - 04</t>
  </si>
  <si>
    <t>S01009803</t>
  </si>
  <si>
    <t>Pollok North and East - 05</t>
  </si>
  <si>
    <t>S01009804</t>
  </si>
  <si>
    <t>Pollok North and East - 06</t>
  </si>
  <si>
    <t>S01009805</t>
  </si>
  <si>
    <t>Pollok North and East - 07</t>
  </si>
  <si>
    <t>S01009806</t>
  </si>
  <si>
    <t>Cardonald South and East - 01</t>
  </si>
  <si>
    <t>S01009807</t>
  </si>
  <si>
    <t>Cardonald South and East - 02</t>
  </si>
  <si>
    <t>S01009808</t>
  </si>
  <si>
    <t>Cardonald South and East - 03</t>
  </si>
  <si>
    <t>S01009809</t>
  </si>
  <si>
    <t>Cardonald South and East - 04</t>
  </si>
  <si>
    <t>S01009810</t>
  </si>
  <si>
    <t>Cardonald North - 01</t>
  </si>
  <si>
    <t>S01009811</t>
  </si>
  <si>
    <t>Cardonald North - 02</t>
  </si>
  <si>
    <t>S01009812</t>
  </si>
  <si>
    <t>Cardonald North - 03</t>
  </si>
  <si>
    <t>S01009813</t>
  </si>
  <si>
    <t>Cardonald North - 04</t>
  </si>
  <si>
    <t>S01009814</t>
  </si>
  <si>
    <t>Cardonald North - 05</t>
  </si>
  <si>
    <t>S01009815</t>
  </si>
  <si>
    <t>Cardonald West and Central - 01</t>
  </si>
  <si>
    <t>S01009816</t>
  </si>
  <si>
    <t>Cardonald West and Central - 02</t>
  </si>
  <si>
    <t>S01009817</t>
  </si>
  <si>
    <t>Cardonald West and Central - 03</t>
  </si>
  <si>
    <t>S01009818</t>
  </si>
  <si>
    <t>Cardonald West and Central - 04</t>
  </si>
  <si>
    <t>S01009819</t>
  </si>
  <si>
    <t>Cardonald West and Central - 05</t>
  </si>
  <si>
    <t>S01009820</t>
  </si>
  <si>
    <t>Cardonald West and Central - 06</t>
  </si>
  <si>
    <t>S01009821</t>
  </si>
  <si>
    <t>Cardonald West and Central - 07</t>
  </si>
  <si>
    <t>S01009822</t>
  </si>
  <si>
    <t>Penilee - 01</t>
  </si>
  <si>
    <t>S01009823</t>
  </si>
  <si>
    <t>Penilee - 02</t>
  </si>
  <si>
    <t>S01009824</t>
  </si>
  <si>
    <t>Penilee - 03</t>
  </si>
  <si>
    <t>S01009825</t>
  </si>
  <si>
    <t>Penilee - 04</t>
  </si>
  <si>
    <t>S01009826</t>
  </si>
  <si>
    <t>Penilee - 05</t>
  </si>
  <si>
    <t>S01009827</t>
  </si>
  <si>
    <t>Penilee - 06</t>
  </si>
  <si>
    <t>S01009828</t>
  </si>
  <si>
    <t>Penilee - 07</t>
  </si>
  <si>
    <t>S01009829</t>
  </si>
  <si>
    <t>Hillington - 01</t>
  </si>
  <si>
    <t>S01009830</t>
  </si>
  <si>
    <t>Hillington - 02</t>
  </si>
  <si>
    <t>S01009831</t>
  </si>
  <si>
    <t>Hillington - 03</t>
  </si>
  <si>
    <t>S01009832</t>
  </si>
  <si>
    <t>Hillington - 04</t>
  </si>
  <si>
    <t>S01009833</t>
  </si>
  <si>
    <t>Drumoyne and Shieldhall - 01</t>
  </si>
  <si>
    <t>S01009834</t>
  </si>
  <si>
    <t>Drumoyne and Shieldhall - 02</t>
  </si>
  <si>
    <t>S01009835</t>
  </si>
  <si>
    <t>Drumoyne and Shieldhall - 03</t>
  </si>
  <si>
    <t>S01009836</t>
  </si>
  <si>
    <t>Drumoyne and Shieldhall - 04</t>
  </si>
  <si>
    <t>S01009837</t>
  </si>
  <si>
    <t>Drumoyne and Shieldhall - 05</t>
  </si>
  <si>
    <t>S01009838</t>
  </si>
  <si>
    <t>Drumoyne and Shieldhall - 06</t>
  </si>
  <si>
    <t>S01009839</t>
  </si>
  <si>
    <t>Drumoyne and Shieldhall - 07</t>
  </si>
  <si>
    <t>S01009840</t>
  </si>
  <si>
    <t>Drumoyne and Shieldhall - 08</t>
  </si>
  <si>
    <t>S01009841</t>
  </si>
  <si>
    <t>Govan and Linthouse - 01</t>
  </si>
  <si>
    <t>S01009842</t>
  </si>
  <si>
    <t>Govan and Linthouse - 02</t>
  </si>
  <si>
    <t>S01009843</t>
  </si>
  <si>
    <t>Govan and Linthouse - 03</t>
  </si>
  <si>
    <t>S01009844</t>
  </si>
  <si>
    <t>Govan and Linthouse - 04</t>
  </si>
  <si>
    <t>S01009845</t>
  </si>
  <si>
    <t>Govan and Linthouse - 05</t>
  </si>
  <si>
    <t>S01009846</t>
  </si>
  <si>
    <t>Govan and Linthouse - 06</t>
  </si>
  <si>
    <t>S01009847</t>
  </si>
  <si>
    <t>Govan and Linthouse - 07</t>
  </si>
  <si>
    <t>S01009848</t>
  </si>
  <si>
    <t>Craigton - 01</t>
  </si>
  <si>
    <t>S01009849</t>
  </si>
  <si>
    <t>Craigton - 02</t>
  </si>
  <si>
    <t>S01009850</t>
  </si>
  <si>
    <t>Craigton - 03</t>
  </si>
  <si>
    <t>S01009851</t>
  </si>
  <si>
    <t>Craigton - 04</t>
  </si>
  <si>
    <t>S01009852</t>
  </si>
  <si>
    <t>Mosspark - 01</t>
  </si>
  <si>
    <t>S01009853</t>
  </si>
  <si>
    <t>Mosspark - 02</t>
  </si>
  <si>
    <t>S01009854</t>
  </si>
  <si>
    <t>Mosspark - 03</t>
  </si>
  <si>
    <t>S01009855</t>
  </si>
  <si>
    <t>Mosspark - 04</t>
  </si>
  <si>
    <t>S01009856</t>
  </si>
  <si>
    <t>Mosspark - 05</t>
  </si>
  <si>
    <t>S01009857</t>
  </si>
  <si>
    <t>Mosspark - 06</t>
  </si>
  <si>
    <t>S01009858</t>
  </si>
  <si>
    <t>Mosspark - 07</t>
  </si>
  <si>
    <t>S01009859</t>
  </si>
  <si>
    <t>Ibrox - 01</t>
  </si>
  <si>
    <t>S01009860</t>
  </si>
  <si>
    <t>Ibrox - 02</t>
  </si>
  <si>
    <t>S01009861</t>
  </si>
  <si>
    <t>Ibrox - 03</t>
  </si>
  <si>
    <t>S01009862</t>
  </si>
  <si>
    <t>Ibrox East and Cessnock - 01</t>
  </si>
  <si>
    <t>S01009863</t>
  </si>
  <si>
    <t>Ibrox East and Cessnock - 02</t>
  </si>
  <si>
    <t>S01009864</t>
  </si>
  <si>
    <t>Ibrox East and Cessnock - 03</t>
  </si>
  <si>
    <t>S01009865</t>
  </si>
  <si>
    <t>Ibrox East and Cessnock - 04</t>
  </si>
  <si>
    <t>S01009866</t>
  </si>
  <si>
    <t>Kinning Park and Festival Park - 01</t>
  </si>
  <si>
    <t>S01009867</t>
  </si>
  <si>
    <t>Kinning Park and Festival Park - 02</t>
  </si>
  <si>
    <t>S01009868</t>
  </si>
  <si>
    <t>Kinning Park and Festival Park - 03</t>
  </si>
  <si>
    <t>S01009869</t>
  </si>
  <si>
    <t>Kinning Park and Festival Park - 04</t>
  </si>
  <si>
    <t>S01009870</t>
  </si>
  <si>
    <t>Kinning Park and Festival Park - 05</t>
  </si>
  <si>
    <t>S01009871</t>
  </si>
  <si>
    <t>Kingston West and Dumbreck - 01</t>
  </si>
  <si>
    <t>S01009872</t>
  </si>
  <si>
    <t>Kingston West and Dumbreck - 02</t>
  </si>
  <si>
    <t>S01009873</t>
  </si>
  <si>
    <t>Kingston West and Dumbreck - 03</t>
  </si>
  <si>
    <t>S01009874</t>
  </si>
  <si>
    <t>Kingston West and Dumbreck - 04</t>
  </si>
  <si>
    <t>S01009875</t>
  </si>
  <si>
    <t>Pollokshields West - 01</t>
  </si>
  <si>
    <t>S01009876</t>
  </si>
  <si>
    <t>Pollokshields West - 02</t>
  </si>
  <si>
    <t>S01009877</t>
  </si>
  <si>
    <t>Pollokshields West - 03</t>
  </si>
  <si>
    <t>S01009878</t>
  </si>
  <si>
    <t>Pollokshields West - 04</t>
  </si>
  <si>
    <t>S01009879</t>
  </si>
  <si>
    <t>Pollokshields West - 05</t>
  </si>
  <si>
    <t>S01009880</t>
  </si>
  <si>
    <t>Pollokshields West - 06</t>
  </si>
  <si>
    <t>S01009881</t>
  </si>
  <si>
    <t>Pollokshields East - 01</t>
  </si>
  <si>
    <t>S01009882</t>
  </si>
  <si>
    <t>Pollokshields East - 02</t>
  </si>
  <si>
    <t>S01009883</t>
  </si>
  <si>
    <t>Pollokshields East - 03</t>
  </si>
  <si>
    <t>S01009884</t>
  </si>
  <si>
    <t>Pollokshields East - 04</t>
  </si>
  <si>
    <t>S01009885</t>
  </si>
  <si>
    <t>Pollokshields East - 05</t>
  </si>
  <si>
    <t>S01009886</t>
  </si>
  <si>
    <t>Pollokshields East - 06</t>
  </si>
  <si>
    <t>S01009887</t>
  </si>
  <si>
    <t>Govanhill West - 01</t>
  </si>
  <si>
    <t>S01009888</t>
  </si>
  <si>
    <t>Govanhill West - 02</t>
  </si>
  <si>
    <t>S01009889</t>
  </si>
  <si>
    <t>Govanhill West - 03</t>
  </si>
  <si>
    <t>S01009890</t>
  </si>
  <si>
    <t>Govanhill West - 04</t>
  </si>
  <si>
    <t>S01009891</t>
  </si>
  <si>
    <t>Govanhill West - 05</t>
  </si>
  <si>
    <t>S01009892</t>
  </si>
  <si>
    <t>Govanhill West - 06</t>
  </si>
  <si>
    <t>S01009893</t>
  </si>
  <si>
    <t>Govanhill West - 07</t>
  </si>
  <si>
    <t>S01009894</t>
  </si>
  <si>
    <t>Govanhill East and Aikenhead - 01</t>
  </si>
  <si>
    <t>S01009895</t>
  </si>
  <si>
    <t>Govanhill East and Aikenhead - 02</t>
  </si>
  <si>
    <t>S01009896</t>
  </si>
  <si>
    <t>Govanhill East and Aikenhead - 03</t>
  </si>
  <si>
    <t>S01009897</t>
  </si>
  <si>
    <t>Govanhill East and Aikenhead - 04</t>
  </si>
  <si>
    <t>S01009898</t>
  </si>
  <si>
    <t>Govanhill East and Aikenhead - 05</t>
  </si>
  <si>
    <t>S01009899</t>
  </si>
  <si>
    <t>Battlefield - 01</t>
  </si>
  <si>
    <t>S01009900</t>
  </si>
  <si>
    <t>Battlefield - 02</t>
  </si>
  <si>
    <t>S01009901</t>
  </si>
  <si>
    <t>Battlefield - 03</t>
  </si>
  <si>
    <t>S01009902</t>
  </si>
  <si>
    <t>Battlefield - 04</t>
  </si>
  <si>
    <t>S01009903</t>
  </si>
  <si>
    <t>Battlefield - 05</t>
  </si>
  <si>
    <t>S01009904</t>
  </si>
  <si>
    <t>Battlefield - 06</t>
  </si>
  <si>
    <t>S01009905</t>
  </si>
  <si>
    <t>Strathbungo - 01</t>
  </si>
  <si>
    <t>S01009906</t>
  </si>
  <si>
    <t>Strathbungo - 02</t>
  </si>
  <si>
    <t>S01009907</t>
  </si>
  <si>
    <t>Strathbungo - 03</t>
  </si>
  <si>
    <t>S01009908</t>
  </si>
  <si>
    <t>Strathbungo - 04</t>
  </si>
  <si>
    <t>S01009909</t>
  </si>
  <si>
    <t>Strathbungo - 05</t>
  </si>
  <si>
    <t>S01009910</t>
  </si>
  <si>
    <t>Strathbungo - 06</t>
  </si>
  <si>
    <t>S01009911</t>
  </si>
  <si>
    <t>Strathbungo - 07</t>
  </si>
  <si>
    <t>S01009912</t>
  </si>
  <si>
    <t>Maxwell Park - 01</t>
  </si>
  <si>
    <t>S01009913</t>
  </si>
  <si>
    <t>Maxwell Park - 02</t>
  </si>
  <si>
    <t>S01009914</t>
  </si>
  <si>
    <t>Maxwell Park - 03</t>
  </si>
  <si>
    <t>S01009915</t>
  </si>
  <si>
    <t>Maxwell Park - 04</t>
  </si>
  <si>
    <t>S01009916</t>
  </si>
  <si>
    <t>Maxwell Park - 05</t>
  </si>
  <si>
    <t>S01009917</t>
  </si>
  <si>
    <t>Maxwell Park - 06</t>
  </si>
  <si>
    <t>S01009918</t>
  </si>
  <si>
    <t>Maxwell Park - 07</t>
  </si>
  <si>
    <t>S01009919</t>
  </si>
  <si>
    <t>Shawlands West - 01</t>
  </si>
  <si>
    <t>S01009920</t>
  </si>
  <si>
    <t>Shawlands West - 02</t>
  </si>
  <si>
    <t>S01009921</t>
  </si>
  <si>
    <t>Shawlands West - 03</t>
  </si>
  <si>
    <t>S01009922</t>
  </si>
  <si>
    <t>Shawlands West - 04</t>
  </si>
  <si>
    <t>S01009923</t>
  </si>
  <si>
    <t>Shawlands East - 01</t>
  </si>
  <si>
    <t>S01009924</t>
  </si>
  <si>
    <t>Shawlands East - 02</t>
  </si>
  <si>
    <t>S01009925</t>
  </si>
  <si>
    <t>Shawlands East - 03</t>
  </si>
  <si>
    <t>S01009926</t>
  </si>
  <si>
    <t>Shawlands East - 04</t>
  </si>
  <si>
    <t>S01009927</t>
  </si>
  <si>
    <t>Langside - 01</t>
  </si>
  <si>
    <t>S01009928</t>
  </si>
  <si>
    <t>Langside - 02</t>
  </si>
  <si>
    <t>S01009929</t>
  </si>
  <si>
    <t>Langside - 03</t>
  </si>
  <si>
    <t>S01009930</t>
  </si>
  <si>
    <t>Langside - 04</t>
  </si>
  <si>
    <t>S01009931</t>
  </si>
  <si>
    <t>Langside - 05</t>
  </si>
  <si>
    <t>S01009932</t>
  </si>
  <si>
    <t>Langside - 06</t>
  </si>
  <si>
    <t>S01009933</t>
  </si>
  <si>
    <t>Pollokshaws - 01</t>
  </si>
  <si>
    <t>S01009934</t>
  </si>
  <si>
    <t>Pollokshaws - 02</t>
  </si>
  <si>
    <t>S01009935</t>
  </si>
  <si>
    <t>Pollokshaws - 03</t>
  </si>
  <si>
    <t>S01009936</t>
  </si>
  <si>
    <t>Pollokshaws - 04</t>
  </si>
  <si>
    <t>S01009937</t>
  </si>
  <si>
    <t>Pollokshaws - 05</t>
  </si>
  <si>
    <t>S01009938</t>
  </si>
  <si>
    <t>Pollokshaws - 06</t>
  </si>
  <si>
    <t>S01009939</t>
  </si>
  <si>
    <t>Carnwadric West - 01</t>
  </si>
  <si>
    <t>S01009940</t>
  </si>
  <si>
    <t>Carnwadric West - 02</t>
  </si>
  <si>
    <t>S01009941</t>
  </si>
  <si>
    <t>Carnwadric West - 03</t>
  </si>
  <si>
    <t>S01009942</t>
  </si>
  <si>
    <t>Carnwadric West - 04</t>
  </si>
  <si>
    <t>S01009943</t>
  </si>
  <si>
    <t>Carnwadric West - 05</t>
  </si>
  <si>
    <t>S01009944</t>
  </si>
  <si>
    <t>Carnwadric East - 01</t>
  </si>
  <si>
    <t>S01009945</t>
  </si>
  <si>
    <t>Carnwadric East - 02</t>
  </si>
  <si>
    <t>S01009946</t>
  </si>
  <si>
    <t>Carnwadric East - 03</t>
  </si>
  <si>
    <t>S01009947</t>
  </si>
  <si>
    <t>Carnwadric East - 04</t>
  </si>
  <si>
    <t>S01009948</t>
  </si>
  <si>
    <t>Newlands - 01</t>
  </si>
  <si>
    <t>S01009949</t>
  </si>
  <si>
    <t>Newlands - 02</t>
  </si>
  <si>
    <t>S01009950</t>
  </si>
  <si>
    <t>Newlands - 03</t>
  </si>
  <si>
    <t>S01009951</t>
  </si>
  <si>
    <t>Newlands - 04</t>
  </si>
  <si>
    <t>S01009952</t>
  </si>
  <si>
    <t>Newlands - 05</t>
  </si>
  <si>
    <t>S01009953</t>
  </si>
  <si>
    <t>Newlands - 06</t>
  </si>
  <si>
    <t>S01009954</t>
  </si>
  <si>
    <t>Newlands - 07</t>
  </si>
  <si>
    <t>S01009955</t>
  </si>
  <si>
    <t>Merrylee and Millbrae - 01</t>
  </si>
  <si>
    <t>S01009956</t>
  </si>
  <si>
    <t>Merrylee and Millbrae - 02</t>
  </si>
  <si>
    <t>S01009957</t>
  </si>
  <si>
    <t>Merrylee and Millbrae - 03</t>
  </si>
  <si>
    <t>S01009958</t>
  </si>
  <si>
    <t>Merrylee and Millbrae - 04</t>
  </si>
  <si>
    <t>S01009959</t>
  </si>
  <si>
    <t>Muirend and Old Cathcart - 01</t>
  </si>
  <si>
    <t>S01009960</t>
  </si>
  <si>
    <t>Muirend and Old Cathcart - 02</t>
  </si>
  <si>
    <t>S01009961</t>
  </si>
  <si>
    <t>Muirend and Old Cathcart - 03</t>
  </si>
  <si>
    <t>S01009962</t>
  </si>
  <si>
    <t>Muirend and Old Cathcart - 04</t>
  </si>
  <si>
    <t>S01009963</t>
  </si>
  <si>
    <t>Muirend and Old Cathcart - 05</t>
  </si>
  <si>
    <t>S01009964</t>
  </si>
  <si>
    <t>Muirend and Old Cathcart - 06</t>
  </si>
  <si>
    <t>S01009965</t>
  </si>
  <si>
    <t>Carmunnock North - 01</t>
  </si>
  <si>
    <t>S01009966</t>
  </si>
  <si>
    <t>Carmunnock North - 02</t>
  </si>
  <si>
    <t>S01009967</t>
  </si>
  <si>
    <t>Carmunnock North - 03</t>
  </si>
  <si>
    <t>S01009968</t>
  </si>
  <si>
    <t>Carmunnock North - 04</t>
  </si>
  <si>
    <t>S01009969</t>
  </si>
  <si>
    <t>Carmunnock South - 01</t>
  </si>
  <si>
    <t>S01009970</t>
  </si>
  <si>
    <t>Carmunnock South - 02</t>
  </si>
  <si>
    <t>S01009971</t>
  </si>
  <si>
    <t>Carmunnock South - 03</t>
  </si>
  <si>
    <t>S01009972</t>
  </si>
  <si>
    <t>Carmunnock South - 04</t>
  </si>
  <si>
    <t>S01009973</t>
  </si>
  <si>
    <t>Glenwood South - 01</t>
  </si>
  <si>
    <t>S01009974</t>
  </si>
  <si>
    <t>Glenwood South - 02</t>
  </si>
  <si>
    <t>S01009975</t>
  </si>
  <si>
    <t>Glenwood South - 03</t>
  </si>
  <si>
    <t>S01009976</t>
  </si>
  <si>
    <t>Glenwood South - 04</t>
  </si>
  <si>
    <t>S01009977</t>
  </si>
  <si>
    <t>Glenwood South - 05</t>
  </si>
  <si>
    <t>S01009978</t>
  </si>
  <si>
    <t>Glenwood South - 06</t>
  </si>
  <si>
    <t>S01009979</t>
  </si>
  <si>
    <t>Glenwood South - 07</t>
  </si>
  <si>
    <t>S01009980</t>
  </si>
  <si>
    <t>Glenwood North - 01</t>
  </si>
  <si>
    <t>S01009981</t>
  </si>
  <si>
    <t>Glenwood North - 02</t>
  </si>
  <si>
    <t>S01009982</t>
  </si>
  <si>
    <t>Glenwood North - 03</t>
  </si>
  <si>
    <t>S01009983</t>
  </si>
  <si>
    <t>Glenwood North - 04</t>
  </si>
  <si>
    <t>S01009984</t>
  </si>
  <si>
    <t>Glenwood North - 05</t>
  </si>
  <si>
    <t>S01009985</t>
  </si>
  <si>
    <t>Glenwood North - 06</t>
  </si>
  <si>
    <t>S01009986</t>
  </si>
  <si>
    <t>Castlemilk - 01</t>
  </si>
  <si>
    <t>S01009987</t>
  </si>
  <si>
    <t>Castlemilk - 02</t>
  </si>
  <si>
    <t>S01009988</t>
  </si>
  <si>
    <t>Castlemilk - 03</t>
  </si>
  <si>
    <t>S01009989</t>
  </si>
  <si>
    <t>Castlemilk - 04</t>
  </si>
  <si>
    <t>S01009990</t>
  </si>
  <si>
    <t>Castlemilk - 05</t>
  </si>
  <si>
    <t>S01009991</t>
  </si>
  <si>
    <t>Castlemilk - 06</t>
  </si>
  <si>
    <t>S01009992</t>
  </si>
  <si>
    <t>Castlemilk - 07</t>
  </si>
  <si>
    <t>S01009993</t>
  </si>
  <si>
    <t>Kingspark South - 01</t>
  </si>
  <si>
    <t>S01009994</t>
  </si>
  <si>
    <t>Kingspark South - 02</t>
  </si>
  <si>
    <t>S01009995</t>
  </si>
  <si>
    <t>Kingspark South - 03</t>
  </si>
  <si>
    <t>S01009996</t>
  </si>
  <si>
    <t>Kingspark South - 04</t>
  </si>
  <si>
    <t>S01009997</t>
  </si>
  <si>
    <t>Kingspark South - 05</t>
  </si>
  <si>
    <t>S01009998</t>
  </si>
  <si>
    <t>Kingspark South - 06</t>
  </si>
  <si>
    <t>S01009999</t>
  </si>
  <si>
    <t>Kingspark North - 01</t>
  </si>
  <si>
    <t>S01010000</t>
  </si>
  <si>
    <t>Kingspark North - 02</t>
  </si>
  <si>
    <t>S01010001</t>
  </si>
  <si>
    <t>Kingspark North - 03</t>
  </si>
  <si>
    <t>S01010002</t>
  </si>
  <si>
    <t>Kingspark North - 04</t>
  </si>
  <si>
    <t>S01010003</t>
  </si>
  <si>
    <t>Kingspark North - 05</t>
  </si>
  <si>
    <t>S01010004</t>
  </si>
  <si>
    <t>Kingspark North - 06</t>
  </si>
  <si>
    <t>S01010005</t>
  </si>
  <si>
    <t>Cathcart - 01</t>
  </si>
  <si>
    <t>S01010006</t>
  </si>
  <si>
    <t>Cathcart - 02</t>
  </si>
  <si>
    <t>S01010007</t>
  </si>
  <si>
    <t>Cathcart - 03</t>
  </si>
  <si>
    <t>S01010008</t>
  </si>
  <si>
    <t>Cathcart - 04</t>
  </si>
  <si>
    <t>S01010009</t>
  </si>
  <si>
    <t>Cathcart - 05</t>
  </si>
  <si>
    <t>S01010010</t>
  </si>
  <si>
    <t>Cathcart - 06</t>
  </si>
  <si>
    <t>S01010011</t>
  </si>
  <si>
    <t>Mount Florida - 01</t>
  </si>
  <si>
    <t>S01010012</t>
  </si>
  <si>
    <t>Mount Florida - 02</t>
  </si>
  <si>
    <t>S01010013</t>
  </si>
  <si>
    <t>Mount Florida - 03</t>
  </si>
  <si>
    <t>S01010014</t>
  </si>
  <si>
    <t>Mount Florida - 04</t>
  </si>
  <si>
    <t>S01010015</t>
  </si>
  <si>
    <t>Mount Florida - 05</t>
  </si>
  <si>
    <t>S01010016</t>
  </si>
  <si>
    <t>Toryglen and Oatlands - 01</t>
  </si>
  <si>
    <t>S01010017</t>
  </si>
  <si>
    <t>Toryglen and Oatlands - 02</t>
  </si>
  <si>
    <t>S01010018</t>
  </si>
  <si>
    <t>Toryglen and Oatlands - 03</t>
  </si>
  <si>
    <t>S01010019</t>
  </si>
  <si>
    <t>Toryglen and Oatlands - 04</t>
  </si>
  <si>
    <t>S01010020</t>
  </si>
  <si>
    <t>Toryglen and Oatlands - 05</t>
  </si>
  <si>
    <t>S01010021</t>
  </si>
  <si>
    <t>Toryglen and Oatlands - 06</t>
  </si>
  <si>
    <t>S01010022</t>
  </si>
  <si>
    <t>Toryglen and Oatlands - 07</t>
  </si>
  <si>
    <t>S01010023</t>
  </si>
  <si>
    <t>Gorbals and Hutchesontown - 01</t>
  </si>
  <si>
    <t>S01010024</t>
  </si>
  <si>
    <t>Gorbals and Hutchesontown - 02</t>
  </si>
  <si>
    <t>S01010025</t>
  </si>
  <si>
    <t>Gorbals and Hutchesontown - 03</t>
  </si>
  <si>
    <t>S01010026</t>
  </si>
  <si>
    <t>Gorbals and Hutchesontown - 04</t>
  </si>
  <si>
    <t>S01010027</t>
  </si>
  <si>
    <t>Gorbals and Hutchesontown - 05</t>
  </si>
  <si>
    <t>S01010028</t>
  </si>
  <si>
    <t>Gorbals and Hutchesontown - 06</t>
  </si>
  <si>
    <t>S01010029</t>
  </si>
  <si>
    <t>Gorbals and Hutchesontown - 07</t>
  </si>
  <si>
    <t>S01010030</t>
  </si>
  <si>
    <t>Gorbals and Hutchesontown - 08</t>
  </si>
  <si>
    <t>S01010031</t>
  </si>
  <si>
    <t>Laurieston and Tradeston - 01</t>
  </si>
  <si>
    <t>S01010032</t>
  </si>
  <si>
    <t>Laurieston and Tradeston - 02</t>
  </si>
  <si>
    <t>S01010033</t>
  </si>
  <si>
    <t>Laurieston and Tradeston - 03</t>
  </si>
  <si>
    <t>S01010034</t>
  </si>
  <si>
    <t>Laurieston and Tradeston - 04</t>
  </si>
  <si>
    <t>S01010035</t>
  </si>
  <si>
    <t>Laurieston and Tradeston - 05</t>
  </si>
  <si>
    <t>S01010036</t>
  </si>
  <si>
    <t>Laurieston and Tradeston - 06</t>
  </si>
  <si>
    <t>S01010037</t>
  </si>
  <si>
    <t>Calton and Gallowgate - 01</t>
  </si>
  <si>
    <t>S01010038</t>
  </si>
  <si>
    <t>Calton and Gallowgate - 02</t>
  </si>
  <si>
    <t>S01010039</t>
  </si>
  <si>
    <t>Calton and Gallowgate - 03</t>
  </si>
  <si>
    <t>S01010040</t>
  </si>
  <si>
    <t>Calton and Gallowgate - 04</t>
  </si>
  <si>
    <t>S01010041</t>
  </si>
  <si>
    <t>Calton and Gallowgate - 05</t>
  </si>
  <si>
    <t>S01010042</t>
  </si>
  <si>
    <t>Bridgeton - 01</t>
  </si>
  <si>
    <t>S01010043</t>
  </si>
  <si>
    <t>Bridgeton - 02</t>
  </si>
  <si>
    <t>S01010044</t>
  </si>
  <si>
    <t>Bridgeton - 03</t>
  </si>
  <si>
    <t>S01010045</t>
  </si>
  <si>
    <t>Bridgeton - 04</t>
  </si>
  <si>
    <t>S01010046</t>
  </si>
  <si>
    <t>Dalmarnock - 01</t>
  </si>
  <si>
    <t>S01010047</t>
  </si>
  <si>
    <t>Dalmarnock - 02</t>
  </si>
  <si>
    <t>S01010048</t>
  </si>
  <si>
    <t>Dalmarnock - 03</t>
  </si>
  <si>
    <t>S01010049</t>
  </si>
  <si>
    <t>Parkhead West and Barrowfield - 01</t>
  </si>
  <si>
    <t>S01010050</t>
  </si>
  <si>
    <t>Parkhead West and Barrowfield - 02</t>
  </si>
  <si>
    <t>S01010051</t>
  </si>
  <si>
    <t>Parkhead West and Barrowfield - 03</t>
  </si>
  <si>
    <t>S01010052</t>
  </si>
  <si>
    <t>Parkhead West and Barrowfield - 04</t>
  </si>
  <si>
    <t>S01010053</t>
  </si>
  <si>
    <t>Parkhead West and Barrowfield - 05</t>
  </si>
  <si>
    <t>S01010054</t>
  </si>
  <si>
    <t>Parkhead West and Barrowfield - 06</t>
  </si>
  <si>
    <t>S01010055</t>
  </si>
  <si>
    <t>Parkhead West and Barrowfield - 07</t>
  </si>
  <si>
    <t>S01010056</t>
  </si>
  <si>
    <t>Parkhead East and Braidfauld North - 01</t>
  </si>
  <si>
    <t>S01010057</t>
  </si>
  <si>
    <t>Parkhead East and Braidfauld North - 02</t>
  </si>
  <si>
    <t>S01010058</t>
  </si>
  <si>
    <t>Parkhead East and Braidfauld North - 03</t>
  </si>
  <si>
    <t>S01010059</t>
  </si>
  <si>
    <t>Parkhead East and Braidfauld North - 04</t>
  </si>
  <si>
    <t>S01010060</t>
  </si>
  <si>
    <t>Parkhead East and Braidfauld North - 05</t>
  </si>
  <si>
    <t>S01010061</t>
  </si>
  <si>
    <t>Braidfauld - 01</t>
  </si>
  <si>
    <t>S01010062</t>
  </si>
  <si>
    <t>Braidfauld - 02</t>
  </si>
  <si>
    <t>S01010063</t>
  </si>
  <si>
    <t>Braidfauld - 03</t>
  </si>
  <si>
    <t>S01010064</t>
  </si>
  <si>
    <t>Braidfauld - 04</t>
  </si>
  <si>
    <t>S01010065</t>
  </si>
  <si>
    <t>Braidfauld - 05</t>
  </si>
  <si>
    <t>S01010066</t>
  </si>
  <si>
    <t>Braidfauld - 06</t>
  </si>
  <si>
    <t>S01010067</t>
  </si>
  <si>
    <t>Braidfauld - 07</t>
  </si>
  <si>
    <t>S01010068</t>
  </si>
  <si>
    <t>Braidfauld - 08</t>
  </si>
  <si>
    <t>S01010069</t>
  </si>
  <si>
    <t>Shettleston South - 01</t>
  </si>
  <si>
    <t>S01010070</t>
  </si>
  <si>
    <t>Shettleston South - 02</t>
  </si>
  <si>
    <t>S01010071</t>
  </si>
  <si>
    <t>Shettleston South - 03</t>
  </si>
  <si>
    <t>S01010072</t>
  </si>
  <si>
    <t>Shettleston South - 04</t>
  </si>
  <si>
    <t>S01010073</t>
  </si>
  <si>
    <t>Shettleston South - 05</t>
  </si>
  <si>
    <t>S01010074</t>
  </si>
  <si>
    <t>Carmyle and Mount Vernon South - 01</t>
  </si>
  <si>
    <t>S01010075</t>
  </si>
  <si>
    <t>Carmyle and Mount Vernon South - 02</t>
  </si>
  <si>
    <t>S01010076</t>
  </si>
  <si>
    <t>Carmyle and Mount Vernon South - 03</t>
  </si>
  <si>
    <t>S01010077</t>
  </si>
  <si>
    <t>Carmyle and Mount Vernon South - 04</t>
  </si>
  <si>
    <t>S01010078</t>
  </si>
  <si>
    <t>Mount Vernon North and Sandyhills - 01</t>
  </si>
  <si>
    <t>S01010079</t>
  </si>
  <si>
    <t>Mount Vernon North and Sandyhills - 02</t>
  </si>
  <si>
    <t>S01010080</t>
  </si>
  <si>
    <t>Mount Vernon North and Sandyhills - 03</t>
  </si>
  <si>
    <t>S01010081</t>
  </si>
  <si>
    <t>Mount Vernon North and Sandyhills - 04</t>
  </si>
  <si>
    <t>S01010082</t>
  </si>
  <si>
    <t>Mount Vernon North and Sandyhills - 05</t>
  </si>
  <si>
    <t>S01010083</t>
  </si>
  <si>
    <t>Baillieston West - 01</t>
  </si>
  <si>
    <t>S01010084</t>
  </si>
  <si>
    <t>Baillieston West - 02</t>
  </si>
  <si>
    <t>S01010085</t>
  </si>
  <si>
    <t>Baillieston West - 03</t>
  </si>
  <si>
    <t>S01010086</t>
  </si>
  <si>
    <t>Baillieston West - 04</t>
  </si>
  <si>
    <t>S01010087</t>
  </si>
  <si>
    <t>Baillieston West - 05</t>
  </si>
  <si>
    <t>S01010088</t>
  </si>
  <si>
    <t>Baillieston East - 01</t>
  </si>
  <si>
    <t>S01010089</t>
  </si>
  <si>
    <t>Baillieston East - 02</t>
  </si>
  <si>
    <t>S01010090</t>
  </si>
  <si>
    <t>Baillieston East - 03</t>
  </si>
  <si>
    <t>S01010091</t>
  </si>
  <si>
    <t>Baillieston East - 04</t>
  </si>
  <si>
    <t>S01010092</t>
  </si>
  <si>
    <t>Baillieston East - 05</t>
  </si>
  <si>
    <t>S01010093</t>
  </si>
  <si>
    <t>Baillieston East - 06</t>
  </si>
  <si>
    <t>S01010094</t>
  </si>
  <si>
    <t>Garrowhill West - 01</t>
  </si>
  <si>
    <t>S01010095</t>
  </si>
  <si>
    <t>Garrowhill West - 02</t>
  </si>
  <si>
    <t>S01010096</t>
  </si>
  <si>
    <t>Garrowhill West - 03</t>
  </si>
  <si>
    <t>S01010097</t>
  </si>
  <si>
    <t>Garrowhill West - 04</t>
  </si>
  <si>
    <t>S01010098</t>
  </si>
  <si>
    <t>Garrowhill West - 05</t>
  </si>
  <si>
    <t>S01010099</t>
  </si>
  <si>
    <t>Garrowhill West - 06</t>
  </si>
  <si>
    <t>S01010100</t>
  </si>
  <si>
    <t>Garrowhill East and Swinton - 01</t>
  </si>
  <si>
    <t>S01010101</t>
  </si>
  <si>
    <t>Garrowhill East and Swinton - 02</t>
  </si>
  <si>
    <t>S01010102</t>
  </si>
  <si>
    <t>Garrowhill East and Swinton - 03</t>
  </si>
  <si>
    <t>S01010103</t>
  </si>
  <si>
    <t>Garrowhill East and Swinton - 04</t>
  </si>
  <si>
    <t>S01010104</t>
  </si>
  <si>
    <t>Garrowhill East and Swinton - 05</t>
  </si>
  <si>
    <t>S01010105</t>
  </si>
  <si>
    <t>Easterhouse East - 01</t>
  </si>
  <si>
    <t>S01010106</t>
  </si>
  <si>
    <t>Easterhouse East - 02</t>
  </si>
  <si>
    <t>S01010107</t>
  </si>
  <si>
    <t>Easterhouse East - 03</t>
  </si>
  <si>
    <t>S01010108</t>
  </si>
  <si>
    <t>Easterhouse East - 04</t>
  </si>
  <si>
    <t>S01010109</t>
  </si>
  <si>
    <t>Easterhouse East - 05</t>
  </si>
  <si>
    <t>S01010110</t>
  </si>
  <si>
    <t>Central Easterhouse - 01</t>
  </si>
  <si>
    <t>S01010111</t>
  </si>
  <si>
    <t>Central Easterhouse - 02</t>
  </si>
  <si>
    <t>S01010112</t>
  </si>
  <si>
    <t>Central Easterhouse - 03</t>
  </si>
  <si>
    <t>S01010113</t>
  </si>
  <si>
    <t>Garthamlock, Auchinlea and Gartloch - 01</t>
  </si>
  <si>
    <t>S01010114</t>
  </si>
  <si>
    <t>Garthamlock, Auchinlea and Gartloch - 02</t>
  </si>
  <si>
    <t>S01010115</t>
  </si>
  <si>
    <t>Garthamlock, Auchinlea and Gartloch - 03</t>
  </si>
  <si>
    <t>S01010116</t>
  </si>
  <si>
    <t>Garthamlock, Auchinlea and Gartloch - 04</t>
  </si>
  <si>
    <t>S01010117</t>
  </si>
  <si>
    <t>Garthamlock, Auchinlea and Gartloch - 05</t>
  </si>
  <si>
    <t>S01010118</t>
  </si>
  <si>
    <t>North Barlanark and Easterhouse South - 01</t>
  </si>
  <si>
    <t>S01010119</t>
  </si>
  <si>
    <t>North Barlanark and Easterhouse South - 02</t>
  </si>
  <si>
    <t>S01010120</t>
  </si>
  <si>
    <t>North Barlanark and Easterhouse South - 03</t>
  </si>
  <si>
    <t>S01010121</t>
  </si>
  <si>
    <t>North Barlanark and Easterhouse South - 04</t>
  </si>
  <si>
    <t>S01010122</t>
  </si>
  <si>
    <t>North Barlanark and Easterhouse South - 05</t>
  </si>
  <si>
    <t>S01010123</t>
  </si>
  <si>
    <t>Barlanark - 01</t>
  </si>
  <si>
    <t>S01010124</t>
  </si>
  <si>
    <t>Barlanark - 02</t>
  </si>
  <si>
    <t>S01010125</t>
  </si>
  <si>
    <t>Barlanark - 03</t>
  </si>
  <si>
    <t>S01010126</t>
  </si>
  <si>
    <t>Barlanark - 04</t>
  </si>
  <si>
    <t>S01010127</t>
  </si>
  <si>
    <t>Barlanark - 05</t>
  </si>
  <si>
    <t>S01010128</t>
  </si>
  <si>
    <t>Barlanark - 06</t>
  </si>
  <si>
    <t>S01010129</t>
  </si>
  <si>
    <t>Barlanark - 07</t>
  </si>
  <si>
    <t>S01010130</t>
  </si>
  <si>
    <t>Barlanark - 08</t>
  </si>
  <si>
    <t>S01010131</t>
  </si>
  <si>
    <t>Greenfield - 01</t>
  </si>
  <si>
    <t>S01010132</t>
  </si>
  <si>
    <t>Greenfield - 02</t>
  </si>
  <si>
    <t>S01010133</t>
  </si>
  <si>
    <t>Greenfield - 03</t>
  </si>
  <si>
    <t>S01010134</t>
  </si>
  <si>
    <t>Greenfield - 04</t>
  </si>
  <si>
    <t>S01010135</t>
  </si>
  <si>
    <t>Greenfield - 05</t>
  </si>
  <si>
    <t>S01010136</t>
  </si>
  <si>
    <t>Greenfield - 06</t>
  </si>
  <si>
    <t>S01010137</t>
  </si>
  <si>
    <t>Shettleston North - 01</t>
  </si>
  <si>
    <t>S01010138</t>
  </si>
  <si>
    <t>Shettleston North - 02</t>
  </si>
  <si>
    <t>S01010139</t>
  </si>
  <si>
    <t>Shettleston North - 03</t>
  </si>
  <si>
    <t>S01010140</t>
  </si>
  <si>
    <t>Shettleston North - 04</t>
  </si>
  <si>
    <t>S01010141</t>
  </si>
  <si>
    <t>Shettleston North - 05</t>
  </si>
  <si>
    <t>S01010142</t>
  </si>
  <si>
    <t>S01010143</t>
  </si>
  <si>
    <t>S01010144</t>
  </si>
  <si>
    <t>S01010145</t>
  </si>
  <si>
    <t>S01010146</t>
  </si>
  <si>
    <t>S01010147</t>
  </si>
  <si>
    <t>Old Shettleston and Parkhead North - 01</t>
  </si>
  <si>
    <t>S01010148</t>
  </si>
  <si>
    <t>Old Shettleston and Parkhead North - 02</t>
  </si>
  <si>
    <t>S01010149</t>
  </si>
  <si>
    <t>Old Shettleston and Parkhead North - 03</t>
  </si>
  <si>
    <t>S01010150</t>
  </si>
  <si>
    <t>Old Shettleston and Parkhead North - 04</t>
  </si>
  <si>
    <t>S01010151</t>
  </si>
  <si>
    <t>Old Shettleston and Parkhead North - 05</t>
  </si>
  <si>
    <t>S01010152</t>
  </si>
  <si>
    <t>Carntyne - 01</t>
  </si>
  <si>
    <t>S01010153</t>
  </si>
  <si>
    <t>Carntyne - 02</t>
  </si>
  <si>
    <t>S01010154</t>
  </si>
  <si>
    <t>Carntyne - 03</t>
  </si>
  <si>
    <t>S01010155</t>
  </si>
  <si>
    <t>Carntyne - 04</t>
  </si>
  <si>
    <t>S01010156</t>
  </si>
  <si>
    <t>Cranhill, Lightburn and Queenslie South - 01</t>
  </si>
  <si>
    <t>S01010157</t>
  </si>
  <si>
    <t>Cranhill, Lightburn and Queenslie South - 02</t>
  </si>
  <si>
    <t>S01010158</t>
  </si>
  <si>
    <t>Cranhill, Lightburn and Queenslie South - 03</t>
  </si>
  <si>
    <t>S01010159</t>
  </si>
  <si>
    <t>Cranhill, Lightburn and Queenslie South - 04</t>
  </si>
  <si>
    <t>S01010160</t>
  </si>
  <si>
    <t>Cranhill, Lightburn and Queenslie South - 05</t>
  </si>
  <si>
    <t>S01010161</t>
  </si>
  <si>
    <t>Cranhill, Lightburn and Queenslie South - 06</t>
  </si>
  <si>
    <t>S01010162</t>
  </si>
  <si>
    <t>Cranhill, Lightburn and Queenslie South - 07</t>
  </si>
  <si>
    <t>S01010163</t>
  </si>
  <si>
    <t>Cranhill, Lightburn and Queenslie South - 08</t>
  </si>
  <si>
    <t>S01010164</t>
  </si>
  <si>
    <t>Cranhill, Lightburn and Queenslie South - 09</t>
  </si>
  <si>
    <t>S01010165</t>
  </si>
  <si>
    <t>Craigend and Ruchazie - 01</t>
  </si>
  <si>
    <t>S01010166</t>
  </si>
  <si>
    <t>Craigend and Ruchazie - 02</t>
  </si>
  <si>
    <t>S01010167</t>
  </si>
  <si>
    <t>Craigend and Ruchazie - 03</t>
  </si>
  <si>
    <t>S01010168</t>
  </si>
  <si>
    <t>Craigend and Ruchazie - 04</t>
  </si>
  <si>
    <t>S01010169</t>
  </si>
  <si>
    <t>Craigend and Ruchazie - 05</t>
  </si>
  <si>
    <t>S01010170</t>
  </si>
  <si>
    <t>Craigend and Ruchazie - 06</t>
  </si>
  <si>
    <t>S01010171</t>
  </si>
  <si>
    <t>Craigend and Ruchazie - 07</t>
  </si>
  <si>
    <t>S01010172</t>
  </si>
  <si>
    <t>Riddrie and Hogganfield - 01</t>
  </si>
  <si>
    <t>S01010173</t>
  </si>
  <si>
    <t>Riddrie and Hogganfield - 02</t>
  </si>
  <si>
    <t>S01010174</t>
  </si>
  <si>
    <t>Riddrie and Hogganfield - 03</t>
  </si>
  <si>
    <t>S01010175</t>
  </si>
  <si>
    <t>Riddrie and Hogganfield - 04</t>
  </si>
  <si>
    <t>S01010176</t>
  </si>
  <si>
    <t>Riddrie and Hogganfield - 05</t>
  </si>
  <si>
    <t>S01010177</t>
  </si>
  <si>
    <t>Riddrie and Hogganfield - 06</t>
  </si>
  <si>
    <t>S01010178</t>
  </si>
  <si>
    <t>Riddrie and Hogganfield - 07</t>
  </si>
  <si>
    <t>S01010179</t>
  </si>
  <si>
    <t>Blackhill and Barmulloch East - 01</t>
  </si>
  <si>
    <t>S01010180</t>
  </si>
  <si>
    <t>Blackhill and Barmulloch East - 02</t>
  </si>
  <si>
    <t>S01010181</t>
  </si>
  <si>
    <t>Blackhill and Barmulloch East - 03</t>
  </si>
  <si>
    <t>S01010182</t>
  </si>
  <si>
    <t>Blackhill and Barmulloch East - 04</t>
  </si>
  <si>
    <t>S01010183</t>
  </si>
  <si>
    <t>Blackhill and Barmulloch East - 05</t>
  </si>
  <si>
    <t>S01010184</t>
  </si>
  <si>
    <t>Blackhill and Barmulloch East - 06</t>
  </si>
  <si>
    <t>S01010185</t>
  </si>
  <si>
    <t>Blackhill and Barmulloch East - 07</t>
  </si>
  <si>
    <t>S01010186</t>
  </si>
  <si>
    <t>Robroyston and Millerston - 01</t>
  </si>
  <si>
    <t>S01010187</t>
  </si>
  <si>
    <t>Robroyston and Millerston - 02</t>
  </si>
  <si>
    <t>S01010188</t>
  </si>
  <si>
    <t>Robroyston and Millerston - 03</t>
  </si>
  <si>
    <t>S01010189</t>
  </si>
  <si>
    <t>Robroyston and Millerston - 04</t>
  </si>
  <si>
    <t>S01010190</t>
  </si>
  <si>
    <t>Robroyston and Millerston - 05</t>
  </si>
  <si>
    <t>S01010191</t>
  </si>
  <si>
    <t>Robroyston and Millerston - 06</t>
  </si>
  <si>
    <t>S01010192</t>
  </si>
  <si>
    <t>Robroyston and Millerston - 07</t>
  </si>
  <si>
    <t>S01010193</t>
  </si>
  <si>
    <t>Robroyston and Millerston - 08</t>
  </si>
  <si>
    <t>S01010194</t>
  </si>
  <si>
    <t>Balornock - 01</t>
  </si>
  <si>
    <t>S01010195</t>
  </si>
  <si>
    <t>Balornock - 02</t>
  </si>
  <si>
    <t>S01010196</t>
  </si>
  <si>
    <t>Balornock - 03</t>
  </si>
  <si>
    <t>S01010197</t>
  </si>
  <si>
    <t>Balornock - 04</t>
  </si>
  <si>
    <t>S01010198</t>
  </si>
  <si>
    <t>Balornock - 05</t>
  </si>
  <si>
    <t>S01010199</t>
  </si>
  <si>
    <t>Barmulloch - 01</t>
  </si>
  <si>
    <t>S01010200</t>
  </si>
  <si>
    <t>Barmulloch - 02</t>
  </si>
  <si>
    <t>S01010201</t>
  </si>
  <si>
    <t>Barmulloch - 03</t>
  </si>
  <si>
    <t>S01010202</t>
  </si>
  <si>
    <t>Barmulloch - 04</t>
  </si>
  <si>
    <t>S01010203</t>
  </si>
  <si>
    <t>Petershill - 01</t>
  </si>
  <si>
    <t>S01010204</t>
  </si>
  <si>
    <t>Petershill - 02</t>
  </si>
  <si>
    <t>S01010205</t>
  </si>
  <si>
    <t>Petershill - 03</t>
  </si>
  <si>
    <t>S01010206</t>
  </si>
  <si>
    <t>Petershill - 04</t>
  </si>
  <si>
    <t>S01010207</t>
  </si>
  <si>
    <t>Petershill - 05</t>
  </si>
  <si>
    <t>S01010208</t>
  </si>
  <si>
    <t>Petershill - 06</t>
  </si>
  <si>
    <t>S01010209</t>
  </si>
  <si>
    <t>Springburn - 01</t>
  </si>
  <si>
    <t>S01010210</t>
  </si>
  <si>
    <t>Springburn - 02</t>
  </si>
  <si>
    <t>S01010211</t>
  </si>
  <si>
    <t>Springburn - 03</t>
  </si>
  <si>
    <t>S01010212</t>
  </si>
  <si>
    <t>Springburn - 04</t>
  </si>
  <si>
    <t>S01010213</t>
  </si>
  <si>
    <t>Springburn - 05</t>
  </si>
  <si>
    <t>S01010214</t>
  </si>
  <si>
    <t>Springburn East and Cowlairs - 01</t>
  </si>
  <si>
    <t>S01010215</t>
  </si>
  <si>
    <t>Springburn East and Cowlairs - 02</t>
  </si>
  <si>
    <t>S01010216</t>
  </si>
  <si>
    <t>Springburn East and Cowlairs - 03</t>
  </si>
  <si>
    <t>S01010217</t>
  </si>
  <si>
    <t>Springburn East and Cowlairs - 04</t>
  </si>
  <si>
    <t>S01010218</t>
  </si>
  <si>
    <t>Springburn East and Cowlairs - 05</t>
  </si>
  <si>
    <t>S01010219</t>
  </si>
  <si>
    <t>Cowlairs and Port Dundas - 01</t>
  </si>
  <si>
    <t>S01010220</t>
  </si>
  <si>
    <t>Cowlairs and Port Dundas - 02</t>
  </si>
  <si>
    <t>S01010221</t>
  </si>
  <si>
    <t>Cowlairs and Port Dundas - 03</t>
  </si>
  <si>
    <t>S01010222</t>
  </si>
  <si>
    <t>Cowlairs and Port Dundas - 04</t>
  </si>
  <si>
    <t>S01010223</t>
  </si>
  <si>
    <t>Cowlairs and Port Dundas - 05</t>
  </si>
  <si>
    <t>S01010224</t>
  </si>
  <si>
    <t>Cowlairs and Port Dundas - 06</t>
  </si>
  <si>
    <t>S01010225</t>
  </si>
  <si>
    <t>Sighthill - 01</t>
  </si>
  <si>
    <t>S01010226</t>
  </si>
  <si>
    <t>Sighthill - 02</t>
  </si>
  <si>
    <t>S01010227</t>
  </si>
  <si>
    <t>Sighthill - 03</t>
  </si>
  <si>
    <t>S01010228</t>
  </si>
  <si>
    <t>Roystonhill, Blochairn, and Provanmill - 01</t>
  </si>
  <si>
    <t>S01010229</t>
  </si>
  <si>
    <t>Roystonhill, Blochairn, and Provanmill - 02</t>
  </si>
  <si>
    <t>S01010230</t>
  </si>
  <si>
    <t>Roystonhill, Blochairn, and Provanmill - 03</t>
  </si>
  <si>
    <t>S01010231</t>
  </si>
  <si>
    <t>Roystonhill, Blochairn, and Provanmill - 04</t>
  </si>
  <si>
    <t>S01010232</t>
  </si>
  <si>
    <t>Roystonhill, Blochairn, and Provanmill - 05</t>
  </si>
  <si>
    <t>S01010233</t>
  </si>
  <si>
    <t>Roystonhill, Blochairn, and Provanmill - 06</t>
  </si>
  <si>
    <t>S01010234</t>
  </si>
  <si>
    <t>Dennistoun North - 01</t>
  </si>
  <si>
    <t>S01010235</t>
  </si>
  <si>
    <t>Dennistoun North - 02</t>
  </si>
  <si>
    <t>S01010236</t>
  </si>
  <si>
    <t>Dennistoun North - 03</t>
  </si>
  <si>
    <t>S01010237</t>
  </si>
  <si>
    <t>Dennistoun North - 04</t>
  </si>
  <si>
    <t>S01010238</t>
  </si>
  <si>
    <t>Dennistoun North - 05</t>
  </si>
  <si>
    <t>S01010239</t>
  </si>
  <si>
    <t>Alexandra Parade - 01</t>
  </si>
  <si>
    <t>S01010240</t>
  </si>
  <si>
    <t>Alexandra Parade - 02</t>
  </si>
  <si>
    <t>S01010241</t>
  </si>
  <si>
    <t>Alexandra Parade - 03</t>
  </si>
  <si>
    <t>S01010242</t>
  </si>
  <si>
    <t>Carntyne West and Haghill - 01</t>
  </si>
  <si>
    <t>S01010243</t>
  </si>
  <si>
    <t>Carntyne West and Haghill - 02</t>
  </si>
  <si>
    <t>S01010244</t>
  </si>
  <si>
    <t>Carntyne West and Haghill - 03</t>
  </si>
  <si>
    <t>S01010245</t>
  </si>
  <si>
    <t>Carntyne West and Haghill - 04</t>
  </si>
  <si>
    <t>S01010246</t>
  </si>
  <si>
    <t>Carntyne West and Haghill - 05</t>
  </si>
  <si>
    <t>S01010247</t>
  </si>
  <si>
    <t>Carntyne West and Haghill - 06</t>
  </si>
  <si>
    <t>S01010248</t>
  </si>
  <si>
    <t>Dennistoun - 01</t>
  </si>
  <si>
    <t>S01010249</t>
  </si>
  <si>
    <t>Dennistoun - 02</t>
  </si>
  <si>
    <t>S01010250</t>
  </si>
  <si>
    <t>Dennistoun - 03</t>
  </si>
  <si>
    <t>S01010251</t>
  </si>
  <si>
    <t>Dennistoun - 04</t>
  </si>
  <si>
    <t>S01010252</t>
  </si>
  <si>
    <t>Dennistoun - 05</t>
  </si>
  <si>
    <t>S01010253</t>
  </si>
  <si>
    <t>Dennistoun - 06</t>
  </si>
  <si>
    <t>S01010254</t>
  </si>
  <si>
    <t>Gallowgate North and Bellgrove - 01</t>
  </si>
  <si>
    <t>S01010255</t>
  </si>
  <si>
    <t>Gallowgate North and Bellgrove - 02</t>
  </si>
  <si>
    <t>S01010256</t>
  </si>
  <si>
    <t>Gallowgate North and Bellgrove - 03</t>
  </si>
  <si>
    <t>S01010257</t>
  </si>
  <si>
    <t>Gallowgate North and Bellgrove - 04</t>
  </si>
  <si>
    <t>S01010258</t>
  </si>
  <si>
    <t>Gallowgate North and Bellgrove - 05</t>
  </si>
  <si>
    <t>S01010259</t>
  </si>
  <si>
    <t>S01010260</t>
  </si>
  <si>
    <t>S01010261</t>
  </si>
  <si>
    <t>S01010262</t>
  </si>
  <si>
    <t>S01010263</t>
  </si>
  <si>
    <t>City Centre East - 05</t>
  </si>
  <si>
    <t>S01010264</t>
  </si>
  <si>
    <t>City Centre East - 06</t>
  </si>
  <si>
    <t>S01010265</t>
  </si>
  <si>
    <t>City Centre East - 07</t>
  </si>
  <si>
    <t>S01010266</t>
  </si>
  <si>
    <t>S01010267</t>
  </si>
  <si>
    <t>S01010268</t>
  </si>
  <si>
    <t>S01010269</t>
  </si>
  <si>
    <t>S01010270</t>
  </si>
  <si>
    <t>S01010271</t>
  </si>
  <si>
    <t>City Centre West - 06</t>
  </si>
  <si>
    <t>S01010272</t>
  </si>
  <si>
    <t>City Centre South - 01</t>
  </si>
  <si>
    <t>S01010273</t>
  </si>
  <si>
    <t>City Centre South - 02</t>
  </si>
  <si>
    <t>S01010274</t>
  </si>
  <si>
    <t>City Centre South - 03</t>
  </si>
  <si>
    <t>S01010275</t>
  </si>
  <si>
    <t>City Centre South - 04</t>
  </si>
  <si>
    <t>S01010276</t>
  </si>
  <si>
    <t>Anderston - 01</t>
  </si>
  <si>
    <t>S01010277</t>
  </si>
  <si>
    <t>Anderston - 02</t>
  </si>
  <si>
    <t>S01010278</t>
  </si>
  <si>
    <t>Anderston - 03</t>
  </si>
  <si>
    <t>S01010279</t>
  </si>
  <si>
    <t>Anderston - 04</t>
  </si>
  <si>
    <t>S01010280</t>
  </si>
  <si>
    <t>Anderston - 05</t>
  </si>
  <si>
    <t>S01010281</t>
  </si>
  <si>
    <t>Anderston - 06</t>
  </si>
  <si>
    <t>S01010282</t>
  </si>
  <si>
    <t>Finnieston and Kelvinhaugh - 01</t>
  </si>
  <si>
    <t>S01010283</t>
  </si>
  <si>
    <t>Finnieston and Kelvinhaugh - 02</t>
  </si>
  <si>
    <t>S01010284</t>
  </si>
  <si>
    <t>Finnieston and Kelvinhaugh - 03</t>
  </si>
  <si>
    <t>S01010285</t>
  </si>
  <si>
    <t>Finnieston and Kelvinhaugh - 04</t>
  </si>
  <si>
    <t>S01010286</t>
  </si>
  <si>
    <t>Finnieston and Kelvinhaugh - 05</t>
  </si>
  <si>
    <t>S01010287</t>
  </si>
  <si>
    <t>Finnieston and Kelvinhaugh - 06</t>
  </si>
  <si>
    <t>S01010288</t>
  </si>
  <si>
    <t>Finnieston and Kelvinhaugh - 07</t>
  </si>
  <si>
    <t>S01010289</t>
  </si>
  <si>
    <t>Woodlands - 01</t>
  </si>
  <si>
    <t>S01010290</t>
  </si>
  <si>
    <t>Woodlands - 02</t>
  </si>
  <si>
    <t>S01010291</t>
  </si>
  <si>
    <t>Woodlands - 03</t>
  </si>
  <si>
    <t>S01010292</t>
  </si>
  <si>
    <t>Woodlands - 04</t>
  </si>
  <si>
    <t>S01010293</t>
  </si>
  <si>
    <t>Woodlands - 05</t>
  </si>
  <si>
    <t>S01010294</t>
  </si>
  <si>
    <t>Woodlands - 06</t>
  </si>
  <si>
    <t>S01010295</t>
  </si>
  <si>
    <t>Woodlands - 07</t>
  </si>
  <si>
    <t>S01010296</t>
  </si>
  <si>
    <t>Woodlands - 08</t>
  </si>
  <si>
    <t>S01010297</t>
  </si>
  <si>
    <t>S01010298</t>
  </si>
  <si>
    <t>S01010299</t>
  </si>
  <si>
    <t>S01010300</t>
  </si>
  <si>
    <t>S01010301</t>
  </si>
  <si>
    <t>Firhill - 01</t>
  </si>
  <si>
    <t>S01010302</t>
  </si>
  <si>
    <t>Firhill - 02</t>
  </si>
  <si>
    <t>S01010303</t>
  </si>
  <si>
    <t>Firhill - 03</t>
  </si>
  <si>
    <t>S01010304</t>
  </si>
  <si>
    <t>Firhill - 04</t>
  </si>
  <si>
    <t>S01010305</t>
  </si>
  <si>
    <t>Firhill - 05</t>
  </si>
  <si>
    <t>S01010306</t>
  </si>
  <si>
    <t>Firhill - 06</t>
  </si>
  <si>
    <t>S01010307</t>
  </si>
  <si>
    <t>Firhill - 07</t>
  </si>
  <si>
    <t>S01010308</t>
  </si>
  <si>
    <t>Firhill - 08</t>
  </si>
  <si>
    <t>S01010309</t>
  </si>
  <si>
    <t>Keppochhill - 01</t>
  </si>
  <si>
    <t>S01010310</t>
  </si>
  <si>
    <t>Keppochhill - 02</t>
  </si>
  <si>
    <t>S01010311</t>
  </si>
  <si>
    <t>Keppochhill - 03</t>
  </si>
  <si>
    <t>S01010312</t>
  </si>
  <si>
    <t>Keppochhill - 04</t>
  </si>
  <si>
    <t>S01010313</t>
  </si>
  <si>
    <t>Keppochhill - 05</t>
  </si>
  <si>
    <t>S01010314</t>
  </si>
  <si>
    <t>Keppochhill - 06</t>
  </si>
  <si>
    <t>S01010315</t>
  </si>
  <si>
    <t>Ruchill - 01</t>
  </si>
  <si>
    <t>S01010316</t>
  </si>
  <si>
    <t>Ruchill - 02</t>
  </si>
  <si>
    <t>S01010317</t>
  </si>
  <si>
    <t>Ruchill - 03</t>
  </si>
  <si>
    <t>S01010318</t>
  </si>
  <si>
    <t>Ruchill - 04</t>
  </si>
  <si>
    <t>S01010319</t>
  </si>
  <si>
    <t>Ruchill - 05</t>
  </si>
  <si>
    <t>S01010320</t>
  </si>
  <si>
    <t>Ruchill - 06</t>
  </si>
  <si>
    <t>S01010321</t>
  </si>
  <si>
    <t>Ruchill - 07</t>
  </si>
  <si>
    <t>S01010322</t>
  </si>
  <si>
    <t>Ruchill - 08</t>
  </si>
  <si>
    <t>S01010323</t>
  </si>
  <si>
    <t>Possil Park - 01</t>
  </si>
  <si>
    <t>S01010324</t>
  </si>
  <si>
    <t>Possil Park - 02</t>
  </si>
  <si>
    <t>S01010325</t>
  </si>
  <si>
    <t>Possil Park - 03</t>
  </si>
  <si>
    <t>S01010326</t>
  </si>
  <si>
    <t>Possil Park - 04</t>
  </si>
  <si>
    <t>S01010327</t>
  </si>
  <si>
    <t>Possil Park - 05</t>
  </si>
  <si>
    <t>S01010328</t>
  </si>
  <si>
    <t>Possil Park - 06</t>
  </si>
  <si>
    <t>S01010329</t>
  </si>
  <si>
    <t>Possil Park - 07</t>
  </si>
  <si>
    <t>S01010330</t>
  </si>
  <si>
    <t>Milton West - 01</t>
  </si>
  <si>
    <t>S01010331</t>
  </si>
  <si>
    <t>Milton West - 02</t>
  </si>
  <si>
    <t>S01010332</t>
  </si>
  <si>
    <t>Milton West - 03</t>
  </si>
  <si>
    <t>S01010333</t>
  </si>
  <si>
    <t>Milton West - 04</t>
  </si>
  <si>
    <t>S01010334</t>
  </si>
  <si>
    <t>Milton West - 05</t>
  </si>
  <si>
    <t>S01010335</t>
  </si>
  <si>
    <t>Milton East - 01</t>
  </si>
  <si>
    <t>S01010336</t>
  </si>
  <si>
    <t>Milton East - 02</t>
  </si>
  <si>
    <t>S01010337</t>
  </si>
  <si>
    <t>Milton East - 03</t>
  </si>
  <si>
    <t>S01010338</t>
  </si>
  <si>
    <t>Milton East - 04</t>
  </si>
  <si>
    <t>S01010339</t>
  </si>
  <si>
    <t>Milton East - 05</t>
  </si>
  <si>
    <t>S01010340</t>
  </si>
  <si>
    <t>Summerston Central and West - 01</t>
  </si>
  <si>
    <t>S01010341</t>
  </si>
  <si>
    <t>Summerston Central and West - 02</t>
  </si>
  <si>
    <t>S01010342</t>
  </si>
  <si>
    <t>Summerston Central and West - 03</t>
  </si>
  <si>
    <t>S01010343</t>
  </si>
  <si>
    <t>Summerston Central and West - 04</t>
  </si>
  <si>
    <t>S01010344</t>
  </si>
  <si>
    <t>Summerston Central and West - 05</t>
  </si>
  <si>
    <t>S01010345</t>
  </si>
  <si>
    <t>Summerston Central and West - 06</t>
  </si>
  <si>
    <t>S01010346</t>
  </si>
  <si>
    <t>Summerston North - 01</t>
  </si>
  <si>
    <t>S01010347</t>
  </si>
  <si>
    <t>Summerston North - 02</t>
  </si>
  <si>
    <t>S01010348</t>
  </si>
  <si>
    <t>Summerston North - 03</t>
  </si>
  <si>
    <t>S01010349</t>
  </si>
  <si>
    <t>Summerston North - 04</t>
  </si>
  <si>
    <t>S01010350</t>
  </si>
  <si>
    <t>Maryhill East - 01</t>
  </si>
  <si>
    <t>S01010351</t>
  </si>
  <si>
    <t>Maryhill East - 02</t>
  </si>
  <si>
    <t>S01010352</t>
  </si>
  <si>
    <t>Maryhill East - 03</t>
  </si>
  <si>
    <t>S01010353</t>
  </si>
  <si>
    <t>Maryhill East - 04</t>
  </si>
  <si>
    <t>S01010354</t>
  </si>
  <si>
    <t>Maryhill West - 01</t>
  </si>
  <si>
    <t>S01010355</t>
  </si>
  <si>
    <t>Maryhill West - 02</t>
  </si>
  <si>
    <t>S01010356</t>
  </si>
  <si>
    <t>Maryhill West - 03</t>
  </si>
  <si>
    <t>S01010357</t>
  </si>
  <si>
    <t>Maryhill West - 04</t>
  </si>
  <si>
    <t>S01010358</t>
  </si>
  <si>
    <t>Wyndford - 01</t>
  </si>
  <si>
    <t>S01010359</t>
  </si>
  <si>
    <t>Wyndford - 02</t>
  </si>
  <si>
    <t>S01010360</t>
  </si>
  <si>
    <t>Wyndford - 03</t>
  </si>
  <si>
    <t>S01010361</t>
  </si>
  <si>
    <t>Wyndford - 04</t>
  </si>
  <si>
    <t>S01010362</t>
  </si>
  <si>
    <t>Wyndford - 05</t>
  </si>
  <si>
    <t>S01010363</t>
  </si>
  <si>
    <t>Kelvindale - 01</t>
  </si>
  <si>
    <t>S01010364</t>
  </si>
  <si>
    <t>Kelvindale - 02</t>
  </si>
  <si>
    <t>S01010365</t>
  </si>
  <si>
    <t>Kelvindale - 03</t>
  </si>
  <si>
    <t>S01010366</t>
  </si>
  <si>
    <t>Kelvindale - 04</t>
  </si>
  <si>
    <t>S01010367</t>
  </si>
  <si>
    <t>Kelvindale - 05</t>
  </si>
  <si>
    <t>S01010368</t>
  </si>
  <si>
    <t>Kelvindale - 06</t>
  </si>
  <si>
    <t>S01010369</t>
  </si>
  <si>
    <t>North Kelvin - 01</t>
  </si>
  <si>
    <t>S01010370</t>
  </si>
  <si>
    <t>North Kelvin - 02</t>
  </si>
  <si>
    <t>S01010371</t>
  </si>
  <si>
    <t>North Kelvin - 03</t>
  </si>
  <si>
    <t>S01010372</t>
  </si>
  <si>
    <t>North Kelvin - 04</t>
  </si>
  <si>
    <t>S01010373</t>
  </si>
  <si>
    <t>North Kelvin - 05</t>
  </si>
  <si>
    <t>S01010374</t>
  </si>
  <si>
    <t>Kelvingrove and University - 01</t>
  </si>
  <si>
    <t>S01010375</t>
  </si>
  <si>
    <t>Kelvingrove and University - 02</t>
  </si>
  <si>
    <t>S01010376</t>
  </si>
  <si>
    <t>Kelvingrove and University - 03</t>
  </si>
  <si>
    <t>S01010377</t>
  </si>
  <si>
    <t>Kelvingrove and University - 04</t>
  </si>
  <si>
    <t>S01010378</t>
  </si>
  <si>
    <t>Kelvingrove and University - 05</t>
  </si>
  <si>
    <t>S01010379</t>
  </si>
  <si>
    <t>Kelvingrove and University - 06</t>
  </si>
  <si>
    <t>S01010380</t>
  </si>
  <si>
    <t>Kelvingrove and University - 07</t>
  </si>
  <si>
    <t>S01010381</t>
  </si>
  <si>
    <t>S01010382</t>
  </si>
  <si>
    <t>S01010383</t>
  </si>
  <si>
    <t>S01010384</t>
  </si>
  <si>
    <t>S01010385</t>
  </si>
  <si>
    <t>S01010386</t>
  </si>
  <si>
    <t>Hillhead - 06</t>
  </si>
  <si>
    <t>S01010387</t>
  </si>
  <si>
    <t>Hillhead - 07</t>
  </si>
  <si>
    <t>S01010388</t>
  </si>
  <si>
    <t>Glasgow Harbour and Partick South - 01</t>
  </si>
  <si>
    <t>S01010389</t>
  </si>
  <si>
    <t>Glasgow Harbour and Partick South - 02</t>
  </si>
  <si>
    <t>S01010390</t>
  </si>
  <si>
    <t>Glasgow Harbour and Partick South - 03</t>
  </si>
  <si>
    <t>S01010391</t>
  </si>
  <si>
    <t>Glasgow Harbour and Partick South - 04</t>
  </si>
  <si>
    <t>S01010392</t>
  </si>
  <si>
    <t>Glasgow Harbour and Partick South - 05</t>
  </si>
  <si>
    <t>S01010393</t>
  </si>
  <si>
    <t>Partick - 01</t>
  </si>
  <si>
    <t>S01010394</t>
  </si>
  <si>
    <t>Partick - 02</t>
  </si>
  <si>
    <t>S01010395</t>
  </si>
  <si>
    <t>Partick - 03</t>
  </si>
  <si>
    <t>S01010396</t>
  </si>
  <si>
    <t>Partick - 04</t>
  </si>
  <si>
    <t>S01010397</t>
  </si>
  <si>
    <t>Partickhill and Hyndland - 01</t>
  </si>
  <si>
    <t>S01010398</t>
  </si>
  <si>
    <t>Partickhill and Hyndland - 02</t>
  </si>
  <si>
    <t>S01010399</t>
  </si>
  <si>
    <t>Partickhill and Hyndland - 03</t>
  </si>
  <si>
    <t>S01010400</t>
  </si>
  <si>
    <t>Partickhill and Hyndland - 04</t>
  </si>
  <si>
    <t>S01010401</t>
  </si>
  <si>
    <t>Partickhill and Hyndland - 05</t>
  </si>
  <si>
    <t>S01010402</t>
  </si>
  <si>
    <t>Partickhill and Hyndland - 06</t>
  </si>
  <si>
    <t>S01010403</t>
  </si>
  <si>
    <t>Dowanhill - 01</t>
  </si>
  <si>
    <t>S01010404</t>
  </si>
  <si>
    <t>Dowanhill - 02</t>
  </si>
  <si>
    <t>S01010405</t>
  </si>
  <si>
    <t>Dowanhill - 03</t>
  </si>
  <si>
    <t>S01010406</t>
  </si>
  <si>
    <t>Dowanhill - 04</t>
  </si>
  <si>
    <t>S01010407</t>
  </si>
  <si>
    <t>Dowanhill - 05</t>
  </si>
  <si>
    <t>S01010408</t>
  </si>
  <si>
    <t>Kelvinside and Jordanhill - 01</t>
  </si>
  <si>
    <t>S01010409</t>
  </si>
  <si>
    <t>Kelvinside and Jordanhill - 02</t>
  </si>
  <si>
    <t>S01010410</t>
  </si>
  <si>
    <t>Kelvinside and Jordanhill - 03</t>
  </si>
  <si>
    <t>S01010411</t>
  </si>
  <si>
    <t>Kelvinside and Jordanhill - 04</t>
  </si>
  <si>
    <t>S01010412</t>
  </si>
  <si>
    <t>Kelvinside and Jordanhill - 05</t>
  </si>
  <si>
    <t>S01010413</t>
  </si>
  <si>
    <t>Kelvinside and Jordanhill - 06</t>
  </si>
  <si>
    <t>S01010414</t>
  </si>
  <si>
    <t>Kelvinside and Jordanhill - 07</t>
  </si>
  <si>
    <t>S01010415</t>
  </si>
  <si>
    <t>Broomhill - 01</t>
  </si>
  <si>
    <t>S01010416</t>
  </si>
  <si>
    <t>Broomhill - 02</t>
  </si>
  <si>
    <t>S01010417</t>
  </si>
  <si>
    <t>Broomhill - 03</t>
  </si>
  <si>
    <t>S01010418</t>
  </si>
  <si>
    <t>Broomhill - 04</t>
  </si>
  <si>
    <t>S01010419</t>
  </si>
  <si>
    <t>Broomhill - 05</t>
  </si>
  <si>
    <t>S01010420</t>
  </si>
  <si>
    <t>Victoria Park - 01</t>
  </si>
  <si>
    <t>S01010421</t>
  </si>
  <si>
    <t>Victoria Park - 02</t>
  </si>
  <si>
    <t>S01010422</t>
  </si>
  <si>
    <t>Victoria Park - 03</t>
  </si>
  <si>
    <t>S01010423</t>
  </si>
  <si>
    <t>Whiteinch - 01</t>
  </si>
  <si>
    <t>S01010424</t>
  </si>
  <si>
    <t>Whiteinch - 02</t>
  </si>
  <si>
    <t>S01010425</t>
  </si>
  <si>
    <t>Whiteinch - 03</t>
  </si>
  <si>
    <t>S01010426</t>
  </si>
  <si>
    <t>Whiteinch - 04</t>
  </si>
  <si>
    <t>S01010427</t>
  </si>
  <si>
    <t>Scotstoun North and East - 01</t>
  </si>
  <si>
    <t>S01010428</t>
  </si>
  <si>
    <t>Scotstoun North and East - 02</t>
  </si>
  <si>
    <t>S01010429</t>
  </si>
  <si>
    <t>Scotstoun North and East - 03</t>
  </si>
  <si>
    <t>S01010430</t>
  </si>
  <si>
    <t>Scotstoun North and East - 04</t>
  </si>
  <si>
    <t>S01010431</t>
  </si>
  <si>
    <t>Scotstoun North and East - 05</t>
  </si>
  <si>
    <t>S01010432</t>
  </si>
  <si>
    <t>Scotstoun South and West - 01</t>
  </si>
  <si>
    <t>S01010433</t>
  </si>
  <si>
    <t>Scotstoun South and West - 02</t>
  </si>
  <si>
    <t>S01010434</t>
  </si>
  <si>
    <t>Scotstoun South and West - 03</t>
  </si>
  <si>
    <t>S01010435</t>
  </si>
  <si>
    <t>Scotstoun South and West - 04</t>
  </si>
  <si>
    <t>S01010436</t>
  </si>
  <si>
    <t>Scotstoun South and West - 05</t>
  </si>
  <si>
    <t>S01010437</t>
  </si>
  <si>
    <t>Yoker South - 01</t>
  </si>
  <si>
    <t>S01010438</t>
  </si>
  <si>
    <t>Yoker South - 02</t>
  </si>
  <si>
    <t>S01010439</t>
  </si>
  <si>
    <t>Yoker South - 03</t>
  </si>
  <si>
    <t>S01010440</t>
  </si>
  <si>
    <t>Yoker South - 04</t>
  </si>
  <si>
    <t>S01010441</t>
  </si>
  <si>
    <t>Yoker South - 05</t>
  </si>
  <si>
    <t>S01010442</t>
  </si>
  <si>
    <t>Yoker South - 06</t>
  </si>
  <si>
    <t>S01010443</t>
  </si>
  <si>
    <t>Yoker North - 01</t>
  </si>
  <si>
    <t>S01010444</t>
  </si>
  <si>
    <t>Yoker North - 02</t>
  </si>
  <si>
    <t>S01010445</t>
  </si>
  <si>
    <t>Yoker North - 03</t>
  </si>
  <si>
    <t>S01010446</t>
  </si>
  <si>
    <t>Yoker North - 04</t>
  </si>
  <si>
    <t>S01010447</t>
  </si>
  <si>
    <t>Knightswood West - 01</t>
  </si>
  <si>
    <t>S01010448</t>
  </si>
  <si>
    <t>Knightswood West - 02</t>
  </si>
  <si>
    <t>S01010449</t>
  </si>
  <si>
    <t>Knightswood West - 03</t>
  </si>
  <si>
    <t>S01010450</t>
  </si>
  <si>
    <t>Knightswood East - 01</t>
  </si>
  <si>
    <t>S01010451</t>
  </si>
  <si>
    <t>Knightswood East - 02</t>
  </si>
  <si>
    <t>S01010452</t>
  </si>
  <si>
    <t>Knightswood East - 03</t>
  </si>
  <si>
    <t>S01010453</t>
  </si>
  <si>
    <t>Knightswood East - 04</t>
  </si>
  <si>
    <t>S01010454</t>
  </si>
  <si>
    <t>Knightswood East - 05</t>
  </si>
  <si>
    <t>S01010455</t>
  </si>
  <si>
    <t>Knightswood Park West - 01</t>
  </si>
  <si>
    <t>S01010456</t>
  </si>
  <si>
    <t>Knightswood Park West - 02</t>
  </si>
  <si>
    <t>S01010457</t>
  </si>
  <si>
    <t>Knightswood Park West - 03</t>
  </si>
  <si>
    <t>S01010458</t>
  </si>
  <si>
    <t>Knightswood Park West - 04</t>
  </si>
  <si>
    <t>S01010459</t>
  </si>
  <si>
    <t>Knightswood Park West - 05</t>
  </si>
  <si>
    <t>S01010460</t>
  </si>
  <si>
    <t>Knightswood Park East - 01</t>
  </si>
  <si>
    <t>S01010461</t>
  </si>
  <si>
    <t>Knightswood Park East - 02</t>
  </si>
  <si>
    <t>S01010462</t>
  </si>
  <si>
    <t>Knightswood Park East - 03</t>
  </si>
  <si>
    <t>S01010463</t>
  </si>
  <si>
    <t>Knightswood Park East - 04</t>
  </si>
  <si>
    <t>S01010464</t>
  </si>
  <si>
    <t>Knightswood Park East - 05</t>
  </si>
  <si>
    <t>S01010465</t>
  </si>
  <si>
    <t>Anniesland East - 01</t>
  </si>
  <si>
    <t>S01010466</t>
  </si>
  <si>
    <t>Anniesland East - 02</t>
  </si>
  <si>
    <t>S01010467</t>
  </si>
  <si>
    <t>Anniesland East - 03</t>
  </si>
  <si>
    <t>S01010468</t>
  </si>
  <si>
    <t>Anniesland East - 04</t>
  </si>
  <si>
    <t>S01010469</t>
  </si>
  <si>
    <t>Anniesland East - 05</t>
  </si>
  <si>
    <t>S01010470</t>
  </si>
  <si>
    <t>Anniesland West - 01</t>
  </si>
  <si>
    <t>S01010471</t>
  </si>
  <si>
    <t>Anniesland West - 02</t>
  </si>
  <si>
    <t>S01010472</t>
  </si>
  <si>
    <t>Anniesland West - 03</t>
  </si>
  <si>
    <t>S01010473</t>
  </si>
  <si>
    <t>Anniesland West - 04</t>
  </si>
  <si>
    <t>S01010474</t>
  </si>
  <si>
    <t>Anniesland West - 05</t>
  </si>
  <si>
    <t>S01010475</t>
  </si>
  <si>
    <t>Anniesland West - 06</t>
  </si>
  <si>
    <t>S01010476</t>
  </si>
  <si>
    <t>Anniesland West - 07</t>
  </si>
  <si>
    <t>S01010477</t>
  </si>
  <si>
    <t>Anniesland West - 08</t>
  </si>
  <si>
    <t>S01010478</t>
  </si>
  <si>
    <t>Blairdardie East - 01</t>
  </si>
  <si>
    <t>S01010479</t>
  </si>
  <si>
    <t>Blairdardie East - 02</t>
  </si>
  <si>
    <t>S01010480</t>
  </si>
  <si>
    <t>Blairdardie East - 03</t>
  </si>
  <si>
    <t>S01010481</t>
  </si>
  <si>
    <t>Blairdardie East - 04</t>
  </si>
  <si>
    <t>S01010482</t>
  </si>
  <si>
    <t>Blairdardie East - 05</t>
  </si>
  <si>
    <t>S01010483</t>
  </si>
  <si>
    <t>Blairdardie East - 06</t>
  </si>
  <si>
    <t>S01010484</t>
  </si>
  <si>
    <t>Blairdardie East - 07</t>
  </si>
  <si>
    <t>S01010485</t>
  </si>
  <si>
    <t>Blairdardie West - 01</t>
  </si>
  <si>
    <t>S01010486</t>
  </si>
  <si>
    <t>Blairdardie West - 02</t>
  </si>
  <si>
    <t>S01010487</t>
  </si>
  <si>
    <t>Blairdardie West - 03</t>
  </si>
  <si>
    <t>S01010488</t>
  </si>
  <si>
    <t>Drumchapel South - 01</t>
  </si>
  <si>
    <t>S01010489</t>
  </si>
  <si>
    <t>Drumchapel South - 02</t>
  </si>
  <si>
    <t>S01010490</t>
  </si>
  <si>
    <t>Drumchapel South - 03</t>
  </si>
  <si>
    <t>S01010491</t>
  </si>
  <si>
    <t>Drumchapel North - 01</t>
  </si>
  <si>
    <t>S01010492</t>
  </si>
  <si>
    <t>Drumchapel North - 02</t>
  </si>
  <si>
    <t>S01010493</t>
  </si>
  <si>
    <t>Drumchapel North - 03</t>
  </si>
  <si>
    <t>S01010494</t>
  </si>
  <si>
    <t>Drumchapel North - 04</t>
  </si>
  <si>
    <t>S01010495</t>
  </si>
  <si>
    <t>Drumchapel North - 05</t>
  </si>
  <si>
    <t>S01010496</t>
  </si>
  <si>
    <t>Drumry East - 01</t>
  </si>
  <si>
    <t>S01010497</t>
  </si>
  <si>
    <t>Drumry East - 02</t>
  </si>
  <si>
    <t>S01010498</t>
  </si>
  <si>
    <t>Drumry East - 03</t>
  </si>
  <si>
    <t>S01010499</t>
  </si>
  <si>
    <t>Drumry East - 04</t>
  </si>
  <si>
    <t>S01010500</t>
  </si>
  <si>
    <t>Drumry West - 01</t>
  </si>
  <si>
    <t>S01010501</t>
  </si>
  <si>
    <t>Drumry West - 02</t>
  </si>
  <si>
    <t>S01010502</t>
  </si>
  <si>
    <t>Drumry West - 03</t>
  </si>
  <si>
    <t>S01010503</t>
  </si>
  <si>
    <t>Drumry West - 04</t>
  </si>
  <si>
    <t>S01010504</t>
  </si>
  <si>
    <t>Lochaber West - 01</t>
  </si>
  <si>
    <t>S01010505</t>
  </si>
  <si>
    <t>Lochaber West - 02</t>
  </si>
  <si>
    <t>S01010506</t>
  </si>
  <si>
    <t>Lochaber West - 03</t>
  </si>
  <si>
    <t>S01010507</t>
  </si>
  <si>
    <t>Lochaber West - 04</t>
  </si>
  <si>
    <t>S01010508</t>
  </si>
  <si>
    <t>Lochaber West - 05</t>
  </si>
  <si>
    <t>S01010509</t>
  </si>
  <si>
    <t>Lochaber West - 06</t>
  </si>
  <si>
    <t>S01010510</t>
  </si>
  <si>
    <t>Fort William North - 01</t>
  </si>
  <si>
    <t>S01010511</t>
  </si>
  <si>
    <t>Fort William North - 02</t>
  </si>
  <si>
    <t>S01010512</t>
  </si>
  <si>
    <t>Fort William North - 03</t>
  </si>
  <si>
    <t>S01010513</t>
  </si>
  <si>
    <t>Fort William North - 04</t>
  </si>
  <si>
    <t>S01010514</t>
  </si>
  <si>
    <t>Fort William North - 05</t>
  </si>
  <si>
    <t>S01010515</t>
  </si>
  <si>
    <t>Fort William North - 06</t>
  </si>
  <si>
    <t>S01010516</t>
  </si>
  <si>
    <t>Fort William South - 01</t>
  </si>
  <si>
    <t>S01010517</t>
  </si>
  <si>
    <t>Fort William South - 02</t>
  </si>
  <si>
    <t>S01010518</t>
  </si>
  <si>
    <t>Fort William South - 03</t>
  </si>
  <si>
    <t>S01010519</t>
  </si>
  <si>
    <t>Fort William South - 04</t>
  </si>
  <si>
    <t>S01010520</t>
  </si>
  <si>
    <t>Fort William South - 05</t>
  </si>
  <si>
    <t>S01010521</t>
  </si>
  <si>
    <t>Fort William South - 06</t>
  </si>
  <si>
    <t>S01010522</t>
  </si>
  <si>
    <t>Fort William South - 07</t>
  </si>
  <si>
    <t>S01010523</t>
  </si>
  <si>
    <t>Fort William South - 08</t>
  </si>
  <si>
    <t>S01010524</t>
  </si>
  <si>
    <t>Lochaber East and North - 01</t>
  </si>
  <si>
    <t>S01010525</t>
  </si>
  <si>
    <t>Lochaber East and North - 02</t>
  </si>
  <si>
    <t>S01010526</t>
  </si>
  <si>
    <t>Lochaber East and North - 03</t>
  </si>
  <si>
    <t>S01010527</t>
  </si>
  <si>
    <t>Lochaber East and North - 04</t>
  </si>
  <si>
    <t>S01010528</t>
  </si>
  <si>
    <t>Lochaber East and North - 05</t>
  </si>
  <si>
    <t>S01010529</t>
  </si>
  <si>
    <t>Lochaber East and North - 06</t>
  </si>
  <si>
    <t>S01010530</t>
  </si>
  <si>
    <t>Lochaber East and North - 07</t>
  </si>
  <si>
    <t>S01010531</t>
  </si>
  <si>
    <t>Badenoch and Strathspey South - 01</t>
  </si>
  <si>
    <t>S01010532</t>
  </si>
  <si>
    <t>Badenoch and Strathspey South - 02</t>
  </si>
  <si>
    <t>S01010533</t>
  </si>
  <si>
    <t>Badenoch and Strathspey South - 03</t>
  </si>
  <si>
    <t>S01010534</t>
  </si>
  <si>
    <t>Badenoch and Strathspey South - 04</t>
  </si>
  <si>
    <t>S01010535</t>
  </si>
  <si>
    <t>Badenoch and Strathspey South - 05</t>
  </si>
  <si>
    <t>S01010536</t>
  </si>
  <si>
    <t>Badenoch and Strathspey Central - 01</t>
  </si>
  <si>
    <t>S01010537</t>
  </si>
  <si>
    <t>Badenoch and Strathspey Central - 02</t>
  </si>
  <si>
    <t>S01010538</t>
  </si>
  <si>
    <t>Badenoch and Strathspey Central - 03</t>
  </si>
  <si>
    <t>S01010539</t>
  </si>
  <si>
    <t>Badenoch and Strathspey Central - 04</t>
  </si>
  <si>
    <t>S01010540</t>
  </si>
  <si>
    <t>Badenoch and Strathspey Central - 05</t>
  </si>
  <si>
    <t>S01010541</t>
  </si>
  <si>
    <t>Badenoch and Strathspey Central - 06</t>
  </si>
  <si>
    <t>S01010542</t>
  </si>
  <si>
    <t>Badenoch and Strathspey North - 01</t>
  </si>
  <si>
    <t>S01010543</t>
  </si>
  <si>
    <t>Badenoch and Strathspey North - 02</t>
  </si>
  <si>
    <t>S01010544</t>
  </si>
  <si>
    <t>Badenoch and Strathspey North - 03</t>
  </si>
  <si>
    <t>S01010545</t>
  </si>
  <si>
    <t>Badenoch and Strathspey North - 04</t>
  </si>
  <si>
    <t>S01010546</t>
  </si>
  <si>
    <t>Badenoch and Strathspey North - 05</t>
  </si>
  <si>
    <t>S01010547</t>
  </si>
  <si>
    <t>Badenoch and Strathspey North - 06</t>
  </si>
  <si>
    <t>S01010548</t>
  </si>
  <si>
    <t>Nairn Rural - 01</t>
  </si>
  <si>
    <t>S01010549</t>
  </si>
  <si>
    <t>Nairn Rural - 02</t>
  </si>
  <si>
    <t>S01010550</t>
  </si>
  <si>
    <t>Nairn Rural - 03</t>
  </si>
  <si>
    <t>S01010551</t>
  </si>
  <si>
    <t>Nairn Rural - 04</t>
  </si>
  <si>
    <t>S01010552</t>
  </si>
  <si>
    <t>Nairn Rural - 05</t>
  </si>
  <si>
    <t>S01010553</t>
  </si>
  <si>
    <t>Nairn Rural - 06</t>
  </si>
  <si>
    <t>S01010554</t>
  </si>
  <si>
    <t>Nairn East - 01</t>
  </si>
  <si>
    <t>S01010555</t>
  </si>
  <si>
    <t>Nairn East - 02</t>
  </si>
  <si>
    <t>S01010556</t>
  </si>
  <si>
    <t>Nairn East - 03</t>
  </si>
  <si>
    <t>S01010557</t>
  </si>
  <si>
    <t>Nairn East - 04</t>
  </si>
  <si>
    <t>S01010558</t>
  </si>
  <si>
    <t>Nairn East - 05</t>
  </si>
  <si>
    <t>S01010559</t>
  </si>
  <si>
    <t>Nairn West - 01</t>
  </si>
  <si>
    <t>S01010560</t>
  </si>
  <si>
    <t>Nairn West - 02</t>
  </si>
  <si>
    <t>S01010561</t>
  </si>
  <si>
    <t>Nairn West - 03</t>
  </si>
  <si>
    <t>S01010562</t>
  </si>
  <si>
    <t>Nairn West - 04</t>
  </si>
  <si>
    <t>S01010563</t>
  </si>
  <si>
    <t>Nairn West - 05</t>
  </si>
  <si>
    <t>S01010564</t>
  </si>
  <si>
    <t>Nairn West - 06</t>
  </si>
  <si>
    <t>S01010565</t>
  </si>
  <si>
    <t>Nairn West - 07</t>
  </si>
  <si>
    <t>S01010566</t>
  </si>
  <si>
    <t>Inverness East Rural - 01</t>
  </si>
  <si>
    <t>S01010567</t>
  </si>
  <si>
    <t>Inverness East Rural - 02</t>
  </si>
  <si>
    <t>S01010568</t>
  </si>
  <si>
    <t>Inverness East Rural - 03</t>
  </si>
  <si>
    <t>S01010569</t>
  </si>
  <si>
    <t>Inverness East Rural - 04</t>
  </si>
  <si>
    <t>S01010570</t>
  </si>
  <si>
    <t>Inverness East Rural - 05</t>
  </si>
  <si>
    <t>S01010571</t>
  </si>
  <si>
    <t>Inverness Culloden and Balloch - 01</t>
  </si>
  <si>
    <t>S01010572</t>
  </si>
  <si>
    <t>Inverness Culloden and Balloch - 02</t>
  </si>
  <si>
    <t>S01010573</t>
  </si>
  <si>
    <t>Inverness Culloden and Balloch - 03</t>
  </si>
  <si>
    <t>S01010574</t>
  </si>
  <si>
    <t>Inverness Culloden and Balloch - 04</t>
  </si>
  <si>
    <t>S01010575</t>
  </si>
  <si>
    <t>Inverness Culloden and Balloch - 05</t>
  </si>
  <si>
    <t>S01010576</t>
  </si>
  <si>
    <t>Inverness Culloden and Balloch - 06</t>
  </si>
  <si>
    <t>S01010577</t>
  </si>
  <si>
    <t>Inverness Smithton - 01</t>
  </si>
  <si>
    <t>S01010578</t>
  </si>
  <si>
    <t>Inverness Smithton - 02</t>
  </si>
  <si>
    <t>S01010579</t>
  </si>
  <si>
    <t>Inverness Smithton - 03</t>
  </si>
  <si>
    <t>S01010580</t>
  </si>
  <si>
    <t>Inverness Smithton - 04</t>
  </si>
  <si>
    <t>S01010581</t>
  </si>
  <si>
    <t>Inverness Smithton - 05</t>
  </si>
  <si>
    <t>S01010582</t>
  </si>
  <si>
    <t>Inverness Westhill - 01</t>
  </si>
  <si>
    <t>S01010583</t>
  </si>
  <si>
    <t>Inverness Westhill - 02</t>
  </si>
  <si>
    <t>S01010584</t>
  </si>
  <si>
    <t>Inverness Westhill - 03</t>
  </si>
  <si>
    <t>S01010585</t>
  </si>
  <si>
    <t>Inverness Westhill - 04</t>
  </si>
  <si>
    <t>S01010586</t>
  </si>
  <si>
    <t>Inverness Westhill - 05</t>
  </si>
  <si>
    <t>S01010587</t>
  </si>
  <si>
    <t>Inverness Westhill - 06</t>
  </si>
  <si>
    <t>S01010588</t>
  </si>
  <si>
    <t>Inverness Westhill - 07</t>
  </si>
  <si>
    <t>S01010589</t>
  </si>
  <si>
    <t>Inverness Westhill - 08</t>
  </si>
  <si>
    <t>S01010590</t>
  </si>
  <si>
    <t>Inverness Inshes - 01</t>
  </si>
  <si>
    <t>S01010591</t>
  </si>
  <si>
    <t>Inverness Inshes - 02</t>
  </si>
  <si>
    <t>S01010592</t>
  </si>
  <si>
    <t>Inverness Inshes - 03</t>
  </si>
  <si>
    <t>S01010593</t>
  </si>
  <si>
    <t>Inverness Inshes - 04</t>
  </si>
  <si>
    <t>S01010594</t>
  </si>
  <si>
    <t>Inverness Inshes - 05</t>
  </si>
  <si>
    <t>S01010595</t>
  </si>
  <si>
    <t>Inverness Inshes - 06</t>
  </si>
  <si>
    <t>S01010596</t>
  </si>
  <si>
    <t>Inverness Slackbuie - 01</t>
  </si>
  <si>
    <t>S01010597</t>
  </si>
  <si>
    <t>Inverness Slackbuie - 02</t>
  </si>
  <si>
    <t>S01010598</t>
  </si>
  <si>
    <t>Inverness Slackbuie - 03</t>
  </si>
  <si>
    <t>S01010599</t>
  </si>
  <si>
    <t>Inverness Lochardil and Holm Mains - 01</t>
  </si>
  <si>
    <t>S01010600</t>
  </si>
  <si>
    <t>Inverness Lochardil and Holm Mains - 02</t>
  </si>
  <si>
    <t>S01010601</t>
  </si>
  <si>
    <t>Inverness Lochardil and Holm Mains - 03</t>
  </si>
  <si>
    <t>S01010602</t>
  </si>
  <si>
    <t>Inverness Lochardil and Holm Mains - 04</t>
  </si>
  <si>
    <t>S01010603</t>
  </si>
  <si>
    <t>Inverness Lochardil and Holm Mains - 05</t>
  </si>
  <si>
    <t>S01010604</t>
  </si>
  <si>
    <t>Inverness Lochardil and Holm Mains - 06</t>
  </si>
  <si>
    <t>S01010605</t>
  </si>
  <si>
    <t>Inverness Lochardil and Holm Mains - 07</t>
  </si>
  <si>
    <t>S01010606</t>
  </si>
  <si>
    <t>Inverness Drummond - 01</t>
  </si>
  <si>
    <t>S01010607</t>
  </si>
  <si>
    <t>Inverness Drummond - 02</t>
  </si>
  <si>
    <t>S01010608</t>
  </si>
  <si>
    <t>Inverness Drummond - 03</t>
  </si>
  <si>
    <t>S01010609</t>
  </si>
  <si>
    <t>Inverness Drummond - 04</t>
  </si>
  <si>
    <t>S01010610</t>
  </si>
  <si>
    <t>Inverness Drummond - 05</t>
  </si>
  <si>
    <t>S01010611</t>
  </si>
  <si>
    <t>Inverness Hilton - 01</t>
  </si>
  <si>
    <t>S01010612</t>
  </si>
  <si>
    <t>Inverness Hilton - 02</t>
  </si>
  <si>
    <t>S01010613</t>
  </si>
  <si>
    <t>Inverness Hilton - 03</t>
  </si>
  <si>
    <t>S01010614</t>
  </si>
  <si>
    <t>Inverness Hilton - 04</t>
  </si>
  <si>
    <t>S01010615</t>
  </si>
  <si>
    <t>Inverness Hilton - 05</t>
  </si>
  <si>
    <t>S01010616</t>
  </si>
  <si>
    <t>Inverness Drakies - 01</t>
  </si>
  <si>
    <t>S01010617</t>
  </si>
  <si>
    <t>Inverness Drakies - 02</t>
  </si>
  <si>
    <t>S01010618</t>
  </si>
  <si>
    <t>Inverness Drakies - 03</t>
  </si>
  <si>
    <t>S01010619</t>
  </si>
  <si>
    <t>Inverness Central, Raigmore and Longman - 01</t>
  </si>
  <si>
    <t>S01010620</t>
  </si>
  <si>
    <t>Inverness Central, Raigmore and Longman - 02</t>
  </si>
  <si>
    <t>S01010621</t>
  </si>
  <si>
    <t>Inverness Central, Raigmore and Longman - 03</t>
  </si>
  <si>
    <t>S01010622</t>
  </si>
  <si>
    <t>Inverness Central, Raigmore and Longman - 04</t>
  </si>
  <si>
    <t>S01010623</t>
  </si>
  <si>
    <t>Inverness Central, Raigmore and Longman - 05</t>
  </si>
  <si>
    <t>S01010624</t>
  </si>
  <si>
    <t>Inverness Central, Raigmore and Longman - 06</t>
  </si>
  <si>
    <t>S01010625</t>
  </si>
  <si>
    <t>Inverness Crown and Haugh - 01</t>
  </si>
  <si>
    <t>S01010626</t>
  </si>
  <si>
    <t>Inverness Crown and Haugh - 02</t>
  </si>
  <si>
    <t>S01010627</t>
  </si>
  <si>
    <t>Inverness Crown and Haugh - 03</t>
  </si>
  <si>
    <t>S01010628</t>
  </si>
  <si>
    <t>Inverness Crown and Haugh - 04</t>
  </si>
  <si>
    <t>S01010629</t>
  </si>
  <si>
    <t>Inverness Crown and Haugh - 05</t>
  </si>
  <si>
    <t>S01010630</t>
  </si>
  <si>
    <t>Inverness Ballifeary and Dalneigh - 01</t>
  </si>
  <si>
    <t>S01010631</t>
  </si>
  <si>
    <t>Inverness Ballifeary and Dalneigh - 02</t>
  </si>
  <si>
    <t>S01010632</t>
  </si>
  <si>
    <t>Inverness Ballifeary and Dalneigh - 03</t>
  </si>
  <si>
    <t>S01010633</t>
  </si>
  <si>
    <t>Inverness Ballifeary and Dalneigh - 04</t>
  </si>
  <si>
    <t>S01010634</t>
  </si>
  <si>
    <t>Inverness Ballifeary and Dalneigh - 05</t>
  </si>
  <si>
    <t>S01010635</t>
  </si>
  <si>
    <t>Inverness Ballifeary and Dalneigh - 06</t>
  </si>
  <si>
    <t>S01010636</t>
  </si>
  <si>
    <t>Inverness Muirtown - 01</t>
  </si>
  <si>
    <t>S01010637</t>
  </si>
  <si>
    <t>Inverness Muirtown - 02</t>
  </si>
  <si>
    <t>S01010638</t>
  </si>
  <si>
    <t>Inverness Muirtown - 03</t>
  </si>
  <si>
    <t>S01010639</t>
  </si>
  <si>
    <t>Inverness Muirtown - 04</t>
  </si>
  <si>
    <t>S01010640</t>
  </si>
  <si>
    <t>Inverness Muirtown - 05</t>
  </si>
  <si>
    <t>S01010641</t>
  </si>
  <si>
    <t>Inverness Merkinch - 01</t>
  </si>
  <si>
    <t>S01010642</t>
  </si>
  <si>
    <t>Inverness Merkinch - 02</t>
  </si>
  <si>
    <t>S01010643</t>
  </si>
  <si>
    <t>Inverness Merkinch - 03</t>
  </si>
  <si>
    <t>S01010644</t>
  </si>
  <si>
    <t>Inverness Merkinch - 04</t>
  </si>
  <si>
    <t>S01010645</t>
  </si>
  <si>
    <t>Inverness Scorguie - 01</t>
  </si>
  <si>
    <t>S01010646</t>
  </si>
  <si>
    <t>Inverness Scorguie - 02</t>
  </si>
  <si>
    <t>S01010647</t>
  </si>
  <si>
    <t>Inverness Scorguie - 03</t>
  </si>
  <si>
    <t>S01010648</t>
  </si>
  <si>
    <t>Inverness Scorguie - 04</t>
  </si>
  <si>
    <t>S01010649</t>
  </si>
  <si>
    <t>Inverness Scorguie - 05</t>
  </si>
  <si>
    <t>S01010650</t>
  </si>
  <si>
    <t>Inverness Kinmylies and South West - 01</t>
  </si>
  <si>
    <t>S01010651</t>
  </si>
  <si>
    <t>Inverness Kinmylies and South West - 02</t>
  </si>
  <si>
    <t>S01010652</t>
  </si>
  <si>
    <t>Inverness Kinmylies and South West - 03</t>
  </si>
  <si>
    <t>S01010653</t>
  </si>
  <si>
    <t>Inverness Kinmylies and South West - 04</t>
  </si>
  <si>
    <t>S01010654</t>
  </si>
  <si>
    <t>Inverness Kinmylies and South West - 05</t>
  </si>
  <si>
    <t>S01010655</t>
  </si>
  <si>
    <t>Inverness West Rural - 01</t>
  </si>
  <si>
    <t>S01010656</t>
  </si>
  <si>
    <t>Inverness West Rural - 02</t>
  </si>
  <si>
    <t>S01010657</t>
  </si>
  <si>
    <t>Inverness West Rural - 03</t>
  </si>
  <si>
    <t>S01010658</t>
  </si>
  <si>
    <t>Inverness West Rural - 04</t>
  </si>
  <si>
    <t>S01010659</t>
  </si>
  <si>
    <t>Inverness West Rural - 05</t>
  </si>
  <si>
    <t>S01010660</t>
  </si>
  <si>
    <t>Inverness West Rural - 06</t>
  </si>
  <si>
    <t>S01010661</t>
  </si>
  <si>
    <t>Inverness West Rural - 07</t>
  </si>
  <si>
    <t>S01010662</t>
  </si>
  <si>
    <t>Inverness West Rural - 08</t>
  </si>
  <si>
    <t>S01010663</t>
  </si>
  <si>
    <t>Inverness West Rural - 09</t>
  </si>
  <si>
    <t>S01010664</t>
  </si>
  <si>
    <t>Loch Ness - 01</t>
  </si>
  <si>
    <t>S01010665</t>
  </si>
  <si>
    <t>Loch Ness - 02</t>
  </si>
  <si>
    <t>S01010666</t>
  </si>
  <si>
    <t>Loch Ness - 03</t>
  </si>
  <si>
    <t>S01010667</t>
  </si>
  <si>
    <t>Loch Ness - 04</t>
  </si>
  <si>
    <t>S01010668</t>
  </si>
  <si>
    <t>Loch Ness - 05</t>
  </si>
  <si>
    <t>S01010669</t>
  </si>
  <si>
    <t>Lochlash - 01</t>
  </si>
  <si>
    <t>S01010670</t>
  </si>
  <si>
    <t>Lochlash - 02</t>
  </si>
  <si>
    <t>S01010671</t>
  </si>
  <si>
    <t>Lochlash - 03</t>
  </si>
  <si>
    <t>S01010672</t>
  </si>
  <si>
    <t>Lochlash - 04</t>
  </si>
  <si>
    <t>S01010673</t>
  </si>
  <si>
    <t>Skye South - 01</t>
  </si>
  <si>
    <t>S01010674</t>
  </si>
  <si>
    <t>Skye South - 02</t>
  </si>
  <si>
    <t>S01010675</t>
  </si>
  <si>
    <t>Skye South - 03</t>
  </si>
  <si>
    <t>S01010676</t>
  </si>
  <si>
    <t>Skye South - 04</t>
  </si>
  <si>
    <t>S01010677</t>
  </si>
  <si>
    <t>Skye North East - 01</t>
  </si>
  <si>
    <t>S01010678</t>
  </si>
  <si>
    <t>Skye North East - 02</t>
  </si>
  <si>
    <t>S01010679</t>
  </si>
  <si>
    <t>Skye North East - 03</t>
  </si>
  <si>
    <t>S01010680</t>
  </si>
  <si>
    <t>Skye North East - 04</t>
  </si>
  <si>
    <t>S01010681</t>
  </si>
  <si>
    <t>Skye North East - 05</t>
  </si>
  <si>
    <t>S01010682</t>
  </si>
  <si>
    <t>Skye North West - 01</t>
  </si>
  <si>
    <t>S01010683</t>
  </si>
  <si>
    <t>Skye North West - 02</t>
  </si>
  <si>
    <t>S01010684</t>
  </si>
  <si>
    <t>Skye North West - 03</t>
  </si>
  <si>
    <t>S01010685</t>
  </si>
  <si>
    <t>Skye North West - 04</t>
  </si>
  <si>
    <t>S01010686</t>
  </si>
  <si>
    <t>Ross and Cromarty South West - 01</t>
  </si>
  <si>
    <t>S01010687</t>
  </si>
  <si>
    <t>Ross and Cromarty South West - 02</t>
  </si>
  <si>
    <t>S01010688</t>
  </si>
  <si>
    <t>Ross and Cromarty South West - 03</t>
  </si>
  <si>
    <t>S01010689</t>
  </si>
  <si>
    <t>Ross and Cromarty South West - 04</t>
  </si>
  <si>
    <t>S01010690</t>
  </si>
  <si>
    <t>Ross and Cromarty North West - 01</t>
  </si>
  <si>
    <t>S01010691</t>
  </si>
  <si>
    <t>Ross and Cromarty North West - 02</t>
  </si>
  <si>
    <t>S01010692</t>
  </si>
  <si>
    <t>Ross and Cromarty North West - 03</t>
  </si>
  <si>
    <t>S01010693</t>
  </si>
  <si>
    <t>Ross and Cromarty North West - 04</t>
  </si>
  <si>
    <t>S01010694</t>
  </si>
  <si>
    <t>Ross and Cromarty North West - 05</t>
  </si>
  <si>
    <t>S01010695</t>
  </si>
  <si>
    <t>Ross and Cromarty Central - 01</t>
  </si>
  <si>
    <t>S01010696</t>
  </si>
  <si>
    <t>Ross and Cromarty Central - 02</t>
  </si>
  <si>
    <t>S01010697</t>
  </si>
  <si>
    <t>Ross and Cromarty Central - 03</t>
  </si>
  <si>
    <t>S01010698</t>
  </si>
  <si>
    <t>Ross and Cromarty Central - 04</t>
  </si>
  <si>
    <t>S01010699</t>
  </si>
  <si>
    <t>Ross and Cromarty East - 01</t>
  </si>
  <si>
    <t>S01010700</t>
  </si>
  <si>
    <t>Ross and Cromarty East - 02</t>
  </si>
  <si>
    <t>S01010701</t>
  </si>
  <si>
    <t>Ross and Cromarty East - 03</t>
  </si>
  <si>
    <t>S01010702</t>
  </si>
  <si>
    <t>Ross and Cromarty East - 04</t>
  </si>
  <si>
    <t>S01010703</t>
  </si>
  <si>
    <t>Muir of Ord - 01</t>
  </si>
  <si>
    <t>S01010704</t>
  </si>
  <si>
    <t>Muir of Ord - 02</t>
  </si>
  <si>
    <t>S01010705</t>
  </si>
  <si>
    <t>Muir of Ord - 03</t>
  </si>
  <si>
    <t>S01010706</t>
  </si>
  <si>
    <t>Muir of Ord - 04</t>
  </si>
  <si>
    <t>S01010707</t>
  </si>
  <si>
    <t>Conon - 01</t>
  </si>
  <si>
    <t>S01010708</t>
  </si>
  <si>
    <t>Conon - 02</t>
  </si>
  <si>
    <t>S01010709</t>
  </si>
  <si>
    <t>Conon - 03</t>
  </si>
  <si>
    <t>S01010710</t>
  </si>
  <si>
    <t>Conon - 04</t>
  </si>
  <si>
    <t>S01010711</t>
  </si>
  <si>
    <t>Conon - 05</t>
  </si>
  <si>
    <t>S01010712</t>
  </si>
  <si>
    <t>Dingwall - 01</t>
  </si>
  <si>
    <t>S01010713</t>
  </si>
  <si>
    <t>Dingwall - 02</t>
  </si>
  <si>
    <t>S01010714</t>
  </si>
  <si>
    <t>Dingwall - 03</t>
  </si>
  <si>
    <t>S01010715</t>
  </si>
  <si>
    <t>Dingwall - 04</t>
  </si>
  <si>
    <t>S01010716</t>
  </si>
  <si>
    <t>Dingwall - 05</t>
  </si>
  <si>
    <t>S01010717</t>
  </si>
  <si>
    <t>Dingwall - 06</t>
  </si>
  <si>
    <t>S01010718</t>
  </si>
  <si>
    <t>Dingwall - 07</t>
  </si>
  <si>
    <t>S01010719</t>
  </si>
  <si>
    <t>Black Isle South - 01</t>
  </si>
  <si>
    <t>S01010720</t>
  </si>
  <si>
    <t>Black Isle South - 02</t>
  </si>
  <si>
    <t>S01010721</t>
  </si>
  <si>
    <t>Black Isle South - 03</t>
  </si>
  <si>
    <t>S01010722</t>
  </si>
  <si>
    <t>Black Isle South - 04</t>
  </si>
  <si>
    <t>S01010723</t>
  </si>
  <si>
    <t>Black Isle South - 05</t>
  </si>
  <si>
    <t>S01010724</t>
  </si>
  <si>
    <t>Black Isle South - 06</t>
  </si>
  <si>
    <t>S01010725</t>
  </si>
  <si>
    <t>Black Isle South - 07</t>
  </si>
  <si>
    <t>S01010726</t>
  </si>
  <si>
    <t>Black Isle South - 08</t>
  </si>
  <si>
    <t>S01010727</t>
  </si>
  <si>
    <t>Black Isle North - 01</t>
  </si>
  <si>
    <t>S01010728</t>
  </si>
  <si>
    <t>Black Isle North - 02</t>
  </si>
  <si>
    <t>S01010729</t>
  </si>
  <si>
    <t>Black Isle North - 03</t>
  </si>
  <si>
    <t>S01010730</t>
  </si>
  <si>
    <t>Black Isle North - 04</t>
  </si>
  <si>
    <t>S01010731</t>
  </si>
  <si>
    <t>Black Isle North - 05</t>
  </si>
  <si>
    <t>S01010732</t>
  </si>
  <si>
    <t>Alness - 01</t>
  </si>
  <si>
    <t>S01010733</t>
  </si>
  <si>
    <t>Alness - 02</t>
  </si>
  <si>
    <t>S01010734</t>
  </si>
  <si>
    <t>Alness - 03</t>
  </si>
  <si>
    <t>S01010735</t>
  </si>
  <si>
    <t>Alness - 04</t>
  </si>
  <si>
    <t>S01010736</t>
  </si>
  <si>
    <t>Alness - 05</t>
  </si>
  <si>
    <t>S01010737</t>
  </si>
  <si>
    <t>Alness - 06</t>
  </si>
  <si>
    <t>S01010738</t>
  </si>
  <si>
    <t>Alness - 07</t>
  </si>
  <si>
    <t>S01010739</t>
  </si>
  <si>
    <t>Alness - 08</t>
  </si>
  <si>
    <t>S01010740</t>
  </si>
  <si>
    <t>Invergordon - 01</t>
  </si>
  <si>
    <t>S01010741</t>
  </si>
  <si>
    <t>Invergordon - 02</t>
  </si>
  <si>
    <t>S01010742</t>
  </si>
  <si>
    <t>Invergordon - 03</t>
  </si>
  <si>
    <t>S01010743</t>
  </si>
  <si>
    <t>Invergordon - 04</t>
  </si>
  <si>
    <t>S01010744</t>
  </si>
  <si>
    <t>Invergordon - 05</t>
  </si>
  <si>
    <t>S01010745</t>
  </si>
  <si>
    <t>Invergordon - 06</t>
  </si>
  <si>
    <t>S01010746</t>
  </si>
  <si>
    <t>Seaboard - 01</t>
  </si>
  <si>
    <t>S01010747</t>
  </si>
  <si>
    <t>Seaboard - 02</t>
  </si>
  <si>
    <t>S01010748</t>
  </si>
  <si>
    <t>Seaboard - 03</t>
  </si>
  <si>
    <t>S01010749</t>
  </si>
  <si>
    <t>Seaboard - 04</t>
  </si>
  <si>
    <t>S01010750</t>
  </si>
  <si>
    <t>Seaboard - 05</t>
  </si>
  <si>
    <t>S01010751</t>
  </si>
  <si>
    <t>Seaboard - 06</t>
  </si>
  <si>
    <t>S01010752</t>
  </si>
  <si>
    <t>Tain - 01</t>
  </si>
  <si>
    <t>S01010753</t>
  </si>
  <si>
    <t>Tain - 02</t>
  </si>
  <si>
    <t>S01010754</t>
  </si>
  <si>
    <t>Tain - 03</t>
  </si>
  <si>
    <t>S01010755</t>
  </si>
  <si>
    <t>Tain - 04</t>
  </si>
  <si>
    <t>S01010756</t>
  </si>
  <si>
    <t>Tain - 05</t>
  </si>
  <si>
    <t>S01010757</t>
  </si>
  <si>
    <t>Sutherland South - 01</t>
  </si>
  <si>
    <t>S01010758</t>
  </si>
  <si>
    <t>Sutherland South - 02</t>
  </si>
  <si>
    <t>S01010759</t>
  </si>
  <si>
    <t>Sutherland South - 03</t>
  </si>
  <si>
    <t>S01010760</t>
  </si>
  <si>
    <t>Sutherland South - 04</t>
  </si>
  <si>
    <t>S01010761</t>
  </si>
  <si>
    <t>Sutherland South - 05</t>
  </si>
  <si>
    <t>S01010762</t>
  </si>
  <si>
    <t>Sutherland South - 06</t>
  </si>
  <si>
    <t>S01010763</t>
  </si>
  <si>
    <t>Sutherland South - 07</t>
  </si>
  <si>
    <t>S01010764</t>
  </si>
  <si>
    <t>Sutherland South - 08</t>
  </si>
  <si>
    <t>S01010765</t>
  </si>
  <si>
    <t>Sutherland South - 09</t>
  </si>
  <si>
    <t>S01010766</t>
  </si>
  <si>
    <t>Sutherland East - 01</t>
  </si>
  <si>
    <t>S01010767</t>
  </si>
  <si>
    <t>Sutherland East - 02</t>
  </si>
  <si>
    <t>S01010768</t>
  </si>
  <si>
    <t>Sutherland East - 03</t>
  </si>
  <si>
    <t>S01010769</t>
  </si>
  <si>
    <t>Sutherland East - 04</t>
  </si>
  <si>
    <t>S01010770</t>
  </si>
  <si>
    <t>Sutherland East - 05</t>
  </si>
  <si>
    <t>S01010771</t>
  </si>
  <si>
    <t>Sutherland East - 06</t>
  </si>
  <si>
    <t>S01010772</t>
  </si>
  <si>
    <t>Caithness South - 01</t>
  </si>
  <si>
    <t>S01010773</t>
  </si>
  <si>
    <t>Caithness South - 02</t>
  </si>
  <si>
    <t>S01010774</t>
  </si>
  <si>
    <t>Caithness South - 03</t>
  </si>
  <si>
    <t>S01010775</t>
  </si>
  <si>
    <t>Caithness South - 04</t>
  </si>
  <si>
    <t>S01010776</t>
  </si>
  <si>
    <t>Wick South - 01</t>
  </si>
  <si>
    <t>S01010777</t>
  </si>
  <si>
    <t>Wick South - 02</t>
  </si>
  <si>
    <t>S01010778</t>
  </si>
  <si>
    <t>Wick South - 03</t>
  </si>
  <si>
    <t>S01010779</t>
  </si>
  <si>
    <t>Wick South - 04</t>
  </si>
  <si>
    <t>S01010780</t>
  </si>
  <si>
    <t>Wick South - 05</t>
  </si>
  <si>
    <t>S01010781</t>
  </si>
  <si>
    <t>Wick South - 06</t>
  </si>
  <si>
    <t>S01010782</t>
  </si>
  <si>
    <t>Wick North - 01</t>
  </si>
  <si>
    <t>S01010783</t>
  </si>
  <si>
    <t>Wick North - 02</t>
  </si>
  <si>
    <t>S01010784</t>
  </si>
  <si>
    <t>Wick North - 03</t>
  </si>
  <si>
    <t>S01010785</t>
  </si>
  <si>
    <t>Wick North - 04</t>
  </si>
  <si>
    <t>S01010786</t>
  </si>
  <si>
    <t>Wick North - 05</t>
  </si>
  <si>
    <t>S01010787</t>
  </si>
  <si>
    <t>Caithness North East - 01</t>
  </si>
  <si>
    <t>S01010788</t>
  </si>
  <si>
    <t>Caithness North East - 02</t>
  </si>
  <si>
    <t>S01010789</t>
  </si>
  <si>
    <t>Caithness North East - 03</t>
  </si>
  <si>
    <t>S01010790</t>
  </si>
  <si>
    <t>Caithness North East - 04</t>
  </si>
  <si>
    <t>S01010791</t>
  </si>
  <si>
    <t>Caithness North East - 05</t>
  </si>
  <si>
    <t>S01010792</t>
  </si>
  <si>
    <t>Caithness North West - 01</t>
  </si>
  <si>
    <t>S01010793</t>
  </si>
  <si>
    <t>Caithness North West - 02</t>
  </si>
  <si>
    <t>S01010794</t>
  </si>
  <si>
    <t>Caithness North West - 03</t>
  </si>
  <si>
    <t>S01010795</t>
  </si>
  <si>
    <t>Caithness North West - 04</t>
  </si>
  <si>
    <t>S01010796</t>
  </si>
  <si>
    <t>Caithness North West - 05</t>
  </si>
  <si>
    <t>S01010797</t>
  </si>
  <si>
    <t>Caithness North West - 06</t>
  </si>
  <si>
    <t>S01010798</t>
  </si>
  <si>
    <t>Caithness North West - 07</t>
  </si>
  <si>
    <t>S01010799</t>
  </si>
  <si>
    <t>Thurso East - 01</t>
  </si>
  <si>
    <t>S01010800</t>
  </si>
  <si>
    <t>Thurso East - 02</t>
  </si>
  <si>
    <t>S01010801</t>
  </si>
  <si>
    <t>Thurso East - 03</t>
  </si>
  <si>
    <t>S01010802</t>
  </si>
  <si>
    <t>Thurso East - 04</t>
  </si>
  <si>
    <t>S01010803</t>
  </si>
  <si>
    <t>Thurso West - 01</t>
  </si>
  <si>
    <t>S01010804</t>
  </si>
  <si>
    <t>Thurso West - 02</t>
  </si>
  <si>
    <t>S01010805</t>
  </si>
  <si>
    <t>Thurso West - 03</t>
  </si>
  <si>
    <t>S01010806</t>
  </si>
  <si>
    <t>Thurso West - 04</t>
  </si>
  <si>
    <t>S01010807</t>
  </si>
  <si>
    <t>Thurso West - 05</t>
  </si>
  <si>
    <t>S01010808</t>
  </si>
  <si>
    <t>Thurso West - 06</t>
  </si>
  <si>
    <t>S01010809</t>
  </si>
  <si>
    <t>Thurso West - 07</t>
  </si>
  <si>
    <t>S01010810</t>
  </si>
  <si>
    <t>Sutherland North and West - 01</t>
  </si>
  <si>
    <t>S01010811</t>
  </si>
  <si>
    <t>Sutherland North and West - 02</t>
  </si>
  <si>
    <t>S01010812</t>
  </si>
  <si>
    <t>Sutherland North and West - 03</t>
  </si>
  <si>
    <t>S01010813</t>
  </si>
  <si>
    <t>Sutherland North and West - 04</t>
  </si>
  <si>
    <t>S01010814</t>
  </si>
  <si>
    <t>Sutherland North and West - 05</t>
  </si>
  <si>
    <t>S01010815</t>
  </si>
  <si>
    <t>Sutherland North and West - 06</t>
  </si>
  <si>
    <t>S01010816</t>
  </si>
  <si>
    <t>Kilmacolm Central - 01</t>
  </si>
  <si>
    <t>Inverclyde</t>
  </si>
  <si>
    <t>S01010817</t>
  </si>
  <si>
    <t>Kilmacolm Central - 02</t>
  </si>
  <si>
    <t>S01010818</t>
  </si>
  <si>
    <t>Kilmacolm Central - 03</t>
  </si>
  <si>
    <t>S01010819</t>
  </si>
  <si>
    <t>Kilmacolm, Quarriers, Greenock Upper East/Central - 01</t>
  </si>
  <si>
    <t>S01010820</t>
  </si>
  <si>
    <t>Kilmacolm, Quarriers, Greenock Upper East/Central - 02</t>
  </si>
  <si>
    <t>S01010821</t>
  </si>
  <si>
    <t>Kilmacolm, Quarriers, Greenock Upper East/Central - 03</t>
  </si>
  <si>
    <t>S01010822</t>
  </si>
  <si>
    <t>Kilmacolm, Quarriers, Greenock Upper East/Central - 04</t>
  </si>
  <si>
    <t>S01010823</t>
  </si>
  <si>
    <t>Kilmacolm, Quarriers, Greenock Upper East/Central - 05</t>
  </si>
  <si>
    <t>S01010824</t>
  </si>
  <si>
    <t>Inverkip and Wemyss Bay - 01</t>
  </si>
  <si>
    <t>S01010825</t>
  </si>
  <si>
    <t>Inverkip and Wemyss Bay - 02</t>
  </si>
  <si>
    <t>S01010826</t>
  </si>
  <si>
    <t>Inverkip and Wemyss Bay - 03</t>
  </si>
  <si>
    <t>S01010827</t>
  </si>
  <si>
    <t>Inverkip and Wemyss Bay - 04</t>
  </si>
  <si>
    <t>S01010828</t>
  </si>
  <si>
    <t>Inverkip and Wemyss Bay - 05</t>
  </si>
  <si>
    <t>S01010829</t>
  </si>
  <si>
    <t>Inverkip and Wemyss Bay - 06</t>
  </si>
  <si>
    <t>S01010830</t>
  </si>
  <si>
    <t>Inverkip and Wemyss Bay - 07</t>
  </si>
  <si>
    <t>S01010831</t>
  </si>
  <si>
    <t>Inverkip and Wemyss Bay - 08</t>
  </si>
  <si>
    <t>S01010832</t>
  </si>
  <si>
    <t>West Braeside, East Inverkip and West Gourock - 01</t>
  </si>
  <si>
    <t>S01010833</t>
  </si>
  <si>
    <t>West Braeside, East Inverkip and West Gourock - 02</t>
  </si>
  <si>
    <t>S01010834</t>
  </si>
  <si>
    <t>West Braeside, East Inverkip and West Gourock - 03</t>
  </si>
  <si>
    <t>S01010835</t>
  </si>
  <si>
    <t>West Braeside, East Inverkip and West Gourock - 04</t>
  </si>
  <si>
    <t>S01010836</t>
  </si>
  <si>
    <t>Gourock Upper and West Central and Upper Larkfield - 01</t>
  </si>
  <si>
    <t>S01010837</t>
  </si>
  <si>
    <t>Gourock Upper and West Central and Upper Larkfield - 02</t>
  </si>
  <si>
    <t>S01010838</t>
  </si>
  <si>
    <t>Gourock Upper and West Central and Upper Larkfield - 03</t>
  </si>
  <si>
    <t>S01010839</t>
  </si>
  <si>
    <t>Gourock Upper and West Central and Upper Larkfield - 04</t>
  </si>
  <si>
    <t>S01010840</t>
  </si>
  <si>
    <t>Gourock Upper and West Central and Upper Larkfield - 05</t>
  </si>
  <si>
    <t>S01010841</t>
  </si>
  <si>
    <t>Gourock Upper and West Central and Upper Larkfield - 06</t>
  </si>
  <si>
    <t>S01010842</t>
  </si>
  <si>
    <t>Gourock Central, Upper East and IRH - 01</t>
  </si>
  <si>
    <t>S01010843</t>
  </si>
  <si>
    <t>Gourock Central, Upper East and IRH - 02</t>
  </si>
  <si>
    <t>S01010844</t>
  </si>
  <si>
    <t>Gourock Central, Upper East and IRH - 03</t>
  </si>
  <si>
    <t>S01010845</t>
  </si>
  <si>
    <t>Gourock Central, Upper East and IRH - 04</t>
  </si>
  <si>
    <t>S01010846</t>
  </si>
  <si>
    <t>Gourock Central, Upper East and IRH - 05</t>
  </si>
  <si>
    <t>S01010847</t>
  </si>
  <si>
    <t>Gourock Central, Upper East and IRH - 06</t>
  </si>
  <si>
    <t>S01010848</t>
  </si>
  <si>
    <t>Braeside, Branchton, Lower Larkfield and Ravenscraig - 01</t>
  </si>
  <si>
    <t>S01010849</t>
  </si>
  <si>
    <t>Braeside, Branchton, Lower Larkfield and Ravenscraig - 02</t>
  </si>
  <si>
    <t>S01010850</t>
  </si>
  <si>
    <t>Braeside, Branchton, Lower Larkfield and Ravenscraig - 03</t>
  </si>
  <si>
    <t>S01010851</t>
  </si>
  <si>
    <t>Braeside, Branchton, Lower Larkfield and Ravenscraig - 04</t>
  </si>
  <si>
    <t>S01010852</t>
  </si>
  <si>
    <t>Braeside, Branchton, Lower Larkfield and Ravenscraig - 05</t>
  </si>
  <si>
    <t>S01010853</t>
  </si>
  <si>
    <t>Braeside, Branchton, Lower Larkfield and Ravenscraig - 06</t>
  </si>
  <si>
    <t>S01010854</t>
  </si>
  <si>
    <t>Braeside, Branchton, Lower Larkfield and Ravenscraig - 07</t>
  </si>
  <si>
    <t>S01010855</t>
  </si>
  <si>
    <t>Braeside, Branchton, Lower Larkfield and Ravenscraig - 08</t>
  </si>
  <si>
    <t>S01010856</t>
  </si>
  <si>
    <t>Lower Bow and Larkfield, Fancy Farm, Mallard Bowl - 01</t>
  </si>
  <si>
    <t>S01010857</t>
  </si>
  <si>
    <t>Lower Bow and Larkfield, Fancy Farm, Mallard Bowl - 02</t>
  </si>
  <si>
    <t>S01010858</t>
  </si>
  <si>
    <t>Lower Bow and Larkfield, Fancy Farm, Mallard Bowl - 03</t>
  </si>
  <si>
    <t>S01010859</t>
  </si>
  <si>
    <t>Lower Bow and Larkfield, Fancy Farm, Mallard Bowl - 04</t>
  </si>
  <si>
    <t>S01010860</t>
  </si>
  <si>
    <t>Lower Bow and Larkfield, Fancy Farm, Mallard Bowl - 05</t>
  </si>
  <si>
    <t>S01010861</t>
  </si>
  <si>
    <t>Lower Bow and Larkfield, Fancy Farm, Mallard Bowl - 06</t>
  </si>
  <si>
    <t>S01010862</t>
  </si>
  <si>
    <t>Lower Bow and Larkfield, Fancy Farm, Mallard Bowl - 07</t>
  </si>
  <si>
    <t>S01010863</t>
  </si>
  <si>
    <t>Gourock East, Greenock West and Lyle Road - 01</t>
  </si>
  <si>
    <t>S01010864</t>
  </si>
  <si>
    <t>Gourock East, Greenock West and Lyle Road - 02</t>
  </si>
  <si>
    <t>S01010865</t>
  </si>
  <si>
    <t>Gourock East, Greenock West and Lyle Road - 03</t>
  </si>
  <si>
    <t>S01010866</t>
  </si>
  <si>
    <t>Gourock East, Greenock West and Lyle Road - 04</t>
  </si>
  <si>
    <t>S01010867</t>
  </si>
  <si>
    <t>Gourock East, Greenock West and Lyle Road - 05</t>
  </si>
  <si>
    <t>S01010868</t>
  </si>
  <si>
    <t>Gourock East, Greenock West and Lyle Road - 06</t>
  </si>
  <si>
    <t>S01010869</t>
  </si>
  <si>
    <t>Gourock East, Greenock West and Lyle Road - 07</t>
  </si>
  <si>
    <t>S01010870</t>
  </si>
  <si>
    <t>Greenock West and Central - 01</t>
  </si>
  <si>
    <t>S01010871</t>
  </si>
  <si>
    <t>Greenock West and Central - 02</t>
  </si>
  <si>
    <t>S01010872</t>
  </si>
  <si>
    <t>Greenock West and Central - 03</t>
  </si>
  <si>
    <t>S01010873</t>
  </si>
  <si>
    <t>Greenock West and Central - 04</t>
  </si>
  <si>
    <t>S01010874</t>
  </si>
  <si>
    <t>Greenock West and Central - 05</t>
  </si>
  <si>
    <t>S01010875</t>
  </si>
  <si>
    <t>Greenock West and Central - 06</t>
  </si>
  <si>
    <t>S01010876</t>
  </si>
  <si>
    <t>Greenock West and Central - 07</t>
  </si>
  <si>
    <t>S01010877</t>
  </si>
  <si>
    <t>Greenock West and Central - 08</t>
  </si>
  <si>
    <t>S01010878</t>
  </si>
  <si>
    <t>Bow Farm, Barrs Cottage, Cowdenknowes and Overton - 01</t>
  </si>
  <si>
    <t>S01010879</t>
  </si>
  <si>
    <t>Bow Farm, Barrs Cottage, Cowdenknowes and Overton - 02</t>
  </si>
  <si>
    <t>S01010880</t>
  </si>
  <si>
    <t>Bow Farm, Barrs Cottage, Cowdenknowes and Overton - 03</t>
  </si>
  <si>
    <t>S01010881</t>
  </si>
  <si>
    <t>Bow Farm, Barrs Cottage, Cowdenknowes and Overton - 04</t>
  </si>
  <si>
    <t>S01010882</t>
  </si>
  <si>
    <t>Bow Farm, Barrs Cottage, Cowdenknowes and Overton - 05</t>
  </si>
  <si>
    <t>S01010883</t>
  </si>
  <si>
    <t>Bow Farm, Barrs Cottage, Cowdenknowes and Overton - 06</t>
  </si>
  <si>
    <t>S01010884</t>
  </si>
  <si>
    <t>Greenock Upper Central - 01</t>
  </si>
  <si>
    <t>S01010885</t>
  </si>
  <si>
    <t>Greenock Upper Central - 02</t>
  </si>
  <si>
    <t>S01010886</t>
  </si>
  <si>
    <t>Greenock Upper Central - 03</t>
  </si>
  <si>
    <t>S01010887</t>
  </si>
  <si>
    <t>Greenock Upper Central - 04</t>
  </si>
  <si>
    <t>S01010888</t>
  </si>
  <si>
    <t>Greenock Upper Central - 05</t>
  </si>
  <si>
    <t>S01010889</t>
  </si>
  <si>
    <t>Greenock Upper Central - 06</t>
  </si>
  <si>
    <t>S01010890</t>
  </si>
  <si>
    <t>Greenock Town Centre and East Central - 01</t>
  </si>
  <si>
    <t>S01010891</t>
  </si>
  <si>
    <t>Greenock Town Centre and East Central - 02</t>
  </si>
  <si>
    <t>S01010892</t>
  </si>
  <si>
    <t>Greenock Town Centre and East Central - 03</t>
  </si>
  <si>
    <t>S01010893</t>
  </si>
  <si>
    <t>Greenock Town Centre and East Central - 04</t>
  </si>
  <si>
    <t>S01010894</t>
  </si>
  <si>
    <t>Greenock Town Centre and East Central - 05</t>
  </si>
  <si>
    <t>S01010895</t>
  </si>
  <si>
    <t>Greenock Town Centre and East Central - 06</t>
  </si>
  <si>
    <t>S01010896</t>
  </si>
  <si>
    <t>Greenock Town Centre and East Central - 07</t>
  </si>
  <si>
    <t>S01010897</t>
  </si>
  <si>
    <t>Greenock Town Centre and East Central - 08</t>
  </si>
  <si>
    <t>S01010898</t>
  </si>
  <si>
    <t>Greenock East - 01</t>
  </si>
  <si>
    <t>S01010899</t>
  </si>
  <si>
    <t>Greenock East - 02</t>
  </si>
  <si>
    <t>S01010900</t>
  </si>
  <si>
    <t>Greenock East - 03</t>
  </si>
  <si>
    <t>S01010901</t>
  </si>
  <si>
    <t>Greenock East - 04</t>
  </si>
  <si>
    <t>S01010902</t>
  </si>
  <si>
    <t>Greenock East - 05</t>
  </si>
  <si>
    <t>S01010903</t>
  </si>
  <si>
    <t>Greenock East - 06</t>
  </si>
  <si>
    <t>S01010904</t>
  </si>
  <si>
    <t>Greenock East - 07</t>
  </si>
  <si>
    <t>S01010905</t>
  </si>
  <si>
    <t>Greenock East - 08</t>
  </si>
  <si>
    <t>S01010906</t>
  </si>
  <si>
    <t>Greenock East - 09</t>
  </si>
  <si>
    <t>S01010907</t>
  </si>
  <si>
    <t>Port Glasgow Upper, West and Central - 01</t>
  </si>
  <si>
    <t>S01010908</t>
  </si>
  <si>
    <t>Port Glasgow Upper, West and Central - 02</t>
  </si>
  <si>
    <t>S01010909</t>
  </si>
  <si>
    <t>Port Glasgow Upper, West and Central - 03</t>
  </si>
  <si>
    <t>S01010910</t>
  </si>
  <si>
    <t>Port Glasgow Upper, West and Central - 04</t>
  </si>
  <si>
    <t>S01010911</t>
  </si>
  <si>
    <t>Port Glasgow Upper, West and Central - 05</t>
  </si>
  <si>
    <t>S01010912</t>
  </si>
  <si>
    <t>Port Glasgow Upper, West and Central - 06</t>
  </si>
  <si>
    <t>S01010913</t>
  </si>
  <si>
    <t>Port Glasgow Upper, West and Central - 07</t>
  </si>
  <si>
    <t>S01010914</t>
  </si>
  <si>
    <t>Port Glasgow Upper, West and Central - 08</t>
  </si>
  <si>
    <t>S01010915</t>
  </si>
  <si>
    <t>Port Glasgow Upper, West and Central - 09</t>
  </si>
  <si>
    <t>S01010916</t>
  </si>
  <si>
    <t>Port Glasgow Mid, East and Central - 01</t>
  </si>
  <si>
    <t>S01010917</t>
  </si>
  <si>
    <t>Port Glasgow Mid, East and Central - 02</t>
  </si>
  <si>
    <t>S01010918</t>
  </si>
  <si>
    <t>Port Glasgow Mid, East and Central - 03</t>
  </si>
  <si>
    <t>S01010919</t>
  </si>
  <si>
    <t>Port Glasgow Mid, East and Central - 04</t>
  </si>
  <si>
    <t>S01010920</t>
  </si>
  <si>
    <t>Port Glasgow Mid, East and Central - 05</t>
  </si>
  <si>
    <t>S01010921</t>
  </si>
  <si>
    <t>Port Glasgow Mid, East and Central - 06</t>
  </si>
  <si>
    <t>S01010922</t>
  </si>
  <si>
    <t>Port Glasgow Mid, East and Central - 07</t>
  </si>
  <si>
    <t>S01010923</t>
  </si>
  <si>
    <t>Port Glasgow Upper East - 01</t>
  </si>
  <si>
    <t>S01010924</t>
  </si>
  <si>
    <t>Port Glasgow Upper East - 02</t>
  </si>
  <si>
    <t>S01010925</t>
  </si>
  <si>
    <t>Port Glasgow Upper East - 03</t>
  </si>
  <si>
    <t>S01010926</t>
  </si>
  <si>
    <t>Port Glasgow Upper East - 04</t>
  </si>
  <si>
    <t>S01010927</t>
  </si>
  <si>
    <t>Port Glasgow Upper East - 05</t>
  </si>
  <si>
    <t>S01010928</t>
  </si>
  <si>
    <t>Port Glasgow Upper East - 06</t>
  </si>
  <si>
    <t>S01010929</t>
  </si>
  <si>
    <t>Port Glasgow Upper East - 07</t>
  </si>
  <si>
    <t>S01010930</t>
  </si>
  <si>
    <t>Rural South Midlothian - 01</t>
  </si>
  <si>
    <t>Midlothian</t>
  </si>
  <si>
    <t>S01010931</t>
  </si>
  <si>
    <t>Rural South Midlothian - 02</t>
  </si>
  <si>
    <t>S01010932</t>
  </si>
  <si>
    <t>Rural South Midlothian - 03</t>
  </si>
  <si>
    <t>S01010933</t>
  </si>
  <si>
    <t>Rural South Midlothian - 04</t>
  </si>
  <si>
    <t>S01010934</t>
  </si>
  <si>
    <t>Penicuik Southeast - 01</t>
  </si>
  <si>
    <t>S01010935</t>
  </si>
  <si>
    <t>Penicuik Southeast - 02</t>
  </si>
  <si>
    <t>S01010936</t>
  </si>
  <si>
    <t>Penicuik Southeast - 03</t>
  </si>
  <si>
    <t>S01010937</t>
  </si>
  <si>
    <t>Penicuik Southeast - 04</t>
  </si>
  <si>
    <t>S01010938</t>
  </si>
  <si>
    <t>Penicuik Southeast - 05</t>
  </si>
  <si>
    <t>S01010939</t>
  </si>
  <si>
    <t>Penicuik Southwest - 01</t>
  </si>
  <si>
    <t>S01010940</t>
  </si>
  <si>
    <t>Penicuik Southwest - 02</t>
  </si>
  <si>
    <t>S01010941</t>
  </si>
  <si>
    <t>Penicuik Southwest - 03</t>
  </si>
  <si>
    <t>S01010942</t>
  </si>
  <si>
    <t>Penicuik Southwest - 04</t>
  </si>
  <si>
    <t>S01010943</t>
  </si>
  <si>
    <t>Penicuik Southwest - 05</t>
  </si>
  <si>
    <t>S01010944</t>
  </si>
  <si>
    <t>Penicuik Southwest - 06</t>
  </si>
  <si>
    <t>S01010945</t>
  </si>
  <si>
    <t>Penicuik East - 01</t>
  </si>
  <si>
    <t>S01010946</t>
  </si>
  <si>
    <t>Penicuik East - 02</t>
  </si>
  <si>
    <t>S01010947</t>
  </si>
  <si>
    <t>Penicuik East - 03</t>
  </si>
  <si>
    <t>S01010948</t>
  </si>
  <si>
    <t>Penicuik East - 04</t>
  </si>
  <si>
    <t>S01010949</t>
  </si>
  <si>
    <t>Penicuik North - 01</t>
  </si>
  <si>
    <t>S01010950</t>
  </si>
  <si>
    <t>Penicuik North - 02</t>
  </si>
  <si>
    <t>S01010951</t>
  </si>
  <si>
    <t>Penicuik North - 03</t>
  </si>
  <si>
    <t>S01010952</t>
  </si>
  <si>
    <t>Penicuik North - 04</t>
  </si>
  <si>
    <t>S01010953</t>
  </si>
  <si>
    <t>Penicuik North - 05</t>
  </si>
  <si>
    <t>S01010954</t>
  </si>
  <si>
    <t>Pentland - 01</t>
  </si>
  <si>
    <t>S01010955</t>
  </si>
  <si>
    <t>Pentland - 02</t>
  </si>
  <si>
    <t>S01010956</t>
  </si>
  <si>
    <t>Pentland - 03</t>
  </si>
  <si>
    <t>S01010957</t>
  </si>
  <si>
    <t>Roslin and Bilston - 01</t>
  </si>
  <si>
    <t>S01010958</t>
  </si>
  <si>
    <t>Roslin and Bilston - 02</t>
  </si>
  <si>
    <t>S01010959</t>
  </si>
  <si>
    <t>Roslin and Bilston - 03</t>
  </si>
  <si>
    <t>S01010960</t>
  </si>
  <si>
    <t>Roslin and Bilston - 04</t>
  </si>
  <si>
    <t>S01010961</t>
  </si>
  <si>
    <t>Roslin and Bilston - 05</t>
  </si>
  <si>
    <t>S01010962</t>
  </si>
  <si>
    <t>Straiton - 01</t>
  </si>
  <si>
    <t>S01010963</t>
  </si>
  <si>
    <t>Straiton - 02</t>
  </si>
  <si>
    <t>S01010964</t>
  </si>
  <si>
    <t>Straiton - 03</t>
  </si>
  <si>
    <t>S01010965</t>
  </si>
  <si>
    <t>Straiton - 04</t>
  </si>
  <si>
    <t>S01010966</t>
  </si>
  <si>
    <t>Loanhead - 01</t>
  </si>
  <si>
    <t>S01010967</t>
  </si>
  <si>
    <t>Loanhead - 02</t>
  </si>
  <si>
    <t>S01010968</t>
  </si>
  <si>
    <t>Loanhead - 03</t>
  </si>
  <si>
    <t>S01010969</t>
  </si>
  <si>
    <t>Loanhead - 04</t>
  </si>
  <si>
    <t>S01010970</t>
  </si>
  <si>
    <t>Loanhead - 05</t>
  </si>
  <si>
    <t>S01010971</t>
  </si>
  <si>
    <t>Bonnyrigg South - 01</t>
  </si>
  <si>
    <t>S01010972</t>
  </si>
  <si>
    <t>Bonnyrigg South - 02</t>
  </si>
  <si>
    <t>S01010973</t>
  </si>
  <si>
    <t>Bonnyrigg South - 03</t>
  </si>
  <si>
    <t>S01010974</t>
  </si>
  <si>
    <t>Bonnyrigg South - 04</t>
  </si>
  <si>
    <t>S01010975</t>
  </si>
  <si>
    <t>Bonnyrigg South - 05</t>
  </si>
  <si>
    <t>S01010976</t>
  </si>
  <si>
    <t>Bonnyrigg South - 06</t>
  </si>
  <si>
    <t>S01010977</t>
  </si>
  <si>
    <t>Bonnyrigg South - 07</t>
  </si>
  <si>
    <t>S01010978</t>
  </si>
  <si>
    <t>Bonnyrigg North - 01</t>
  </si>
  <si>
    <t>S01010979</t>
  </si>
  <si>
    <t>Bonnyrigg North - 02</t>
  </si>
  <si>
    <t>S01010980</t>
  </si>
  <si>
    <t>Bonnyrigg North - 03</t>
  </si>
  <si>
    <t>S01010981</t>
  </si>
  <si>
    <t>Bonnyrigg North - 04</t>
  </si>
  <si>
    <t>S01010982</t>
  </si>
  <si>
    <t>Bonnyrigg North - 05</t>
  </si>
  <si>
    <t>S01010983</t>
  </si>
  <si>
    <t>Bonnyrigg North - 06</t>
  </si>
  <si>
    <t>S01010984</t>
  </si>
  <si>
    <t>Bonnyrigg North - 07</t>
  </si>
  <si>
    <t>S01010985</t>
  </si>
  <si>
    <t>Newbattle and Dalhousie - 01</t>
  </si>
  <si>
    <t>S01010986</t>
  </si>
  <si>
    <t>Newbattle and Dalhousie - 02</t>
  </si>
  <si>
    <t>S01010987</t>
  </si>
  <si>
    <t>Newbattle and Dalhousie - 03</t>
  </si>
  <si>
    <t>S01010988</t>
  </si>
  <si>
    <t>Newbattle and Dalhousie - 04</t>
  </si>
  <si>
    <t>S01010989</t>
  </si>
  <si>
    <t>Newbattle and Dalhousie - 05</t>
  </si>
  <si>
    <t>S01010990</t>
  </si>
  <si>
    <t>Newbattle and Dalhousie - 06</t>
  </si>
  <si>
    <t>S01010991</t>
  </si>
  <si>
    <t>Newbattle and Dalhousie - 07</t>
  </si>
  <si>
    <t>S01010992</t>
  </si>
  <si>
    <t>Newbattle and Dalhousie - 08</t>
  </si>
  <si>
    <t>S01010993</t>
  </si>
  <si>
    <t>Newbattle and Dalhousie - 09</t>
  </si>
  <si>
    <t>S01010994</t>
  </si>
  <si>
    <t>Eskbank - 01</t>
  </si>
  <si>
    <t>S01010995</t>
  </si>
  <si>
    <t>Eskbank - 02</t>
  </si>
  <si>
    <t>S01010996</t>
  </si>
  <si>
    <t>Eskbank - 03</t>
  </si>
  <si>
    <t>S01010997</t>
  </si>
  <si>
    <t>Eskbank - 04</t>
  </si>
  <si>
    <t>S01010998</t>
  </si>
  <si>
    <t>Eskbank - 05</t>
  </si>
  <si>
    <t>S01010999</t>
  </si>
  <si>
    <t>Eskbank - 06</t>
  </si>
  <si>
    <t>S01011000</t>
  </si>
  <si>
    <t>Shawfair - 01</t>
  </si>
  <si>
    <t>S01011001</t>
  </si>
  <si>
    <t>Shawfair - 02</t>
  </si>
  <si>
    <t>S01011002</t>
  </si>
  <si>
    <t>Shawfair - 03</t>
  </si>
  <si>
    <t>S01011003</t>
  </si>
  <si>
    <t>Shawfair - 04</t>
  </si>
  <si>
    <t>S01011004</t>
  </si>
  <si>
    <t>Shawfair - 05</t>
  </si>
  <si>
    <t>S01011005</t>
  </si>
  <si>
    <t>Thornybank - 01</t>
  </si>
  <si>
    <t>S01011006</t>
  </si>
  <si>
    <t>Thornybank - 02</t>
  </si>
  <si>
    <t>S01011007</t>
  </si>
  <si>
    <t>Thornybank - 03</t>
  </si>
  <si>
    <t>S01011008</t>
  </si>
  <si>
    <t>Thornybank - 04</t>
  </si>
  <si>
    <t>S01011009</t>
  </si>
  <si>
    <t>Thornybank - 05</t>
  </si>
  <si>
    <t>S01011010</t>
  </si>
  <si>
    <t>Dalkeith - 01</t>
  </si>
  <si>
    <t>S01011011</t>
  </si>
  <si>
    <t>Dalkeith - 02</t>
  </si>
  <si>
    <t>S01011012</t>
  </si>
  <si>
    <t>Dalkeith - 03</t>
  </si>
  <si>
    <t>S01011013</t>
  </si>
  <si>
    <t>Dalkeith - 04</t>
  </si>
  <si>
    <t>S01011014</t>
  </si>
  <si>
    <t>Pathhead and Rural East Midlothian - 01</t>
  </si>
  <si>
    <t>S01011015</t>
  </si>
  <si>
    <t>Pathhead and Rural East Midlothian - 02</t>
  </si>
  <si>
    <t>S01011016</t>
  </si>
  <si>
    <t>Pathhead and Rural East Midlothian - 03</t>
  </si>
  <si>
    <t>S01011017</t>
  </si>
  <si>
    <t>Pathhead and Rural East Midlothian - 04</t>
  </si>
  <si>
    <t>S01011018</t>
  </si>
  <si>
    <t>Pathhead and Rural East Midlothian - 05</t>
  </si>
  <si>
    <t>S01011019</t>
  </si>
  <si>
    <t>Pathhead and Rural East Midlothian - 06</t>
  </si>
  <si>
    <t>S01011020</t>
  </si>
  <si>
    <t>Pathhead and Rural East Midlothian - 07</t>
  </si>
  <si>
    <t>S01011021</t>
  </si>
  <si>
    <t>Easthouses - 01</t>
  </si>
  <si>
    <t>S01011022</t>
  </si>
  <si>
    <t>Easthouses - 02</t>
  </si>
  <si>
    <t>S01011023</t>
  </si>
  <si>
    <t>Easthouses - 03</t>
  </si>
  <si>
    <t>S01011024</t>
  </si>
  <si>
    <t>Easthouses - 04</t>
  </si>
  <si>
    <t>S01011025</t>
  </si>
  <si>
    <t>Mayfield - 01</t>
  </si>
  <si>
    <t>S01011026</t>
  </si>
  <si>
    <t>Mayfield - 02</t>
  </si>
  <si>
    <t>S01011027</t>
  </si>
  <si>
    <t>Mayfield - 03</t>
  </si>
  <si>
    <t>S01011028</t>
  </si>
  <si>
    <t>Mayfield - 04</t>
  </si>
  <si>
    <t>S01011029</t>
  </si>
  <si>
    <t>Mayfield - 05</t>
  </si>
  <si>
    <t>S01011030</t>
  </si>
  <si>
    <t>Mayfield - 06</t>
  </si>
  <si>
    <t>S01011031</t>
  </si>
  <si>
    <t>Newtongrange - 01</t>
  </si>
  <si>
    <t>S01011032</t>
  </si>
  <si>
    <t>Newtongrange - 02</t>
  </si>
  <si>
    <t>S01011033</t>
  </si>
  <si>
    <t>Newtongrange - 03</t>
  </si>
  <si>
    <t>S01011034</t>
  </si>
  <si>
    <t>Newtongrange - 04</t>
  </si>
  <si>
    <t>S01011035</t>
  </si>
  <si>
    <t>Newtongrange - 05</t>
  </si>
  <si>
    <t>S01011036</t>
  </si>
  <si>
    <t>Newtongrange - 06</t>
  </si>
  <si>
    <t>S01011037</t>
  </si>
  <si>
    <t>North Gorebridge - 01</t>
  </si>
  <si>
    <t>S01011038</t>
  </si>
  <si>
    <t>North Gorebridge - 02</t>
  </si>
  <si>
    <t>S01011039</t>
  </si>
  <si>
    <t>North Gorebridge - 03</t>
  </si>
  <si>
    <t>S01011040</t>
  </si>
  <si>
    <t>Gorebridge and Middleton - 01</t>
  </si>
  <si>
    <t>S01011041</t>
  </si>
  <si>
    <t>Gorebridge and Middleton - 02</t>
  </si>
  <si>
    <t>S01011042</t>
  </si>
  <si>
    <t>Gorebridge and Middleton - 03</t>
  </si>
  <si>
    <t>S01011043</t>
  </si>
  <si>
    <t>Gorebridge and Middleton - 04</t>
  </si>
  <si>
    <t>S01011044</t>
  </si>
  <si>
    <t>Gorebridge and Middleton - 05</t>
  </si>
  <si>
    <t>S01011045</t>
  </si>
  <si>
    <t>South Speyside and the Cabrach - 01</t>
  </si>
  <si>
    <t>Moray</t>
  </si>
  <si>
    <t>S01011046</t>
  </si>
  <si>
    <t>South Speyside and the Cabrach - 02</t>
  </si>
  <si>
    <t>S01011047</t>
  </si>
  <si>
    <t>South Speyside and the Cabrach - 03</t>
  </si>
  <si>
    <t>S01011048</t>
  </si>
  <si>
    <t>South Speyside and the Cabrach - 04</t>
  </si>
  <si>
    <t>S01011049</t>
  </si>
  <si>
    <t>South Speyside and the Cabrach - 05</t>
  </si>
  <si>
    <t>S01011050</t>
  </si>
  <si>
    <t>North Speyside - 01</t>
  </si>
  <si>
    <t>S01011051</t>
  </si>
  <si>
    <t>North Speyside - 02</t>
  </si>
  <si>
    <t>S01011052</t>
  </si>
  <si>
    <t>North Speyside - 03</t>
  </si>
  <si>
    <t>S01011053</t>
  </si>
  <si>
    <t>North Speyside - 04</t>
  </si>
  <si>
    <t>S01011054</t>
  </si>
  <si>
    <t>North Speyside - 05</t>
  </si>
  <si>
    <t>S01011055</t>
  </si>
  <si>
    <t>Rural Keith and Strathisla - 01</t>
  </si>
  <si>
    <t>S01011056</t>
  </si>
  <si>
    <t>Rural Keith and Strathisla - 02</t>
  </si>
  <si>
    <t>S01011057</t>
  </si>
  <si>
    <t>Rural Keith and Strathisla - 03</t>
  </si>
  <si>
    <t>S01011058</t>
  </si>
  <si>
    <t>Rural Keith and Strathisla - 04</t>
  </si>
  <si>
    <t>S01011059</t>
  </si>
  <si>
    <t>Rural Keith and Strathisla - 05</t>
  </si>
  <si>
    <t>S01011060</t>
  </si>
  <si>
    <t>Keith and Fife Keith - 01</t>
  </si>
  <si>
    <t>S01011061</t>
  </si>
  <si>
    <t>Keith and Fife Keith - 02</t>
  </si>
  <si>
    <t>S01011062</t>
  </si>
  <si>
    <t>Keith and Fife Keith - 03</t>
  </si>
  <si>
    <t>S01011063</t>
  </si>
  <si>
    <t>Keith and Fife Keith - 04</t>
  </si>
  <si>
    <t>S01011064</t>
  </si>
  <si>
    <t>Keith and Fife Keith - 05</t>
  </si>
  <si>
    <t>S01011065</t>
  </si>
  <si>
    <t>Cullen, Portknockie, Findochty, Drybridge and Berryhillock - 01</t>
  </si>
  <si>
    <t>S01011066</t>
  </si>
  <si>
    <t>Cullen, Portknockie, Findochty, Drybridge and Berryhillock - 02</t>
  </si>
  <si>
    <t>S01011067</t>
  </si>
  <si>
    <t>Cullen, Portknockie, Findochty, Drybridge and Berryhillock - 03</t>
  </si>
  <si>
    <t>S01011068</t>
  </si>
  <si>
    <t>Cullen, Portknockie, Findochty, Drybridge and Berryhillock - 04</t>
  </si>
  <si>
    <t>S01011069</t>
  </si>
  <si>
    <t>Cullen, Portknockie, Findochty, Drybridge and Berryhillock - 05</t>
  </si>
  <si>
    <t>S01011070</t>
  </si>
  <si>
    <t>Cullen, Portknockie, Findochty, Drybridge and Berryhillock - 06</t>
  </si>
  <si>
    <t>S01011071</t>
  </si>
  <si>
    <t>Cullen, Portknockie, Findochty, Drybridge and Berryhillock - 07</t>
  </si>
  <si>
    <t>S01011072</t>
  </si>
  <si>
    <t>Cullen, Portknockie, Findochty, Drybridge and Berryhillock - 08</t>
  </si>
  <si>
    <t>S01011073</t>
  </si>
  <si>
    <t>Buckie Central East - 01</t>
  </si>
  <si>
    <t>S01011074</t>
  </si>
  <si>
    <t>Buckie Central East - 02</t>
  </si>
  <si>
    <t>S01011075</t>
  </si>
  <si>
    <t>Buckie Central East - 03</t>
  </si>
  <si>
    <t>S01011076</t>
  </si>
  <si>
    <t>Buckie Central East - 04</t>
  </si>
  <si>
    <t>S01011077</t>
  </si>
  <si>
    <t>Buckie Central East - 05</t>
  </si>
  <si>
    <t>S01011078</t>
  </si>
  <si>
    <t>Buckie West and Mains of Buckie - 01</t>
  </si>
  <si>
    <t>S01011079</t>
  </si>
  <si>
    <t>Buckie West and Mains of Buckie - 02</t>
  </si>
  <si>
    <t>S01011080</t>
  </si>
  <si>
    <t>Buckie West and Mains of Buckie - 03</t>
  </si>
  <si>
    <t>S01011081</t>
  </si>
  <si>
    <t>Buckie West and Mains of Buckie - 04</t>
  </si>
  <si>
    <t>S01011082</t>
  </si>
  <si>
    <t>Buckie West and Mains of Buckie - 05</t>
  </si>
  <si>
    <t>S01011083</t>
  </si>
  <si>
    <t>Mosstodloch, Portgordon and seaward - 01</t>
  </si>
  <si>
    <t>S01011084</t>
  </si>
  <si>
    <t>Mosstodloch, Portgordon and seaward - 02</t>
  </si>
  <si>
    <t>S01011085</t>
  </si>
  <si>
    <t>Mosstodloch, Portgordon and seaward - 03</t>
  </si>
  <si>
    <t>S01011086</t>
  </si>
  <si>
    <t>Mosstodloch, Portgordon and seaward - 04</t>
  </si>
  <si>
    <t>S01011087</t>
  </si>
  <si>
    <t>Mosstodloch, Portgordon and seaward - 05</t>
  </si>
  <si>
    <t>S01011088</t>
  </si>
  <si>
    <t>Fochabers, Aultmore, Clochan and Ordiquish - 01</t>
  </si>
  <si>
    <t>S01011089</t>
  </si>
  <si>
    <t>Fochabers, Aultmore, Clochan and Ordiquish - 02</t>
  </si>
  <si>
    <t>S01011090</t>
  </si>
  <si>
    <t>Fochabers, Aultmore, Clochan and Ordiquish - 03</t>
  </si>
  <si>
    <t>S01011091</t>
  </si>
  <si>
    <t>Heldon West, Fogwatt to Inchberry - 01</t>
  </si>
  <si>
    <t>S01011092</t>
  </si>
  <si>
    <t>Heldon West, Fogwatt to Inchberry - 02</t>
  </si>
  <si>
    <t>S01011093</t>
  </si>
  <si>
    <t>Heldon West, Fogwatt to Inchberry - 03</t>
  </si>
  <si>
    <t>S01011094</t>
  </si>
  <si>
    <t>Heldon West, Fogwatt to Inchberry - 04</t>
  </si>
  <si>
    <t>S01011095</t>
  </si>
  <si>
    <t>Heldon West, Fogwatt to Inchberry - 05</t>
  </si>
  <si>
    <t>S01011096</t>
  </si>
  <si>
    <t>Lhanbryde, Urquhart, Pitgavney and seaward - 01</t>
  </si>
  <si>
    <t>S01011097</t>
  </si>
  <si>
    <t>Lhanbryde, Urquhart, Pitgavney and seaward - 02</t>
  </si>
  <si>
    <t>S01011098</t>
  </si>
  <si>
    <t>Lhanbryde, Urquhart, Pitgavney and seaward - 03</t>
  </si>
  <si>
    <t>S01011099</t>
  </si>
  <si>
    <t>Lhanbryde, Urquhart, Pitgavney and seaward - 04</t>
  </si>
  <si>
    <t>S01011100</t>
  </si>
  <si>
    <t>Lhanbryde, Urquhart, Pitgavney and seaward - 05</t>
  </si>
  <si>
    <t>S01011101</t>
  </si>
  <si>
    <t>Elgin Cathedral to Ashgrove and Pinefield - 01</t>
  </si>
  <si>
    <t>S01011102</t>
  </si>
  <si>
    <t>Elgin Cathedral to Ashgrove and Pinefield - 02</t>
  </si>
  <si>
    <t>S01011103</t>
  </si>
  <si>
    <t>Elgin Cathedral to Ashgrove and Pinefield - 03</t>
  </si>
  <si>
    <t>S01011104</t>
  </si>
  <si>
    <t>Elgin Cathedral to Ashgrove and Pinefield - 04</t>
  </si>
  <si>
    <t>S01011105</t>
  </si>
  <si>
    <t>Elgin Cathedral to Ashgrove and Pinefield - 05</t>
  </si>
  <si>
    <t>S01011106</t>
  </si>
  <si>
    <t>Elgin Cathedral to Ashgrove and Pinefield - 06</t>
  </si>
  <si>
    <t>S01011107</t>
  </si>
  <si>
    <t>New Elgin East - 01</t>
  </si>
  <si>
    <t>S01011108</t>
  </si>
  <si>
    <t>New Elgin East - 02</t>
  </si>
  <si>
    <t>S01011109</t>
  </si>
  <si>
    <t>New Elgin East - 03</t>
  </si>
  <si>
    <t>S01011110</t>
  </si>
  <si>
    <t>New Elgin East - 04</t>
  </si>
  <si>
    <t>S01011111</t>
  </si>
  <si>
    <t>New Elgin East - 05</t>
  </si>
  <si>
    <t>S01011112</t>
  </si>
  <si>
    <t>New Elgin West - 01</t>
  </si>
  <si>
    <t>S01011113</t>
  </si>
  <si>
    <t>New Elgin West - 02</t>
  </si>
  <si>
    <t>S01011114</t>
  </si>
  <si>
    <t>New Elgin West - 03</t>
  </si>
  <si>
    <t>S01011115</t>
  </si>
  <si>
    <t>New Elgin West - 04</t>
  </si>
  <si>
    <t>S01011116</t>
  </si>
  <si>
    <t>New Elgin West - 05</t>
  </si>
  <si>
    <t>S01011117</t>
  </si>
  <si>
    <t>Elgin Central West - 01</t>
  </si>
  <si>
    <t>S01011118</t>
  </si>
  <si>
    <t>Elgin Central West - 02</t>
  </si>
  <si>
    <t>S01011119</t>
  </si>
  <si>
    <t>Elgin Central West - 03</t>
  </si>
  <si>
    <t>S01011120</t>
  </si>
  <si>
    <t>Elgin Central West - 04</t>
  </si>
  <si>
    <t>S01011121</t>
  </si>
  <si>
    <t>Elgin Bishopmill East and Ladyhill - 01</t>
  </si>
  <si>
    <t>S01011122</t>
  </si>
  <si>
    <t>Elgin Bishopmill East and Ladyhill - 02</t>
  </si>
  <si>
    <t>S01011123</t>
  </si>
  <si>
    <t>Elgin Bishopmill East and Ladyhill - 03</t>
  </si>
  <si>
    <t>S01011124</t>
  </si>
  <si>
    <t>Elgin Bishopmill East and Ladyhill - 04</t>
  </si>
  <si>
    <t>S01011125</t>
  </si>
  <si>
    <t>Elgin Bishopmill East and Ladyhill - 05</t>
  </si>
  <si>
    <t>S01011126</t>
  </si>
  <si>
    <t>Elgin Bishopmill West and Newfield - 01</t>
  </si>
  <si>
    <t>S01011127</t>
  </si>
  <si>
    <t>Elgin Bishopmill West and Newfield - 02</t>
  </si>
  <si>
    <t>S01011128</t>
  </si>
  <si>
    <t>Elgin Bishopmill West and Newfield - 03</t>
  </si>
  <si>
    <t>S01011129</t>
  </si>
  <si>
    <t>Elgin Bishopmill West and Newfield - 04</t>
  </si>
  <si>
    <t>S01011130</t>
  </si>
  <si>
    <t>Elgin Bishopmill West and Newfield - 05</t>
  </si>
  <si>
    <t>S01011131</t>
  </si>
  <si>
    <t>Lossiemouth East and Seatown - 01</t>
  </si>
  <si>
    <t>S01011132</t>
  </si>
  <si>
    <t>Lossiemouth East and Seatown - 02</t>
  </si>
  <si>
    <t>S01011133</t>
  </si>
  <si>
    <t>Lossiemouth East and Seatown - 03</t>
  </si>
  <si>
    <t>S01011134</t>
  </si>
  <si>
    <t>Lossiemouth East and Seatown - 04</t>
  </si>
  <si>
    <t>S01011135</t>
  </si>
  <si>
    <t>Lossiemouth East and Seatown - 05</t>
  </si>
  <si>
    <t>S01011136</t>
  </si>
  <si>
    <t>Lossiemouth West - 01</t>
  </si>
  <si>
    <t>S01011137</t>
  </si>
  <si>
    <t>Lossiemouth West - 02</t>
  </si>
  <si>
    <t>S01011138</t>
  </si>
  <si>
    <t>Lossiemouth West - 03</t>
  </si>
  <si>
    <t>S01011139</t>
  </si>
  <si>
    <t>Lossiemouth West - 04</t>
  </si>
  <si>
    <t>S01011140</t>
  </si>
  <si>
    <t>Lossiemouth West - 05</t>
  </si>
  <si>
    <t>S01011141</t>
  </si>
  <si>
    <t>Lossiemouth West - 06</t>
  </si>
  <si>
    <t>S01011142</t>
  </si>
  <si>
    <t>Burghead, Roseisle and Laich - 01</t>
  </si>
  <si>
    <t>S01011143</t>
  </si>
  <si>
    <t>Burghead, Roseisle and Laich - 02</t>
  </si>
  <si>
    <t>S01011144</t>
  </si>
  <si>
    <t>Burghead, Roseisle and Laich - 03</t>
  </si>
  <si>
    <t>S01011145</t>
  </si>
  <si>
    <t>Burghead, Roseisle and Laich - 04</t>
  </si>
  <si>
    <t>S01011146</t>
  </si>
  <si>
    <t>Burghead, Roseisle and Laich - 05</t>
  </si>
  <si>
    <t>S01011147</t>
  </si>
  <si>
    <t>Burghead, Roseisle and Laich - 06</t>
  </si>
  <si>
    <t>S01011148</t>
  </si>
  <si>
    <t>Findhorn, Kinloss and Pluscarden Valley - 01</t>
  </si>
  <si>
    <t>S01011149</t>
  </si>
  <si>
    <t>Findhorn, Kinloss and Pluscarden Valley - 02</t>
  </si>
  <si>
    <t>S01011150</t>
  </si>
  <si>
    <t>Findhorn, Kinloss and Pluscarden Valley - 03</t>
  </si>
  <si>
    <t>S01011151</t>
  </si>
  <si>
    <t>Findhorn, Kinloss and Pluscarden Valley - 04</t>
  </si>
  <si>
    <t>S01011152</t>
  </si>
  <si>
    <t>Findhorn, Kinloss and Pluscarden Valley - 05</t>
  </si>
  <si>
    <t>S01011153</t>
  </si>
  <si>
    <t>Forres Central East and seaward - 01</t>
  </si>
  <si>
    <t>S01011154</t>
  </si>
  <si>
    <t>Forres Central East and seaward - 02</t>
  </si>
  <si>
    <t>S01011155</t>
  </si>
  <si>
    <t>Forres Central East and seaward - 03</t>
  </si>
  <si>
    <t>S01011156</t>
  </si>
  <si>
    <t>Forres Central East and seaward - 04</t>
  </si>
  <si>
    <t>S01011157</t>
  </si>
  <si>
    <t>Forres Central East and seaward - 05</t>
  </si>
  <si>
    <t>S01011158</t>
  </si>
  <si>
    <t>Forres Central East and seaward - 06</t>
  </si>
  <si>
    <t>S01011159</t>
  </si>
  <si>
    <t>Forres South West and Mannachie - 01</t>
  </si>
  <si>
    <t>S01011160</t>
  </si>
  <si>
    <t>Forres South West and Mannachie - 02</t>
  </si>
  <si>
    <t>S01011161</t>
  </si>
  <si>
    <t>Forres South West and Mannachie - 03</t>
  </si>
  <si>
    <t>S01011162</t>
  </si>
  <si>
    <t>Forres South West and Mannachie - 04</t>
  </si>
  <si>
    <t>S01011163</t>
  </si>
  <si>
    <t>Forres South West and Mannachie - 05</t>
  </si>
  <si>
    <t>S01011164</t>
  </si>
  <si>
    <t>Forres South West and Mannachie - 06</t>
  </si>
  <si>
    <t>S01011165</t>
  </si>
  <si>
    <t>Forres South West and Mannachie - 07</t>
  </si>
  <si>
    <t>S01011166</t>
  </si>
  <si>
    <t>Forres South West and Mannachie - 08</t>
  </si>
  <si>
    <t>S01011167</t>
  </si>
  <si>
    <t>Rafford, Dallas, Dyke to Dava - 01</t>
  </si>
  <si>
    <t>S01011168</t>
  </si>
  <si>
    <t>Rafford, Dallas, Dyke to Dava - 02</t>
  </si>
  <si>
    <t>S01011169</t>
  </si>
  <si>
    <t>Rafford, Dallas, Dyke to Dava - 03</t>
  </si>
  <si>
    <t>S01011170</t>
  </si>
  <si>
    <t>Rafford, Dallas, Dyke to Dava - 04</t>
  </si>
  <si>
    <t>S01011171</t>
  </si>
  <si>
    <t>Arran - 01</t>
  </si>
  <si>
    <t>North Ayrshire</t>
  </si>
  <si>
    <t>S01011172</t>
  </si>
  <si>
    <t>Arran - 02</t>
  </si>
  <si>
    <t>S01011173</t>
  </si>
  <si>
    <t>Arran - 03</t>
  </si>
  <si>
    <t>S01011174</t>
  </si>
  <si>
    <t>Arran - 04</t>
  </si>
  <si>
    <t>S01011175</t>
  </si>
  <si>
    <t>Arran - 05</t>
  </si>
  <si>
    <t>S01011176</t>
  </si>
  <si>
    <t>Arran - 06</t>
  </si>
  <si>
    <t>S01011177</t>
  </si>
  <si>
    <t>Arran - 07</t>
  </si>
  <si>
    <t>S01011178</t>
  </si>
  <si>
    <t>Springside and Rural - 01</t>
  </si>
  <si>
    <t>S01011179</t>
  </si>
  <si>
    <t>Springside and Rural - 02</t>
  </si>
  <si>
    <t>S01011180</t>
  </si>
  <si>
    <t>Springside and Rural - 03</t>
  </si>
  <si>
    <t>S01011181</t>
  </si>
  <si>
    <t>Springside and Rural - 04</t>
  </si>
  <si>
    <t>S01011182</t>
  </si>
  <si>
    <t>Springside and Rural - 05</t>
  </si>
  <si>
    <t>S01011183</t>
  </si>
  <si>
    <t>Irvine Tarryholme - 01</t>
  </si>
  <si>
    <t>S01011184</t>
  </si>
  <si>
    <t>Irvine Tarryholme - 02</t>
  </si>
  <si>
    <t>S01011185</t>
  </si>
  <si>
    <t>Irvine Tarryholme - 03</t>
  </si>
  <si>
    <t>S01011186</t>
  </si>
  <si>
    <t>Irvine Tarryholme - 04</t>
  </si>
  <si>
    <t>S01011187</t>
  </si>
  <si>
    <t>Dreghorn - 01</t>
  </si>
  <si>
    <t>S01011188</t>
  </si>
  <si>
    <t>Dreghorn - 02</t>
  </si>
  <si>
    <t>S01011189</t>
  </si>
  <si>
    <t>Dreghorn - 03</t>
  </si>
  <si>
    <t>S01011190</t>
  </si>
  <si>
    <t>Dreghorn - 04</t>
  </si>
  <si>
    <t>S01011191</t>
  </si>
  <si>
    <t>Dreghorn - 05</t>
  </si>
  <si>
    <t>S01011192</t>
  </si>
  <si>
    <t>Irvine Broomlands - 01</t>
  </si>
  <si>
    <t>S01011193</t>
  </si>
  <si>
    <t>Irvine Broomlands - 02</t>
  </si>
  <si>
    <t>S01011194</t>
  </si>
  <si>
    <t>Irvine Broomlands - 03</t>
  </si>
  <si>
    <t>S01011195</t>
  </si>
  <si>
    <t>Irvine Broomlands - 04</t>
  </si>
  <si>
    <t>S01011196</t>
  </si>
  <si>
    <t>Irvine Bourtreehill - 01</t>
  </si>
  <si>
    <t>S01011197</t>
  </si>
  <si>
    <t>Irvine Bourtreehill - 02</t>
  </si>
  <si>
    <t>S01011198</t>
  </si>
  <si>
    <t>Irvine Bourtreehill - 03</t>
  </si>
  <si>
    <t>S01011199</t>
  </si>
  <si>
    <t>Irvine Girdle Toll and Staneca - 01</t>
  </si>
  <si>
    <t>S01011200</t>
  </si>
  <si>
    <t>Irvine Girdle Toll and Staneca - 02</t>
  </si>
  <si>
    <t>S01011201</t>
  </si>
  <si>
    <t>Irvine Girdle Toll and Staneca - 03</t>
  </si>
  <si>
    <t>S01011202</t>
  </si>
  <si>
    <t>Irvine Girdle Toll and Staneca - 04</t>
  </si>
  <si>
    <t>S01011203</t>
  </si>
  <si>
    <t>Irvine Girdle Toll and Staneca - 05</t>
  </si>
  <si>
    <t>S01011204</t>
  </si>
  <si>
    <t>Irvine Girdle Toll and Staneca - 06</t>
  </si>
  <si>
    <t>S01011205</t>
  </si>
  <si>
    <t>Irvine Perceton and Lawthorn - 01</t>
  </si>
  <si>
    <t>S01011206</t>
  </si>
  <si>
    <t>Irvine Perceton and Lawthorn - 02</t>
  </si>
  <si>
    <t>S01011207</t>
  </si>
  <si>
    <t>Irvine Perceton and Lawthorn - 03</t>
  </si>
  <si>
    <t>S01011208</t>
  </si>
  <si>
    <t>Irvine Perceton and Lawthorn - 04</t>
  </si>
  <si>
    <t>S01011209</t>
  </si>
  <si>
    <t>Irvine Perceton and Lawthorn - 05</t>
  </si>
  <si>
    <t>S01011210</t>
  </si>
  <si>
    <t>Irvine Perceton and Lawthorn - 06</t>
  </si>
  <si>
    <t>S01011211</t>
  </si>
  <si>
    <t>Irvine Perceton and Lawthorn - 07</t>
  </si>
  <si>
    <t>S01011212</t>
  </si>
  <si>
    <t>Irvine Castlepark North - 01</t>
  </si>
  <si>
    <t>S01011213</t>
  </si>
  <si>
    <t>Irvine Castlepark North - 02</t>
  </si>
  <si>
    <t>S01011214</t>
  </si>
  <si>
    <t>Irvine Castlepark North - 03</t>
  </si>
  <si>
    <t>S01011215</t>
  </si>
  <si>
    <t>Irvine Castlepark North - 04</t>
  </si>
  <si>
    <t>S01011216</t>
  </si>
  <si>
    <t>Irvine Castlepark North - 05</t>
  </si>
  <si>
    <t>S01011217</t>
  </si>
  <si>
    <t>Irvine Castlepark South - 01</t>
  </si>
  <si>
    <t>S01011218</t>
  </si>
  <si>
    <t>Irvine Castlepark South - 02</t>
  </si>
  <si>
    <t>S01011219</t>
  </si>
  <si>
    <t>Irvine Castlepark South - 03</t>
  </si>
  <si>
    <t>S01011220</t>
  </si>
  <si>
    <t>Irvine Castlepark South - 04</t>
  </si>
  <si>
    <t>S01011221</t>
  </si>
  <si>
    <t>Irvine East - 01</t>
  </si>
  <si>
    <t>S01011222</t>
  </si>
  <si>
    <t>Irvine East - 02</t>
  </si>
  <si>
    <t>S01011223</t>
  </si>
  <si>
    <t>Irvine East - 03</t>
  </si>
  <si>
    <t>S01011224</t>
  </si>
  <si>
    <t>Irvine East - 04</t>
  </si>
  <si>
    <t>S01011225</t>
  </si>
  <si>
    <t>Irvine Central - 01</t>
  </si>
  <si>
    <t>S01011226</t>
  </si>
  <si>
    <t>Irvine Central - 02</t>
  </si>
  <si>
    <t>S01011227</t>
  </si>
  <si>
    <t>Irvine Central - 03</t>
  </si>
  <si>
    <t>S01011228</t>
  </si>
  <si>
    <t>Irvine Central - 04</t>
  </si>
  <si>
    <t>S01011229</t>
  </si>
  <si>
    <t>Irvine Fullarton - 01</t>
  </si>
  <si>
    <t>S01011230</t>
  </si>
  <si>
    <t>Irvine Fullarton - 02</t>
  </si>
  <si>
    <t>S01011231</t>
  </si>
  <si>
    <t>Irvine Fullarton - 03</t>
  </si>
  <si>
    <t>S01011232</t>
  </si>
  <si>
    <t>Irvine Fullarton - 04</t>
  </si>
  <si>
    <t>S01011233</t>
  </si>
  <si>
    <t>Stevenston Ardeer - 01</t>
  </si>
  <si>
    <t>S01011234</t>
  </si>
  <si>
    <t>Stevenston Ardeer - 02</t>
  </si>
  <si>
    <t>S01011235</t>
  </si>
  <si>
    <t>Stevenston Ardeer - 03</t>
  </si>
  <si>
    <t>S01011236</t>
  </si>
  <si>
    <t>Stevenston Ardeer - 04</t>
  </si>
  <si>
    <t>S01011237</t>
  </si>
  <si>
    <t>Saltcoats Central - 01</t>
  </si>
  <si>
    <t>S01011238</t>
  </si>
  <si>
    <t>Saltcoats Central - 02</t>
  </si>
  <si>
    <t>S01011239</t>
  </si>
  <si>
    <t>Saltcoats Central - 03</t>
  </si>
  <si>
    <t>S01011240</t>
  </si>
  <si>
    <t>Saltcoats Central - 04</t>
  </si>
  <si>
    <t>S01011241</t>
  </si>
  <si>
    <t>Saltcoats Central - 05</t>
  </si>
  <si>
    <t>S01011242</t>
  </si>
  <si>
    <t>Ardrossan Central - 01</t>
  </si>
  <si>
    <t>S01011243</t>
  </si>
  <si>
    <t>Ardrossan Central - 02</t>
  </si>
  <si>
    <t>S01011244</t>
  </si>
  <si>
    <t>Ardrossan Central - 03</t>
  </si>
  <si>
    <t>S01011245</t>
  </si>
  <si>
    <t>Ardrossan Central - 04</t>
  </si>
  <si>
    <t>S01011246</t>
  </si>
  <si>
    <t>Ardrossan North West - 01</t>
  </si>
  <si>
    <t>S01011247</t>
  </si>
  <si>
    <t>Ardrossan North West - 02</t>
  </si>
  <si>
    <t>S01011248</t>
  </si>
  <si>
    <t>Ardrossan North West - 03</t>
  </si>
  <si>
    <t>S01011249</t>
  </si>
  <si>
    <t>Ardrossan North West - 04</t>
  </si>
  <si>
    <t>S01011250</t>
  </si>
  <si>
    <t>Ardrossan North East - 01</t>
  </si>
  <si>
    <t>S01011251</t>
  </si>
  <si>
    <t>Ardrossan North East - 02</t>
  </si>
  <si>
    <t>S01011252</t>
  </si>
  <si>
    <t>Ardrossan North East - 03</t>
  </si>
  <si>
    <t>S01011253</t>
  </si>
  <si>
    <t>Ardrossan North East - 04</t>
  </si>
  <si>
    <t>S01011254</t>
  </si>
  <si>
    <t>Ardrossan North East - 05</t>
  </si>
  <si>
    <t>S01011255</t>
  </si>
  <si>
    <t>Saltcoats North West - 01</t>
  </si>
  <si>
    <t>S01011256</t>
  </si>
  <si>
    <t>Saltcoats North West - 02</t>
  </si>
  <si>
    <t>S01011257</t>
  </si>
  <si>
    <t>Saltcoats North West - 03</t>
  </si>
  <si>
    <t>S01011258</t>
  </si>
  <si>
    <t>Saltcoats North West - 04</t>
  </si>
  <si>
    <t>S01011259</t>
  </si>
  <si>
    <t>Saltcoats North West - 05</t>
  </si>
  <si>
    <t>S01011260</t>
  </si>
  <si>
    <t>Saltcoats North West - 06</t>
  </si>
  <si>
    <t>S01011261</t>
  </si>
  <si>
    <t>Saltcoats North East - 01</t>
  </si>
  <si>
    <t>S01011262</t>
  </si>
  <si>
    <t>Saltcoats North East - 02</t>
  </si>
  <si>
    <t>S01011263</t>
  </si>
  <si>
    <t>Saltcoats North East - 03</t>
  </si>
  <si>
    <t>S01011264</t>
  </si>
  <si>
    <t>Saltcoats North East - 04</t>
  </si>
  <si>
    <t>S01011265</t>
  </si>
  <si>
    <t>Saltcoats North East - 05</t>
  </si>
  <si>
    <t>S01011266</t>
  </si>
  <si>
    <t>Saltcoats North East - 06</t>
  </si>
  <si>
    <t>S01011267</t>
  </si>
  <si>
    <t>Stevenston North West - 01</t>
  </si>
  <si>
    <t>S01011268</t>
  </si>
  <si>
    <t>Stevenston North West - 02</t>
  </si>
  <si>
    <t>S01011269</t>
  </si>
  <si>
    <t>Stevenston North West - 03</t>
  </si>
  <si>
    <t>S01011270</t>
  </si>
  <si>
    <t>Stevenston North West - 04</t>
  </si>
  <si>
    <t>S01011271</t>
  </si>
  <si>
    <t>Stevenston North West - 05</t>
  </si>
  <si>
    <t>S01011272</t>
  </si>
  <si>
    <t>Stevenston Hayocks - 01</t>
  </si>
  <si>
    <t>S01011273</t>
  </si>
  <si>
    <t>Stevenston Hayocks - 02</t>
  </si>
  <si>
    <t>S01011274</t>
  </si>
  <si>
    <t>Stevenston Hayocks - 03</t>
  </si>
  <si>
    <t>S01011275</t>
  </si>
  <si>
    <t>Stevenston Hayocks - 04</t>
  </si>
  <si>
    <t>S01011276</t>
  </si>
  <si>
    <t>Stevenston Hayocks - 05</t>
  </si>
  <si>
    <t>S01011277</t>
  </si>
  <si>
    <t>Kilwinning Whitehirst Park and Woodside - 01</t>
  </si>
  <si>
    <t>S01011278</t>
  </si>
  <si>
    <t>Kilwinning Whitehirst Park and Woodside - 02</t>
  </si>
  <si>
    <t>S01011279</t>
  </si>
  <si>
    <t>Kilwinning Whitehirst Park and Woodside - 03</t>
  </si>
  <si>
    <t>S01011280</t>
  </si>
  <si>
    <t>Kilwinning Whitehirst Park and Woodside - 04</t>
  </si>
  <si>
    <t>S01011281</t>
  </si>
  <si>
    <t>Kilwinning Whitehirst Park and Woodside - 05</t>
  </si>
  <si>
    <t>S01011282</t>
  </si>
  <si>
    <t>Kilwinning Whitehirst Park and Woodside - 06</t>
  </si>
  <si>
    <t>S01011283</t>
  </si>
  <si>
    <t>Kilwinning Whitehirst Park and Woodside - 07</t>
  </si>
  <si>
    <t>S01011284</t>
  </si>
  <si>
    <t>Kilwinning Whitehirst Park and Woodside - 08</t>
  </si>
  <si>
    <t>S01011285</t>
  </si>
  <si>
    <t>Kilwinning Pennyburn - 01</t>
  </si>
  <si>
    <t>S01011286</t>
  </si>
  <si>
    <t>Kilwinning Pennyburn - 02</t>
  </si>
  <si>
    <t>S01011287</t>
  </si>
  <si>
    <t>Kilwinning Pennyburn - 03</t>
  </si>
  <si>
    <t>S01011288</t>
  </si>
  <si>
    <t>Kilwinning Pennyburn - 04</t>
  </si>
  <si>
    <t>S01011289</t>
  </si>
  <si>
    <t>Kilwinning West and Blacklands - 01</t>
  </si>
  <si>
    <t>S01011290</t>
  </si>
  <si>
    <t>Kilwinning West and Blacklands - 02</t>
  </si>
  <si>
    <t>S01011291</t>
  </si>
  <si>
    <t>Kilwinning West and Blacklands - 03</t>
  </si>
  <si>
    <t>S01011292</t>
  </si>
  <si>
    <t>Kilwinning West and Blacklands - 04</t>
  </si>
  <si>
    <t>S01011293</t>
  </si>
  <si>
    <t>Kilwinning West and Blacklands - 05</t>
  </si>
  <si>
    <t>S01011294</t>
  </si>
  <si>
    <t>Kilwinning Central and North - 01</t>
  </si>
  <si>
    <t>S01011295</t>
  </si>
  <si>
    <t>Kilwinning Central and North - 02</t>
  </si>
  <si>
    <t>S01011296</t>
  </si>
  <si>
    <t>Kilwinning Central and North - 03</t>
  </si>
  <si>
    <t>S01011297</t>
  </si>
  <si>
    <t>Kilwinning Central and North - 04</t>
  </si>
  <si>
    <t>S01011298</t>
  </si>
  <si>
    <t>Kilwinning Central and North - 05</t>
  </si>
  <si>
    <t>S01011299</t>
  </si>
  <si>
    <t>Dalry East and Rural - 01</t>
  </si>
  <si>
    <t>S01011300</t>
  </si>
  <si>
    <t>Dalry East and Rural - 02</t>
  </si>
  <si>
    <t>S01011301</t>
  </si>
  <si>
    <t>Dalry East and Rural - 03</t>
  </si>
  <si>
    <t>S01011302</t>
  </si>
  <si>
    <t>Dalry East and Rural - 04</t>
  </si>
  <si>
    <t>S01011303</t>
  </si>
  <si>
    <t>Dalry West - 01</t>
  </si>
  <si>
    <t>S01011304</t>
  </si>
  <si>
    <t>Dalry West - 02</t>
  </si>
  <si>
    <t>S01011305</t>
  </si>
  <si>
    <t>Dalry West - 03</t>
  </si>
  <si>
    <t>S01011306</t>
  </si>
  <si>
    <t>Dalry West - 04</t>
  </si>
  <si>
    <t>S01011307</t>
  </si>
  <si>
    <t>Fairlie and Rural - 01</t>
  </si>
  <si>
    <t>S01011308</t>
  </si>
  <si>
    <t>Fairlie and Rural - 02</t>
  </si>
  <si>
    <t>S01011309</t>
  </si>
  <si>
    <t>Fairlie and Rural - 03</t>
  </si>
  <si>
    <t>S01011310</t>
  </si>
  <si>
    <t>Fairlie and Rural - 04</t>
  </si>
  <si>
    <t>S01011311</t>
  </si>
  <si>
    <t>West Kilbride and Seamill - 01</t>
  </si>
  <si>
    <t>S01011312</t>
  </si>
  <si>
    <t>West Kilbride and Seamill - 02</t>
  </si>
  <si>
    <t>S01011313</t>
  </si>
  <si>
    <t>West Kilbride and Seamill - 03</t>
  </si>
  <si>
    <t>S01011314</t>
  </si>
  <si>
    <t>West Kilbride and Seamill - 04</t>
  </si>
  <si>
    <t>S01011315</t>
  </si>
  <si>
    <t>West Kilbride and Seamill - 05</t>
  </si>
  <si>
    <t>S01011316</t>
  </si>
  <si>
    <t>West Kilbride and Seamill - 06</t>
  </si>
  <si>
    <t>S01011317</t>
  </si>
  <si>
    <t>Largs South - 01</t>
  </si>
  <si>
    <t>S01011318</t>
  </si>
  <si>
    <t>Largs South - 02</t>
  </si>
  <si>
    <t>S01011319</t>
  </si>
  <si>
    <t>Largs South - 03</t>
  </si>
  <si>
    <t>S01011320</t>
  </si>
  <si>
    <t>Largs South - 04</t>
  </si>
  <si>
    <t>S01011321</t>
  </si>
  <si>
    <t>Largs South - 05</t>
  </si>
  <si>
    <t>S01011322</t>
  </si>
  <si>
    <t>Largs Central and Cumbrae - 01</t>
  </si>
  <si>
    <t>S01011323</t>
  </si>
  <si>
    <t>Largs Central and Cumbrae - 02</t>
  </si>
  <si>
    <t>S01011324</t>
  </si>
  <si>
    <t>Largs Central and Cumbrae - 03</t>
  </si>
  <si>
    <t>S01011325</t>
  </si>
  <si>
    <t>Largs Central and Cumbrae - 04</t>
  </si>
  <si>
    <t>S01011326</t>
  </si>
  <si>
    <t>Largs Central and Cumbrae - 05</t>
  </si>
  <si>
    <t>S01011327</t>
  </si>
  <si>
    <t>Largs Central and Cumbrae - 06</t>
  </si>
  <si>
    <t>S01011328</t>
  </si>
  <si>
    <t>Largs Central and Cumbrae - 07</t>
  </si>
  <si>
    <t>S01011329</t>
  </si>
  <si>
    <t>Largs North - 01</t>
  </si>
  <si>
    <t>S01011330</t>
  </si>
  <si>
    <t>Largs North - 02</t>
  </si>
  <si>
    <t>S01011331</t>
  </si>
  <si>
    <t>Largs North - 03</t>
  </si>
  <si>
    <t>S01011332</t>
  </si>
  <si>
    <t>Largs North - 04</t>
  </si>
  <si>
    <t>S01011333</t>
  </si>
  <si>
    <t>Largs North - 05</t>
  </si>
  <si>
    <t>S01011334</t>
  </si>
  <si>
    <t>Skelmorlie and Rural - 01</t>
  </si>
  <si>
    <t>S01011335</t>
  </si>
  <si>
    <t>Skelmorlie and Rural - 02</t>
  </si>
  <si>
    <t>S01011336</t>
  </si>
  <si>
    <t>Skelmorlie and Rural - 03</t>
  </si>
  <si>
    <t>S01011337</t>
  </si>
  <si>
    <t>Skelmorlie and Rural - 04</t>
  </si>
  <si>
    <t>S01011338</t>
  </si>
  <si>
    <t>Kilbirnie North - 01</t>
  </si>
  <si>
    <t>S01011339</t>
  </si>
  <si>
    <t>Kilbirnie North - 02</t>
  </si>
  <si>
    <t>S01011340</t>
  </si>
  <si>
    <t>Kilbirnie North - 03</t>
  </si>
  <si>
    <t>S01011341</t>
  </si>
  <si>
    <t>Kilbirnie North - 04</t>
  </si>
  <si>
    <t>S01011342</t>
  </si>
  <si>
    <t>Kilbirnie North - 05</t>
  </si>
  <si>
    <t>S01011343</t>
  </si>
  <si>
    <t>Kilbirnie South and Longbar - 01</t>
  </si>
  <si>
    <t>S01011344</t>
  </si>
  <si>
    <t>Kilbirnie South and Longbar - 02</t>
  </si>
  <si>
    <t>S01011345</t>
  </si>
  <si>
    <t>Kilbirnie South and Longbar - 03</t>
  </si>
  <si>
    <t>S01011346</t>
  </si>
  <si>
    <t>Kilbirnie South and Longbar - 04</t>
  </si>
  <si>
    <t>S01011347</t>
  </si>
  <si>
    <t>Kilbirnie South and Longbar - 05</t>
  </si>
  <si>
    <t>S01011348</t>
  </si>
  <si>
    <t>Beith West - 01</t>
  </si>
  <si>
    <t>S01011349</t>
  </si>
  <si>
    <t>Beith West - 02</t>
  </si>
  <si>
    <t>S01011350</t>
  </si>
  <si>
    <t>Beith West - 03</t>
  </si>
  <si>
    <t>S01011351</t>
  </si>
  <si>
    <t>Beith West - 04</t>
  </si>
  <si>
    <t>S01011352</t>
  </si>
  <si>
    <t>Beith East and Rural - 01</t>
  </si>
  <si>
    <t>S01011353</t>
  </si>
  <si>
    <t>Beith East and Rural - 02</t>
  </si>
  <si>
    <t>S01011354</t>
  </si>
  <si>
    <t>Beith East and Rural - 03</t>
  </si>
  <si>
    <t>S01011355</t>
  </si>
  <si>
    <t>Beith East and Rural - 04</t>
  </si>
  <si>
    <t>S01011356</t>
  </si>
  <si>
    <t>Beith East and Rural - 05</t>
  </si>
  <si>
    <t>S01011357</t>
  </si>
  <si>
    <t>Overtown - 01</t>
  </si>
  <si>
    <t>North Lanarkshire</t>
  </si>
  <si>
    <t>S01011358</t>
  </si>
  <si>
    <t>Overtown - 02</t>
  </si>
  <si>
    <t>S01011359</t>
  </si>
  <si>
    <t>Overtown - 03</t>
  </si>
  <si>
    <t>S01011360</t>
  </si>
  <si>
    <t>Overtown - 04</t>
  </si>
  <si>
    <t>S01011361</t>
  </si>
  <si>
    <t>Overtown - 05</t>
  </si>
  <si>
    <t>S01011362</t>
  </si>
  <si>
    <t>Overtown - 06</t>
  </si>
  <si>
    <t>S01011363</t>
  </si>
  <si>
    <t>Netherton and Kirkhill - 01</t>
  </si>
  <si>
    <t>S01011364</t>
  </si>
  <si>
    <t>Netherton and Kirkhill - 02</t>
  </si>
  <si>
    <t>S01011365</t>
  </si>
  <si>
    <t>Netherton and Kirkhill - 03</t>
  </si>
  <si>
    <t>S01011366</t>
  </si>
  <si>
    <t>Netherton and Kirkhill - 04</t>
  </si>
  <si>
    <t>S01011367</t>
  </si>
  <si>
    <t>Netherton and Kirkhill - 05</t>
  </si>
  <si>
    <t>S01011368</t>
  </si>
  <si>
    <t>S01011369</t>
  </si>
  <si>
    <t>S01011370</t>
  </si>
  <si>
    <t>S01011371</t>
  </si>
  <si>
    <t>S01011372</t>
  </si>
  <si>
    <t>S01011373</t>
  </si>
  <si>
    <t>Muirhouse and Knowetop - 01</t>
  </si>
  <si>
    <t>S01011374</t>
  </si>
  <si>
    <t>Muirhouse and Knowetop - 02</t>
  </si>
  <si>
    <t>S01011375</t>
  </si>
  <si>
    <t>Muirhouse and Knowetop - 03</t>
  </si>
  <si>
    <t>S01011376</t>
  </si>
  <si>
    <t>Muirhouse and Knowetop - 04</t>
  </si>
  <si>
    <t>S01011377</t>
  </si>
  <si>
    <t>Muirhouse and Knowetop - 05</t>
  </si>
  <si>
    <t>S01011378</t>
  </si>
  <si>
    <t>Muirhouse and Knowetop - 06</t>
  </si>
  <si>
    <t>S01011379</t>
  </si>
  <si>
    <t>Muirhouse and Knowetop - 07</t>
  </si>
  <si>
    <t>S01011380</t>
  </si>
  <si>
    <t>Muirhouse and Knowetop - 08</t>
  </si>
  <si>
    <t>S01011381</t>
  </si>
  <si>
    <t>Muirhouse and Knowetop - 09</t>
  </si>
  <si>
    <t>S01011382</t>
  </si>
  <si>
    <t>Craigneuk Wishaw - 01</t>
  </si>
  <si>
    <t>S01011383</t>
  </si>
  <si>
    <t>Craigneuk Wishaw - 02</t>
  </si>
  <si>
    <t>S01011384</t>
  </si>
  <si>
    <t>Craigneuk Wishaw - 03</t>
  </si>
  <si>
    <t>S01011385</t>
  </si>
  <si>
    <t>Craigneuk Wishaw - 04</t>
  </si>
  <si>
    <t>S01011386</t>
  </si>
  <si>
    <t>Craigneuk Wishaw - 05</t>
  </si>
  <si>
    <t>S01011387</t>
  </si>
  <si>
    <t>Craigneuk Wishaw - 06</t>
  </si>
  <si>
    <t>S01011388</t>
  </si>
  <si>
    <t>Pather - 01</t>
  </si>
  <si>
    <t>S01011389</t>
  </si>
  <si>
    <t>Pather - 02</t>
  </si>
  <si>
    <t>S01011390</t>
  </si>
  <si>
    <t>Pather - 03</t>
  </si>
  <si>
    <t>S01011391</t>
  </si>
  <si>
    <t>Pather - 04</t>
  </si>
  <si>
    <t>S01011392</t>
  </si>
  <si>
    <t>Pather - 05</t>
  </si>
  <si>
    <t>S01011393</t>
  </si>
  <si>
    <t>Wishaw South - 01</t>
  </si>
  <si>
    <t>S01011394</t>
  </si>
  <si>
    <t>Wishaw South - 02</t>
  </si>
  <si>
    <t>S01011395</t>
  </si>
  <si>
    <t>Wishaw South - 03</t>
  </si>
  <si>
    <t>S01011396</t>
  </si>
  <si>
    <t>Wishaw South - 04</t>
  </si>
  <si>
    <t>S01011397</t>
  </si>
  <si>
    <t>Wishaw South - 05</t>
  </si>
  <si>
    <t>S01011398</t>
  </si>
  <si>
    <t>Wishaw South - 06</t>
  </si>
  <si>
    <t>S01011399</t>
  </si>
  <si>
    <t>Wishaw South - 07</t>
  </si>
  <si>
    <t>S01011400</t>
  </si>
  <si>
    <t>Wishaw North - 01</t>
  </si>
  <si>
    <t>S01011401</t>
  </si>
  <si>
    <t>Wishaw North - 02</t>
  </si>
  <si>
    <t>S01011402</t>
  </si>
  <si>
    <t>Wishaw North - 03</t>
  </si>
  <si>
    <t>S01011403</t>
  </si>
  <si>
    <t>Wishaw North - 04</t>
  </si>
  <si>
    <t>S01011404</t>
  </si>
  <si>
    <t>Wishaw North - 05</t>
  </si>
  <si>
    <t>S01011405</t>
  </si>
  <si>
    <t>Wishaw North - 06</t>
  </si>
  <si>
    <t>S01011406</t>
  </si>
  <si>
    <t>Wishaw North - 07</t>
  </si>
  <si>
    <t>S01011407</t>
  </si>
  <si>
    <t>Wishaw North - 08</t>
  </si>
  <si>
    <t>S01011408</t>
  </si>
  <si>
    <t>Coltness - 01</t>
  </si>
  <si>
    <t>S01011409</t>
  </si>
  <si>
    <t>Coltness - 02</t>
  </si>
  <si>
    <t>S01011410</t>
  </si>
  <si>
    <t>Coltness - 03</t>
  </si>
  <si>
    <t>S01011411</t>
  </si>
  <si>
    <t>Coltness - 04</t>
  </si>
  <si>
    <t>S01011412</t>
  </si>
  <si>
    <t>Coltness - 05</t>
  </si>
  <si>
    <t>S01011413</t>
  </si>
  <si>
    <t>Wishaw East - 01</t>
  </si>
  <si>
    <t>S01011414</t>
  </si>
  <si>
    <t>Wishaw East - 02</t>
  </si>
  <si>
    <t>S01011415</t>
  </si>
  <si>
    <t>Wishaw East - 03</t>
  </si>
  <si>
    <t>S01011416</t>
  </si>
  <si>
    <t>Wishaw East - 04</t>
  </si>
  <si>
    <t>S01011417</t>
  </si>
  <si>
    <t>Newmains - 01</t>
  </si>
  <si>
    <t>S01011418</t>
  </si>
  <si>
    <t>Newmains - 02</t>
  </si>
  <si>
    <t>S01011419</t>
  </si>
  <si>
    <t>Newmains - 03</t>
  </si>
  <si>
    <t>S01011420</t>
  </si>
  <si>
    <t>Newmains - 04</t>
  </si>
  <si>
    <t>S01011421</t>
  </si>
  <si>
    <t>Newmains - 05</t>
  </si>
  <si>
    <t>S01011422</t>
  </si>
  <si>
    <t>Newmains - 06</t>
  </si>
  <si>
    <t>S01011423</t>
  </si>
  <si>
    <t>Newmains - 07</t>
  </si>
  <si>
    <t>S01011424</t>
  </si>
  <si>
    <t>Newmains - 08</t>
  </si>
  <si>
    <t>S01011425</t>
  </si>
  <si>
    <t>Newmains - 09</t>
  </si>
  <si>
    <t>S01011426</t>
  </si>
  <si>
    <t>Allanton - Newmains Rural - 01</t>
  </si>
  <si>
    <t>S01011427</t>
  </si>
  <si>
    <t>Allanton - Newmains Rural - 02</t>
  </si>
  <si>
    <t>S01011428</t>
  </si>
  <si>
    <t>Allanton - Newmains Rural - 03</t>
  </si>
  <si>
    <t>S01011429</t>
  </si>
  <si>
    <t>Allanton - Newmains Rural - 04</t>
  </si>
  <si>
    <t>S01011430</t>
  </si>
  <si>
    <t>Shotts - 01</t>
  </si>
  <si>
    <t>S01011431</t>
  </si>
  <si>
    <t>Shotts - 02</t>
  </si>
  <si>
    <t>S01011432</t>
  </si>
  <si>
    <t>Shotts - 03</t>
  </si>
  <si>
    <t>S01011433</t>
  </si>
  <si>
    <t>Shotts - 04</t>
  </si>
  <si>
    <t>S01011434</t>
  </si>
  <si>
    <t>Shotts - 05</t>
  </si>
  <si>
    <t>S01011435</t>
  </si>
  <si>
    <t>Stane - 01</t>
  </si>
  <si>
    <t>S01011436</t>
  </si>
  <si>
    <t>Stane - 02</t>
  </si>
  <si>
    <t>S01011437</t>
  </si>
  <si>
    <t>Stane - 03</t>
  </si>
  <si>
    <t>S01011438</t>
  </si>
  <si>
    <t>Stane - 04</t>
  </si>
  <si>
    <t>S01011439</t>
  </si>
  <si>
    <t>Harthill and Salsburgh - 01</t>
  </si>
  <si>
    <t>S01011440</t>
  </si>
  <si>
    <t>Harthill and Salsburgh - 02</t>
  </si>
  <si>
    <t>S01011441</t>
  </si>
  <si>
    <t>Harthill and Salsburgh - 03</t>
  </si>
  <si>
    <t>S01011442</t>
  </si>
  <si>
    <t>Harthill and Salsburgh - 04</t>
  </si>
  <si>
    <t>S01011443</t>
  </si>
  <si>
    <t>Harthill and Salsburgh - 05</t>
  </si>
  <si>
    <t>S01011444</t>
  </si>
  <si>
    <t>Harthill and Salsburgh - 06</t>
  </si>
  <si>
    <t>S01011445</t>
  </si>
  <si>
    <t>Harthill and Salsburgh - 07</t>
  </si>
  <si>
    <t>S01011446</t>
  </si>
  <si>
    <t>Harthill and Salsburgh - 08</t>
  </si>
  <si>
    <t>S01011447</t>
  </si>
  <si>
    <t>Cleland - 01</t>
  </si>
  <si>
    <t>S01011448</t>
  </si>
  <si>
    <t>Cleland - 02</t>
  </si>
  <si>
    <t>S01011449</t>
  </si>
  <si>
    <t>Cleland - 03</t>
  </si>
  <si>
    <t>S01011450</t>
  </si>
  <si>
    <t>Cleland - 04</t>
  </si>
  <si>
    <t>S01011451</t>
  </si>
  <si>
    <t>Cleland - 05</t>
  </si>
  <si>
    <t>S01011452</t>
  </si>
  <si>
    <t>Newarthill - 01</t>
  </si>
  <si>
    <t>S01011453</t>
  </si>
  <si>
    <t>Newarthill - 02</t>
  </si>
  <si>
    <t>S01011454</t>
  </si>
  <si>
    <t>Newarthill - 03</t>
  </si>
  <si>
    <t>S01011455</t>
  </si>
  <si>
    <t>Newarthill - 04</t>
  </si>
  <si>
    <t>S01011456</t>
  </si>
  <si>
    <t>Carfin North - 01</t>
  </si>
  <si>
    <t>S01011457</t>
  </si>
  <si>
    <t>Carfin North - 02</t>
  </si>
  <si>
    <t>S01011458</t>
  </si>
  <si>
    <t>Carfin North - 03</t>
  </si>
  <si>
    <t>S01011459</t>
  </si>
  <si>
    <t>Carfin North - 04</t>
  </si>
  <si>
    <t>S01011460</t>
  </si>
  <si>
    <t>Clydesdale and New Stevenston - 01</t>
  </si>
  <si>
    <t>S01011461</t>
  </si>
  <si>
    <t>Clydesdale and New Stevenston - 02</t>
  </si>
  <si>
    <t>S01011462</t>
  </si>
  <si>
    <t>Clydesdale and New Stevenston - 03</t>
  </si>
  <si>
    <t>S01011463</t>
  </si>
  <si>
    <t>Clydesdale and New Stevenston - 04</t>
  </si>
  <si>
    <t>S01011464</t>
  </si>
  <si>
    <t>Carfin and Cleekhimin - 01</t>
  </si>
  <si>
    <t>S01011465</t>
  </si>
  <si>
    <t>Carfin and Cleekhimin - 02</t>
  </si>
  <si>
    <t>S01011466</t>
  </si>
  <si>
    <t>Carfin and Cleekhimin - 03</t>
  </si>
  <si>
    <t>S01011467</t>
  </si>
  <si>
    <t>Carfin and Cleekhimin - 04</t>
  </si>
  <si>
    <t>S01011468</t>
  </si>
  <si>
    <t>Carfin and Cleekhimin - 05</t>
  </si>
  <si>
    <t>S01011469</t>
  </si>
  <si>
    <t>Carfin and Cleekhimin - 06</t>
  </si>
  <si>
    <t>S01011470</t>
  </si>
  <si>
    <t>Carfin and Cleekhimin - 07</t>
  </si>
  <si>
    <t>S01011471</t>
  </si>
  <si>
    <t>Motherwell South - 01</t>
  </si>
  <si>
    <t>S01011472</t>
  </si>
  <si>
    <t>Motherwell South - 02</t>
  </si>
  <si>
    <t>S01011473</t>
  </si>
  <si>
    <t>Motherwell South - 03</t>
  </si>
  <si>
    <t>S01011474</t>
  </si>
  <si>
    <t>Motherwell South - 04</t>
  </si>
  <si>
    <t>S01011475</t>
  </si>
  <si>
    <t>Motherwell South - 05</t>
  </si>
  <si>
    <t>S01011476</t>
  </si>
  <si>
    <t>Ladywell - 01</t>
  </si>
  <si>
    <t>S01011477</t>
  </si>
  <si>
    <t>Ladywell - 02</t>
  </si>
  <si>
    <t>S01011478</t>
  </si>
  <si>
    <t>Ladywell - 03</t>
  </si>
  <si>
    <t>S01011479</t>
  </si>
  <si>
    <t>Ladywell - 04</t>
  </si>
  <si>
    <t>S01011480</t>
  </si>
  <si>
    <t>Ladywell - 05</t>
  </si>
  <si>
    <t>S01011481</t>
  </si>
  <si>
    <t>Motherwell West - 01</t>
  </si>
  <si>
    <t>S01011482</t>
  </si>
  <si>
    <t>Motherwell West - 02</t>
  </si>
  <si>
    <t>S01011483</t>
  </si>
  <si>
    <t>Motherwell West - 03</t>
  </si>
  <si>
    <t>S01011484</t>
  </si>
  <si>
    <t>Motherwell West - 04</t>
  </si>
  <si>
    <t>S01011485</t>
  </si>
  <si>
    <t>Motherwell West - 05</t>
  </si>
  <si>
    <t>S01011486</t>
  </si>
  <si>
    <t>Motherwell North - 01</t>
  </si>
  <si>
    <t>S01011487</t>
  </si>
  <si>
    <t>Motherwell North - 02</t>
  </si>
  <si>
    <t>S01011488</t>
  </si>
  <si>
    <t>Motherwell North - 03</t>
  </si>
  <si>
    <t>S01011489</t>
  </si>
  <si>
    <t>Motherwell North - 04</t>
  </si>
  <si>
    <t>S01011490</t>
  </si>
  <si>
    <t>Forgewood - 01</t>
  </si>
  <si>
    <t>S01011491</t>
  </si>
  <si>
    <t>Forgewood - 02</t>
  </si>
  <si>
    <t>S01011492</t>
  </si>
  <si>
    <t>Forgewood - 03</t>
  </si>
  <si>
    <t>S01011493</t>
  </si>
  <si>
    <t>Forgewood - 04</t>
  </si>
  <si>
    <t>S01011494</t>
  </si>
  <si>
    <t>Forgewood - 05</t>
  </si>
  <si>
    <t>S01011495</t>
  </si>
  <si>
    <t>Forgewood - 06</t>
  </si>
  <si>
    <t>S01011496</t>
  </si>
  <si>
    <t>Forgewood - 07</t>
  </si>
  <si>
    <t>S01011497</t>
  </si>
  <si>
    <t>Holytown - 01</t>
  </si>
  <si>
    <t>S01011498</t>
  </si>
  <si>
    <t>Holytown - 02</t>
  </si>
  <si>
    <t>S01011499</t>
  </si>
  <si>
    <t>Holytown - 03</t>
  </si>
  <si>
    <t>S01011500</t>
  </si>
  <si>
    <t>Holytown - 04</t>
  </si>
  <si>
    <t>S01011501</t>
  </si>
  <si>
    <t>Holytown - 05</t>
  </si>
  <si>
    <t>S01011502</t>
  </si>
  <si>
    <t>Holytown - 06</t>
  </si>
  <si>
    <t>S01011503</t>
  </si>
  <si>
    <t>Holytown - 07</t>
  </si>
  <si>
    <t>S01011504</t>
  </si>
  <si>
    <t>Holytown - 08</t>
  </si>
  <si>
    <t>S01011505</t>
  </si>
  <si>
    <t>Milnwood - 01</t>
  </si>
  <si>
    <t>S01011506</t>
  </si>
  <si>
    <t>Milnwood - 02</t>
  </si>
  <si>
    <t>S01011507</t>
  </si>
  <si>
    <t>Milnwood - 03</t>
  </si>
  <si>
    <t>S01011508</t>
  </si>
  <si>
    <t>Milnwood - 04</t>
  </si>
  <si>
    <t>S01011509</t>
  </si>
  <si>
    <t>Milnwood - 05</t>
  </si>
  <si>
    <t>S01011510</t>
  </si>
  <si>
    <t>Milnwood - 06</t>
  </si>
  <si>
    <t>S01011511</t>
  </si>
  <si>
    <t>Milnwood - 07</t>
  </si>
  <si>
    <t>S01011512</t>
  </si>
  <si>
    <t>Orbiston - 01</t>
  </si>
  <si>
    <t>S01011513</t>
  </si>
  <si>
    <t>Orbiston - 02</t>
  </si>
  <si>
    <t>S01011514</t>
  </si>
  <si>
    <t>Orbiston - 03</t>
  </si>
  <si>
    <t>S01011515</t>
  </si>
  <si>
    <t>Orbiston - 04</t>
  </si>
  <si>
    <t>S01011516</t>
  </si>
  <si>
    <t>Orbiston - 05</t>
  </si>
  <si>
    <t>S01011517</t>
  </si>
  <si>
    <t>Orbiston - 06</t>
  </si>
  <si>
    <t>S01011518</t>
  </si>
  <si>
    <t>Orbiston - 07</t>
  </si>
  <si>
    <t>S01011519</t>
  </si>
  <si>
    <t>Bellshill South - 01</t>
  </si>
  <si>
    <t>S01011520</t>
  </si>
  <si>
    <t>Bellshill South - 02</t>
  </si>
  <si>
    <t>S01011521</t>
  </si>
  <si>
    <t>Bellshill South - 03</t>
  </si>
  <si>
    <t>S01011522</t>
  </si>
  <si>
    <t>Bellshill South - 04</t>
  </si>
  <si>
    <t>S01011523</t>
  </si>
  <si>
    <t>Bellshill South - 05</t>
  </si>
  <si>
    <t>S01011524</t>
  </si>
  <si>
    <t>Bellshill South - 06</t>
  </si>
  <si>
    <t>S01011525</t>
  </si>
  <si>
    <t>Hattonrigg - 01</t>
  </si>
  <si>
    <t>S01011526</t>
  </si>
  <si>
    <t>Hattonrigg - 02</t>
  </si>
  <si>
    <t>S01011527</t>
  </si>
  <si>
    <t>Hattonrigg - 03</t>
  </si>
  <si>
    <t>S01011528</t>
  </si>
  <si>
    <t>Bellshill Central - 01</t>
  </si>
  <si>
    <t>S01011529</t>
  </si>
  <si>
    <t>Bellshill Central - 02</t>
  </si>
  <si>
    <t>S01011530</t>
  </si>
  <si>
    <t>Bellshill Central - 03</t>
  </si>
  <si>
    <t>S01011531</t>
  </si>
  <si>
    <t>Bellshill Central - 04</t>
  </si>
  <si>
    <t>S01011532</t>
  </si>
  <si>
    <t>Fallside - 01</t>
  </si>
  <si>
    <t>S01011533</t>
  </si>
  <si>
    <t>Fallside - 02</t>
  </si>
  <si>
    <t>S01011534</t>
  </si>
  <si>
    <t>Fallside - 03</t>
  </si>
  <si>
    <t>S01011535</t>
  </si>
  <si>
    <t>Fallside - 04</t>
  </si>
  <si>
    <t>S01011536</t>
  </si>
  <si>
    <t>Fallside - 05</t>
  </si>
  <si>
    <t>S01011537</t>
  </si>
  <si>
    <t>Fallside - 06</t>
  </si>
  <si>
    <t>S01011538</t>
  </si>
  <si>
    <t>Fallside - 07</t>
  </si>
  <si>
    <t>S01011539</t>
  </si>
  <si>
    <t>Viewpark - 01</t>
  </si>
  <si>
    <t>S01011540</t>
  </si>
  <si>
    <t>Viewpark - 02</t>
  </si>
  <si>
    <t>S01011541</t>
  </si>
  <si>
    <t>Viewpark - 03</t>
  </si>
  <si>
    <t>S01011542</t>
  </si>
  <si>
    <t>Viewpark - 04</t>
  </si>
  <si>
    <t>S01011543</t>
  </si>
  <si>
    <t>Viewpark - 05</t>
  </si>
  <si>
    <t>S01011544</t>
  </si>
  <si>
    <t>Viewpark - 06</t>
  </si>
  <si>
    <t>S01011545</t>
  </si>
  <si>
    <t>Viewpark - 07</t>
  </si>
  <si>
    <t>S01011546</t>
  </si>
  <si>
    <t>Birkenshaw - 01</t>
  </si>
  <si>
    <t>S01011547</t>
  </si>
  <si>
    <t>Birkenshaw - 02</t>
  </si>
  <si>
    <t>S01011548</t>
  </si>
  <si>
    <t>Birkenshaw - 03</t>
  </si>
  <si>
    <t>S01011549</t>
  </si>
  <si>
    <t>Birkenshaw - 04</t>
  </si>
  <si>
    <t>S01011550</t>
  </si>
  <si>
    <t>Birkenshaw - 05</t>
  </si>
  <si>
    <t>S01011551</t>
  </si>
  <si>
    <t>Birkenshaw - 06</t>
  </si>
  <si>
    <t>S01011552</t>
  </si>
  <si>
    <t>Birkenshaw - 07</t>
  </si>
  <si>
    <t>S01011553</t>
  </si>
  <si>
    <t>Kirkwood and Bargeddie - 01</t>
  </si>
  <si>
    <t>S01011554</t>
  </si>
  <si>
    <t>Kirkwood and Bargeddie - 02</t>
  </si>
  <si>
    <t>S01011555</t>
  </si>
  <si>
    <t>Kirkwood and Bargeddie - 03</t>
  </si>
  <si>
    <t>S01011556</t>
  </si>
  <si>
    <t>Kirkwood and Bargeddie - 04</t>
  </si>
  <si>
    <t>S01011557</t>
  </si>
  <si>
    <t>Kirkwood and Bargeddie - 05</t>
  </si>
  <si>
    <t>S01011558</t>
  </si>
  <si>
    <t>Kirkwood and Bargeddie - 06</t>
  </si>
  <si>
    <t>S01011559</t>
  </si>
  <si>
    <t>Kirkwood and Bargeddie - 07</t>
  </si>
  <si>
    <t>S01011560</t>
  </si>
  <si>
    <t>Kirkwood and Bargeddie - 08</t>
  </si>
  <si>
    <t>S01011561</t>
  </si>
  <si>
    <t>Kirkwood and Bargeddie - 09</t>
  </si>
  <si>
    <t>S01011562</t>
  </si>
  <si>
    <t>Kirkshaws - 01</t>
  </si>
  <si>
    <t>S01011563</t>
  </si>
  <si>
    <t>Kirkshaws - 02</t>
  </si>
  <si>
    <t>S01011564</t>
  </si>
  <si>
    <t>Kirkshaws - 03</t>
  </si>
  <si>
    <t>S01011565</t>
  </si>
  <si>
    <t>Kirkshaws - 04</t>
  </si>
  <si>
    <t>S01011566</t>
  </si>
  <si>
    <t>Kirkshaws - 05</t>
  </si>
  <si>
    <t>S01011567</t>
  </si>
  <si>
    <t>Kirkshaws - 06</t>
  </si>
  <si>
    <t>S01011568</t>
  </si>
  <si>
    <t>Kirkshaws - 07</t>
  </si>
  <si>
    <t>S01011569</t>
  </si>
  <si>
    <t>Dundyvan - 01</t>
  </si>
  <si>
    <t>S01011570</t>
  </si>
  <si>
    <t>Dundyvan - 02</t>
  </si>
  <si>
    <t>S01011571</t>
  </si>
  <si>
    <t>Dundyvan - 03</t>
  </si>
  <si>
    <t>S01011572</t>
  </si>
  <si>
    <t>Dundyvan - 04</t>
  </si>
  <si>
    <t>S01011573</t>
  </si>
  <si>
    <t>Dundyvan - 05</t>
  </si>
  <si>
    <t>S01011574</t>
  </si>
  <si>
    <t>Dundyvan - 06</t>
  </si>
  <si>
    <t>S01011575</t>
  </si>
  <si>
    <t>Dundyvan - 07</t>
  </si>
  <si>
    <t>S01011576</t>
  </si>
  <si>
    <t>Dundyvan - 08</t>
  </si>
  <si>
    <t>S01011577</t>
  </si>
  <si>
    <t>Drumpellier and Langloan - 01</t>
  </si>
  <si>
    <t>S01011578</t>
  </si>
  <si>
    <t>Drumpellier and Langloan - 02</t>
  </si>
  <si>
    <t>S01011579</t>
  </si>
  <si>
    <t>Drumpellier and Langloan - 03</t>
  </si>
  <si>
    <t>S01011580</t>
  </si>
  <si>
    <t>Coatbridge West - 01</t>
  </si>
  <si>
    <t>S01011581</t>
  </si>
  <si>
    <t>Coatbridge West - 02</t>
  </si>
  <si>
    <t>S01011582</t>
  </si>
  <si>
    <t>Coatbridge West - 03</t>
  </si>
  <si>
    <t>S01011583</t>
  </si>
  <si>
    <t>Coatbridge West - 04</t>
  </si>
  <si>
    <t>S01011584</t>
  </si>
  <si>
    <t>Coatbridge West - 05</t>
  </si>
  <si>
    <t>S01011585</t>
  </si>
  <si>
    <t>Townhead - 01</t>
  </si>
  <si>
    <t>S01011586</t>
  </si>
  <si>
    <t>Townhead - 02</t>
  </si>
  <si>
    <t>S01011587</t>
  </si>
  <si>
    <t>Townhead - 03</t>
  </si>
  <si>
    <t>S01011588</t>
  </si>
  <si>
    <t>Townhead - 04</t>
  </si>
  <si>
    <t>S01011589</t>
  </si>
  <si>
    <t>Townhead - 05</t>
  </si>
  <si>
    <t>S01011590</t>
  </si>
  <si>
    <t>Townhead - 06</t>
  </si>
  <si>
    <t>S01011591</t>
  </si>
  <si>
    <t>Townhead - 07</t>
  </si>
  <si>
    <t>S01011592</t>
  </si>
  <si>
    <t>Sunnyside and Cliftonville - 01</t>
  </si>
  <si>
    <t>S01011593</t>
  </si>
  <si>
    <t>Sunnyside and Cliftonville - 02</t>
  </si>
  <si>
    <t>S01011594</t>
  </si>
  <si>
    <t>Sunnyside and Cliftonville - 03</t>
  </si>
  <si>
    <t>S01011595</t>
  </si>
  <si>
    <t>Sunnyside and Cliftonville - 04</t>
  </si>
  <si>
    <t>S01011596</t>
  </si>
  <si>
    <t>Sunnyside and Cliftonville - 05</t>
  </si>
  <si>
    <t>S01011597</t>
  </si>
  <si>
    <t>Sunnyside and Cliftonville - 06</t>
  </si>
  <si>
    <t>S01011598</t>
  </si>
  <si>
    <t>Cliftonville - 01</t>
  </si>
  <si>
    <t>S01011599</t>
  </si>
  <si>
    <t>Cliftonville - 02</t>
  </si>
  <si>
    <t>S01011600</t>
  </si>
  <si>
    <t>Cliftonville - 03</t>
  </si>
  <si>
    <t>S01011601</t>
  </si>
  <si>
    <t>Cliftonville - 04</t>
  </si>
  <si>
    <t>S01011602</t>
  </si>
  <si>
    <t>Shawhead and Whifflet - 01</t>
  </si>
  <si>
    <t>S01011603</t>
  </si>
  <si>
    <t>Shawhead and Whifflet - 02</t>
  </si>
  <si>
    <t>S01011604</t>
  </si>
  <si>
    <t>Shawhead and Whifflet - 03</t>
  </si>
  <si>
    <t>S01011605</t>
  </si>
  <si>
    <t>Shawhead and Whifflet - 04</t>
  </si>
  <si>
    <t>S01011606</t>
  </si>
  <si>
    <t>Greenend and Carnbroe - 01</t>
  </si>
  <si>
    <t>S01011607</t>
  </si>
  <si>
    <t>Greenend and Carnbroe - 02</t>
  </si>
  <si>
    <t>S01011608</t>
  </si>
  <si>
    <t>Greenend and Carnbroe - 03</t>
  </si>
  <si>
    <t>S01011609</t>
  </si>
  <si>
    <t>Greenend and Carnbroe - 04</t>
  </si>
  <si>
    <t>S01011610</t>
  </si>
  <si>
    <t>Greenend and Carnbroe - 05</t>
  </si>
  <si>
    <t>S01011611</t>
  </si>
  <si>
    <t>Greenend and Carnbroe - 06</t>
  </si>
  <si>
    <t>S01011612</t>
  </si>
  <si>
    <t>Greenend and Carnbroe - 07</t>
  </si>
  <si>
    <t>S01011613</t>
  </si>
  <si>
    <t>Calderbank and Brownsburn - 01</t>
  </si>
  <si>
    <t>S01011614</t>
  </si>
  <si>
    <t>Calderbank and Brownsburn - 02</t>
  </si>
  <si>
    <t>S01011615</t>
  </si>
  <si>
    <t>Calderbank and Brownsburn - 03</t>
  </si>
  <si>
    <t>S01011616</t>
  </si>
  <si>
    <t>Calderbank and Brownsburn - 04</t>
  </si>
  <si>
    <t>S01011617</t>
  </si>
  <si>
    <t>Chapelhall West - 01</t>
  </si>
  <si>
    <t>S01011618</t>
  </si>
  <si>
    <t>Chapelhall West - 02</t>
  </si>
  <si>
    <t>S01011619</t>
  </si>
  <si>
    <t>Chapelhall West - 03</t>
  </si>
  <si>
    <t>S01011620</t>
  </si>
  <si>
    <t>Chapelhall East - 01</t>
  </si>
  <si>
    <t>S01011621</t>
  </si>
  <si>
    <t>Chapelhall East - 02</t>
  </si>
  <si>
    <t>S01011622</t>
  </si>
  <si>
    <t>Chapelhall East - 03</t>
  </si>
  <si>
    <t>S01011623</t>
  </si>
  <si>
    <t>Chapelhall East - 04</t>
  </si>
  <si>
    <t>S01011624</t>
  </si>
  <si>
    <t>Chapelhall East - 05</t>
  </si>
  <si>
    <t>S01011625</t>
  </si>
  <si>
    <t>Craigneuk Airdrie - 01</t>
  </si>
  <si>
    <t>S01011626</t>
  </si>
  <si>
    <t>Craigneuk Airdrie - 02</t>
  </si>
  <si>
    <t>S01011627</t>
  </si>
  <si>
    <t>Craigneuk Airdrie - 03</t>
  </si>
  <si>
    <t>S01011628</t>
  </si>
  <si>
    <t>Craigneuk Airdrie - 04</t>
  </si>
  <si>
    <t>S01011629</t>
  </si>
  <si>
    <t>Craigneuk Airdrie - 05</t>
  </si>
  <si>
    <t>S01011630</t>
  </si>
  <si>
    <t>Petersburn - 01</t>
  </si>
  <si>
    <t>S01011631</t>
  </si>
  <si>
    <t>Petersburn - 02</t>
  </si>
  <si>
    <t>S01011632</t>
  </si>
  <si>
    <t>Petersburn - 03</t>
  </si>
  <si>
    <t>S01011633</t>
  </si>
  <si>
    <t>Petersburn - 04</t>
  </si>
  <si>
    <t>S01011634</t>
  </si>
  <si>
    <t>Petersburn - 05</t>
  </si>
  <si>
    <t>S01011635</t>
  </si>
  <si>
    <t>Petersburn - 06</t>
  </si>
  <si>
    <t>S01011636</t>
  </si>
  <si>
    <t>Gartlea - 01</t>
  </si>
  <si>
    <t>S01011637</t>
  </si>
  <si>
    <t>Gartlea - 02</t>
  </si>
  <si>
    <t>S01011638</t>
  </si>
  <si>
    <t>Gartlea - 03</t>
  </si>
  <si>
    <t>S01011639</t>
  </si>
  <si>
    <t>Gartlea - 04</t>
  </si>
  <si>
    <t>S01011640</t>
  </si>
  <si>
    <t>Gartlea - 05</t>
  </si>
  <si>
    <t>S01011641</t>
  </si>
  <si>
    <t>Cairnhill - 01</t>
  </si>
  <si>
    <t>S01011642</t>
  </si>
  <si>
    <t>Cairnhill - 02</t>
  </si>
  <si>
    <t>S01011643</t>
  </si>
  <si>
    <t>Cairnhill - 03</t>
  </si>
  <si>
    <t>S01011644</t>
  </si>
  <si>
    <t>Cairnhill - 04</t>
  </si>
  <si>
    <t>S01011645</t>
  </si>
  <si>
    <t>Cairnhill - 05</t>
  </si>
  <si>
    <t>S01011646</t>
  </si>
  <si>
    <t>Cairnhill - 06</t>
  </si>
  <si>
    <t>S01011647</t>
  </si>
  <si>
    <t>Cairnhill - 07</t>
  </si>
  <si>
    <t>S01011648</t>
  </si>
  <si>
    <t>Coatdyke and Whinhall - 01</t>
  </si>
  <si>
    <t>S01011649</t>
  </si>
  <si>
    <t>Coatdyke and Whinhall - 02</t>
  </si>
  <si>
    <t>S01011650</t>
  </si>
  <si>
    <t>Coatdyke and Whinhall - 03</t>
  </si>
  <si>
    <t>S01011651</t>
  </si>
  <si>
    <t>Coatdyke and Whinhall - 04</t>
  </si>
  <si>
    <t>S01011652</t>
  </si>
  <si>
    <t>Coatdyke and Whinhall - 05</t>
  </si>
  <si>
    <t>S01011653</t>
  </si>
  <si>
    <t>Coatdyke and Whinhall - 06</t>
  </si>
  <si>
    <t>S01011654</t>
  </si>
  <si>
    <t>Coatdyke and Whinhall - 07</t>
  </si>
  <si>
    <t>S01011655</t>
  </si>
  <si>
    <t>Thrashbush - 01</t>
  </si>
  <si>
    <t>S01011656</t>
  </si>
  <si>
    <t>Thrashbush - 02</t>
  </si>
  <si>
    <t>S01011657</t>
  </si>
  <si>
    <t>Thrashbush - 03</t>
  </si>
  <si>
    <t>S01011658</t>
  </si>
  <si>
    <t>Thrashbush - 04</t>
  </si>
  <si>
    <t>S01011659</t>
  </si>
  <si>
    <t>Thrashbush - 05</t>
  </si>
  <si>
    <t>S01011660</t>
  </si>
  <si>
    <t>Thrashbush - 06</t>
  </si>
  <si>
    <t>S01011661</t>
  </si>
  <si>
    <t>Thrashbush - 07</t>
  </si>
  <si>
    <t>S01011662</t>
  </si>
  <si>
    <t>Thrashbush - 08</t>
  </si>
  <si>
    <t>S01011663</t>
  </si>
  <si>
    <t>Airdrie North - 01</t>
  </si>
  <si>
    <t>S01011664</t>
  </si>
  <si>
    <t>Airdrie North - 02</t>
  </si>
  <si>
    <t>S01011665</t>
  </si>
  <si>
    <t>Airdrie North - 03</t>
  </si>
  <si>
    <t>S01011666</t>
  </si>
  <si>
    <t>Airdrie North - 04</t>
  </si>
  <si>
    <t>S01011667</t>
  </si>
  <si>
    <t>Airdrie North - 05</t>
  </si>
  <si>
    <t>S01011668</t>
  </si>
  <si>
    <t>Airdrie North - 06</t>
  </si>
  <si>
    <t>S01011669</t>
  </si>
  <si>
    <t>Drumgelloch - 01</t>
  </si>
  <si>
    <t>S01011670</t>
  </si>
  <si>
    <t>Drumgelloch - 02</t>
  </si>
  <si>
    <t>S01011671</t>
  </si>
  <si>
    <t>Drumgelloch - 03</t>
  </si>
  <si>
    <t>S01011672</t>
  </si>
  <si>
    <t>Drumgelloch - 04</t>
  </si>
  <si>
    <t>S01011673</t>
  </si>
  <si>
    <t>Drumgelloch - 05</t>
  </si>
  <si>
    <t>S01011674</t>
  </si>
  <si>
    <t>Drumgelloch - 06</t>
  </si>
  <si>
    <t>S01011675</t>
  </si>
  <si>
    <t>Caldercruix and Plains - 01</t>
  </si>
  <si>
    <t>S01011676</t>
  </si>
  <si>
    <t>Caldercruix and Plains - 02</t>
  </si>
  <si>
    <t>S01011677</t>
  </si>
  <si>
    <t>Caldercruix and Plains - 03</t>
  </si>
  <si>
    <t>S01011678</t>
  </si>
  <si>
    <t>Caldercruix and Plains - 04</t>
  </si>
  <si>
    <t>S01011679</t>
  </si>
  <si>
    <t>Caldercruix and Plains - 05</t>
  </si>
  <si>
    <t>S01011680</t>
  </si>
  <si>
    <t>Caldercruix and Plains - 06</t>
  </si>
  <si>
    <t>S01011681</t>
  </si>
  <si>
    <t>Caldercruix and Plains - 07</t>
  </si>
  <si>
    <t>S01011682</t>
  </si>
  <si>
    <t>Caldercruix and Plains - 08</t>
  </si>
  <si>
    <t>S01011683</t>
  </si>
  <si>
    <t>Glenmavis and Greengairs - 01</t>
  </si>
  <si>
    <t>S01011684</t>
  </si>
  <si>
    <t>Glenmavis and Greengairs - 02</t>
  </si>
  <si>
    <t>S01011685</t>
  </si>
  <si>
    <t>Glenmavis and Greengairs - 03</t>
  </si>
  <si>
    <t>S01011686</t>
  </si>
  <si>
    <t>Glenmavis and Greengairs - 04</t>
  </si>
  <si>
    <t>S01011687</t>
  </si>
  <si>
    <t>Glenmavis and Greengairs - 05</t>
  </si>
  <si>
    <t>S01011688</t>
  </si>
  <si>
    <t>Glenmavis and Greengairs - 06</t>
  </si>
  <si>
    <t>S01011689</t>
  </si>
  <si>
    <t>Gartcosh and Marnock - 01</t>
  </si>
  <si>
    <t>S01011690</t>
  </si>
  <si>
    <t>Gartcosh and Marnock - 02</t>
  </si>
  <si>
    <t>S01011691</t>
  </si>
  <si>
    <t>Gartcosh and Marnock - 03</t>
  </si>
  <si>
    <t>S01011692</t>
  </si>
  <si>
    <t>Gartcosh and Marnock - 04</t>
  </si>
  <si>
    <t>S01011693</t>
  </si>
  <si>
    <t>Gartcosh and Marnock - 05</t>
  </si>
  <si>
    <t>S01011694</t>
  </si>
  <si>
    <t>Gartcosh and Marnock - 06</t>
  </si>
  <si>
    <t>S01011695</t>
  </si>
  <si>
    <t>Gartcosh and Marnock - 07</t>
  </si>
  <si>
    <t>S01011696</t>
  </si>
  <si>
    <t>Cardowan and Millerston - 01</t>
  </si>
  <si>
    <t>S01011697</t>
  </si>
  <si>
    <t>Cardowan and Millerston - 02</t>
  </si>
  <si>
    <t>S01011698</t>
  </si>
  <si>
    <t>Cardowan and Millerston - 03</t>
  </si>
  <si>
    <t>S01011699</t>
  </si>
  <si>
    <t>Cardowan and Millerston - 04</t>
  </si>
  <si>
    <t>S01011700</t>
  </si>
  <si>
    <t>Cardowan and Millerston - 05</t>
  </si>
  <si>
    <t>S01011701</t>
  </si>
  <si>
    <t>Stepps - 01</t>
  </si>
  <si>
    <t>S01011702</t>
  </si>
  <si>
    <t>Stepps - 02</t>
  </si>
  <si>
    <t>S01011703</t>
  </si>
  <si>
    <t>Stepps - 03</t>
  </si>
  <si>
    <t>S01011704</t>
  </si>
  <si>
    <t>Chryston and Muirhead - 01</t>
  </si>
  <si>
    <t>S01011705</t>
  </si>
  <si>
    <t>Chryston and Muirhead - 02</t>
  </si>
  <si>
    <t>S01011706</t>
  </si>
  <si>
    <t>Chryston and Muirhead - 03</t>
  </si>
  <si>
    <t>S01011707</t>
  </si>
  <si>
    <t>Chryston and Muirhead - 04</t>
  </si>
  <si>
    <t>S01011708</t>
  </si>
  <si>
    <t>Chryston and Muirhead - 05</t>
  </si>
  <si>
    <t>S01011709</t>
  </si>
  <si>
    <t>Moodiesburn West - 01</t>
  </si>
  <si>
    <t>S01011710</t>
  </si>
  <si>
    <t>Moodiesburn West - 02</t>
  </si>
  <si>
    <t>S01011711</t>
  </si>
  <si>
    <t>Moodiesburn West - 03</t>
  </si>
  <si>
    <t>S01011712</t>
  </si>
  <si>
    <t>Moodiesburn West - 04</t>
  </si>
  <si>
    <t>S01011713</t>
  </si>
  <si>
    <t>Moodiesburn West - 05</t>
  </si>
  <si>
    <t>S01011714</t>
  </si>
  <si>
    <t>Moodiesburn East - 01</t>
  </si>
  <si>
    <t>S01011715</t>
  </si>
  <si>
    <t>Moodiesburn East - 02</t>
  </si>
  <si>
    <t>S01011716</t>
  </si>
  <si>
    <t>Moodiesburn East - 03</t>
  </si>
  <si>
    <t>S01011717</t>
  </si>
  <si>
    <t>Moodiesburn East - 04</t>
  </si>
  <si>
    <t>S01011718</t>
  </si>
  <si>
    <t>Moodiesburn East - 05</t>
  </si>
  <si>
    <t>S01011719</t>
  </si>
  <si>
    <t>Westfield - 01</t>
  </si>
  <si>
    <t>S01011720</t>
  </si>
  <si>
    <t>Westfield - 02</t>
  </si>
  <si>
    <t>S01011721</t>
  </si>
  <si>
    <t>Westfield - 03</t>
  </si>
  <si>
    <t>S01011722</t>
  </si>
  <si>
    <t>Westfield - 04</t>
  </si>
  <si>
    <t>S01011723</t>
  </si>
  <si>
    <t>Westfield - 05</t>
  </si>
  <si>
    <t>S01011724</t>
  </si>
  <si>
    <t>Westfield - 06</t>
  </si>
  <si>
    <t>S01011725</t>
  </si>
  <si>
    <t>Westfield - 07</t>
  </si>
  <si>
    <t>S01011726</t>
  </si>
  <si>
    <t>Westfield - 08</t>
  </si>
  <si>
    <t>S01011727</t>
  </si>
  <si>
    <t>Westfield - 09</t>
  </si>
  <si>
    <t>S01011728</t>
  </si>
  <si>
    <t>Condorrat - 01</t>
  </si>
  <si>
    <t>S01011729</t>
  </si>
  <si>
    <t>Condorrat - 02</t>
  </si>
  <si>
    <t>S01011730</t>
  </si>
  <si>
    <t>Condorrat - 03</t>
  </si>
  <si>
    <t>S01011731</t>
  </si>
  <si>
    <t>Condorrat - 04</t>
  </si>
  <si>
    <t>S01011732</t>
  </si>
  <si>
    <t>Condorrat - 05</t>
  </si>
  <si>
    <t>S01011733</t>
  </si>
  <si>
    <t>Condorrat - 06</t>
  </si>
  <si>
    <t>S01011734</t>
  </si>
  <si>
    <t>Greenfaulds - 01</t>
  </si>
  <si>
    <t>S01011735</t>
  </si>
  <si>
    <t>Greenfaulds - 02</t>
  </si>
  <si>
    <t>S01011736</t>
  </si>
  <si>
    <t>Greenfaulds - 03</t>
  </si>
  <si>
    <t>S01011737</t>
  </si>
  <si>
    <t>Greenfaulds - 04</t>
  </si>
  <si>
    <t>S01011738</t>
  </si>
  <si>
    <t>Greenfaulds - 05</t>
  </si>
  <si>
    <t>S01011739</t>
  </si>
  <si>
    <t>Seafar - 01</t>
  </si>
  <si>
    <t>S01011740</t>
  </si>
  <si>
    <t>Seafar - 02</t>
  </si>
  <si>
    <t>S01011741</t>
  </si>
  <si>
    <t>Seafar - 03</t>
  </si>
  <si>
    <t>S01011742</t>
  </si>
  <si>
    <t>Seafar - 04</t>
  </si>
  <si>
    <t>S01011743</t>
  </si>
  <si>
    <t>Seafar - 05</t>
  </si>
  <si>
    <t>S01011744</t>
  </si>
  <si>
    <t>Cumbernauld Central - 01</t>
  </si>
  <si>
    <t>S01011745</t>
  </si>
  <si>
    <t>Cumbernauld Central - 02</t>
  </si>
  <si>
    <t>S01011746</t>
  </si>
  <si>
    <t>Cumbernauld Central - 03</t>
  </si>
  <si>
    <t>S01011747</t>
  </si>
  <si>
    <t>Cumbernauld Central - 04</t>
  </si>
  <si>
    <t>S01011748</t>
  </si>
  <si>
    <t>Cumbernauld Central - 05</t>
  </si>
  <si>
    <t>S01011749</t>
  </si>
  <si>
    <t>Cumbernauld Central - 06</t>
  </si>
  <si>
    <t>S01011750</t>
  </si>
  <si>
    <t>Kildrum - 01</t>
  </si>
  <si>
    <t>S01011751</t>
  </si>
  <si>
    <t>Kildrum - 02</t>
  </si>
  <si>
    <t>S01011752</t>
  </si>
  <si>
    <t>Kildrum - 03</t>
  </si>
  <si>
    <t>S01011753</t>
  </si>
  <si>
    <t>Kildrum - 04</t>
  </si>
  <si>
    <t>S01011754</t>
  </si>
  <si>
    <t>Kildrum - 05</t>
  </si>
  <si>
    <t>S01011755</t>
  </si>
  <si>
    <t>Abronhill South - 01</t>
  </si>
  <si>
    <t>S01011756</t>
  </si>
  <si>
    <t>Abronhill South - 02</t>
  </si>
  <si>
    <t>S01011757</t>
  </si>
  <si>
    <t>Abronhill South - 03</t>
  </si>
  <si>
    <t>S01011758</t>
  </si>
  <si>
    <t>Abronhill South - 04</t>
  </si>
  <si>
    <t>S01011759</t>
  </si>
  <si>
    <t>Abronhill South - 05</t>
  </si>
  <si>
    <t>S01011760</t>
  </si>
  <si>
    <t>Abronhill North - 01</t>
  </si>
  <si>
    <t>S01011761</t>
  </si>
  <si>
    <t>Abronhill North - 02</t>
  </si>
  <si>
    <t>S01011762</t>
  </si>
  <si>
    <t>Abronhill North - 03</t>
  </si>
  <si>
    <t>S01011763</t>
  </si>
  <si>
    <t>Abronhill North - 04</t>
  </si>
  <si>
    <t>S01011764</t>
  </si>
  <si>
    <t>Abronhill North - 05</t>
  </si>
  <si>
    <t>S01011765</t>
  </si>
  <si>
    <t>Abronhill North - 06</t>
  </si>
  <si>
    <t>S01011766</t>
  </si>
  <si>
    <t>Village and Castlecary - 01</t>
  </si>
  <si>
    <t>S01011767</t>
  </si>
  <si>
    <t>Village and Castlecary - 02</t>
  </si>
  <si>
    <t>S01011768</t>
  </si>
  <si>
    <t>Village and Castlecary - 03</t>
  </si>
  <si>
    <t>S01011769</t>
  </si>
  <si>
    <t>Village and Castlecary - 04</t>
  </si>
  <si>
    <t>S01011770</t>
  </si>
  <si>
    <t>Village and Castlecary - 05</t>
  </si>
  <si>
    <t>S01011771</t>
  </si>
  <si>
    <t>Carrickstone - 01</t>
  </si>
  <si>
    <t>S01011772</t>
  </si>
  <si>
    <t>Carrickstone - 02</t>
  </si>
  <si>
    <t>S01011773</t>
  </si>
  <si>
    <t>Carrickstone - 03</t>
  </si>
  <si>
    <t>S01011774</t>
  </si>
  <si>
    <t>Carrickstone - 04</t>
  </si>
  <si>
    <t>S01011775</t>
  </si>
  <si>
    <t>Carrickstone - 05</t>
  </si>
  <si>
    <t>S01011776</t>
  </si>
  <si>
    <t>Carrickstone - 06</t>
  </si>
  <si>
    <t>S01011777</t>
  </si>
  <si>
    <t>Balloch West - 01</t>
  </si>
  <si>
    <t>S01011778</t>
  </si>
  <si>
    <t>Balloch West - 02</t>
  </si>
  <si>
    <t>S01011779</t>
  </si>
  <si>
    <t>Balloch West - 03</t>
  </si>
  <si>
    <t>S01011780</t>
  </si>
  <si>
    <t>Balloch West - 04</t>
  </si>
  <si>
    <t>S01011781</t>
  </si>
  <si>
    <t>Balloch West - 05</t>
  </si>
  <si>
    <t>S01011782</t>
  </si>
  <si>
    <t>Balloch East - 01</t>
  </si>
  <si>
    <t>S01011783</t>
  </si>
  <si>
    <t>Balloch East - 02</t>
  </si>
  <si>
    <t>S01011784</t>
  </si>
  <si>
    <t>Balloch East - 03</t>
  </si>
  <si>
    <t>S01011785</t>
  </si>
  <si>
    <t>Balloch East - 04</t>
  </si>
  <si>
    <t>S01011786</t>
  </si>
  <si>
    <t>Kilsyth East and Croy - 01</t>
  </si>
  <si>
    <t>S01011787</t>
  </si>
  <si>
    <t>Kilsyth East and Croy - 02</t>
  </si>
  <si>
    <t>S01011788</t>
  </si>
  <si>
    <t>Kilsyth East and Croy - 03</t>
  </si>
  <si>
    <t>S01011789</t>
  </si>
  <si>
    <t>Kilsyth East and Croy - 04</t>
  </si>
  <si>
    <t>S01011790</t>
  </si>
  <si>
    <t>Kilsyth East and Croy - 05</t>
  </si>
  <si>
    <t>S01011791</t>
  </si>
  <si>
    <t>Kilsyth East and Croy - 06</t>
  </si>
  <si>
    <t>S01011792</t>
  </si>
  <si>
    <t>Kilsyth East and Croy - 07</t>
  </si>
  <si>
    <t>S01011793</t>
  </si>
  <si>
    <t>Kilsyth East and Croy - 08</t>
  </si>
  <si>
    <t>S01011794</t>
  </si>
  <si>
    <t>Kilsyth Bogside - 01</t>
  </si>
  <si>
    <t>S01011795</t>
  </si>
  <si>
    <t>Kilsyth Bogside - 02</t>
  </si>
  <si>
    <t>S01011796</t>
  </si>
  <si>
    <t>Kilsyth Bogside - 03</t>
  </si>
  <si>
    <t>S01011797</t>
  </si>
  <si>
    <t>Kilsyth Bogside - 04</t>
  </si>
  <si>
    <t>S01011798</t>
  </si>
  <si>
    <t>Balmalloch - 01</t>
  </si>
  <si>
    <t>S01011799</t>
  </si>
  <si>
    <t>Balmalloch - 02</t>
  </si>
  <si>
    <t>S01011800</t>
  </si>
  <si>
    <t>Balmalloch - 03</t>
  </si>
  <si>
    <t>S01011801</t>
  </si>
  <si>
    <t>Balmalloch - 04</t>
  </si>
  <si>
    <t>S01011802</t>
  </si>
  <si>
    <t>Balmalloch - 05</t>
  </si>
  <si>
    <t>S01011803</t>
  </si>
  <si>
    <t>Balmalloch - 06</t>
  </si>
  <si>
    <t>S01011804</t>
  </si>
  <si>
    <t>Stromness, Sandwick and Stenness - 01</t>
  </si>
  <si>
    <t>Orkney Islands</t>
  </si>
  <si>
    <t>S01011805</t>
  </si>
  <si>
    <t>Stromness, Sandwick and Stenness - 02</t>
  </si>
  <si>
    <t>S01011806</t>
  </si>
  <si>
    <t>Stromness, Sandwick and Stenness - 03</t>
  </si>
  <si>
    <t>S01011807</t>
  </si>
  <si>
    <t>Stromness, Sandwick and Stenness - 04</t>
  </si>
  <si>
    <t>S01011808</t>
  </si>
  <si>
    <t>West Mainland - 01</t>
  </si>
  <si>
    <t>S01011809</t>
  </si>
  <si>
    <t>West Mainland - 02</t>
  </si>
  <si>
    <t>S01011810</t>
  </si>
  <si>
    <t>West Mainland - 03</t>
  </si>
  <si>
    <t>S01011811</t>
  </si>
  <si>
    <t>West Mainland - 04</t>
  </si>
  <si>
    <t>S01011812</t>
  </si>
  <si>
    <t>West Mainland - 05</t>
  </si>
  <si>
    <t>S01011813</t>
  </si>
  <si>
    <t>East Mainland - 01</t>
  </si>
  <si>
    <t>S01011814</t>
  </si>
  <si>
    <t>East Mainland - 02</t>
  </si>
  <si>
    <t>S01011815</t>
  </si>
  <si>
    <t>East Mainland - 03</t>
  </si>
  <si>
    <t>S01011816</t>
  </si>
  <si>
    <t>East Mainland - 04</t>
  </si>
  <si>
    <t>S01011817</t>
  </si>
  <si>
    <t>East Mainland - 05</t>
  </si>
  <si>
    <t>S01011818</t>
  </si>
  <si>
    <t>West Kirkwall - 01</t>
  </si>
  <si>
    <t>S01011819</t>
  </si>
  <si>
    <t>West Kirkwall - 02</t>
  </si>
  <si>
    <t>S01011820</t>
  </si>
  <si>
    <t>West Kirkwall - 03</t>
  </si>
  <si>
    <t>S01011821</t>
  </si>
  <si>
    <t>West Kirkwall - 04</t>
  </si>
  <si>
    <t>S01011822</t>
  </si>
  <si>
    <t>West Kirkwall - 05</t>
  </si>
  <si>
    <t>S01011823</t>
  </si>
  <si>
    <t>East Kirkwall - 01</t>
  </si>
  <si>
    <t>S01011824</t>
  </si>
  <si>
    <t>East Kirkwall - 02</t>
  </si>
  <si>
    <t>S01011825</t>
  </si>
  <si>
    <t>East Kirkwall - 03</t>
  </si>
  <si>
    <t>S01011826</t>
  </si>
  <si>
    <t>East Kirkwall - 04</t>
  </si>
  <si>
    <t>S01011827</t>
  </si>
  <si>
    <t>Isles - 01</t>
  </si>
  <si>
    <t>S01011828</t>
  </si>
  <si>
    <t>Isles - 02</t>
  </si>
  <si>
    <t>S01011829</t>
  </si>
  <si>
    <t>Isles - 03</t>
  </si>
  <si>
    <t>S01011830</t>
  </si>
  <si>
    <t>Isles - 04</t>
  </si>
  <si>
    <t>S01011831</t>
  </si>
  <si>
    <t>Isles - 05</t>
  </si>
  <si>
    <t>S01011832</t>
  </si>
  <si>
    <t>Isles - 06</t>
  </si>
  <si>
    <t>S01011833</t>
  </si>
  <si>
    <t>Powmill, Cleish and Scotlandwell - 01</t>
  </si>
  <si>
    <t>Perth and Kinross</t>
  </si>
  <si>
    <t>S01011834</t>
  </si>
  <si>
    <t>Powmill, Cleish and Scotlandwell - 02</t>
  </si>
  <si>
    <t>S01011835</t>
  </si>
  <si>
    <t>Powmill, Cleish and Scotlandwell - 03</t>
  </si>
  <si>
    <t>S01011836</t>
  </si>
  <si>
    <t>Powmill, Cleish and Scotlandwell - 04</t>
  </si>
  <si>
    <t>S01011837</t>
  </si>
  <si>
    <t>Powmill, Cleish and Scotlandwell - 05</t>
  </si>
  <si>
    <t>S01011838</t>
  </si>
  <si>
    <t>Kinross - 01</t>
  </si>
  <si>
    <t>S01011839</t>
  </si>
  <si>
    <t>Kinross - 02</t>
  </si>
  <si>
    <t>S01011840</t>
  </si>
  <si>
    <t>Kinross - 03</t>
  </si>
  <si>
    <t>S01011841</t>
  </si>
  <si>
    <t>Kinross - 04</t>
  </si>
  <si>
    <t>S01011842</t>
  </si>
  <si>
    <t>Kinross - 05</t>
  </si>
  <si>
    <t>S01011843</t>
  </si>
  <si>
    <t>Milnathort and Crook of Devon - 01</t>
  </si>
  <si>
    <t>S01011844</t>
  </si>
  <si>
    <t>Milnathort and Crook of Devon - 02</t>
  </si>
  <si>
    <t>S01011845</t>
  </si>
  <si>
    <t>Milnathort and Crook of Devon - 03</t>
  </si>
  <si>
    <t>S01011846</t>
  </si>
  <si>
    <t>Milnathort and Crook of Devon - 04</t>
  </si>
  <si>
    <t>S01011847</t>
  </si>
  <si>
    <t>Muthill, Greenloaning and Gleneagles - 01</t>
  </si>
  <si>
    <t>S01011848</t>
  </si>
  <si>
    <t>Muthill, Greenloaning and Gleneagles - 02</t>
  </si>
  <si>
    <t>S01011849</t>
  </si>
  <si>
    <t>Muthill, Greenloaning and Gleneagles - 03</t>
  </si>
  <si>
    <t>S01011850</t>
  </si>
  <si>
    <t>Muthill, Greenloaning and Gleneagles - 04</t>
  </si>
  <si>
    <t>S01011851</t>
  </si>
  <si>
    <t>Muthill, Greenloaning and Gleneagles - 05</t>
  </si>
  <si>
    <t>S01011852</t>
  </si>
  <si>
    <t>Auchterarder - 01</t>
  </si>
  <si>
    <t>S01011853</t>
  </si>
  <si>
    <t>Auchterarder - 02</t>
  </si>
  <si>
    <t>S01011854</t>
  </si>
  <si>
    <t>Auchterarder - 03</t>
  </si>
  <si>
    <t>S01011855</t>
  </si>
  <si>
    <t>Auchterarder - 04</t>
  </si>
  <si>
    <t>S01011856</t>
  </si>
  <si>
    <t>Auchterarder - 05</t>
  </si>
  <si>
    <t>S01011857</t>
  </si>
  <si>
    <t>Comrie, Gilmerton and St Fillans - 01</t>
  </si>
  <si>
    <t>S01011858</t>
  </si>
  <si>
    <t>Comrie, Gilmerton and St Fillans - 02</t>
  </si>
  <si>
    <t>S01011859</t>
  </si>
  <si>
    <t>Comrie, Gilmerton and St Fillans - 03</t>
  </si>
  <si>
    <t>S01011860</t>
  </si>
  <si>
    <t>Comrie, Gilmerton and St Fillans - 04</t>
  </si>
  <si>
    <t>S01011861</t>
  </si>
  <si>
    <t>Comrie, Gilmerton and St Fillans - 05</t>
  </si>
  <si>
    <t>S01011862</t>
  </si>
  <si>
    <t>Crieff North - 01</t>
  </si>
  <si>
    <t>S01011863</t>
  </si>
  <si>
    <t>Crieff North - 02</t>
  </si>
  <si>
    <t>S01011864</t>
  </si>
  <si>
    <t>Crieff North - 03</t>
  </si>
  <si>
    <t>S01011865</t>
  </si>
  <si>
    <t>Crieff North - 04</t>
  </si>
  <si>
    <t>S01011866</t>
  </si>
  <si>
    <t>Crieff South - 01</t>
  </si>
  <si>
    <t>S01011867</t>
  </si>
  <si>
    <t>Crieff South - 02</t>
  </si>
  <si>
    <t>S01011868</t>
  </si>
  <si>
    <t>Crieff South - 03</t>
  </si>
  <si>
    <t>S01011869</t>
  </si>
  <si>
    <t>Crieff South - 04</t>
  </si>
  <si>
    <t>S01011870</t>
  </si>
  <si>
    <t>Crieff South - 05</t>
  </si>
  <si>
    <t>S01011871</t>
  </si>
  <si>
    <t>Aberuthven and Almondbank - 01</t>
  </si>
  <si>
    <t>S01011872</t>
  </si>
  <si>
    <t>Aberuthven and Almondbank - 02</t>
  </si>
  <si>
    <t>S01011873</t>
  </si>
  <si>
    <t>Aberuthven and Almondbank - 03</t>
  </si>
  <si>
    <t>S01011874</t>
  </si>
  <si>
    <t>Aberuthven and Almondbank - 04</t>
  </si>
  <si>
    <t>S01011875</t>
  </si>
  <si>
    <t>Aberuthven and Almondbank - 05</t>
  </si>
  <si>
    <t>S01011876</t>
  </si>
  <si>
    <t>Glenfarg, Dunning and Rhynd - 01</t>
  </si>
  <si>
    <t>S01011877</t>
  </si>
  <si>
    <t>Glenfarg, Dunning and Rhynd - 02</t>
  </si>
  <si>
    <t>S01011878</t>
  </si>
  <si>
    <t>Glenfarg, Dunning and Rhynd - 03</t>
  </si>
  <si>
    <t>S01011879</t>
  </si>
  <si>
    <t>Glenfarg, Dunning and Rhynd - 04</t>
  </si>
  <si>
    <t>S01011880</t>
  </si>
  <si>
    <t>Glenfarg, Dunning and Rhynd - 05</t>
  </si>
  <si>
    <t>S01011881</t>
  </si>
  <si>
    <t>Bridge of Earn and Abernethy - 01</t>
  </si>
  <si>
    <t>S01011882</t>
  </si>
  <si>
    <t>Bridge of Earn and Abernethy - 02</t>
  </si>
  <si>
    <t>S01011883</t>
  </si>
  <si>
    <t>Bridge of Earn and Abernethy - 03</t>
  </si>
  <si>
    <t>S01011884</t>
  </si>
  <si>
    <t>Bridge of Earn and Abernethy - 04</t>
  </si>
  <si>
    <t>S01011885</t>
  </si>
  <si>
    <t>Bridge of Earn and Abernethy - 05</t>
  </si>
  <si>
    <t>S01011886</t>
  </si>
  <si>
    <t>Bridge of Earn and Abernethy - 06</t>
  </si>
  <si>
    <t>S01011887</t>
  </si>
  <si>
    <t>Moncrieffe and Friarton - 01</t>
  </si>
  <si>
    <t>S01011888</t>
  </si>
  <si>
    <t>Moncrieffe and Friarton - 02</t>
  </si>
  <si>
    <t>S01011889</t>
  </si>
  <si>
    <t>Moncrieffe and Friarton - 03</t>
  </si>
  <si>
    <t>S01011890</t>
  </si>
  <si>
    <t>Moncrieffe and Friarton - 04</t>
  </si>
  <si>
    <t>S01011891</t>
  </si>
  <si>
    <t>Moncrieffe and Friarton - 05</t>
  </si>
  <si>
    <t>S01011892</t>
  </si>
  <si>
    <t>Viewlands, Craigie and Wellshill - 01</t>
  </si>
  <si>
    <t>S01011893</t>
  </si>
  <si>
    <t>Viewlands, Craigie and Wellshill - 02</t>
  </si>
  <si>
    <t>S01011894</t>
  </si>
  <si>
    <t>Viewlands, Craigie and Wellshill - 03</t>
  </si>
  <si>
    <t>S01011895</t>
  </si>
  <si>
    <t>Viewlands, Craigie and Wellshill - 04</t>
  </si>
  <si>
    <t>S01011896</t>
  </si>
  <si>
    <t>Viewlands, Craigie and Wellshill - 05</t>
  </si>
  <si>
    <t>S01011897</t>
  </si>
  <si>
    <t>Viewlands, Craigie and Wellshill - 06</t>
  </si>
  <si>
    <t>S01011898</t>
  </si>
  <si>
    <t>Viewlands, Craigie and Wellshill - 07</t>
  </si>
  <si>
    <t>S01011899</t>
  </si>
  <si>
    <t>Burghmuir and Oakbank - 01</t>
  </si>
  <si>
    <t>S01011900</t>
  </si>
  <si>
    <t>Burghmuir and Oakbank - 02</t>
  </si>
  <si>
    <t>S01011901</t>
  </si>
  <si>
    <t>Burghmuir and Oakbank - 03</t>
  </si>
  <si>
    <t>S01011902</t>
  </si>
  <si>
    <t>Burghmuir and Oakbank - 04</t>
  </si>
  <si>
    <t>S01011903</t>
  </si>
  <si>
    <t>Burghmuir and Oakbank - 05</t>
  </si>
  <si>
    <t>S01011904</t>
  </si>
  <si>
    <t>S01011905</t>
  </si>
  <si>
    <t>S01011906</t>
  </si>
  <si>
    <t>S01011907</t>
  </si>
  <si>
    <t>S01011908</t>
  </si>
  <si>
    <t>S01011909</t>
  </si>
  <si>
    <t>Western Edge - 06</t>
  </si>
  <si>
    <t>S01011910</t>
  </si>
  <si>
    <t>Letham - 01</t>
  </si>
  <si>
    <t>S01011911</t>
  </si>
  <si>
    <t>Letham - 02</t>
  </si>
  <si>
    <t>S01011912</t>
  </si>
  <si>
    <t>Letham - 03</t>
  </si>
  <si>
    <t>S01011913</t>
  </si>
  <si>
    <t>Letham - 04</t>
  </si>
  <si>
    <t>S01011914</t>
  </si>
  <si>
    <t>Letham - 05</t>
  </si>
  <si>
    <t>S01011915</t>
  </si>
  <si>
    <t>Letham - 06</t>
  </si>
  <si>
    <t>S01011916</t>
  </si>
  <si>
    <t>Letham - 07</t>
  </si>
  <si>
    <t>S01011917</t>
  </si>
  <si>
    <t>Letham - 08</t>
  </si>
  <si>
    <t>S01011918</t>
  </si>
  <si>
    <t>Hillyland, Tulloch and Inveralmond - 01</t>
  </si>
  <si>
    <t>S01011919</t>
  </si>
  <si>
    <t>Hillyland, Tulloch and Inveralmond - 02</t>
  </si>
  <si>
    <t>S01011920</t>
  </si>
  <si>
    <t>Hillyland, Tulloch and Inveralmond - 03</t>
  </si>
  <si>
    <t>S01011921</t>
  </si>
  <si>
    <t>Hillyland, Tulloch and Inveralmond - 04</t>
  </si>
  <si>
    <t>S01011922</t>
  </si>
  <si>
    <t>Hillyland, Tulloch and Inveralmond - 05</t>
  </si>
  <si>
    <t>S01011923</t>
  </si>
  <si>
    <t>Hillyland, Tulloch and Inveralmond - 06</t>
  </si>
  <si>
    <t>S01011924</t>
  </si>
  <si>
    <t>Hillyland, Tulloch and Inveralmond - 07</t>
  </si>
  <si>
    <t>S01011925</t>
  </si>
  <si>
    <t>Hillyland, Tulloch and Inveralmond - 08</t>
  </si>
  <si>
    <t>S01011926</t>
  </si>
  <si>
    <t>North Muirton and Old Scone - 01</t>
  </si>
  <si>
    <t>S01011927</t>
  </si>
  <si>
    <t>North Muirton and Old Scone - 02</t>
  </si>
  <si>
    <t>S01011928</t>
  </si>
  <si>
    <t>North Muirton and Old Scone - 03</t>
  </si>
  <si>
    <t>S01011929</t>
  </si>
  <si>
    <t>North Muirton and Old Scone - 04</t>
  </si>
  <si>
    <t>S01011930</t>
  </si>
  <si>
    <t>North Muirton and Old Scone - 05</t>
  </si>
  <si>
    <t>S01011931</t>
  </si>
  <si>
    <t>Muirton - 01</t>
  </si>
  <si>
    <t>S01011932</t>
  </si>
  <si>
    <t>Muirton - 02</t>
  </si>
  <si>
    <t>S01011933</t>
  </si>
  <si>
    <t>Muirton - 03</t>
  </si>
  <si>
    <t>S01011934</t>
  </si>
  <si>
    <t>Muirton - 04</t>
  </si>
  <si>
    <t>S01011935</t>
  </si>
  <si>
    <t>North Inch - 01</t>
  </si>
  <si>
    <t>S01011936</t>
  </si>
  <si>
    <t>North Inch - 02</t>
  </si>
  <si>
    <t>S01011937</t>
  </si>
  <si>
    <t>North Inch - 03</t>
  </si>
  <si>
    <t>S01011938</t>
  </si>
  <si>
    <t>Central and South Inch - 01</t>
  </si>
  <si>
    <t>S01011939</t>
  </si>
  <si>
    <t>Central and South Inch - 02</t>
  </si>
  <si>
    <t>S01011940</t>
  </si>
  <si>
    <t>Central and South Inch - 03</t>
  </si>
  <si>
    <t>S01011941</t>
  </si>
  <si>
    <t>Central and South Inch - 04</t>
  </si>
  <si>
    <t>S01011942</t>
  </si>
  <si>
    <t>Central and South Inch - 05</t>
  </si>
  <si>
    <t>S01011943</t>
  </si>
  <si>
    <t>Central and South Inch - 06</t>
  </si>
  <si>
    <t>S01011944</t>
  </si>
  <si>
    <t>Gannochy and Walnut Grove - 01</t>
  </si>
  <si>
    <t>S01011945</t>
  </si>
  <si>
    <t>Gannochy and Walnut Grove - 02</t>
  </si>
  <si>
    <t>S01011946</t>
  </si>
  <si>
    <t>Gannochy and Walnut Grove - 03</t>
  </si>
  <si>
    <t>S01011947</t>
  </si>
  <si>
    <t>Gannochy and Walnut Grove - 04</t>
  </si>
  <si>
    <t>S01011948</t>
  </si>
  <si>
    <t>Gannochy and Walnut Grove - 05</t>
  </si>
  <si>
    <t>S01011949</t>
  </si>
  <si>
    <t>Scone - 01</t>
  </si>
  <si>
    <t>S01011950</t>
  </si>
  <si>
    <t>Scone - 02</t>
  </si>
  <si>
    <t>S01011951</t>
  </si>
  <si>
    <t>Scone - 03</t>
  </si>
  <si>
    <t>S01011952</t>
  </si>
  <si>
    <t>Scone - 04</t>
  </si>
  <si>
    <t>S01011953</t>
  </si>
  <si>
    <t>Scone - 05</t>
  </si>
  <si>
    <t>S01011954</t>
  </si>
  <si>
    <t>Scone - 06</t>
  </si>
  <si>
    <t>S01011955</t>
  </si>
  <si>
    <t>Scone - 07</t>
  </si>
  <si>
    <t>S01011956</t>
  </si>
  <si>
    <t>Guildtown, Balbeggie and St Madoes - 01</t>
  </si>
  <si>
    <t>S01011957</t>
  </si>
  <si>
    <t>Guildtown, Balbeggie and St Madoes - 02</t>
  </si>
  <si>
    <t>S01011958</t>
  </si>
  <si>
    <t>Guildtown, Balbeggie and St Madoes - 03</t>
  </si>
  <si>
    <t>S01011959</t>
  </si>
  <si>
    <t>Guildtown, Balbeggie and St Madoes - 04</t>
  </si>
  <si>
    <t>S01011960</t>
  </si>
  <si>
    <t>Errol and Inchture - 01</t>
  </si>
  <si>
    <t>S01011961</t>
  </si>
  <si>
    <t>Errol and Inchture - 02</t>
  </si>
  <si>
    <t>S01011962</t>
  </si>
  <si>
    <t>Errol and Inchture - 03</t>
  </si>
  <si>
    <t>S01011963</t>
  </si>
  <si>
    <t>Errol and Inchture - 04</t>
  </si>
  <si>
    <t>S01011964</t>
  </si>
  <si>
    <t>Errol and Inchture - 05</t>
  </si>
  <si>
    <t>S01011965</t>
  </si>
  <si>
    <t>Invergowrie, Longforgan and Abernyte - 01</t>
  </si>
  <si>
    <t>S01011966</t>
  </si>
  <si>
    <t>Invergowrie, Longforgan and Abernyte - 02</t>
  </si>
  <si>
    <t>S01011967</t>
  </si>
  <si>
    <t>Invergowrie, Longforgan and Abernyte - 03</t>
  </si>
  <si>
    <t>S01011968</t>
  </si>
  <si>
    <t>Invergowrie, Longforgan and Abernyte - 04</t>
  </si>
  <si>
    <t>S01011969</t>
  </si>
  <si>
    <t>Coupar Angus and Meigle - 01</t>
  </si>
  <si>
    <t>S01011970</t>
  </si>
  <si>
    <t>Coupar Angus and Meigle - 02</t>
  </si>
  <si>
    <t>S01011971</t>
  </si>
  <si>
    <t>Coupar Angus and Meigle - 03</t>
  </si>
  <si>
    <t>S01011972</t>
  </si>
  <si>
    <t>Coupar Angus and Meigle - 04</t>
  </si>
  <si>
    <t>S01011973</t>
  </si>
  <si>
    <t>Coupar Angus and Meigle - 05</t>
  </si>
  <si>
    <t>S01011974</t>
  </si>
  <si>
    <t>Coupar Angus and Meigle - 06</t>
  </si>
  <si>
    <t>S01011975</t>
  </si>
  <si>
    <t>Alyth - 01</t>
  </si>
  <si>
    <t>S01011976</t>
  </si>
  <si>
    <t>Alyth - 02</t>
  </si>
  <si>
    <t>S01011977</t>
  </si>
  <si>
    <t>Alyth - 03</t>
  </si>
  <si>
    <t>S01011978</t>
  </si>
  <si>
    <t>Alyth - 04</t>
  </si>
  <si>
    <t>S01011979</t>
  </si>
  <si>
    <t>Blair Atholl, Strathardle and Glenshee - 01</t>
  </si>
  <si>
    <t>S01011980</t>
  </si>
  <si>
    <t>Blair Atholl, Strathardle and Glenshee - 02</t>
  </si>
  <si>
    <t>S01011981</t>
  </si>
  <si>
    <t>Blair Atholl, Strathardle and Glenshee - 03</t>
  </si>
  <si>
    <t>S01011982</t>
  </si>
  <si>
    <t>Blair Atholl, Strathardle and Glenshee - 04</t>
  </si>
  <si>
    <t>S01011983</t>
  </si>
  <si>
    <t>Blair Atholl, Strathardle and Glenshee - 05</t>
  </si>
  <si>
    <t>S01011984</t>
  </si>
  <si>
    <t>Blairgowrie East (Rattray) - 01</t>
  </si>
  <si>
    <t>S01011985</t>
  </si>
  <si>
    <t>Blairgowrie East (Rattray) - 02</t>
  </si>
  <si>
    <t>S01011986</t>
  </si>
  <si>
    <t>Blairgowrie East (Rattray) - 03</t>
  </si>
  <si>
    <t>S01011987</t>
  </si>
  <si>
    <t>Blairgowrie East (Rattray) - 04</t>
  </si>
  <si>
    <t>S01011988</t>
  </si>
  <si>
    <t>Blairgowrie West - 01</t>
  </si>
  <si>
    <t>S01011989</t>
  </si>
  <si>
    <t>Blairgowrie West - 02</t>
  </si>
  <si>
    <t>S01011990</t>
  </si>
  <si>
    <t>Blairgowrie West - 03</t>
  </si>
  <si>
    <t>S01011991</t>
  </si>
  <si>
    <t>Blairgowrie West - 04</t>
  </si>
  <si>
    <t>S01011992</t>
  </si>
  <si>
    <t>Blairgowrie West - 05</t>
  </si>
  <si>
    <t>S01011993</t>
  </si>
  <si>
    <t>Blairgowrie West - 06</t>
  </si>
  <si>
    <t>S01011994</t>
  </si>
  <si>
    <t>Blairgowrie West - 07</t>
  </si>
  <si>
    <t>S01011995</t>
  </si>
  <si>
    <t>Stanley and Murthly - 01</t>
  </si>
  <si>
    <t>S01011996</t>
  </si>
  <si>
    <t>Stanley and Murthly - 02</t>
  </si>
  <si>
    <t>S01011997</t>
  </si>
  <si>
    <t>Stanley and Murthly - 03</t>
  </si>
  <si>
    <t>S01011998</t>
  </si>
  <si>
    <t>Stanley and Murthly - 04</t>
  </si>
  <si>
    <t>S01011999</t>
  </si>
  <si>
    <t>Stanley and Murthly - 05</t>
  </si>
  <si>
    <t>S01012000</t>
  </si>
  <si>
    <t>Stanley and Murthly - 06</t>
  </si>
  <si>
    <t>S01012001</t>
  </si>
  <si>
    <t>Stanley and Murthly - 07</t>
  </si>
  <si>
    <t>S01012002</t>
  </si>
  <si>
    <t>Luncarty and Dunkeld - 01</t>
  </si>
  <si>
    <t>S01012003</t>
  </si>
  <si>
    <t>Luncarty and Dunkeld - 02</t>
  </si>
  <si>
    <t>S01012004</t>
  </si>
  <si>
    <t>Luncarty and Dunkeld - 03</t>
  </si>
  <si>
    <t>S01012005</t>
  </si>
  <si>
    <t>Luncarty and Dunkeld - 04</t>
  </si>
  <si>
    <t>S01012006</t>
  </si>
  <si>
    <t>Luncarty and Dunkeld - 05</t>
  </si>
  <si>
    <t>S01012007</t>
  </si>
  <si>
    <t>Luncarty and Dunkeld - 06</t>
  </si>
  <si>
    <t>S01012008</t>
  </si>
  <si>
    <t>Luncarty and Dunkeld - 07</t>
  </si>
  <si>
    <t>S01012009</t>
  </si>
  <si>
    <t>Pitlochry - 01</t>
  </si>
  <si>
    <t>S01012010</t>
  </si>
  <si>
    <t>Pitlochry - 02</t>
  </si>
  <si>
    <t>S01012011</t>
  </si>
  <si>
    <t>Pitlochry - 03</t>
  </si>
  <si>
    <t>S01012012</t>
  </si>
  <si>
    <t>Pitlochry - 04</t>
  </si>
  <si>
    <t>S01012013</t>
  </si>
  <si>
    <t>Rannoch and Aberfeldy - 01</t>
  </si>
  <si>
    <t>S01012014</t>
  </si>
  <si>
    <t>Rannoch and Aberfeldy - 02</t>
  </si>
  <si>
    <t>S01012015</t>
  </si>
  <si>
    <t>Rannoch and Aberfeldy - 03</t>
  </si>
  <si>
    <t>S01012016</t>
  </si>
  <si>
    <t>Rannoch and Aberfeldy - 04</t>
  </si>
  <si>
    <t>S01012017</t>
  </si>
  <si>
    <t>Rannoch and Aberfeldy - 05</t>
  </si>
  <si>
    <t>S01012018</t>
  </si>
  <si>
    <t>Rannoch and Aberfeldy - 06</t>
  </si>
  <si>
    <t>S01012019</t>
  </si>
  <si>
    <t>Lochwinnoch - 01</t>
  </si>
  <si>
    <t>Renfrewshire</t>
  </si>
  <si>
    <t>S01012020</t>
  </si>
  <si>
    <t>Lochwinnoch - 02</t>
  </si>
  <si>
    <t>S01012021</t>
  </si>
  <si>
    <t>Lochwinnoch - 03</t>
  </si>
  <si>
    <t>S01012022</t>
  </si>
  <si>
    <t>Lochwinnoch - 04</t>
  </si>
  <si>
    <t>S01012023</t>
  </si>
  <si>
    <t>Renfrewshire Rural South and Howwood - 01</t>
  </si>
  <si>
    <t>S01012024</t>
  </si>
  <si>
    <t>Renfrewshire Rural South and Howwood - 02</t>
  </si>
  <si>
    <t>S01012025</t>
  </si>
  <si>
    <t>Renfrewshire Rural South and Howwood - 03</t>
  </si>
  <si>
    <t>S01012026</t>
  </si>
  <si>
    <t>Renfrewshire Rural South and Howwood - 04</t>
  </si>
  <si>
    <t>S01012027</t>
  </si>
  <si>
    <t>Renfrewshire Rural South and Howwood - 05</t>
  </si>
  <si>
    <t>S01012028</t>
  </si>
  <si>
    <t>Renfrewshire Rural North and Langbank - 01</t>
  </si>
  <si>
    <t>S01012029</t>
  </si>
  <si>
    <t>Renfrewshire Rural North and Langbank - 02</t>
  </si>
  <si>
    <t>S01012030</t>
  </si>
  <si>
    <t>Renfrewshire Rural North and Langbank - 03</t>
  </si>
  <si>
    <t>S01012031</t>
  </si>
  <si>
    <t>Renfrewshire Rural North and Langbank - 04</t>
  </si>
  <si>
    <t>S01012032</t>
  </si>
  <si>
    <t>Renfrewshire Rural North and Langbank - 05</t>
  </si>
  <si>
    <t>S01012033</t>
  </si>
  <si>
    <t>Kilbarchan - 01</t>
  </si>
  <si>
    <t>S01012034</t>
  </si>
  <si>
    <t>Kilbarchan - 02</t>
  </si>
  <si>
    <t>S01012035</t>
  </si>
  <si>
    <t>Kilbarchan - 03</t>
  </si>
  <si>
    <t>S01012036</t>
  </si>
  <si>
    <t>Kilbarchan - 04</t>
  </si>
  <si>
    <t>S01012037</t>
  </si>
  <si>
    <t>Johnstone South West - 01</t>
  </si>
  <si>
    <t>S01012038</t>
  </si>
  <si>
    <t>Johnstone South West - 02</t>
  </si>
  <si>
    <t>S01012039</t>
  </si>
  <si>
    <t>Johnstone South West - 03</t>
  </si>
  <si>
    <t>S01012040</t>
  </si>
  <si>
    <t>Johnstone South West - 04</t>
  </si>
  <si>
    <t>S01012041</t>
  </si>
  <si>
    <t>Johnstone South West - 05</t>
  </si>
  <si>
    <t>S01012042</t>
  </si>
  <si>
    <t>Johnstone South West - 06</t>
  </si>
  <si>
    <t>S01012043</t>
  </si>
  <si>
    <t>Johnstone North West - 01</t>
  </si>
  <si>
    <t>S01012044</t>
  </si>
  <si>
    <t>Johnstone North West - 02</t>
  </si>
  <si>
    <t>S01012045</t>
  </si>
  <si>
    <t>Johnstone North West - 03</t>
  </si>
  <si>
    <t>S01012046</t>
  </si>
  <si>
    <t>Johnstone North West - 04</t>
  </si>
  <si>
    <t>S01012047</t>
  </si>
  <si>
    <t>Johnstone North East - 01</t>
  </si>
  <si>
    <t>S01012048</t>
  </si>
  <si>
    <t>Johnstone North East - 02</t>
  </si>
  <si>
    <t>S01012049</t>
  </si>
  <si>
    <t>Johnstone North East - 03</t>
  </si>
  <si>
    <t>S01012050</t>
  </si>
  <si>
    <t>Johnstone North East - 04</t>
  </si>
  <si>
    <t>S01012051</t>
  </si>
  <si>
    <t>Johnstone North East - 05</t>
  </si>
  <si>
    <t>S01012052</t>
  </si>
  <si>
    <t>Johnstone South East - 01</t>
  </si>
  <si>
    <t>S01012053</t>
  </si>
  <si>
    <t>Johnstone South East - 02</t>
  </si>
  <si>
    <t>S01012054</t>
  </si>
  <si>
    <t>Johnstone South East - 03</t>
  </si>
  <si>
    <t>S01012055</t>
  </si>
  <si>
    <t>Johnstone South East - 04</t>
  </si>
  <si>
    <t>S01012056</t>
  </si>
  <si>
    <t>Johnstone South East - 05</t>
  </si>
  <si>
    <t>S01012057</t>
  </si>
  <si>
    <t>Elderslie and Phoenix - 01</t>
  </si>
  <si>
    <t>S01012058</t>
  </si>
  <si>
    <t>Elderslie and Phoenix - 02</t>
  </si>
  <si>
    <t>S01012059</t>
  </si>
  <si>
    <t>Elderslie and Phoenix - 03</t>
  </si>
  <si>
    <t>S01012060</t>
  </si>
  <si>
    <t>Elderslie and Phoenix - 04</t>
  </si>
  <si>
    <t>S01012061</t>
  </si>
  <si>
    <t>Elderslie and Phoenix - 05</t>
  </si>
  <si>
    <t>S01012062</t>
  </si>
  <si>
    <t>Elderslie and Phoenix - 06</t>
  </si>
  <si>
    <t>S01012063</t>
  </si>
  <si>
    <t>Paisley Ferguslie - 01</t>
  </si>
  <si>
    <t>S01012064</t>
  </si>
  <si>
    <t>Paisley Ferguslie - 02</t>
  </si>
  <si>
    <t>S01012065</t>
  </si>
  <si>
    <t>Paisley Ferguslie - 03</t>
  </si>
  <si>
    <t>S01012066</t>
  </si>
  <si>
    <t>Paisley Ferguslie - 04</t>
  </si>
  <si>
    <t>S01012067</t>
  </si>
  <si>
    <t>Paisley Ferguslie - 05</t>
  </si>
  <si>
    <t>S01012068</t>
  </si>
  <si>
    <t>Paisley Ferguslie - 06</t>
  </si>
  <si>
    <t>S01012069</t>
  </si>
  <si>
    <t>Paisley Ferguslie - 07</t>
  </si>
  <si>
    <t>S01012070</t>
  </si>
  <si>
    <t>Paisley North West - 01</t>
  </si>
  <si>
    <t>S01012071</t>
  </si>
  <si>
    <t>Paisley North West - 02</t>
  </si>
  <si>
    <t>S01012072</t>
  </si>
  <si>
    <t>Paisley North West - 03</t>
  </si>
  <si>
    <t>S01012073</t>
  </si>
  <si>
    <t>Paisley North West - 04</t>
  </si>
  <si>
    <t>S01012074</t>
  </si>
  <si>
    <t>Paisley West - 01</t>
  </si>
  <si>
    <t>S01012075</t>
  </si>
  <si>
    <t>Paisley West - 02</t>
  </si>
  <si>
    <t>S01012076</t>
  </si>
  <si>
    <t>Paisley West - 03</t>
  </si>
  <si>
    <t>S01012077</t>
  </si>
  <si>
    <t>Paisley West - 04</t>
  </si>
  <si>
    <t>S01012078</t>
  </si>
  <si>
    <t>Paisley West - 05</t>
  </si>
  <si>
    <t>S01012079</t>
  </si>
  <si>
    <t>Paisley West - 06</t>
  </si>
  <si>
    <t>S01012080</t>
  </si>
  <si>
    <t>Paisley West - 07</t>
  </si>
  <si>
    <t>S01012081</t>
  </si>
  <si>
    <t>Paisley Foxbar - 01</t>
  </si>
  <si>
    <t>S01012082</t>
  </si>
  <si>
    <t>Paisley Foxbar - 02</t>
  </si>
  <si>
    <t>S01012083</t>
  </si>
  <si>
    <t>Paisley Foxbar - 03</t>
  </si>
  <si>
    <t>S01012084</t>
  </si>
  <si>
    <t>Paisley Foxbar - 04</t>
  </si>
  <si>
    <t>S01012085</t>
  </si>
  <si>
    <t>Paisley Foxbar - 05</t>
  </si>
  <si>
    <t>S01012086</t>
  </si>
  <si>
    <t>Paisley Foxbar - 06</t>
  </si>
  <si>
    <t>S01012087</t>
  </si>
  <si>
    <t>Paisley Foxbar - 07</t>
  </si>
  <si>
    <t>S01012088</t>
  </si>
  <si>
    <t>Paisley South West - 01</t>
  </si>
  <si>
    <t>S01012089</t>
  </si>
  <si>
    <t>Paisley South West - 02</t>
  </si>
  <si>
    <t>S01012090</t>
  </si>
  <si>
    <t>Paisley South West - 03</t>
  </si>
  <si>
    <t>S01012091</t>
  </si>
  <si>
    <t>Paisley South West - 04</t>
  </si>
  <si>
    <t>S01012092</t>
  </si>
  <si>
    <t>Paisley South West - 05</t>
  </si>
  <si>
    <t>S01012093</t>
  </si>
  <si>
    <t>Paisley South West - 06</t>
  </si>
  <si>
    <t>S01012094</t>
  </si>
  <si>
    <t>Paisley South West - 07</t>
  </si>
  <si>
    <t>S01012095</t>
  </si>
  <si>
    <t>Paisley Glenburn West - 01</t>
  </si>
  <si>
    <t>S01012096</t>
  </si>
  <si>
    <t>Paisley Glenburn West - 02</t>
  </si>
  <si>
    <t>S01012097</t>
  </si>
  <si>
    <t>Paisley Glenburn West - 03</t>
  </si>
  <si>
    <t>S01012098</t>
  </si>
  <si>
    <t>Paisley Glenburn West - 04</t>
  </si>
  <si>
    <t>S01012099</t>
  </si>
  <si>
    <t>Paisley Glenburn West - 05</t>
  </si>
  <si>
    <t>S01012100</t>
  </si>
  <si>
    <t>Paisley Glenburn East - 01</t>
  </si>
  <si>
    <t>S01012101</t>
  </si>
  <si>
    <t>Paisley Glenburn East - 02</t>
  </si>
  <si>
    <t>S01012102</t>
  </si>
  <si>
    <t>Paisley Glenburn East - 03</t>
  </si>
  <si>
    <t>S01012103</t>
  </si>
  <si>
    <t>Paisley Glenburn East - 04</t>
  </si>
  <si>
    <t>S01012104</t>
  </si>
  <si>
    <t>Paisley South - 01</t>
  </si>
  <si>
    <t>S01012105</t>
  </si>
  <si>
    <t>Paisley South - 02</t>
  </si>
  <si>
    <t>S01012106</t>
  </si>
  <si>
    <t>Paisley South - 03</t>
  </si>
  <si>
    <t>S01012107</t>
  </si>
  <si>
    <t>Paisley South - 04</t>
  </si>
  <si>
    <t>S01012108</t>
  </si>
  <si>
    <t>Paisley South East - 01</t>
  </si>
  <si>
    <t>S01012109</t>
  </si>
  <si>
    <t>Paisley South East - 02</t>
  </si>
  <si>
    <t>S01012110</t>
  </si>
  <si>
    <t>Paisley South East - 03</t>
  </si>
  <si>
    <t>S01012111</t>
  </si>
  <si>
    <t>Paisley South East - 04</t>
  </si>
  <si>
    <t>S01012112</t>
  </si>
  <si>
    <t>Paisley South East - 05</t>
  </si>
  <si>
    <t>S01012113</t>
  </si>
  <si>
    <t>Paisley South East - 06</t>
  </si>
  <si>
    <t>S01012114</t>
  </si>
  <si>
    <t>Paisley South East - 07</t>
  </si>
  <si>
    <t>S01012115</t>
  </si>
  <si>
    <t>Paisley Dykebar - 01</t>
  </si>
  <si>
    <t>S01012116</t>
  </si>
  <si>
    <t>Paisley Dykebar - 02</t>
  </si>
  <si>
    <t>S01012117</t>
  </si>
  <si>
    <t>Paisley Dykebar - 03</t>
  </si>
  <si>
    <t>S01012118</t>
  </si>
  <si>
    <t>Paisley Dykebar - 04</t>
  </si>
  <si>
    <t>S01012119</t>
  </si>
  <si>
    <t>Paisley Dykebar - 05</t>
  </si>
  <si>
    <t>S01012120</t>
  </si>
  <si>
    <t>Paisley East - 01</t>
  </si>
  <si>
    <t>S01012121</t>
  </si>
  <si>
    <t>Paisley East - 02</t>
  </si>
  <si>
    <t>S01012122</t>
  </si>
  <si>
    <t>Paisley East - 03</t>
  </si>
  <si>
    <t>S01012123</t>
  </si>
  <si>
    <t>Paisley East - 04</t>
  </si>
  <si>
    <t>S01012124</t>
  </si>
  <si>
    <t>Paisley East - 05</t>
  </si>
  <si>
    <t>S01012125</t>
  </si>
  <si>
    <t>Paisley East - 06</t>
  </si>
  <si>
    <t>S01012126</t>
  </si>
  <si>
    <t>Paisley Central - 01</t>
  </si>
  <si>
    <t>S01012127</t>
  </si>
  <si>
    <t>Paisley Central - 02</t>
  </si>
  <si>
    <t>S01012128</t>
  </si>
  <si>
    <t>Paisley Central - 03</t>
  </si>
  <si>
    <t>S01012129</t>
  </si>
  <si>
    <t>Paisley Central - 04</t>
  </si>
  <si>
    <t>S01012130</t>
  </si>
  <si>
    <t>Paisley Central - 05</t>
  </si>
  <si>
    <t>S01012131</t>
  </si>
  <si>
    <t>Paisley Central - 06</t>
  </si>
  <si>
    <t>S01012132</t>
  </si>
  <si>
    <t>Paisley Central - 07</t>
  </si>
  <si>
    <t>S01012133</t>
  </si>
  <si>
    <t>Paisley Central - 08</t>
  </si>
  <si>
    <t>S01012134</t>
  </si>
  <si>
    <t>Paisley North East - 01</t>
  </si>
  <si>
    <t>S01012135</t>
  </si>
  <si>
    <t>Paisley North East - 02</t>
  </si>
  <si>
    <t>S01012136</t>
  </si>
  <si>
    <t>Paisley North East - 03</t>
  </si>
  <si>
    <t>S01012137</t>
  </si>
  <si>
    <t>Paisley North East - 04</t>
  </si>
  <si>
    <t>S01012138</t>
  </si>
  <si>
    <t>Paisley North East - 05</t>
  </si>
  <si>
    <t>S01012139</t>
  </si>
  <si>
    <t>Paisley North East - 06</t>
  </si>
  <si>
    <t>S01012140</t>
  </si>
  <si>
    <t>Paisley North East - 07</t>
  </si>
  <si>
    <t>S01012141</t>
  </si>
  <si>
    <t>Paisley Ralston - 01</t>
  </si>
  <si>
    <t>S01012142</t>
  </si>
  <si>
    <t>Paisley Ralston - 02</t>
  </si>
  <si>
    <t>S01012143</t>
  </si>
  <si>
    <t>Paisley Ralston - 03</t>
  </si>
  <si>
    <t>S01012144</t>
  </si>
  <si>
    <t>Paisley Ralston - 04</t>
  </si>
  <si>
    <t>S01012145</t>
  </si>
  <si>
    <t>Paisley Ralston - 05</t>
  </si>
  <si>
    <t>S01012146</t>
  </si>
  <si>
    <t>Paisley Gallowhill and Hillington - 01</t>
  </si>
  <si>
    <t>S01012147</t>
  </si>
  <si>
    <t>Paisley Gallowhill and Hillington - 02</t>
  </si>
  <si>
    <t>S01012148</t>
  </si>
  <si>
    <t>Paisley Gallowhill and Hillington - 03</t>
  </si>
  <si>
    <t>S01012149</t>
  </si>
  <si>
    <t>Paisley Gallowhill and Hillington - 04</t>
  </si>
  <si>
    <t>S01012150</t>
  </si>
  <si>
    <t>Paisley Gallowhill and Hillington - 05</t>
  </si>
  <si>
    <t>S01012151</t>
  </si>
  <si>
    <t>Paisley Gallowhill and Hillington - 06</t>
  </si>
  <si>
    <t>S01012152</t>
  </si>
  <si>
    <t>Paisley Gallowhill and Hillington - 07</t>
  </si>
  <si>
    <t>S01012153</t>
  </si>
  <si>
    <t>Paisley North - 01</t>
  </si>
  <si>
    <t>S01012154</t>
  </si>
  <si>
    <t>Paisley North - 02</t>
  </si>
  <si>
    <t>S01012155</t>
  </si>
  <si>
    <t>Paisley North - 03</t>
  </si>
  <si>
    <t>S01012156</t>
  </si>
  <si>
    <t>Paisley North - 04</t>
  </si>
  <si>
    <t>S01012157</t>
  </si>
  <si>
    <t>Paisley North - 05</t>
  </si>
  <si>
    <t>S01012158</t>
  </si>
  <si>
    <t>Paisley North - 06</t>
  </si>
  <si>
    <t>S01012159</t>
  </si>
  <si>
    <t>Renfrew West - 01</t>
  </si>
  <si>
    <t>S01012160</t>
  </si>
  <si>
    <t>Renfrew West - 02</t>
  </si>
  <si>
    <t>S01012161</t>
  </si>
  <si>
    <t>Renfrew West - 03</t>
  </si>
  <si>
    <t>S01012162</t>
  </si>
  <si>
    <t>Renfrew West - 04</t>
  </si>
  <si>
    <t>S01012163</t>
  </si>
  <si>
    <t>Renfrew West - 05</t>
  </si>
  <si>
    <t>S01012164</t>
  </si>
  <si>
    <t>Renfrew West - 06</t>
  </si>
  <si>
    <t>S01012165</t>
  </si>
  <si>
    <t>Renfrew West - 07</t>
  </si>
  <si>
    <t>S01012166</t>
  </si>
  <si>
    <t>Renfrew West - 08</t>
  </si>
  <si>
    <t>S01012167</t>
  </si>
  <si>
    <t>Renfrew West - 09</t>
  </si>
  <si>
    <t>S01012168</t>
  </si>
  <si>
    <t>Renfrew South - 01</t>
  </si>
  <si>
    <t>S01012169</t>
  </si>
  <si>
    <t>Renfrew South - 02</t>
  </si>
  <si>
    <t>S01012170</t>
  </si>
  <si>
    <t>Renfrew South - 03</t>
  </si>
  <si>
    <t>S01012171</t>
  </si>
  <si>
    <t>Renfrew South - 04</t>
  </si>
  <si>
    <t>S01012172</t>
  </si>
  <si>
    <t>Renfrew South - 05</t>
  </si>
  <si>
    <t>S01012173</t>
  </si>
  <si>
    <t>Renfrew South - 06</t>
  </si>
  <si>
    <t>S01012174</t>
  </si>
  <si>
    <t>Renfrew East - 01</t>
  </si>
  <si>
    <t>S01012175</t>
  </si>
  <si>
    <t>Renfrew East - 02</t>
  </si>
  <si>
    <t>S01012176</t>
  </si>
  <si>
    <t>Renfrew East - 03</t>
  </si>
  <si>
    <t>S01012177</t>
  </si>
  <si>
    <t>Renfrew East - 04</t>
  </si>
  <si>
    <t>S01012178</t>
  </si>
  <si>
    <t>Renfrew East - 05</t>
  </si>
  <si>
    <t>S01012179</t>
  </si>
  <si>
    <t>Renfrew East - 06</t>
  </si>
  <si>
    <t>S01012180</t>
  </si>
  <si>
    <t>Renfrew East - 07</t>
  </si>
  <si>
    <t>S01012181</t>
  </si>
  <si>
    <t>Renfrew East - 08</t>
  </si>
  <si>
    <t>S01012182</t>
  </si>
  <si>
    <t>Renfrew North - 01</t>
  </si>
  <si>
    <t>S01012183</t>
  </si>
  <si>
    <t>Renfrew North - 02</t>
  </si>
  <si>
    <t>S01012184</t>
  </si>
  <si>
    <t>Renfrew North - 03</t>
  </si>
  <si>
    <t>S01012185</t>
  </si>
  <si>
    <t>Renfrew North - 04</t>
  </si>
  <si>
    <t>S01012186</t>
  </si>
  <si>
    <t>Renfrew North - 05</t>
  </si>
  <si>
    <t>S01012187</t>
  </si>
  <si>
    <t>Renfrew North - 06</t>
  </si>
  <si>
    <t>S01012188</t>
  </si>
  <si>
    <t>Erskine East and Inchinnan - 01</t>
  </si>
  <si>
    <t>S01012189</t>
  </si>
  <si>
    <t>Erskine East and Inchinnan - 02</t>
  </si>
  <si>
    <t>S01012190</t>
  </si>
  <si>
    <t>Erskine East and Inchinnan - 03</t>
  </si>
  <si>
    <t>S01012191</t>
  </si>
  <si>
    <t>Erskine East and Inchinnan - 04</t>
  </si>
  <si>
    <t>S01012192</t>
  </si>
  <si>
    <t>Erskine East and Inchinnan - 05</t>
  </si>
  <si>
    <t>S01012193</t>
  </si>
  <si>
    <t>Erskine East and Inchinnan - 06</t>
  </si>
  <si>
    <t>S01012194</t>
  </si>
  <si>
    <t>Erskine East and Inchinnan - 07</t>
  </si>
  <si>
    <t>S01012195</t>
  </si>
  <si>
    <t>Erskine East and Inchinnan - 08</t>
  </si>
  <si>
    <t>S01012196</t>
  </si>
  <si>
    <t>Erskine East and Inchinnan - 09</t>
  </si>
  <si>
    <t>S01012197</t>
  </si>
  <si>
    <t>Erskine Central - 01</t>
  </si>
  <si>
    <t>S01012198</t>
  </si>
  <si>
    <t>Erskine Central - 02</t>
  </si>
  <si>
    <t>S01012199</t>
  </si>
  <si>
    <t>Erskine Central - 03</t>
  </si>
  <si>
    <t>S01012200</t>
  </si>
  <si>
    <t>Erskine Central - 04</t>
  </si>
  <si>
    <t>S01012201</t>
  </si>
  <si>
    <t>Erskine Central - 05</t>
  </si>
  <si>
    <t>S01012202</t>
  </si>
  <si>
    <t>Erskine Central - 06</t>
  </si>
  <si>
    <t>S01012203</t>
  </si>
  <si>
    <t>Erskine Central - 07</t>
  </si>
  <si>
    <t>S01012204</t>
  </si>
  <si>
    <t>Erskine West - 01</t>
  </si>
  <si>
    <t>S01012205</t>
  </si>
  <si>
    <t>Erskine West - 02</t>
  </si>
  <si>
    <t>S01012206</t>
  </si>
  <si>
    <t>Erskine West - 03</t>
  </si>
  <si>
    <t>S01012207</t>
  </si>
  <si>
    <t>Erskine West - 04</t>
  </si>
  <si>
    <t>S01012208</t>
  </si>
  <si>
    <t>Erskine West - 05</t>
  </si>
  <si>
    <t>S01012209</t>
  </si>
  <si>
    <t>Erskine West - 06</t>
  </si>
  <si>
    <t>S01012210</t>
  </si>
  <si>
    <t>Erskine West - 07</t>
  </si>
  <si>
    <t>S01012211</t>
  </si>
  <si>
    <t>Bishopton - 01</t>
  </si>
  <si>
    <t>S01012212</t>
  </si>
  <si>
    <t>Bishopton - 02</t>
  </si>
  <si>
    <t>S01012213</t>
  </si>
  <si>
    <t>Bishopton - 03</t>
  </si>
  <si>
    <t>S01012214</t>
  </si>
  <si>
    <t>Bishopton - 04</t>
  </si>
  <si>
    <t>S01012215</t>
  </si>
  <si>
    <t>Bishopton - 05</t>
  </si>
  <si>
    <t>S01012216</t>
  </si>
  <si>
    <t>Bishopton - 06</t>
  </si>
  <si>
    <t>S01012217</t>
  </si>
  <si>
    <t>Linwood South - 01</t>
  </si>
  <si>
    <t>S01012218</t>
  </si>
  <si>
    <t>Linwood South - 02</t>
  </si>
  <si>
    <t>S01012219</t>
  </si>
  <si>
    <t>Linwood South - 03</t>
  </si>
  <si>
    <t>S01012220</t>
  </si>
  <si>
    <t>Linwood South - 04</t>
  </si>
  <si>
    <t>S01012221</t>
  </si>
  <si>
    <t>Linwood South - 05</t>
  </si>
  <si>
    <t>S01012222</t>
  </si>
  <si>
    <t>Linwood South - 06</t>
  </si>
  <si>
    <t>S01012223</t>
  </si>
  <si>
    <t>Linwood North - 01</t>
  </si>
  <si>
    <t>S01012224</t>
  </si>
  <si>
    <t>Linwood North - 02</t>
  </si>
  <si>
    <t>S01012225</t>
  </si>
  <si>
    <t>Linwood North - 03</t>
  </si>
  <si>
    <t>S01012226</t>
  </si>
  <si>
    <t>Linwood North - 04</t>
  </si>
  <si>
    <t>S01012227</t>
  </si>
  <si>
    <t>Linwood North - 05</t>
  </si>
  <si>
    <t>S01012228</t>
  </si>
  <si>
    <t>Linwood North - 06</t>
  </si>
  <si>
    <t>S01012229</t>
  </si>
  <si>
    <t>Houston South - 01</t>
  </si>
  <si>
    <t>S01012230</t>
  </si>
  <si>
    <t>Houston South - 02</t>
  </si>
  <si>
    <t>S01012231</t>
  </si>
  <si>
    <t>Houston South - 03</t>
  </si>
  <si>
    <t>S01012232</t>
  </si>
  <si>
    <t>Houston South - 04</t>
  </si>
  <si>
    <t>S01012233</t>
  </si>
  <si>
    <t>Houston North - 01</t>
  </si>
  <si>
    <t>S01012234</t>
  </si>
  <si>
    <t>Houston North - 02</t>
  </si>
  <si>
    <t>S01012235</t>
  </si>
  <si>
    <t>Houston North - 03</t>
  </si>
  <si>
    <t>S01012236</t>
  </si>
  <si>
    <t>Houston North - 04</t>
  </si>
  <si>
    <t>S01012237</t>
  </si>
  <si>
    <t>Bridge of Weir - 01</t>
  </si>
  <si>
    <t>S01012238</t>
  </si>
  <si>
    <t>Bridge of Weir - 02</t>
  </si>
  <si>
    <t>S01012239</t>
  </si>
  <si>
    <t>Bridge of Weir - 03</t>
  </si>
  <si>
    <t>S01012240</t>
  </si>
  <si>
    <t>Bridge of Weir - 04</t>
  </si>
  <si>
    <t>S01012241</t>
  </si>
  <si>
    <t>Bridge of Weir - 05</t>
  </si>
  <si>
    <t>S01012242</t>
  </si>
  <si>
    <t>Bridge of Weir - 06</t>
  </si>
  <si>
    <t>S01012243</t>
  </si>
  <si>
    <t>Bridge of Weir - 07</t>
  </si>
  <si>
    <t>S01012244</t>
  </si>
  <si>
    <t>Carlops Romannobridge</t>
  </si>
  <si>
    <t>Scottish Borders</t>
  </si>
  <si>
    <t>S01012245</t>
  </si>
  <si>
    <t>West Linton - Lower</t>
  </si>
  <si>
    <t>S01012246</t>
  </si>
  <si>
    <t>West Linton - Upper</t>
  </si>
  <si>
    <t>S01012247</t>
  </si>
  <si>
    <t>Eddleston and Area</t>
  </si>
  <si>
    <t>S01012248</t>
  </si>
  <si>
    <t>Stobo - Blyth Bridge - Skirling</t>
  </si>
  <si>
    <t>S01012249</t>
  </si>
  <si>
    <t>Broughton and Upper Tweed</t>
  </si>
  <si>
    <t>S01012250</t>
  </si>
  <si>
    <t>Glentress and Manor Valley</t>
  </si>
  <si>
    <t>S01012251</t>
  </si>
  <si>
    <t>Peebles - N - Connor St</t>
  </si>
  <si>
    <t>S01012252</t>
  </si>
  <si>
    <t>Peebles North - Dalatho</t>
  </si>
  <si>
    <t>S01012253</t>
  </si>
  <si>
    <t>Peebles - N - Cuddyside</t>
  </si>
  <si>
    <t>S01012254</t>
  </si>
  <si>
    <t>Peebles - N - March St</t>
  </si>
  <si>
    <t>S01012255</t>
  </si>
  <si>
    <t>Peebles - N - Eastgate</t>
  </si>
  <si>
    <t>S01012256</t>
  </si>
  <si>
    <t>Peebles - S - Calvalry Park</t>
  </si>
  <si>
    <t>S01012257</t>
  </si>
  <si>
    <t>Peebles - S - Gallow Hill</t>
  </si>
  <si>
    <t>S01012258</t>
  </si>
  <si>
    <t>Peebles - S - Edderston Rd</t>
  </si>
  <si>
    <t>S01012259</t>
  </si>
  <si>
    <t>Peebles - S - Caledonian-Springhill</t>
  </si>
  <si>
    <t>S01012260</t>
  </si>
  <si>
    <t>Peebles - S - Victoria Park</t>
  </si>
  <si>
    <t>S01012261</t>
  </si>
  <si>
    <t>Cardrona</t>
  </si>
  <si>
    <t>S01012262</t>
  </si>
  <si>
    <t>Tweeddale East Landward</t>
  </si>
  <si>
    <t>S01012263</t>
  </si>
  <si>
    <t>Walkerburn</t>
  </si>
  <si>
    <t>S01012264</t>
  </si>
  <si>
    <t>Innerleithen - North</t>
  </si>
  <si>
    <t>S01012265</t>
  </si>
  <si>
    <t>Innerleithen - East</t>
  </si>
  <si>
    <t>S01012266</t>
  </si>
  <si>
    <t>Innerleithen - South</t>
  </si>
  <si>
    <t>S01012267</t>
  </si>
  <si>
    <t>Innerleithen - West</t>
  </si>
  <si>
    <t>S01012268</t>
  </si>
  <si>
    <t>Earlston and Melrose Landward</t>
  </si>
  <si>
    <t>S01012269</t>
  </si>
  <si>
    <t>Earlston - West</t>
  </si>
  <si>
    <t>S01012270</t>
  </si>
  <si>
    <t>Earlston - East</t>
  </si>
  <si>
    <t>S01012271</t>
  </si>
  <si>
    <t>Heriot - Fountainhall - Stow Landward</t>
  </si>
  <si>
    <t>S01012272</t>
  </si>
  <si>
    <t>Stow</t>
  </si>
  <si>
    <t>S01012273</t>
  </si>
  <si>
    <t>Clovenfords and Area</t>
  </si>
  <si>
    <t>S01012274</t>
  </si>
  <si>
    <t>Galashiels - N - Halliburton</t>
  </si>
  <si>
    <t>S01012275</t>
  </si>
  <si>
    <t>Galashiels - N - Town Centre</t>
  </si>
  <si>
    <t>S01012276</t>
  </si>
  <si>
    <t>Galashiels - N - Windyknowe</t>
  </si>
  <si>
    <t>S01012277</t>
  </si>
  <si>
    <t>Galashiels - N - Wood St</t>
  </si>
  <si>
    <t>S01012278</t>
  </si>
  <si>
    <t>Galashiels - W - Old Town</t>
  </si>
  <si>
    <t>S01012279</t>
  </si>
  <si>
    <t>Galashiels - W - Thistle St</t>
  </si>
  <si>
    <t>S01012280</t>
  </si>
  <si>
    <t>Galashiels - W - Balmoral Rd</t>
  </si>
  <si>
    <t>S01012281</t>
  </si>
  <si>
    <t>Galashiels - W - Balmoral Pl</t>
  </si>
  <si>
    <t>S01012282</t>
  </si>
  <si>
    <t>Galashiels - S - Netherdale</t>
  </si>
  <si>
    <t>S01012283</t>
  </si>
  <si>
    <t>Galashiels - S - St Peters Sch</t>
  </si>
  <si>
    <t>S01012284</t>
  </si>
  <si>
    <t>Galashiels - S - Huddersfield</t>
  </si>
  <si>
    <t>S01012285</t>
  </si>
  <si>
    <t>Galashiels - S - Glenfield</t>
  </si>
  <si>
    <t>S01012286</t>
  </si>
  <si>
    <t>Gala - Langlee - East</t>
  </si>
  <si>
    <t>S01012287</t>
  </si>
  <si>
    <t>Gala - Langlee - Central</t>
  </si>
  <si>
    <t>S01012288</t>
  </si>
  <si>
    <t>Gala - Langlee - West</t>
  </si>
  <si>
    <t>S01012289</t>
  </si>
  <si>
    <t>Gattonside - Darnick - Chiefswood</t>
  </si>
  <si>
    <t>S01012290</t>
  </si>
  <si>
    <t>Melrose - Newstead</t>
  </si>
  <si>
    <t>S01012291</t>
  </si>
  <si>
    <t>Melrose - Dingleton Hill</t>
  </si>
  <si>
    <t>S01012292</t>
  </si>
  <si>
    <t>Melrose - High Street</t>
  </si>
  <si>
    <t>S01012293</t>
  </si>
  <si>
    <t>Tweedbank - West</t>
  </si>
  <si>
    <t>S01012294</t>
  </si>
  <si>
    <t>Tweedbank - North</t>
  </si>
  <si>
    <t>S01012295</t>
  </si>
  <si>
    <t>Tweedbank - East</t>
  </si>
  <si>
    <t>S01012296</t>
  </si>
  <si>
    <t>Lauder - South</t>
  </si>
  <si>
    <t>S01012297</t>
  </si>
  <si>
    <t>Blainslie and Legerwood</t>
  </si>
  <si>
    <t>S01012298</t>
  </si>
  <si>
    <t>Lauder - North</t>
  </si>
  <si>
    <t>S01012299</t>
  </si>
  <si>
    <t>Oxton and Area</t>
  </si>
  <si>
    <t>S01012300</t>
  </si>
  <si>
    <t>Greenlaw</t>
  </si>
  <si>
    <t>S01012301</t>
  </si>
  <si>
    <t>Swinton Leithholm and Fogo Area</t>
  </si>
  <si>
    <t>S01012302</t>
  </si>
  <si>
    <t>Cranshaws - Abbey St Bathans Area</t>
  </si>
  <si>
    <t>S01012303</t>
  </si>
  <si>
    <t>Westruther and Polwarth Area</t>
  </si>
  <si>
    <t>S01012304</t>
  </si>
  <si>
    <t>Gordon and Hume Area</t>
  </si>
  <si>
    <t>S01012305</t>
  </si>
  <si>
    <t>Duns - South</t>
  </si>
  <si>
    <t>S01012306</t>
  </si>
  <si>
    <t>Duns - West</t>
  </si>
  <si>
    <t>S01012307</t>
  </si>
  <si>
    <t>Duns - North</t>
  </si>
  <si>
    <t>S01012308</t>
  </si>
  <si>
    <t>Duns - East</t>
  </si>
  <si>
    <t>S01012309</t>
  </si>
  <si>
    <t>Ayton</t>
  </si>
  <si>
    <t>S01012310</t>
  </si>
  <si>
    <t>St Abbs and Eyemouth Landward</t>
  </si>
  <si>
    <t>S01012311</t>
  </si>
  <si>
    <t>Coldingham</t>
  </si>
  <si>
    <t>S01012312</t>
  </si>
  <si>
    <t>Reston and Coldingham Moor Area</t>
  </si>
  <si>
    <t>S01012313</t>
  </si>
  <si>
    <t>Cockburnspath and Area</t>
  </si>
  <si>
    <t>S01012314</t>
  </si>
  <si>
    <t>Eyemouth - Gunsgreen</t>
  </si>
  <si>
    <t>S01012315</t>
  </si>
  <si>
    <t>Eyemouth - Seafront Harbour</t>
  </si>
  <si>
    <t>S01012316</t>
  </si>
  <si>
    <t>Eyemouth - Central</t>
  </si>
  <si>
    <t>S01012317</t>
  </si>
  <si>
    <t>Eyemouth - South</t>
  </si>
  <si>
    <t>S01012318</t>
  </si>
  <si>
    <t>Eyemouth - North</t>
  </si>
  <si>
    <t>S01012319</t>
  </si>
  <si>
    <t>Preston and Manderston Area</t>
  </si>
  <si>
    <t>S01012320</t>
  </si>
  <si>
    <t>Chirnside - West</t>
  </si>
  <si>
    <t>S01012321</t>
  </si>
  <si>
    <t>Chirnside - East</t>
  </si>
  <si>
    <t>S01012322</t>
  </si>
  <si>
    <t>Whitsome Allanton and Hutton Area</t>
  </si>
  <si>
    <t>S01012323</t>
  </si>
  <si>
    <t>Foulden and Area</t>
  </si>
  <si>
    <t>S01012324</t>
  </si>
  <si>
    <t>Birgham and Ladykirk Area</t>
  </si>
  <si>
    <t>S01012325</t>
  </si>
  <si>
    <t>Coldstream - West</t>
  </si>
  <si>
    <t>S01012326</t>
  </si>
  <si>
    <t>Coldstream - South</t>
  </si>
  <si>
    <t>S01012327</t>
  </si>
  <si>
    <t>Coldstream - East</t>
  </si>
  <si>
    <t>S01012328</t>
  </si>
  <si>
    <t>Town Yetholm</t>
  </si>
  <si>
    <t>S01012329</t>
  </si>
  <si>
    <t>Morebattle Hownam and Area</t>
  </si>
  <si>
    <t>S01012330</t>
  </si>
  <si>
    <t>Kelso S - Pinnaclehill</t>
  </si>
  <si>
    <t>S01012331</t>
  </si>
  <si>
    <t>Kelso S - Maxwellheugh</t>
  </si>
  <si>
    <t>S01012332</t>
  </si>
  <si>
    <t>Smailholm Stitchill and Ednam Area</t>
  </si>
  <si>
    <t>S01012333</t>
  </si>
  <si>
    <t>Sprouston and Area</t>
  </si>
  <si>
    <t>S01012334</t>
  </si>
  <si>
    <t>Kelso N - High Croft Orchard Park</t>
  </si>
  <si>
    <t>S01012335</t>
  </si>
  <si>
    <t>Kelso N - Hendersyde Oakfield</t>
  </si>
  <si>
    <t>S01012336</t>
  </si>
  <si>
    <t>Kelso N - Abbotseat</t>
  </si>
  <si>
    <t>S01012337</t>
  </si>
  <si>
    <t>Kelso N - Poynder Park</t>
  </si>
  <si>
    <t>S01012338</t>
  </si>
  <si>
    <t>Kelso S - Bowmont and Edenside</t>
  </si>
  <si>
    <t>S01012339</t>
  </si>
  <si>
    <t>Kelso S - Abbey</t>
  </si>
  <si>
    <t>S01012340</t>
  </si>
  <si>
    <t>Kelso S - Broomlands</t>
  </si>
  <si>
    <t>S01012341</t>
  </si>
  <si>
    <t>Oxnam and Camptown Area</t>
  </si>
  <si>
    <t>S01012342</t>
  </si>
  <si>
    <t>Ancrum and Lanton Area</t>
  </si>
  <si>
    <t>S01012343</t>
  </si>
  <si>
    <t>Roxburgh Heiton Eckford Area</t>
  </si>
  <si>
    <t>S01012344</t>
  </si>
  <si>
    <t>Newtown St Boswells - South</t>
  </si>
  <si>
    <t>S01012345</t>
  </si>
  <si>
    <t>Newtown St Boswells - North</t>
  </si>
  <si>
    <t>S01012346</t>
  </si>
  <si>
    <t>Dryburgh Charlesfield Maxton Area</t>
  </si>
  <si>
    <t>S01012347</t>
  </si>
  <si>
    <t>St Boswells - East</t>
  </si>
  <si>
    <t>S01012348</t>
  </si>
  <si>
    <t>St Boswells - West</t>
  </si>
  <si>
    <t>S01012349</t>
  </si>
  <si>
    <t>Jedburgh - Howden</t>
  </si>
  <si>
    <t>S01012350</t>
  </si>
  <si>
    <t>Jedburgh - Doom Hill</t>
  </si>
  <si>
    <t>S01012351</t>
  </si>
  <si>
    <t>Jedburgh - East Central</t>
  </si>
  <si>
    <t>S01012352</t>
  </si>
  <si>
    <t>Jedburgh - West Central</t>
  </si>
  <si>
    <t>S01012353</t>
  </si>
  <si>
    <t>Jedburgh - Abbey</t>
  </si>
  <si>
    <t>S01012354</t>
  </si>
  <si>
    <t>Newcastleton</t>
  </si>
  <si>
    <t>S01012355</t>
  </si>
  <si>
    <t>Teviothead and Hermitage Area</t>
  </si>
  <si>
    <t>S01012356</t>
  </si>
  <si>
    <t>Denholm</t>
  </si>
  <si>
    <t>S01012357</t>
  </si>
  <si>
    <t>Minto Cauldmill and Boonraw Area</t>
  </si>
  <si>
    <t>S01012358</t>
  </si>
  <si>
    <t>Bonchester Bridge and Chesters Area</t>
  </si>
  <si>
    <t>S01012359</t>
  </si>
  <si>
    <t>Hawick - Burnfoot - South East</t>
  </si>
  <si>
    <t>S01012360</t>
  </si>
  <si>
    <t>Hawick - Burnfoot - Central</t>
  </si>
  <si>
    <t>S01012361</t>
  </si>
  <si>
    <t>Hawick - Burnfoot - West</t>
  </si>
  <si>
    <t>S01012362</t>
  </si>
  <si>
    <t>Hawick - Burnfoot - North</t>
  </si>
  <si>
    <t>S01012363</t>
  </si>
  <si>
    <t>Hawick Central - Wellogate</t>
  </si>
  <si>
    <t>S01012364</t>
  </si>
  <si>
    <t>Hawick Central - Trinity</t>
  </si>
  <si>
    <t>S01012365</t>
  </si>
  <si>
    <t>Hawick Central - Millers Knowes</t>
  </si>
  <si>
    <t>S01012366</t>
  </si>
  <si>
    <t>Hawick Central - Town Centre</t>
  </si>
  <si>
    <t>S01012367</t>
  </si>
  <si>
    <t>Hawick Central - Weensland</t>
  </si>
  <si>
    <t>S01012368</t>
  </si>
  <si>
    <t>Hawick West End - Wilton Dean</t>
  </si>
  <si>
    <t>S01012369</t>
  </si>
  <si>
    <t>Hawick West End - Crumhaughill and Parkdaill</t>
  </si>
  <si>
    <t>S01012370</t>
  </si>
  <si>
    <t>Hawick Central - Drumlanrig</t>
  </si>
  <si>
    <t>S01012371</t>
  </si>
  <si>
    <t>Hawick West End - Crumhaugh</t>
  </si>
  <si>
    <t>S01012372</t>
  </si>
  <si>
    <t>Hawick North - Commercial Road</t>
  </si>
  <si>
    <t>S01012373</t>
  </si>
  <si>
    <t>Hawick North - Wilton Hill</t>
  </si>
  <si>
    <t>S01012374</t>
  </si>
  <si>
    <t>Hawick North - Stirtches</t>
  </si>
  <si>
    <t>S01012375</t>
  </si>
  <si>
    <t>Hawick North - Silverbuthall</t>
  </si>
  <si>
    <t>S01012376</t>
  </si>
  <si>
    <t>Ashkirk Lilliesleaf and Midlem Area</t>
  </si>
  <si>
    <t>S01012377</t>
  </si>
  <si>
    <t>Bowden and Lindean Area</t>
  </si>
  <si>
    <t>S01012378</t>
  </si>
  <si>
    <t>Ettrick Water and Bowhill Area</t>
  </si>
  <si>
    <t>S01012379</t>
  </si>
  <si>
    <t>Yarrow Water and Sunderland Area</t>
  </si>
  <si>
    <t>S01012380</t>
  </si>
  <si>
    <t>Selkirk - Shawburn</t>
  </si>
  <si>
    <t>S01012381</t>
  </si>
  <si>
    <t>Selkirk - Town Centre</t>
  </si>
  <si>
    <t>S01012382</t>
  </si>
  <si>
    <t>Selkirk - Hillside Terrace</t>
  </si>
  <si>
    <t>S01012383</t>
  </si>
  <si>
    <t>Selkirk - Shawpark</t>
  </si>
  <si>
    <t>S01012384</t>
  </si>
  <si>
    <t>Selkirk - Dunsdale</t>
  </si>
  <si>
    <t>S01012385</t>
  </si>
  <si>
    <t>Selkirk - Heatherlie</t>
  </si>
  <si>
    <t>S01012386</t>
  </si>
  <si>
    <t>Selkirk - Bannerfield</t>
  </si>
  <si>
    <t>S01012387</t>
  </si>
  <si>
    <t>Shetland South - 01</t>
  </si>
  <si>
    <t>Shetland Islands</t>
  </si>
  <si>
    <t>S01012388</t>
  </si>
  <si>
    <t>Shetland South - 02</t>
  </si>
  <si>
    <t>S01012389</t>
  </si>
  <si>
    <t>Shetland South - 03</t>
  </si>
  <si>
    <t>S01012390</t>
  </si>
  <si>
    <t>Shetland South - 04</t>
  </si>
  <si>
    <t>S01012391</t>
  </si>
  <si>
    <t>Lerwick South - 01</t>
  </si>
  <si>
    <t>S01012392</t>
  </si>
  <si>
    <t>Lerwick South - 02</t>
  </si>
  <si>
    <t>S01012393</t>
  </si>
  <si>
    <t>Lerwick South - 03</t>
  </si>
  <si>
    <t>S01012394</t>
  </si>
  <si>
    <t>Lerwick South - 04</t>
  </si>
  <si>
    <t>S01012395</t>
  </si>
  <si>
    <t>Lerwick North - 01</t>
  </si>
  <si>
    <t>S01012396</t>
  </si>
  <si>
    <t>Lerwick North - 02</t>
  </si>
  <si>
    <t>S01012397</t>
  </si>
  <si>
    <t>Lerwick North - 03</t>
  </si>
  <si>
    <t>S01012398</t>
  </si>
  <si>
    <t>Lerwick North - 04</t>
  </si>
  <si>
    <t>S01012399</t>
  </si>
  <si>
    <t>Lerwick North - 05</t>
  </si>
  <si>
    <t>S01012400</t>
  </si>
  <si>
    <t>Lerwick North - 06</t>
  </si>
  <si>
    <t>S01012401</t>
  </si>
  <si>
    <t>Lerwick North - 07</t>
  </si>
  <si>
    <t>S01012402</t>
  </si>
  <si>
    <t>Central Shetland - 01</t>
  </si>
  <si>
    <t>S01012403</t>
  </si>
  <si>
    <t>Central Shetland - 02</t>
  </si>
  <si>
    <t>S01012404</t>
  </si>
  <si>
    <t>Central Shetland - 03</t>
  </si>
  <si>
    <t>S01012405</t>
  </si>
  <si>
    <t>Central Shetland - 04</t>
  </si>
  <si>
    <t>S01012406</t>
  </si>
  <si>
    <t>East and West Mainland - 01</t>
  </si>
  <si>
    <t>S01012407</t>
  </si>
  <si>
    <t>East and West Mainland - 02</t>
  </si>
  <si>
    <t>S01012408</t>
  </si>
  <si>
    <t>East and West Mainland - 03</t>
  </si>
  <si>
    <t>S01012409</t>
  </si>
  <si>
    <t>East and West Mainland - 04</t>
  </si>
  <si>
    <t>S01012410</t>
  </si>
  <si>
    <t>North Mainland - 01</t>
  </si>
  <si>
    <t>S01012411</t>
  </si>
  <si>
    <t>North Mainland - 02</t>
  </si>
  <si>
    <t>S01012412</t>
  </si>
  <si>
    <t>North Mainland - 03</t>
  </si>
  <si>
    <t>S01012413</t>
  </si>
  <si>
    <t>North and East Isles - 01</t>
  </si>
  <si>
    <t>S01012414</t>
  </si>
  <si>
    <t>North and East Isles - 02</t>
  </si>
  <si>
    <t>S01012415</t>
  </si>
  <si>
    <t>North and East Isles - 03</t>
  </si>
  <si>
    <t>S01012416</t>
  </si>
  <si>
    <t>North and East Isles - 04</t>
  </si>
  <si>
    <t>S01012417</t>
  </si>
  <si>
    <t>Carrick South - 01</t>
  </si>
  <si>
    <t>South Ayrshire</t>
  </si>
  <si>
    <t>S01012418</t>
  </si>
  <si>
    <t>Carrick South - 02</t>
  </si>
  <si>
    <t>S01012419</t>
  </si>
  <si>
    <t>Carrick South - 03</t>
  </si>
  <si>
    <t>S01012420</t>
  </si>
  <si>
    <t>Carrick South - 04</t>
  </si>
  <si>
    <t>S01012421</t>
  </si>
  <si>
    <t>Carrick South - 05</t>
  </si>
  <si>
    <t>S01012422</t>
  </si>
  <si>
    <t>Carrick South - 06</t>
  </si>
  <si>
    <t>S01012423</t>
  </si>
  <si>
    <t>Carrick South - 07</t>
  </si>
  <si>
    <t>S01012424</t>
  </si>
  <si>
    <t>Girvan Glendoune - 01</t>
  </si>
  <si>
    <t>S01012425</t>
  </si>
  <si>
    <t>Girvan Glendoune - 02</t>
  </si>
  <si>
    <t>S01012426</t>
  </si>
  <si>
    <t>Girvan Glendoune - 03</t>
  </si>
  <si>
    <t>S01012427</t>
  </si>
  <si>
    <t>Girvan Glendoune - 04</t>
  </si>
  <si>
    <t>S01012428</t>
  </si>
  <si>
    <t>Girvan Glendoune - 05</t>
  </si>
  <si>
    <t>S01012429</t>
  </si>
  <si>
    <t>Girvan Ailsa - 01</t>
  </si>
  <si>
    <t>S01012430</t>
  </si>
  <si>
    <t>Girvan Ailsa - 02</t>
  </si>
  <si>
    <t>S01012431</t>
  </si>
  <si>
    <t>Girvan Ailsa - 03</t>
  </si>
  <si>
    <t>S01012432</t>
  </si>
  <si>
    <t>Girvan Ailsa - 04</t>
  </si>
  <si>
    <t>S01012433</t>
  </si>
  <si>
    <t>Girvan Ailsa - 05</t>
  </si>
  <si>
    <t>S01012434</t>
  </si>
  <si>
    <t>Maybole - 01</t>
  </si>
  <si>
    <t>S01012435</t>
  </si>
  <si>
    <t>Maybole - 02</t>
  </si>
  <si>
    <t>S01012436</t>
  </si>
  <si>
    <t>Maybole - 03</t>
  </si>
  <si>
    <t>S01012437</t>
  </si>
  <si>
    <t>Maybole - 04</t>
  </si>
  <si>
    <t>S01012438</t>
  </si>
  <si>
    <t>Maybole - 05</t>
  </si>
  <si>
    <t>S01012439</t>
  </si>
  <si>
    <t>Maybole - 06</t>
  </si>
  <si>
    <t>S01012440</t>
  </si>
  <si>
    <t>Maybole - 07</t>
  </si>
  <si>
    <t>S01012441</t>
  </si>
  <si>
    <t>Carrick North - 01</t>
  </si>
  <si>
    <t>S01012442</t>
  </si>
  <si>
    <t>Carrick North - 02</t>
  </si>
  <si>
    <t>S01012443</t>
  </si>
  <si>
    <t>Carrick North - 03</t>
  </si>
  <si>
    <t>S01012444</t>
  </si>
  <si>
    <t>Carrick North - 04</t>
  </si>
  <si>
    <t>S01012445</t>
  </si>
  <si>
    <t>Carrick North - 05</t>
  </si>
  <si>
    <t>S01012446</t>
  </si>
  <si>
    <t>Coylton - 01</t>
  </si>
  <si>
    <t>S01012447</t>
  </si>
  <si>
    <t>Coylton - 02</t>
  </si>
  <si>
    <t>S01012448</t>
  </si>
  <si>
    <t>Coylton - 03</t>
  </si>
  <si>
    <t>S01012449</t>
  </si>
  <si>
    <t>Coylton - 04</t>
  </si>
  <si>
    <t>S01012450</t>
  </si>
  <si>
    <t>Coylton - 05</t>
  </si>
  <si>
    <t>S01012451</t>
  </si>
  <si>
    <t>Alloway and Doonfoot - 01</t>
  </si>
  <si>
    <t>S01012452</t>
  </si>
  <si>
    <t>Alloway and Doonfoot - 02</t>
  </si>
  <si>
    <t>S01012453</t>
  </si>
  <si>
    <t>Alloway and Doonfoot - 03</t>
  </si>
  <si>
    <t>S01012454</t>
  </si>
  <si>
    <t>Alloway and Doonfoot - 04</t>
  </si>
  <si>
    <t>S01012455</t>
  </si>
  <si>
    <t>Alloway and Doonfoot - 05</t>
  </si>
  <si>
    <t>S01012456</t>
  </si>
  <si>
    <t>Alloway and Doonfoot - 06</t>
  </si>
  <si>
    <t>S01012457</t>
  </si>
  <si>
    <t>Alloway and Doonfoot - 07</t>
  </si>
  <si>
    <t>S01012458</t>
  </si>
  <si>
    <t>Alloway and Doonfoot - 08</t>
  </si>
  <si>
    <t>S01012459</t>
  </si>
  <si>
    <t>Castlehill and Kincaidston - 01</t>
  </si>
  <si>
    <t>S01012460</t>
  </si>
  <si>
    <t>Castlehill and Kincaidston - 02</t>
  </si>
  <si>
    <t>S01012461</t>
  </si>
  <si>
    <t>Castlehill and Kincaidston - 03</t>
  </si>
  <si>
    <t>S01012462</t>
  </si>
  <si>
    <t>Castlehill and Kincaidston - 04</t>
  </si>
  <si>
    <t>S01012463</t>
  </si>
  <si>
    <t>Castlehill and Kincaidston - 05</t>
  </si>
  <si>
    <t>S01012464</t>
  </si>
  <si>
    <t>Castlehill and Kincaidston - 06</t>
  </si>
  <si>
    <t>S01012465</t>
  </si>
  <si>
    <t>Castlehill and Kincaidston - 07</t>
  </si>
  <si>
    <t>S01012466</t>
  </si>
  <si>
    <t>Belmont - 01</t>
  </si>
  <si>
    <t>S01012467</t>
  </si>
  <si>
    <t>Belmont - 02</t>
  </si>
  <si>
    <t>S01012468</t>
  </si>
  <si>
    <t>Belmont - 03</t>
  </si>
  <si>
    <t>S01012469</t>
  </si>
  <si>
    <t>Belmont - 04</t>
  </si>
  <si>
    <t>S01012470</t>
  </si>
  <si>
    <t>Belmont - 05</t>
  </si>
  <si>
    <t>S01012471</t>
  </si>
  <si>
    <t>Belmont - 06</t>
  </si>
  <si>
    <t>S01012472</t>
  </si>
  <si>
    <t>Belmont - 07</t>
  </si>
  <si>
    <t>S01012473</t>
  </si>
  <si>
    <t>Holmston and Forehill - 01</t>
  </si>
  <si>
    <t>S01012474</t>
  </si>
  <si>
    <t>Holmston and Forehill - 02</t>
  </si>
  <si>
    <t>S01012475</t>
  </si>
  <si>
    <t>Holmston and Forehill - 03</t>
  </si>
  <si>
    <t>S01012476</t>
  </si>
  <si>
    <t>Holmston and Forehill - 04</t>
  </si>
  <si>
    <t>S01012477</t>
  </si>
  <si>
    <t>Holmston and Forehill - 05</t>
  </si>
  <si>
    <t>S01012478</t>
  </si>
  <si>
    <t>Holmston and Forehill - 06</t>
  </si>
  <si>
    <t>S01012479</t>
  </si>
  <si>
    <t>Holmston and Forehill - 07</t>
  </si>
  <si>
    <t>S01012480</t>
  </si>
  <si>
    <t>Ayr South Harbour and Town Centre - 01</t>
  </si>
  <si>
    <t>S01012481</t>
  </si>
  <si>
    <t>Ayr South Harbour and Town Centre - 02</t>
  </si>
  <si>
    <t>S01012482</t>
  </si>
  <si>
    <t>Ayr South Harbour and Town Centre - 03</t>
  </si>
  <si>
    <t>S01012483</t>
  </si>
  <si>
    <t>Ayr South Harbour and Town Centre - 04</t>
  </si>
  <si>
    <t>S01012484</t>
  </si>
  <si>
    <t>Ayr South Harbour and Town Centre - 05</t>
  </si>
  <si>
    <t>S01012485</t>
  </si>
  <si>
    <t>Ayr South Harbour and Town Centre - 06</t>
  </si>
  <si>
    <t>S01012486</t>
  </si>
  <si>
    <t>Ayr South Harbour and Town Centre - 07</t>
  </si>
  <si>
    <t>S01012487</t>
  </si>
  <si>
    <t>Ayr North Harbour, Wallacetown and Newton South - 01</t>
  </si>
  <si>
    <t>S01012488</t>
  </si>
  <si>
    <t>Ayr North Harbour, Wallacetown and Newton South - 02</t>
  </si>
  <si>
    <t>S01012489</t>
  </si>
  <si>
    <t>Ayr North Harbour, Wallacetown and Newton South - 03</t>
  </si>
  <si>
    <t>S01012490</t>
  </si>
  <si>
    <t>Ayr North Harbour, Wallacetown and Newton South - 04</t>
  </si>
  <si>
    <t>S01012491</t>
  </si>
  <si>
    <t>Ayr North Harbour, Wallacetown and Newton South - 05</t>
  </si>
  <si>
    <t>S01012492</t>
  </si>
  <si>
    <t>Ayr North Harbour, Wallacetown and Newton South - 06</t>
  </si>
  <si>
    <t>S01012493</t>
  </si>
  <si>
    <t>Craigie - 01</t>
  </si>
  <si>
    <t>S01012494</t>
  </si>
  <si>
    <t>Craigie - 02</t>
  </si>
  <si>
    <t>S01012495</t>
  </si>
  <si>
    <t>Craigie - 03</t>
  </si>
  <si>
    <t>S01012496</t>
  </si>
  <si>
    <t>Dalmilling - 01</t>
  </si>
  <si>
    <t>S01012497</t>
  </si>
  <si>
    <t>Dalmilling - 02</t>
  </si>
  <si>
    <t>S01012498</t>
  </si>
  <si>
    <t>Dalmilling - 03</t>
  </si>
  <si>
    <t>S01012499</t>
  </si>
  <si>
    <t>Dalmilling - 04</t>
  </si>
  <si>
    <t>S01012500</t>
  </si>
  <si>
    <t>Lochside, Braehead and Whitletts - 01</t>
  </si>
  <si>
    <t>S01012501</t>
  </si>
  <si>
    <t>Lochside, Braehead and Whitletts - 02</t>
  </si>
  <si>
    <t>S01012502</t>
  </si>
  <si>
    <t>Lochside, Braehead and Whitletts - 03</t>
  </si>
  <si>
    <t>S01012503</t>
  </si>
  <si>
    <t>Lochside, Braehead and Whitletts - 04</t>
  </si>
  <si>
    <t>S01012504</t>
  </si>
  <si>
    <t>Lochside, Braehead and Whitletts - 05</t>
  </si>
  <si>
    <t>S01012505</t>
  </si>
  <si>
    <t>Lochside, Braehead and Whitletts - 06</t>
  </si>
  <si>
    <t>S01012506</t>
  </si>
  <si>
    <t>Newton North - 01</t>
  </si>
  <si>
    <t>S01012507</t>
  </si>
  <si>
    <t>Newton North - 02</t>
  </si>
  <si>
    <t>S01012508</t>
  </si>
  <si>
    <t>Newton North - 03</t>
  </si>
  <si>
    <t>S01012509</t>
  </si>
  <si>
    <t>Newton North - 04</t>
  </si>
  <si>
    <t>S01012510</t>
  </si>
  <si>
    <t>Newton North - 05</t>
  </si>
  <si>
    <t>S01012511</t>
  </si>
  <si>
    <t>Newton North - 06</t>
  </si>
  <si>
    <t>S01012512</t>
  </si>
  <si>
    <t>Heathfield - 01</t>
  </si>
  <si>
    <t>S01012513</t>
  </si>
  <si>
    <t>Heathfield - 02</t>
  </si>
  <si>
    <t>S01012514</t>
  </si>
  <si>
    <t>Heathfield - 03</t>
  </si>
  <si>
    <t>S01012515</t>
  </si>
  <si>
    <t>Heathfield - 04</t>
  </si>
  <si>
    <t>S01012516</t>
  </si>
  <si>
    <t>Heathfield - 05</t>
  </si>
  <si>
    <t>S01012517</t>
  </si>
  <si>
    <t>Heathfield - 06</t>
  </si>
  <si>
    <t>S01012518</t>
  </si>
  <si>
    <t>Prestwick West - 01</t>
  </si>
  <si>
    <t>S01012519</t>
  </si>
  <si>
    <t>Prestwick West - 02</t>
  </si>
  <si>
    <t>S01012520</t>
  </si>
  <si>
    <t>Prestwick West - 03</t>
  </si>
  <si>
    <t>S01012521</t>
  </si>
  <si>
    <t>Prestwick West - 04</t>
  </si>
  <si>
    <t>S01012522</t>
  </si>
  <si>
    <t>Prestwick West - 05</t>
  </si>
  <si>
    <t>S01012523</t>
  </si>
  <si>
    <t>Prestwick West - 06</t>
  </si>
  <si>
    <t>S01012524</t>
  </si>
  <si>
    <t>Prestwick East - 01</t>
  </si>
  <si>
    <t>S01012525</t>
  </si>
  <si>
    <t>Prestwick East - 02</t>
  </si>
  <si>
    <t>S01012526</t>
  </si>
  <si>
    <t>Prestwick East - 03</t>
  </si>
  <si>
    <t>S01012527</t>
  </si>
  <si>
    <t>Prestwick East - 04</t>
  </si>
  <si>
    <t>S01012528</t>
  </si>
  <si>
    <t>Prestwick East - 05</t>
  </si>
  <si>
    <t>S01012529</t>
  </si>
  <si>
    <t>Prestwick East - 06</t>
  </si>
  <si>
    <t>S01012530</t>
  </si>
  <si>
    <t>Prestwick East - 07</t>
  </si>
  <si>
    <t>S01012531</t>
  </si>
  <si>
    <t>Prestwick Airport and Monkton - 01</t>
  </si>
  <si>
    <t>S01012532</t>
  </si>
  <si>
    <t>Prestwick Airport and Monkton - 02</t>
  </si>
  <si>
    <t>S01012533</t>
  </si>
  <si>
    <t>Prestwick Airport and Monkton - 03</t>
  </si>
  <si>
    <t>S01012534</t>
  </si>
  <si>
    <t>Prestwick Airport and Monkton - 04</t>
  </si>
  <si>
    <t>S01012535</t>
  </si>
  <si>
    <t>Annbank, Mossblown and Tarbolton - the Coalfields - 01</t>
  </si>
  <si>
    <t>S01012536</t>
  </si>
  <si>
    <t>Annbank, Mossblown and Tarbolton - the Coalfields - 02</t>
  </si>
  <si>
    <t>S01012537</t>
  </si>
  <si>
    <t>Annbank, Mossblown and Tarbolton - the Coalfields - 03</t>
  </si>
  <si>
    <t>S01012538</t>
  </si>
  <si>
    <t>Annbank, Mossblown and Tarbolton - the Coalfields - 04</t>
  </si>
  <si>
    <t>S01012539</t>
  </si>
  <si>
    <t>Annbank, Mossblown and Tarbolton - the Coalfields - 05</t>
  </si>
  <si>
    <t>S01012540</t>
  </si>
  <si>
    <t>Annbank, Mossblown and Tarbolton - the Coalfields - 06</t>
  </si>
  <si>
    <t>S01012541</t>
  </si>
  <si>
    <t>Annbank, Mossblown and Tarbolton - the Coalfields - 07</t>
  </si>
  <si>
    <t>S01012542</t>
  </si>
  <si>
    <t>Dundonald, Loans and Symington - 01</t>
  </si>
  <si>
    <t>S01012543</t>
  </si>
  <si>
    <t>Dundonald, Loans and Symington - 02</t>
  </si>
  <si>
    <t>S01012544</t>
  </si>
  <si>
    <t>Dundonald, Loans and Symington - 03</t>
  </si>
  <si>
    <t>S01012545</t>
  </si>
  <si>
    <t>Dundonald, Loans and Symington - 04</t>
  </si>
  <si>
    <t>S01012546</t>
  </si>
  <si>
    <t>Dundonald, Loans and Symington - 05</t>
  </si>
  <si>
    <t>S01012547</t>
  </si>
  <si>
    <t>Dundonald, Loans and Symington - 06</t>
  </si>
  <si>
    <t>S01012548</t>
  </si>
  <si>
    <t>Dundonald, Loans and Symington - 07</t>
  </si>
  <si>
    <t>S01012549</t>
  </si>
  <si>
    <t>Muirhead - 01</t>
  </si>
  <si>
    <t>S01012550</t>
  </si>
  <si>
    <t>Muirhead - 02</t>
  </si>
  <si>
    <t>S01012551</t>
  </si>
  <si>
    <t>Muirhead - 03</t>
  </si>
  <si>
    <t>S01012552</t>
  </si>
  <si>
    <t>Muirhead - 04</t>
  </si>
  <si>
    <t>S01012553</t>
  </si>
  <si>
    <t>Muirhead - 05</t>
  </si>
  <si>
    <t>S01012554</t>
  </si>
  <si>
    <t>Muirhead - 06</t>
  </si>
  <si>
    <t>S01012555</t>
  </si>
  <si>
    <t>Muirhead - 07</t>
  </si>
  <si>
    <t>S01012556</t>
  </si>
  <si>
    <t>Muirhead - 08</t>
  </si>
  <si>
    <t>S01012557</t>
  </si>
  <si>
    <t>Barassie - 01</t>
  </si>
  <si>
    <t>S01012558</t>
  </si>
  <si>
    <t>Barassie - 02</t>
  </si>
  <si>
    <t>S01012559</t>
  </si>
  <si>
    <t>Barassie - 03</t>
  </si>
  <si>
    <t>S01012560</t>
  </si>
  <si>
    <t>Barassie - 04</t>
  </si>
  <si>
    <t>S01012561</t>
  </si>
  <si>
    <t>Barassie - 05</t>
  </si>
  <si>
    <t>S01012562</t>
  </si>
  <si>
    <t>Barassie - 06</t>
  </si>
  <si>
    <t>S01012563</t>
  </si>
  <si>
    <t>Troon - 01</t>
  </si>
  <si>
    <t>S01012564</t>
  </si>
  <si>
    <t>Troon - 02</t>
  </si>
  <si>
    <t>S01012565</t>
  </si>
  <si>
    <t>Troon - 03</t>
  </si>
  <si>
    <t>S01012566</t>
  </si>
  <si>
    <t>Troon - 04</t>
  </si>
  <si>
    <t>S01012567</t>
  </si>
  <si>
    <t>Troon - 05</t>
  </si>
  <si>
    <t>S01012568</t>
  </si>
  <si>
    <t>Troon - 06</t>
  </si>
  <si>
    <t>S01012569</t>
  </si>
  <si>
    <t>Troon - 07</t>
  </si>
  <si>
    <t>S01012570</t>
  </si>
  <si>
    <t>Clydesdale South - 01</t>
  </si>
  <si>
    <t>South Lanarkshire</t>
  </si>
  <si>
    <t>S01012571</t>
  </si>
  <si>
    <t>Clydesdale South - 02</t>
  </si>
  <si>
    <t>S01012572</t>
  </si>
  <si>
    <t>Clydesdale South - 03</t>
  </si>
  <si>
    <t>S01012573</t>
  </si>
  <si>
    <t>Clydesdale South - 04</t>
  </si>
  <si>
    <t>S01012574</t>
  </si>
  <si>
    <t>Biggar, Symington, Thankerton and Dolphinton - 01</t>
  </si>
  <si>
    <t>S01012575</t>
  </si>
  <si>
    <t>Biggar, Symington, Thankerton and Dolphinton - 02</t>
  </si>
  <si>
    <t>S01012576</t>
  </si>
  <si>
    <t>Biggar, Symington, Thankerton and Dolphinton - 03</t>
  </si>
  <si>
    <t>S01012577</t>
  </si>
  <si>
    <t>Biggar, Symington, Thankerton and Dolphinton - 04</t>
  </si>
  <si>
    <t>S01012578</t>
  </si>
  <si>
    <t>Biggar, Symington, Thankerton and Dolphinton - 05</t>
  </si>
  <si>
    <t>S01012579</t>
  </si>
  <si>
    <t>Biggar, Symington, Thankerton and Dolphinton - 06</t>
  </si>
  <si>
    <t>S01012580</t>
  </si>
  <si>
    <t>Biggar, Symington, Thankerton and Dolphinton - 07</t>
  </si>
  <si>
    <t>S01012581</t>
  </si>
  <si>
    <t>Carstairs, Carstairs Junction and Carnwath - 01</t>
  </si>
  <si>
    <t>S01012582</t>
  </si>
  <si>
    <t>Carstairs, Carstairs Junction and Carnwath - 02</t>
  </si>
  <si>
    <t>S01012583</t>
  </si>
  <si>
    <t>Carstairs, Carstairs Junction and Carnwath - 03</t>
  </si>
  <si>
    <t>S01012584</t>
  </si>
  <si>
    <t>Carstairs, Carstairs Junction and Carnwath - 04</t>
  </si>
  <si>
    <t>S01012585</t>
  </si>
  <si>
    <t>Carstairs, Carstairs Junction and Carnwath - 05</t>
  </si>
  <si>
    <t>S01012586</t>
  </si>
  <si>
    <t>Carstairs, Carstairs Junction and Carnwath - 06</t>
  </si>
  <si>
    <t>S01012587</t>
  </si>
  <si>
    <t>Forth, Braehead and Auchengray - 01</t>
  </si>
  <si>
    <t>S01012588</t>
  </si>
  <si>
    <t>Forth, Braehead and Auchengray - 02</t>
  </si>
  <si>
    <t>S01012589</t>
  </si>
  <si>
    <t>Forth, Braehead and Auchengray - 03</t>
  </si>
  <si>
    <t>S01012590</t>
  </si>
  <si>
    <t>Forth, Braehead and Auchengray - 04</t>
  </si>
  <si>
    <t>S01012591</t>
  </si>
  <si>
    <t>Forth, Braehead and Auchengray - 05</t>
  </si>
  <si>
    <t>S01012592</t>
  </si>
  <si>
    <t>S01012593</t>
  </si>
  <si>
    <t>S01012594</t>
  </si>
  <si>
    <t>S01012595</t>
  </si>
  <si>
    <t>S01012596</t>
  </si>
  <si>
    <t>S01012597</t>
  </si>
  <si>
    <t>S01012598</t>
  </si>
  <si>
    <t>Carluke West - 01</t>
  </si>
  <si>
    <t>S01012599</t>
  </si>
  <si>
    <t>Carluke West - 02</t>
  </si>
  <si>
    <t>S01012600</t>
  </si>
  <si>
    <t>Carluke West - 03</t>
  </si>
  <si>
    <t>S01012601</t>
  </si>
  <si>
    <t>Carluke West - 04</t>
  </si>
  <si>
    <t>S01012602</t>
  </si>
  <si>
    <t>Carluke North - 01</t>
  </si>
  <si>
    <t>S01012603</t>
  </si>
  <si>
    <t>Carluke North - 02</t>
  </si>
  <si>
    <t>S01012604</t>
  </si>
  <si>
    <t>Carluke North - 03</t>
  </si>
  <si>
    <t>S01012605</t>
  </si>
  <si>
    <t>Carluke North - 04</t>
  </si>
  <si>
    <t>S01012606</t>
  </si>
  <si>
    <t>Carluke East - 01</t>
  </si>
  <si>
    <t>S01012607</t>
  </si>
  <si>
    <t>Carluke East - 02</t>
  </si>
  <si>
    <t>S01012608</t>
  </si>
  <si>
    <t>Carluke East - 03</t>
  </si>
  <si>
    <t>S01012609</t>
  </si>
  <si>
    <t>Carluke East - 04</t>
  </si>
  <si>
    <t>S01012610</t>
  </si>
  <si>
    <t>Carluke East - 05</t>
  </si>
  <si>
    <t>S01012611</t>
  </si>
  <si>
    <t>Carluke South - 01</t>
  </si>
  <si>
    <t>S01012612</t>
  </si>
  <si>
    <t>Carluke South - 02</t>
  </si>
  <si>
    <t>S01012613</t>
  </si>
  <si>
    <t>Carluke South - 03</t>
  </si>
  <si>
    <t>S01012614</t>
  </si>
  <si>
    <t>Carluke South - 04</t>
  </si>
  <si>
    <t>S01012615</t>
  </si>
  <si>
    <t>Crossford, Braidwood and Yieldshields - 01</t>
  </si>
  <si>
    <t>S01012616</t>
  </si>
  <si>
    <t>Crossford, Braidwood and Yieldshields - 02</t>
  </si>
  <si>
    <t>S01012617</t>
  </si>
  <si>
    <t>Crossford, Braidwood and Yieldshields - 03</t>
  </si>
  <si>
    <t>S01012618</t>
  </si>
  <si>
    <t>Crossford, Braidwood and Yieldshields - 04</t>
  </si>
  <si>
    <t>S01012619</t>
  </si>
  <si>
    <t>Lanark North West - 01</t>
  </si>
  <si>
    <t>S01012620</t>
  </si>
  <si>
    <t>Lanark North West - 02</t>
  </si>
  <si>
    <t>S01012621</t>
  </si>
  <si>
    <t>Lanark North West - 03</t>
  </si>
  <si>
    <t>S01012622</t>
  </si>
  <si>
    <t>Lanark North West - 04</t>
  </si>
  <si>
    <t>S01012623</t>
  </si>
  <si>
    <t>Lanark North East - 01</t>
  </si>
  <si>
    <t>S01012624</t>
  </si>
  <si>
    <t>Lanark North East - 02</t>
  </si>
  <si>
    <t>S01012625</t>
  </si>
  <si>
    <t>Lanark North East - 03</t>
  </si>
  <si>
    <t>S01012626</t>
  </si>
  <si>
    <t>Lanark North East - 04</t>
  </si>
  <si>
    <t>S01012627</t>
  </si>
  <si>
    <t>Lanark South - 01</t>
  </si>
  <si>
    <t>S01012628</t>
  </si>
  <si>
    <t>Lanark South - 02</t>
  </si>
  <si>
    <t>S01012629</t>
  </si>
  <si>
    <t>Lanark South - 03</t>
  </si>
  <si>
    <t>S01012630</t>
  </si>
  <si>
    <t>Lanark South - 04</t>
  </si>
  <si>
    <t>S01012631</t>
  </si>
  <si>
    <t>Lanark South - 05</t>
  </si>
  <si>
    <t>S01012632</t>
  </si>
  <si>
    <t>Hazelbank and Kirkfieldbank - 01</t>
  </si>
  <si>
    <t>S01012633</t>
  </si>
  <si>
    <t>Hazelbank and Kirkfieldbank - 02</t>
  </si>
  <si>
    <t>S01012634</t>
  </si>
  <si>
    <t>Hazelbank and Kirkfieldbank - 03</t>
  </si>
  <si>
    <t>S01012635</t>
  </si>
  <si>
    <t>Hazelbank and Kirkfieldbank - 04</t>
  </si>
  <si>
    <t>S01012636</t>
  </si>
  <si>
    <t>Hazelbank and Kirkfieldbank - 05</t>
  </si>
  <si>
    <t>S01012637</t>
  </si>
  <si>
    <t>Douglas, Coalburn and Rigside - 01</t>
  </si>
  <si>
    <t>S01012638</t>
  </si>
  <si>
    <t>Douglas, Coalburn and Rigside - 02</t>
  </si>
  <si>
    <t>S01012639</t>
  </si>
  <si>
    <t>Douglas, Coalburn and Rigside - 03</t>
  </si>
  <si>
    <t>S01012640</t>
  </si>
  <si>
    <t>Douglas, Coalburn and Rigside - 04</t>
  </si>
  <si>
    <t>S01012641</t>
  </si>
  <si>
    <t>Douglas, Coalburn and Rigside - 05</t>
  </si>
  <si>
    <t>S01012642</t>
  </si>
  <si>
    <t>Lesmahagow - 01</t>
  </si>
  <si>
    <t>S01012643</t>
  </si>
  <si>
    <t>Lesmahagow - 02</t>
  </si>
  <si>
    <t>S01012644</t>
  </si>
  <si>
    <t>Lesmahagow - 03</t>
  </si>
  <si>
    <t>S01012645</t>
  </si>
  <si>
    <t>Lesmahagow - 04</t>
  </si>
  <si>
    <t>S01012646</t>
  </si>
  <si>
    <t>Lesmahagow - 05</t>
  </si>
  <si>
    <t>S01012647</t>
  </si>
  <si>
    <t>Kirkmuirhill and Blackwood - 01</t>
  </si>
  <si>
    <t>S01012648</t>
  </si>
  <si>
    <t>Kirkmuirhill and Blackwood - 02</t>
  </si>
  <si>
    <t>S01012649</t>
  </si>
  <si>
    <t>Kirkmuirhill and Blackwood - 03</t>
  </si>
  <si>
    <t>S01012650</t>
  </si>
  <si>
    <t>Kirkmuirhill and Blackwood - 04</t>
  </si>
  <si>
    <t>S01012651</t>
  </si>
  <si>
    <t>Kirkmuirhill and Blackwood - 05</t>
  </si>
  <si>
    <t>S01012652</t>
  </si>
  <si>
    <t>Kirkmuirhill and Blackwood - 06</t>
  </si>
  <si>
    <t>S01012653</t>
  </si>
  <si>
    <t>Ashgill and Netherburn - 01</t>
  </si>
  <si>
    <t>S01012654</t>
  </si>
  <si>
    <t>Ashgill and Netherburn - 02</t>
  </si>
  <si>
    <t>S01012655</t>
  </si>
  <si>
    <t>Ashgill and Netherburn - 03</t>
  </si>
  <si>
    <t>S01012656</t>
  </si>
  <si>
    <t>Merryton and Meadowhill - 01</t>
  </si>
  <si>
    <t>S01012657</t>
  </si>
  <si>
    <t>Merryton and Meadowhill - 02</t>
  </si>
  <si>
    <t>S01012658</t>
  </si>
  <si>
    <t>Merryton and Meadowhill - 03</t>
  </si>
  <si>
    <t>S01012659</t>
  </si>
  <si>
    <t>Merryton and Meadowhill - 04</t>
  </si>
  <si>
    <t>S01012660</t>
  </si>
  <si>
    <t>Larkhall Central, Raploch, Millheugh and Burnhead - 01</t>
  </si>
  <si>
    <t>S01012661</t>
  </si>
  <si>
    <t>Larkhall Central, Raploch, Millheugh and Burnhead - 02</t>
  </si>
  <si>
    <t>S01012662</t>
  </si>
  <si>
    <t>Larkhall Central, Raploch, Millheugh and Burnhead - 03</t>
  </si>
  <si>
    <t>S01012663</t>
  </si>
  <si>
    <t>Larkhall Central, Raploch, Millheugh and Burnhead - 04</t>
  </si>
  <si>
    <t>S01012664</t>
  </si>
  <si>
    <t>Larkhall Central, Raploch, Millheugh and Burnhead - 05</t>
  </si>
  <si>
    <t>S01012665</t>
  </si>
  <si>
    <t>Hareleeshill - 01</t>
  </si>
  <si>
    <t>S01012666</t>
  </si>
  <si>
    <t>Hareleeshill - 02</t>
  </si>
  <si>
    <t>S01012667</t>
  </si>
  <si>
    <t>Hareleeshill - 03</t>
  </si>
  <si>
    <t>S01012668</t>
  </si>
  <si>
    <t>Hareleeshill - 04</t>
  </si>
  <si>
    <t>S01012669</t>
  </si>
  <si>
    <t>Hareleeshill - 05</t>
  </si>
  <si>
    <t>S01012670</t>
  </si>
  <si>
    <t>Hareleeshill - 06</t>
  </si>
  <si>
    <t>S01012671</t>
  </si>
  <si>
    <t>Strutherhill - 01</t>
  </si>
  <si>
    <t>S01012672</t>
  </si>
  <si>
    <t>Strutherhill - 02</t>
  </si>
  <si>
    <t>S01012673</t>
  </si>
  <si>
    <t>Strutherhill - 03</t>
  </si>
  <si>
    <t>S01012674</t>
  </si>
  <si>
    <t>Strutherhill - 04</t>
  </si>
  <si>
    <t>S01012675</t>
  </si>
  <si>
    <t>Strutherhill - 05</t>
  </si>
  <si>
    <t>S01012676</t>
  </si>
  <si>
    <t>Stonehouse - 01</t>
  </si>
  <si>
    <t>S01012677</t>
  </si>
  <si>
    <t>Stonehouse - 02</t>
  </si>
  <si>
    <t>S01012678</t>
  </si>
  <si>
    <t>Stonehouse - 03</t>
  </si>
  <si>
    <t>S01012679</t>
  </si>
  <si>
    <t>Stonehouse - 04</t>
  </si>
  <si>
    <t>S01012680</t>
  </si>
  <si>
    <t>Stonehouse - 05</t>
  </si>
  <si>
    <t>S01012681</t>
  </si>
  <si>
    <t>Stonehouse - 06</t>
  </si>
  <si>
    <t>S01012682</t>
  </si>
  <si>
    <t>Stonehouse - 07</t>
  </si>
  <si>
    <t>S01012683</t>
  </si>
  <si>
    <t>Stonehouse - 08</t>
  </si>
  <si>
    <t>S01012684</t>
  </si>
  <si>
    <t>Strathaven South - 01</t>
  </si>
  <si>
    <t>S01012685</t>
  </si>
  <si>
    <t>Strathaven South - 02</t>
  </si>
  <si>
    <t>S01012686</t>
  </si>
  <si>
    <t>Strathaven South - 03</t>
  </si>
  <si>
    <t>S01012687</t>
  </si>
  <si>
    <t>Strathaven South - 04</t>
  </si>
  <si>
    <t>S01012688</t>
  </si>
  <si>
    <t>Strathaven South - 05</t>
  </si>
  <si>
    <t>S01012689</t>
  </si>
  <si>
    <t>Strathaven South - 06</t>
  </si>
  <si>
    <t>S01012690</t>
  </si>
  <si>
    <t>Strathaven South - 07</t>
  </si>
  <si>
    <t>S01012691</t>
  </si>
  <si>
    <t>Strathaven North - 01</t>
  </si>
  <si>
    <t>S01012692</t>
  </si>
  <si>
    <t>Strathaven North - 02</t>
  </si>
  <si>
    <t>S01012693</t>
  </si>
  <si>
    <t>Strathaven North - 03</t>
  </si>
  <si>
    <t>S01012694</t>
  </si>
  <si>
    <t>Strathaven North - 04</t>
  </si>
  <si>
    <t>S01012695</t>
  </si>
  <si>
    <t>Chapelton, Glengavel and Sandford - 01</t>
  </si>
  <si>
    <t>S01012696</t>
  </si>
  <si>
    <t>Chapelton, Glengavel and Sandford - 02</t>
  </si>
  <si>
    <t>S01012697</t>
  </si>
  <si>
    <t>Chapelton, Glengavel and Sandford - 03</t>
  </si>
  <si>
    <t>S01012698</t>
  </si>
  <si>
    <t>Chapelton, Glengavel and Sandford - 04</t>
  </si>
  <si>
    <t>S01012699</t>
  </si>
  <si>
    <t>Glassford, Quarter and Allanton - 01</t>
  </si>
  <si>
    <t>S01012700</t>
  </si>
  <si>
    <t>Glassford, Quarter and Allanton - 02</t>
  </si>
  <si>
    <t>S01012701</t>
  </si>
  <si>
    <t>Glassford, Quarter and Allanton - 03</t>
  </si>
  <si>
    <t>S01012702</t>
  </si>
  <si>
    <t>Glassford, Quarter and Allanton - 04</t>
  </si>
  <si>
    <t>S01012703</t>
  </si>
  <si>
    <t>Eddlewood - 01</t>
  </si>
  <si>
    <t>S01012704</t>
  </si>
  <si>
    <t>Eddlewood - 02</t>
  </si>
  <si>
    <t>S01012705</t>
  </si>
  <si>
    <t>Eddlewood - 03</t>
  </si>
  <si>
    <t>S01012706</t>
  </si>
  <si>
    <t>Eddlewood - 04</t>
  </si>
  <si>
    <t>S01012707</t>
  </si>
  <si>
    <t>Eddlewood - 05</t>
  </si>
  <si>
    <t>S01012708</t>
  </si>
  <si>
    <t>Low Waters - 01</t>
  </si>
  <si>
    <t>S01012709</t>
  </si>
  <si>
    <t>Low Waters - 02</t>
  </si>
  <si>
    <t>S01012710</t>
  </si>
  <si>
    <t>Low Waters - 03</t>
  </si>
  <si>
    <t>S01012711</t>
  </si>
  <si>
    <t>Low Waters - 04</t>
  </si>
  <si>
    <t>S01012712</t>
  </si>
  <si>
    <t>Silvertonhill - 01</t>
  </si>
  <si>
    <t>S01012713</t>
  </si>
  <si>
    <t>Silvertonhill - 02</t>
  </si>
  <si>
    <t>S01012714</t>
  </si>
  <si>
    <t>Silvertonhill - 03</t>
  </si>
  <si>
    <t>S01012715</t>
  </si>
  <si>
    <t>Silvertonhill - 04</t>
  </si>
  <si>
    <t>S01012716</t>
  </si>
  <si>
    <t>Hamilton Centre and Low Parks - 01</t>
  </si>
  <si>
    <t>S01012717</t>
  </si>
  <si>
    <t>Hamilton Centre and Low Parks - 02</t>
  </si>
  <si>
    <t>S01012718</t>
  </si>
  <si>
    <t>Hamilton Centre and Low Parks - 03</t>
  </si>
  <si>
    <t>S01012719</t>
  </si>
  <si>
    <t>Hamilton Centre and Low Parks - 04</t>
  </si>
  <si>
    <t>S01012720</t>
  </si>
  <si>
    <t>Hamilton Centre and Low Parks - 05</t>
  </si>
  <si>
    <t>S01012721</t>
  </si>
  <si>
    <t>Laighstonehall - 01</t>
  </si>
  <si>
    <t>S01012722</t>
  </si>
  <si>
    <t>Laighstonehall - 02</t>
  </si>
  <si>
    <t>S01012723</t>
  </si>
  <si>
    <t>Laighstonehall - 03</t>
  </si>
  <si>
    <t>S01012724</t>
  </si>
  <si>
    <t>Laighstonehall - 04</t>
  </si>
  <si>
    <t>S01012725</t>
  </si>
  <si>
    <t>Laighstonehall - 05</t>
  </si>
  <si>
    <t>S01012726</t>
  </si>
  <si>
    <t>Fairhill - 01</t>
  </si>
  <si>
    <t>S01012727</t>
  </si>
  <si>
    <t>Fairhill - 02</t>
  </si>
  <si>
    <t>S01012728</t>
  </si>
  <si>
    <t>Fairhill - 03</t>
  </si>
  <si>
    <t>S01012729</t>
  </si>
  <si>
    <t>Woodhead and Meikle Earnock - 01</t>
  </si>
  <si>
    <t>S01012730</t>
  </si>
  <si>
    <t>Woodhead and Meikle Earnock - 02</t>
  </si>
  <si>
    <t>S01012731</t>
  </si>
  <si>
    <t>Woodhead and Meikle Earnock - 03</t>
  </si>
  <si>
    <t>S01012732</t>
  </si>
  <si>
    <t>Woodhead and Meikle Earnock - 04</t>
  </si>
  <si>
    <t>S01012733</t>
  </si>
  <si>
    <t>Little Earnock - 01</t>
  </si>
  <si>
    <t>S01012734</t>
  </si>
  <si>
    <t>Little Earnock - 02</t>
  </si>
  <si>
    <t>S01012735</t>
  </si>
  <si>
    <t>Little Earnock - 03</t>
  </si>
  <si>
    <t>S01012736</t>
  </si>
  <si>
    <t>Little Earnock - 04</t>
  </si>
  <si>
    <t>S01012737</t>
  </si>
  <si>
    <t>Little Earnock - 05</t>
  </si>
  <si>
    <t>S01012738</t>
  </si>
  <si>
    <t>Little Earnock - 06</t>
  </si>
  <si>
    <t>S01012739</t>
  </si>
  <si>
    <t>Little Earnock - 07</t>
  </si>
  <si>
    <t>S01012740</t>
  </si>
  <si>
    <t>Little Earnock - 08</t>
  </si>
  <si>
    <t>S01012741</t>
  </si>
  <si>
    <t>Earnock - 01</t>
  </si>
  <si>
    <t>S01012742</t>
  </si>
  <si>
    <t>Earnock - 02</t>
  </si>
  <si>
    <t>S01012743</t>
  </si>
  <si>
    <t>Earnock - 03</t>
  </si>
  <si>
    <t>S01012744</t>
  </si>
  <si>
    <t>Earnock - 04</t>
  </si>
  <si>
    <t>S01012745</t>
  </si>
  <si>
    <t>Earnock - 05</t>
  </si>
  <si>
    <t>S01012746</t>
  </si>
  <si>
    <t>Earnock - 06</t>
  </si>
  <si>
    <t>S01012747</t>
  </si>
  <si>
    <t>Hillhouse - 01</t>
  </si>
  <si>
    <t>S01012748</t>
  </si>
  <si>
    <t>Hillhouse - 02</t>
  </si>
  <si>
    <t>S01012749</t>
  </si>
  <si>
    <t>Hillhouse - 03</t>
  </si>
  <si>
    <t>S01012750</t>
  </si>
  <si>
    <t>Hillhouse - 04</t>
  </si>
  <si>
    <t>S01012751</t>
  </si>
  <si>
    <t>Hillhouse - 05</t>
  </si>
  <si>
    <t>S01012752</t>
  </si>
  <si>
    <t>High Blantyre - 01</t>
  </si>
  <si>
    <t>S01012753</t>
  </si>
  <si>
    <t>High Blantyre - 02</t>
  </si>
  <si>
    <t>S01012754</t>
  </si>
  <si>
    <t>High Blantyre - 03</t>
  </si>
  <si>
    <t>S01012755</t>
  </si>
  <si>
    <t>High Blantyre - 04</t>
  </si>
  <si>
    <t>S01012756</t>
  </si>
  <si>
    <t>High Blantyre - 05</t>
  </si>
  <si>
    <t>S01012757</t>
  </si>
  <si>
    <t>High Blantyre - 06</t>
  </si>
  <si>
    <t>S01012758</t>
  </si>
  <si>
    <t>High Blantyre - 07</t>
  </si>
  <si>
    <t>S01012759</t>
  </si>
  <si>
    <t>Blantyre South and Wheatlands - 01</t>
  </si>
  <si>
    <t>S01012760</t>
  </si>
  <si>
    <t>Blantyre South and Wheatlands - 02</t>
  </si>
  <si>
    <t>S01012761</t>
  </si>
  <si>
    <t>Blantyre South and Wheatlands - 03</t>
  </si>
  <si>
    <t>S01012762</t>
  </si>
  <si>
    <t>Blantyre South and Wheatlands - 04</t>
  </si>
  <si>
    <t>S01012763</t>
  </si>
  <si>
    <t>Blantyre South and Wheatlands - 05</t>
  </si>
  <si>
    <t>S01012764</t>
  </si>
  <si>
    <t>Blantyre South and Wheatlands - 06</t>
  </si>
  <si>
    <t>S01012765</t>
  </si>
  <si>
    <t>Low Blantyre and Bardykes - 01</t>
  </si>
  <si>
    <t>S01012766</t>
  </si>
  <si>
    <t>Low Blantyre and Bardykes - 02</t>
  </si>
  <si>
    <t>S01012767</t>
  </si>
  <si>
    <t>Low Blantyre and Bardykes - 03</t>
  </si>
  <si>
    <t>S01012768</t>
  </si>
  <si>
    <t>Low Blantyre and Bardykes - 04</t>
  </si>
  <si>
    <t>S01012769</t>
  </si>
  <si>
    <t>Low Blantyre and Bardykes - 05</t>
  </si>
  <si>
    <t>S01012770</t>
  </si>
  <si>
    <t>Blantytre North and Coatshill - 01</t>
  </si>
  <si>
    <t>S01012771</t>
  </si>
  <si>
    <t>Blantytre North and Coatshill - 02</t>
  </si>
  <si>
    <t>S01012772</t>
  </si>
  <si>
    <t>Blantytre North and Coatshill - 03</t>
  </si>
  <si>
    <t>S01012773</t>
  </si>
  <si>
    <t>Blantytre North and Coatshill - 04</t>
  </si>
  <si>
    <t>S01012774</t>
  </si>
  <si>
    <t>Burnbank North - 01</t>
  </si>
  <si>
    <t>S01012775</t>
  </si>
  <si>
    <t>Burnbank North - 02</t>
  </si>
  <si>
    <t>S01012776</t>
  </si>
  <si>
    <t>Burnbank North - 03</t>
  </si>
  <si>
    <t>S01012777</t>
  </si>
  <si>
    <t>Burnbank North - 04</t>
  </si>
  <si>
    <t>S01012778</t>
  </si>
  <si>
    <t>Burnbank North - 05</t>
  </si>
  <si>
    <t>S01012779</t>
  </si>
  <si>
    <t>Burnbank North - 06</t>
  </si>
  <si>
    <t>S01012780</t>
  </si>
  <si>
    <t>Burnbank North - 07</t>
  </si>
  <si>
    <t>S01012781</t>
  </si>
  <si>
    <t>Burnbank Central and Udston - 01</t>
  </si>
  <si>
    <t>S01012782</t>
  </si>
  <si>
    <t>Burnbank Central and Udston - 02</t>
  </si>
  <si>
    <t>S01012783</t>
  </si>
  <si>
    <t>Burnbank Central and Udston - 03</t>
  </si>
  <si>
    <t>S01012784</t>
  </si>
  <si>
    <t>Burnbank Central and Udston - 04</t>
  </si>
  <si>
    <t>S01012785</t>
  </si>
  <si>
    <t>Burnbank Central and Udston - 05</t>
  </si>
  <si>
    <t>S01012786</t>
  </si>
  <si>
    <t>Burnbank Central and Udston - 06</t>
  </si>
  <si>
    <t>S01012787</t>
  </si>
  <si>
    <t>Burnbank Central and Udston - 07</t>
  </si>
  <si>
    <t>S01012788</t>
  </si>
  <si>
    <t>Burnbank South and Chantinghall - 01</t>
  </si>
  <si>
    <t>S01012789</t>
  </si>
  <si>
    <t>Burnbank South and Chantinghall - 02</t>
  </si>
  <si>
    <t>S01012790</t>
  </si>
  <si>
    <t>Burnbank South and Chantinghall - 03</t>
  </si>
  <si>
    <t>S01012791</t>
  </si>
  <si>
    <t>Burnbank South and Chantinghall - 04</t>
  </si>
  <si>
    <t>S01012792</t>
  </si>
  <si>
    <t>Burnbank South and Chantinghall - 05</t>
  </si>
  <si>
    <t>S01012793</t>
  </si>
  <si>
    <t>Whitehill - 01</t>
  </si>
  <si>
    <t>S01012794</t>
  </si>
  <si>
    <t>Whitehill - 02</t>
  </si>
  <si>
    <t>S01012795</t>
  </si>
  <si>
    <t>Whitehill - 03</t>
  </si>
  <si>
    <t>S01012796</t>
  </si>
  <si>
    <t>Whitehill - 04</t>
  </si>
  <si>
    <t>S01012797</t>
  </si>
  <si>
    <t>Whitehill - 05</t>
  </si>
  <si>
    <t>S01012798</t>
  </si>
  <si>
    <t>Bothwell South - 01</t>
  </si>
  <si>
    <t>S01012799</t>
  </si>
  <si>
    <t>Bothwell South - 02</t>
  </si>
  <si>
    <t>S01012800</t>
  </si>
  <si>
    <t>Bothwell South - 03</t>
  </si>
  <si>
    <t>S01012801</t>
  </si>
  <si>
    <t>Bothwell South - 04</t>
  </si>
  <si>
    <t>S01012802</t>
  </si>
  <si>
    <t>Bothwell South - 05</t>
  </si>
  <si>
    <t>S01012803</t>
  </si>
  <si>
    <t>Bothwell North - 01</t>
  </si>
  <si>
    <t>S01012804</t>
  </si>
  <si>
    <t>Bothwell North - 02</t>
  </si>
  <si>
    <t>S01012805</t>
  </si>
  <si>
    <t>Bothwell North - 03</t>
  </si>
  <si>
    <t>S01012806</t>
  </si>
  <si>
    <t>Bothwell North - 04</t>
  </si>
  <si>
    <t>S01012807</t>
  </si>
  <si>
    <t>Uddingston and Gardenside - 01</t>
  </si>
  <si>
    <t>S01012808</t>
  </si>
  <si>
    <t>Uddingston and Gardenside - 02</t>
  </si>
  <si>
    <t>S01012809</t>
  </si>
  <si>
    <t>Uddingston and Gardenside - 03</t>
  </si>
  <si>
    <t>S01012810</t>
  </si>
  <si>
    <t>Uddingston and Gardenside - 04</t>
  </si>
  <si>
    <t>S01012811</t>
  </si>
  <si>
    <t>Uddingston and Gardenside - 05</t>
  </si>
  <si>
    <t>S01012812</t>
  </si>
  <si>
    <t>Uddingston and Gardenside - 06</t>
  </si>
  <si>
    <t>S01012813</t>
  </si>
  <si>
    <t>Uddingston and Gardenside - 07</t>
  </si>
  <si>
    <t>S01012814</t>
  </si>
  <si>
    <t>Halfway, Hallside and Drumsagard - 01</t>
  </si>
  <si>
    <t>S01012815</t>
  </si>
  <si>
    <t>Halfway, Hallside and Drumsagard - 02</t>
  </si>
  <si>
    <t>S01012816</t>
  </si>
  <si>
    <t>Halfway, Hallside and Drumsagard - 03</t>
  </si>
  <si>
    <t>S01012817</t>
  </si>
  <si>
    <t>Halfway, Hallside and Drumsagard - 04</t>
  </si>
  <si>
    <t>S01012818</t>
  </si>
  <si>
    <t>Halfway, Hallside and Drumsagard - 05</t>
  </si>
  <si>
    <t>S01012819</t>
  </si>
  <si>
    <t>Halfway, Hallside and Drumsagard - 06</t>
  </si>
  <si>
    <t>S01012820</t>
  </si>
  <si>
    <t>Halfway, Hallside and Drumsagard - 07</t>
  </si>
  <si>
    <t>S01012821</t>
  </si>
  <si>
    <t>Westburn and Newton - 01</t>
  </si>
  <si>
    <t>S01012822</t>
  </si>
  <si>
    <t>Westburn and Newton - 02</t>
  </si>
  <si>
    <t>S01012823</t>
  </si>
  <si>
    <t>Westburn and Newton - 03</t>
  </si>
  <si>
    <t>S01012824</t>
  </si>
  <si>
    <t>Westburn and Newton - 04</t>
  </si>
  <si>
    <t>S01012825</t>
  </si>
  <si>
    <t>Westburn and Newton - 05</t>
  </si>
  <si>
    <t>S01012826</t>
  </si>
  <si>
    <t>Westburn and Newton - 06</t>
  </si>
  <si>
    <t>S01012827</t>
  </si>
  <si>
    <t>Westburn and Newton - 07</t>
  </si>
  <si>
    <t>S01012828</t>
  </si>
  <si>
    <t>Westburn and Newton - 08</t>
  </si>
  <si>
    <t>S01012829</t>
  </si>
  <si>
    <t>Westburn and Newton - 09</t>
  </si>
  <si>
    <t>S01012830</t>
  </si>
  <si>
    <t>Vicarland and Cairns - 01</t>
  </si>
  <si>
    <t>S01012831</t>
  </si>
  <si>
    <t>Vicarland and Cairns - 02</t>
  </si>
  <si>
    <t>S01012832</t>
  </si>
  <si>
    <t>Vicarland and Cairns - 03</t>
  </si>
  <si>
    <t>S01012833</t>
  </si>
  <si>
    <t>Vicarland and Cairns - 04</t>
  </si>
  <si>
    <t>S01012834</t>
  </si>
  <si>
    <t>Vicarland and Cairns - 05</t>
  </si>
  <si>
    <t>S01012835</t>
  </si>
  <si>
    <t>Vicarland and Cairns - 06</t>
  </si>
  <si>
    <t>S01012836</t>
  </si>
  <si>
    <t>Whitlawburn and Greenlees - 01</t>
  </si>
  <si>
    <t>S01012837</t>
  </si>
  <si>
    <t>Whitlawburn and Greenlees - 02</t>
  </si>
  <si>
    <t>S01012838</t>
  </si>
  <si>
    <t>Whitlawburn and Greenlees - 03</t>
  </si>
  <si>
    <t>S01012839</t>
  </si>
  <si>
    <t>Whitlawburn and Greenlees - 04</t>
  </si>
  <si>
    <t>S01012840</t>
  </si>
  <si>
    <t>Whitlawburn and Greenlees - 05</t>
  </si>
  <si>
    <t>S01012841</t>
  </si>
  <si>
    <t>Whitlawburn and Greenlees - 06</t>
  </si>
  <si>
    <t>S01012842</t>
  </si>
  <si>
    <t>Whitlawburn and Greenlees - 07</t>
  </si>
  <si>
    <t>S01012843</t>
  </si>
  <si>
    <t>Cambuslang Central - 01</t>
  </si>
  <si>
    <t>S01012844</t>
  </si>
  <si>
    <t>Cambuslang Central - 02</t>
  </si>
  <si>
    <t>S01012845</t>
  </si>
  <si>
    <t>Cambuslang Central - 03</t>
  </si>
  <si>
    <t>S01012846</t>
  </si>
  <si>
    <t>Cambuslang Central - 04</t>
  </si>
  <si>
    <t>S01012847</t>
  </si>
  <si>
    <t>Cambuslang Central - 05</t>
  </si>
  <si>
    <t>S01012848</t>
  </si>
  <si>
    <t>Burgh, Eastfield and Silverbank - 01</t>
  </si>
  <si>
    <t>S01012849</t>
  </si>
  <si>
    <t>Burgh, Eastfield and Silverbank - 02</t>
  </si>
  <si>
    <t>S01012850</t>
  </si>
  <si>
    <t>Burgh, Eastfield and Silverbank - 03</t>
  </si>
  <si>
    <t>S01012851</t>
  </si>
  <si>
    <t>Burgh, Eastfield and Silverbank - 04</t>
  </si>
  <si>
    <t>S01012852</t>
  </si>
  <si>
    <t>Burgh, Eastfield and Silverbank - 05</t>
  </si>
  <si>
    <t>S01012853</t>
  </si>
  <si>
    <t>Burgh, Eastfield and Silverbank - 06</t>
  </si>
  <si>
    <t>S01012854</t>
  </si>
  <si>
    <t>Burgh, Eastfield and Silverbank - 07</t>
  </si>
  <si>
    <t>S01012855</t>
  </si>
  <si>
    <t>Burgh, Eastfield and Silverbank - 08</t>
  </si>
  <si>
    <t>S01012856</t>
  </si>
  <si>
    <t>Farme Cross and Gallowflat North - 01</t>
  </si>
  <si>
    <t>S01012857</t>
  </si>
  <si>
    <t>Farme Cross and Gallowflat North - 02</t>
  </si>
  <si>
    <t>S01012858</t>
  </si>
  <si>
    <t>Farme Cross and Gallowflat North - 03</t>
  </si>
  <si>
    <t>S01012859</t>
  </si>
  <si>
    <t>Farme Cross and Gallowflat North - 04</t>
  </si>
  <si>
    <t>S01012860</t>
  </si>
  <si>
    <t>Shawfield and Clincarthill - 01</t>
  </si>
  <si>
    <t>S01012861</t>
  </si>
  <si>
    <t>Shawfield and Clincarthill - 02</t>
  </si>
  <si>
    <t>S01012862</t>
  </si>
  <si>
    <t>Shawfield and Clincarthill - 03</t>
  </si>
  <si>
    <t>S01012863</t>
  </si>
  <si>
    <t>Shawfield and Clincarthill - 04</t>
  </si>
  <si>
    <t>S01012864</t>
  </si>
  <si>
    <t>Shawfield and Clincarthill - 05</t>
  </si>
  <si>
    <t>S01012865</t>
  </si>
  <si>
    <t>Burnhill and Bankhead North - 01</t>
  </si>
  <si>
    <t>S01012866</t>
  </si>
  <si>
    <t>Burnhill and Bankhead North - 02</t>
  </si>
  <si>
    <t>S01012867</t>
  </si>
  <si>
    <t>Burnhill and Bankhead North - 03</t>
  </si>
  <si>
    <t>S01012868</t>
  </si>
  <si>
    <t>Burnhill and Bankhead North - 04</t>
  </si>
  <si>
    <t>S01012869</t>
  </si>
  <si>
    <t>Burnhill and Bankhead North - 05</t>
  </si>
  <si>
    <t>S01012870</t>
  </si>
  <si>
    <t>Bankhead South - 01</t>
  </si>
  <si>
    <t>S01012871</t>
  </si>
  <si>
    <t>Bankhead South - 02</t>
  </si>
  <si>
    <t>S01012872</t>
  </si>
  <si>
    <t>Bankhead South - 03</t>
  </si>
  <si>
    <t>S01012873</t>
  </si>
  <si>
    <t>Bankhead South - 04</t>
  </si>
  <si>
    <t>S01012874</t>
  </si>
  <si>
    <t>Spittal - 01</t>
  </si>
  <si>
    <t>S01012875</t>
  </si>
  <si>
    <t>Spittal - 02</t>
  </si>
  <si>
    <t>S01012876</t>
  </si>
  <si>
    <t>Spittal - 03</t>
  </si>
  <si>
    <t>S01012877</t>
  </si>
  <si>
    <t>Spittal - 04</t>
  </si>
  <si>
    <t>S01012878</t>
  </si>
  <si>
    <t>High Crosshill - 01</t>
  </si>
  <si>
    <t>S01012879</t>
  </si>
  <si>
    <t>High Crosshill - 02</t>
  </si>
  <si>
    <t>S01012880</t>
  </si>
  <si>
    <t>High Crosshill - 03</t>
  </si>
  <si>
    <t>S01012881</t>
  </si>
  <si>
    <t>High Crosshill - 04</t>
  </si>
  <si>
    <t>S01012882</t>
  </si>
  <si>
    <t>Burnside and Springhall - 01</t>
  </si>
  <si>
    <t>S01012883</t>
  </si>
  <si>
    <t>Burnside and Springhall - 02</t>
  </si>
  <si>
    <t>S01012884</t>
  </si>
  <si>
    <t>Burnside and Springhall - 03</t>
  </si>
  <si>
    <t>S01012885</t>
  </si>
  <si>
    <t>Burnside and Springhall - 04</t>
  </si>
  <si>
    <t>S01012886</t>
  </si>
  <si>
    <t>Burnside and Springhall - 05</t>
  </si>
  <si>
    <t>S01012887</t>
  </si>
  <si>
    <t>Burnside and Springhall - 06</t>
  </si>
  <si>
    <t>S01012888</t>
  </si>
  <si>
    <t>Burnside and Springhall - 07</t>
  </si>
  <si>
    <t>S01012889</t>
  </si>
  <si>
    <t>Fernhill and Cathkin - 01</t>
  </si>
  <si>
    <t>S01012890</t>
  </si>
  <si>
    <t>Fernhill and Cathkin - 02</t>
  </si>
  <si>
    <t>S01012891</t>
  </si>
  <si>
    <t>Fernhill and Cathkin - 03</t>
  </si>
  <si>
    <t>S01012892</t>
  </si>
  <si>
    <t>Fernhill and Cathkin - 04</t>
  </si>
  <si>
    <t>S01012893</t>
  </si>
  <si>
    <t>Fernhill and Cathkin - 05</t>
  </si>
  <si>
    <t>S01012894</t>
  </si>
  <si>
    <t>Nerston and EK Landward Area - 01</t>
  </si>
  <si>
    <t>S01012895</t>
  </si>
  <si>
    <t>Nerston and EK Landward Area - 02</t>
  </si>
  <si>
    <t>S01012896</t>
  </si>
  <si>
    <t>Nerston and EK Landward Area - 03</t>
  </si>
  <si>
    <t>S01012897</t>
  </si>
  <si>
    <t>Nerston and EK Landward Area - 04</t>
  </si>
  <si>
    <t>S01012898</t>
  </si>
  <si>
    <t>Nerston and EK Landward Area - 05</t>
  </si>
  <si>
    <t>S01012899</t>
  </si>
  <si>
    <t>Nerston and EK Landward Area - 06</t>
  </si>
  <si>
    <t>S01012900</t>
  </si>
  <si>
    <t>Nerston and EK Landward Area - 07</t>
  </si>
  <si>
    <t>S01012901</t>
  </si>
  <si>
    <t>Calderwood East - 01</t>
  </si>
  <si>
    <t>S01012902</t>
  </si>
  <si>
    <t>Calderwood East - 02</t>
  </si>
  <si>
    <t>S01012903</t>
  </si>
  <si>
    <t>Calderwood East - 03</t>
  </si>
  <si>
    <t>S01012904</t>
  </si>
  <si>
    <t>Calderwood East - 04</t>
  </si>
  <si>
    <t>S01012905</t>
  </si>
  <si>
    <t>Calderwood East - 05</t>
  </si>
  <si>
    <t>S01012906</t>
  </si>
  <si>
    <t>Calderwood Central - 01</t>
  </si>
  <si>
    <t>S01012907</t>
  </si>
  <si>
    <t>Calderwood Central - 02</t>
  </si>
  <si>
    <t>S01012908</t>
  </si>
  <si>
    <t>Calderwood Central - 03</t>
  </si>
  <si>
    <t>S01012909</t>
  </si>
  <si>
    <t>Calderwood Central - 04</t>
  </si>
  <si>
    <t>S01012910</t>
  </si>
  <si>
    <t>Calderwood Central - 05</t>
  </si>
  <si>
    <t>S01012911</t>
  </si>
  <si>
    <t>Calderwood West and Nerston - 01</t>
  </si>
  <si>
    <t>S01012912</t>
  </si>
  <si>
    <t>Calderwood West and Nerston - 02</t>
  </si>
  <si>
    <t>S01012913</t>
  </si>
  <si>
    <t>Calderwood West and Nerston - 03</t>
  </si>
  <si>
    <t>S01012914</t>
  </si>
  <si>
    <t>Calderwood West and Nerston - 04</t>
  </si>
  <si>
    <t>S01012915</t>
  </si>
  <si>
    <t>Calderwood West and Nerston - 05</t>
  </si>
  <si>
    <t>S01012916</t>
  </si>
  <si>
    <t>St Leonards North - 01</t>
  </si>
  <si>
    <t>S01012917</t>
  </si>
  <si>
    <t>St Leonards North - 02</t>
  </si>
  <si>
    <t>S01012918</t>
  </si>
  <si>
    <t>St Leonards North - 03</t>
  </si>
  <si>
    <t>S01012919</t>
  </si>
  <si>
    <t>St Leonards North - 04</t>
  </si>
  <si>
    <t>S01012920</t>
  </si>
  <si>
    <t>St Leonards North - 05</t>
  </si>
  <si>
    <t>S01012921</t>
  </si>
  <si>
    <t>St Leonards North - 06</t>
  </si>
  <si>
    <t>S01012922</t>
  </si>
  <si>
    <t>St Leonards North - 07</t>
  </si>
  <si>
    <t>S01012923</t>
  </si>
  <si>
    <t>St Leonards South - 01</t>
  </si>
  <si>
    <t>S01012924</t>
  </si>
  <si>
    <t>St Leonards South - 02</t>
  </si>
  <si>
    <t>S01012925</t>
  </si>
  <si>
    <t>St Leonards South - 03</t>
  </si>
  <si>
    <t>S01012926</t>
  </si>
  <si>
    <t>St Leonards South - 04</t>
  </si>
  <si>
    <t>S01012927</t>
  </si>
  <si>
    <t>St Leonards South - 05</t>
  </si>
  <si>
    <t>S01012928</t>
  </si>
  <si>
    <t>St Leonards South - 06</t>
  </si>
  <si>
    <t>S01012929</t>
  </si>
  <si>
    <t>St Leonards South - 07</t>
  </si>
  <si>
    <t>S01012930</t>
  </si>
  <si>
    <t>East Mains - 01</t>
  </si>
  <si>
    <t>S01012931</t>
  </si>
  <si>
    <t>East Mains - 02</t>
  </si>
  <si>
    <t>S01012932</t>
  </si>
  <si>
    <t>East Mains - 03</t>
  </si>
  <si>
    <t>S01012933</t>
  </si>
  <si>
    <t>East Mains - 04</t>
  </si>
  <si>
    <t>S01012934</t>
  </si>
  <si>
    <t>West Mains - 01</t>
  </si>
  <si>
    <t>S01012935</t>
  </si>
  <si>
    <t>West Mains - 02</t>
  </si>
  <si>
    <t>S01012936</t>
  </si>
  <si>
    <t>West Mains - 03</t>
  </si>
  <si>
    <t>S01012937</t>
  </si>
  <si>
    <t>West Mains - 04</t>
  </si>
  <si>
    <t>S01012938</t>
  </si>
  <si>
    <t>Stewartfield East - 01</t>
  </si>
  <si>
    <t>S01012939</t>
  </si>
  <si>
    <t>Stewartfield East - 02</t>
  </si>
  <si>
    <t>S01012940</t>
  </si>
  <si>
    <t>Stewartfield East - 03</t>
  </si>
  <si>
    <t>S01012941</t>
  </si>
  <si>
    <t>Stewartfield East - 04</t>
  </si>
  <si>
    <t>S01012942</t>
  </si>
  <si>
    <t>Stewartfield West - 01</t>
  </si>
  <si>
    <t>S01012943</t>
  </si>
  <si>
    <t>Stewartfield West - 02</t>
  </si>
  <si>
    <t>S01012944</t>
  </si>
  <si>
    <t>Stewartfield West - 03</t>
  </si>
  <si>
    <t>S01012945</t>
  </si>
  <si>
    <t>Stewartfield West - 04</t>
  </si>
  <si>
    <t>S01012946</t>
  </si>
  <si>
    <t>Stewartfield West - 05</t>
  </si>
  <si>
    <t>S01012947</t>
  </si>
  <si>
    <t>Stewartfield West - 06</t>
  </si>
  <si>
    <t>S01012948</t>
  </si>
  <si>
    <t>Thorntonhall, Jackton and Gardenhall - 01</t>
  </si>
  <si>
    <t>S01012949</t>
  </si>
  <si>
    <t>Thorntonhall, Jackton and Gardenhall - 02</t>
  </si>
  <si>
    <t>S01012950</t>
  </si>
  <si>
    <t>Thorntonhall, Jackton and Gardenhall - 03</t>
  </si>
  <si>
    <t>S01012951</t>
  </si>
  <si>
    <t>Thorntonhall, Jackton and Gardenhall - 04</t>
  </si>
  <si>
    <t>S01012952</t>
  </si>
  <si>
    <t>Thorntonhall, Jackton and Gardenhall - 05</t>
  </si>
  <si>
    <t>S01012953</t>
  </si>
  <si>
    <t>Hairmyres and Westwood West - 01</t>
  </si>
  <si>
    <t>S01012954</t>
  </si>
  <si>
    <t>Hairmyres and Westwood West - 02</t>
  </si>
  <si>
    <t>S01012955</t>
  </si>
  <si>
    <t>Hairmyres and Westwood West - 03</t>
  </si>
  <si>
    <t>S01012956</t>
  </si>
  <si>
    <t>Hairmyres and Westwood West - 04</t>
  </si>
  <si>
    <t>S01012957</t>
  </si>
  <si>
    <t>Hairmyres and Westwood West - 05</t>
  </si>
  <si>
    <t>S01012958</t>
  </si>
  <si>
    <t>Mossneuk and Newlandsmuir - 01</t>
  </si>
  <si>
    <t>S01012959</t>
  </si>
  <si>
    <t>Mossneuk and Newlandsmuir - 02</t>
  </si>
  <si>
    <t>S01012960</t>
  </si>
  <si>
    <t>Mossneuk and Newlandsmuir - 03</t>
  </si>
  <si>
    <t>S01012961</t>
  </si>
  <si>
    <t>Mossneuk and Newlandsmuir - 04</t>
  </si>
  <si>
    <t>S01012962</t>
  </si>
  <si>
    <t>Mossneuk and Newlandsmuir - 05</t>
  </si>
  <si>
    <t>S01012963</t>
  </si>
  <si>
    <t>Crosshouse and Lindsayfield - 01</t>
  </si>
  <si>
    <t>S01012964</t>
  </si>
  <si>
    <t>Crosshouse and Lindsayfield - 02</t>
  </si>
  <si>
    <t>S01012965</t>
  </si>
  <si>
    <t>Crosshouse and Lindsayfield - 03</t>
  </si>
  <si>
    <t>S01012966</t>
  </si>
  <si>
    <t>Crosshouse and Lindsayfield - 04</t>
  </si>
  <si>
    <t>S01012967</t>
  </si>
  <si>
    <t>Crosshouse and Lindsayfield - 05</t>
  </si>
  <si>
    <t>S01012968</t>
  </si>
  <si>
    <t>Crosshouse and Lindsayfield - 06</t>
  </si>
  <si>
    <t>S01012969</t>
  </si>
  <si>
    <t>Crosshouse and Lindsayfield - 07</t>
  </si>
  <si>
    <t>S01012970</t>
  </si>
  <si>
    <t>Whitehills West - 01</t>
  </si>
  <si>
    <t>S01012971</t>
  </si>
  <si>
    <t>Whitehills West - 02</t>
  </si>
  <si>
    <t>S01012972</t>
  </si>
  <si>
    <t>Whitehills West - 03</t>
  </si>
  <si>
    <t>S01012973</t>
  </si>
  <si>
    <t>Whitehills West - 04</t>
  </si>
  <si>
    <t>S01012974</t>
  </si>
  <si>
    <t>Whitehills West - 05</t>
  </si>
  <si>
    <t>S01012975</t>
  </si>
  <si>
    <t>Greenhills - 01</t>
  </si>
  <si>
    <t>S01012976</t>
  </si>
  <si>
    <t>Greenhills - 02</t>
  </si>
  <si>
    <t>S01012977</t>
  </si>
  <si>
    <t>Greenhills - 03</t>
  </si>
  <si>
    <t>S01012978</t>
  </si>
  <si>
    <t>Greenhills - 04</t>
  </si>
  <si>
    <t>S01012979</t>
  </si>
  <si>
    <t>Greenhills - 05</t>
  </si>
  <si>
    <t>S01012980</t>
  </si>
  <si>
    <t>Westwood South - 01</t>
  </si>
  <si>
    <t>S01012981</t>
  </si>
  <si>
    <t>Westwood South - 02</t>
  </si>
  <si>
    <t>S01012982</t>
  </si>
  <si>
    <t>Westwood South - 03</t>
  </si>
  <si>
    <t>S01012983</t>
  </si>
  <si>
    <t>Westwood South - 04</t>
  </si>
  <si>
    <t>S01012984</t>
  </si>
  <si>
    <t>Westwood South - 05</t>
  </si>
  <si>
    <t>S01012985</t>
  </si>
  <si>
    <t>Westwood South - 06</t>
  </si>
  <si>
    <t>S01012986</t>
  </si>
  <si>
    <t>Westwood East - 01</t>
  </si>
  <si>
    <t>S01012987</t>
  </si>
  <si>
    <t>Westwood East - 02</t>
  </si>
  <si>
    <t>S01012988</t>
  </si>
  <si>
    <t>Westwood East - 03</t>
  </si>
  <si>
    <t>S01012989</t>
  </si>
  <si>
    <t>Westwood East - 04</t>
  </si>
  <si>
    <t>S01012990</t>
  </si>
  <si>
    <t>The Murray - 01</t>
  </si>
  <si>
    <t>S01012991</t>
  </si>
  <si>
    <t>The Murray - 02</t>
  </si>
  <si>
    <t>S01012992</t>
  </si>
  <si>
    <t>The Murray - 03</t>
  </si>
  <si>
    <t>S01012993</t>
  </si>
  <si>
    <t>The Murray - 04</t>
  </si>
  <si>
    <t>S01012994</t>
  </si>
  <si>
    <t>The Murray - 05</t>
  </si>
  <si>
    <t>S01012995</t>
  </si>
  <si>
    <t>Birniehill, Kelvin and Whitehills East - 01</t>
  </si>
  <si>
    <t>S01012996</t>
  </si>
  <si>
    <t>Birniehill, Kelvin and Whitehills East - 02</t>
  </si>
  <si>
    <t>S01012997</t>
  </si>
  <si>
    <t>Birniehill, Kelvin and Whitehills East - 03</t>
  </si>
  <si>
    <t>S01012998</t>
  </si>
  <si>
    <t>Birniehill, Kelvin and Whitehills East - 04</t>
  </si>
  <si>
    <t>S01012999</t>
  </si>
  <si>
    <t>Birniehill, Kelvin and Whitehills East - 05</t>
  </si>
  <si>
    <t>S01013000</t>
  </si>
  <si>
    <t>Birniehill, Kelvin and Whitehills East - 06</t>
  </si>
  <si>
    <t>S01013001</t>
  </si>
  <si>
    <t>Blane Valley - 01</t>
  </si>
  <si>
    <t>Stirling</t>
  </si>
  <si>
    <t>S01013002</t>
  </si>
  <si>
    <t>Blane Valley - 02</t>
  </si>
  <si>
    <t>S01013003</t>
  </si>
  <si>
    <t>Blane Valley - 03</t>
  </si>
  <si>
    <t>S01013004</t>
  </si>
  <si>
    <t>Blane Valley - 04</t>
  </si>
  <si>
    <t>S01013005</t>
  </si>
  <si>
    <t>Blane Valley - 05</t>
  </si>
  <si>
    <t>S01013006</t>
  </si>
  <si>
    <t>Blane Valley - 06</t>
  </si>
  <si>
    <t>S01013007</t>
  </si>
  <si>
    <t>Blane Valley - 07</t>
  </si>
  <si>
    <t>S01013008</t>
  </si>
  <si>
    <t>Blane Valley - 08</t>
  </si>
  <si>
    <t>S01013009</t>
  </si>
  <si>
    <t>Balfron and Drymen - 01</t>
  </si>
  <si>
    <t>S01013010</t>
  </si>
  <si>
    <t>Balfron and Drymen - 02</t>
  </si>
  <si>
    <t>S01013011</t>
  </si>
  <si>
    <t>Balfron and Drymen - 03</t>
  </si>
  <si>
    <t>S01013012</t>
  </si>
  <si>
    <t>Balfron and Drymen - 04</t>
  </si>
  <si>
    <t>S01013013</t>
  </si>
  <si>
    <t>Balfron and Drymen - 05</t>
  </si>
  <si>
    <t>S01013014</t>
  </si>
  <si>
    <t>Balfron and Drymen - 06</t>
  </si>
  <si>
    <t>S01013015</t>
  </si>
  <si>
    <t>Kippen and Fintry - 01</t>
  </si>
  <si>
    <t>S01013016</t>
  </si>
  <si>
    <t>Kippen and Fintry - 02</t>
  </si>
  <si>
    <t>S01013017</t>
  </si>
  <si>
    <t>Kippen and Fintry - 03</t>
  </si>
  <si>
    <t>S01013018</t>
  </si>
  <si>
    <t>Kippen and Fintry - 04</t>
  </si>
  <si>
    <t>S01013019</t>
  </si>
  <si>
    <t>Cambusbarron - 01</t>
  </si>
  <si>
    <t>S01013020</t>
  </si>
  <si>
    <t>Cambusbarron - 02</t>
  </si>
  <si>
    <t>S01013021</t>
  </si>
  <si>
    <t>Cambusbarron - 03</t>
  </si>
  <si>
    <t>S01013022</t>
  </si>
  <si>
    <t>Cambusbarron - 04</t>
  </si>
  <si>
    <t>S01013023</t>
  </si>
  <si>
    <t>Cambusbarron - 05</t>
  </si>
  <si>
    <t>S01013024</t>
  </si>
  <si>
    <t>Cambusbarron - 06</t>
  </si>
  <si>
    <t>S01013025</t>
  </si>
  <si>
    <t>Plean and Rural SE - 01</t>
  </si>
  <si>
    <t>S01013026</t>
  </si>
  <si>
    <t>Plean and Rural SE - 02</t>
  </si>
  <si>
    <t>S01013027</t>
  </si>
  <si>
    <t>Plean and Rural SE - 03</t>
  </si>
  <si>
    <t>S01013028</t>
  </si>
  <si>
    <t>Plean and Rural SE - 04</t>
  </si>
  <si>
    <t>S01013029</t>
  </si>
  <si>
    <t>Cowie - 01</t>
  </si>
  <si>
    <t>S01013030</t>
  </si>
  <si>
    <t>Cowie - 02</t>
  </si>
  <si>
    <t>S01013031</t>
  </si>
  <si>
    <t>Cowie - 03</t>
  </si>
  <si>
    <t>S01013032</t>
  </si>
  <si>
    <t>Cowie - 04</t>
  </si>
  <si>
    <t>S01013033</t>
  </si>
  <si>
    <t>Fallin - 01</t>
  </si>
  <si>
    <t>S01013034</t>
  </si>
  <si>
    <t>Fallin - 02</t>
  </si>
  <si>
    <t>S01013035</t>
  </si>
  <si>
    <t>Fallin - 03</t>
  </si>
  <si>
    <t>S01013036</t>
  </si>
  <si>
    <t>Fallin - 04</t>
  </si>
  <si>
    <t>S01013037</t>
  </si>
  <si>
    <t>Bannockburn - 01</t>
  </si>
  <si>
    <t>S01013038</t>
  </si>
  <si>
    <t>Bannockburn - 02</t>
  </si>
  <si>
    <t>S01013039</t>
  </si>
  <si>
    <t>Bannockburn - 03</t>
  </si>
  <si>
    <t>S01013040</t>
  </si>
  <si>
    <t>Bannockburn - 04</t>
  </si>
  <si>
    <t>S01013041</t>
  </si>
  <si>
    <t>Bannockburn - 05</t>
  </si>
  <si>
    <t>S01013042</t>
  </si>
  <si>
    <t>Hillpark - 01</t>
  </si>
  <si>
    <t>S01013043</t>
  </si>
  <si>
    <t>Hillpark - 02</t>
  </si>
  <si>
    <t>S01013044</t>
  </si>
  <si>
    <t>Hillpark - 03</t>
  </si>
  <si>
    <t>S01013045</t>
  </si>
  <si>
    <t>Hillpark - 04</t>
  </si>
  <si>
    <t>S01013046</t>
  </si>
  <si>
    <t>Hillpark - 05</t>
  </si>
  <si>
    <t>S01013047</t>
  </si>
  <si>
    <t>Broomridge - 01</t>
  </si>
  <si>
    <t>S01013048</t>
  </si>
  <si>
    <t>Broomridge - 02</t>
  </si>
  <si>
    <t>S01013049</t>
  </si>
  <si>
    <t>Broomridge - 03</t>
  </si>
  <si>
    <t>S01013050</t>
  </si>
  <si>
    <t>Broomridge - 04</t>
  </si>
  <si>
    <t>S01013051</t>
  </si>
  <si>
    <t>Broomridge - 05</t>
  </si>
  <si>
    <t>S01013052</t>
  </si>
  <si>
    <t>Broomridge - 06</t>
  </si>
  <si>
    <t>S01013053</t>
  </si>
  <si>
    <t>Broomridge - 07</t>
  </si>
  <si>
    <t>S01013054</t>
  </si>
  <si>
    <t>Borestone - 01</t>
  </si>
  <si>
    <t>S01013055</t>
  </si>
  <si>
    <t>Borestone - 02</t>
  </si>
  <si>
    <t>S01013056</t>
  </si>
  <si>
    <t>Borestone - 03</t>
  </si>
  <si>
    <t>S01013057</t>
  </si>
  <si>
    <t>Borestone - 04</t>
  </si>
  <si>
    <t>S01013058</t>
  </si>
  <si>
    <t>Borestone - 05</t>
  </si>
  <si>
    <t>S01013059</t>
  </si>
  <si>
    <t>King's Park and Torbrex - 01</t>
  </si>
  <si>
    <t>S01013060</t>
  </si>
  <si>
    <t>King's Park and Torbrex - 02</t>
  </si>
  <si>
    <t>S01013061</t>
  </si>
  <si>
    <t>King's Park and Torbrex - 03</t>
  </si>
  <si>
    <t>S01013062</t>
  </si>
  <si>
    <t>King's Park and Torbrex - 04</t>
  </si>
  <si>
    <t>S01013063</t>
  </si>
  <si>
    <t>King's Park and Torbrex - 05</t>
  </si>
  <si>
    <t>S01013064</t>
  </si>
  <si>
    <t>Braehead - 01</t>
  </si>
  <si>
    <t>S01013065</t>
  </si>
  <si>
    <t>Braehead - 02</t>
  </si>
  <si>
    <t>S01013066</t>
  </si>
  <si>
    <t>Braehead - 03</t>
  </si>
  <si>
    <t>S01013067</t>
  </si>
  <si>
    <t>S01013068</t>
  </si>
  <si>
    <t>S01013069</t>
  </si>
  <si>
    <t>S01013070</t>
  </si>
  <si>
    <t>S01013071</t>
  </si>
  <si>
    <t>S01013072</t>
  </si>
  <si>
    <t>Raploch - 01</t>
  </si>
  <si>
    <t>S01013073</t>
  </si>
  <si>
    <t>Raploch - 02</t>
  </si>
  <si>
    <t>S01013074</t>
  </si>
  <si>
    <t>Raploch - 03</t>
  </si>
  <si>
    <t>S01013075</t>
  </si>
  <si>
    <t>Raploch - 04</t>
  </si>
  <si>
    <t>S01013076</t>
  </si>
  <si>
    <t>Cornton - 01</t>
  </si>
  <si>
    <t>S01013077</t>
  </si>
  <si>
    <t>Cornton - 02</t>
  </si>
  <si>
    <t>S01013078</t>
  </si>
  <si>
    <t>Cornton - 03</t>
  </si>
  <si>
    <t>S01013079</t>
  </si>
  <si>
    <t>Cornton - 04</t>
  </si>
  <si>
    <t>S01013080</t>
  </si>
  <si>
    <t>Causewayhead - 01</t>
  </si>
  <si>
    <t>S01013081</t>
  </si>
  <si>
    <t>Causewayhead - 02</t>
  </si>
  <si>
    <t>S01013082</t>
  </si>
  <si>
    <t>Causewayhead - 03</t>
  </si>
  <si>
    <t>S01013083</t>
  </si>
  <si>
    <t>Bridge of Allan and University - 01</t>
  </si>
  <si>
    <t>S01013084</t>
  </si>
  <si>
    <t>Bridge of Allan and University - 02</t>
  </si>
  <si>
    <t>S01013085</t>
  </si>
  <si>
    <t>Bridge of Allan and University - 03</t>
  </si>
  <si>
    <t>S01013086</t>
  </si>
  <si>
    <t>Bridge of Allan and University - 04</t>
  </si>
  <si>
    <t>S01013087</t>
  </si>
  <si>
    <t>Bridge of Allan and University - 05</t>
  </si>
  <si>
    <t>S01013088</t>
  </si>
  <si>
    <t>Bridge of Allan and University - 06</t>
  </si>
  <si>
    <t>S01013089</t>
  </si>
  <si>
    <t>Bridge of Allan and University - 07</t>
  </si>
  <si>
    <t>S01013090</t>
  </si>
  <si>
    <t>Forth - 01</t>
  </si>
  <si>
    <t>S01013091</t>
  </si>
  <si>
    <t>Forth - 02</t>
  </si>
  <si>
    <t>S01013092</t>
  </si>
  <si>
    <t>Forth - 03</t>
  </si>
  <si>
    <t>S01013093</t>
  </si>
  <si>
    <t>Forth - 04</t>
  </si>
  <si>
    <t>S01013094</t>
  </si>
  <si>
    <t>Dunblane East - 01</t>
  </si>
  <si>
    <t>S01013095</t>
  </si>
  <si>
    <t>Dunblane East - 02</t>
  </si>
  <si>
    <t>S01013096</t>
  </si>
  <si>
    <t>Dunblane East - 03</t>
  </si>
  <si>
    <t>S01013097</t>
  </si>
  <si>
    <t>Dunblane East - 04</t>
  </si>
  <si>
    <t>S01013098</t>
  </si>
  <si>
    <t>Dunblane East - 05</t>
  </si>
  <si>
    <t>S01013099</t>
  </si>
  <si>
    <t>Dunblane East - 06</t>
  </si>
  <si>
    <t>S01013100</t>
  </si>
  <si>
    <t>Dunblane East - 07</t>
  </si>
  <si>
    <t>S01013101</t>
  </si>
  <si>
    <t>Dunblane West - 01</t>
  </si>
  <si>
    <t>S01013102</t>
  </si>
  <si>
    <t>Dunblane West - 02</t>
  </si>
  <si>
    <t>S01013103</t>
  </si>
  <si>
    <t>Dunblane West - 03</t>
  </si>
  <si>
    <t>S01013104</t>
  </si>
  <si>
    <t>Dunblane West - 04</t>
  </si>
  <si>
    <t>S01013105</t>
  </si>
  <si>
    <t>Dunblane West - 05</t>
  </si>
  <si>
    <t>S01013106</t>
  </si>
  <si>
    <t>Carse of Stirling - 01</t>
  </si>
  <si>
    <t>S01013107</t>
  </si>
  <si>
    <t>Carse of Stirling - 02</t>
  </si>
  <si>
    <t>S01013108</t>
  </si>
  <si>
    <t>Carse of Stirling - 03</t>
  </si>
  <si>
    <t>S01013109</t>
  </si>
  <si>
    <t>Carse of Stirling - 04</t>
  </si>
  <si>
    <t>S01013110</t>
  </si>
  <si>
    <t>Carse of Stirling - 05</t>
  </si>
  <si>
    <t>S01013111</t>
  </si>
  <si>
    <t>Carse of Stirling - 06</t>
  </si>
  <si>
    <t>S01013112</t>
  </si>
  <si>
    <t>Callander and Trossachs - 01</t>
  </si>
  <si>
    <t>S01013113</t>
  </si>
  <si>
    <t>Callander and Trossachs - 02</t>
  </si>
  <si>
    <t>S01013114</t>
  </si>
  <si>
    <t>Callander and Trossachs - 03</t>
  </si>
  <si>
    <t>S01013115</t>
  </si>
  <si>
    <t>Callander and Trossachs - 04</t>
  </si>
  <si>
    <t>S01013116</t>
  </si>
  <si>
    <t>Callander and Trossachs - 05</t>
  </si>
  <si>
    <t>S01013117</t>
  </si>
  <si>
    <t>Highland - 01</t>
  </si>
  <si>
    <t>S01013118</t>
  </si>
  <si>
    <t>Highland - 02</t>
  </si>
  <si>
    <t>S01013119</t>
  </si>
  <si>
    <t>Highland - 03</t>
  </si>
  <si>
    <t>S01013120</t>
  </si>
  <si>
    <t>Highland - 04</t>
  </si>
  <si>
    <t>S01013121</t>
  </si>
  <si>
    <t>Highland - 05</t>
  </si>
  <si>
    <t>S01013122</t>
  </si>
  <si>
    <t>West Dunbartonshire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</si>
  <si>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</si>
  <si>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</si>
  <si>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</si>
  <si>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</si>
  <si>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</si>
  <si>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</si>
  <si>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</si>
  <si>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</si>
  <si>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</si>
  <si>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</si>
  <si>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</si>
  <si>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</si>
  <si>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</si>
  <si>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</si>
  <si>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</si>
  <si>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</si>
  <si>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</si>
  <si>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IZ03 - 06</t>
  </si>
  <si>
    <t>S01013140</t>
  </si>
  <si>
    <t>IZ03 - 07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</si>
  <si>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</si>
  <si>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</si>
  <si>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</si>
  <si>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</si>
  <si>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</si>
  <si>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</si>
  <si>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</si>
  <si>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</si>
  <si>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</si>
  <si>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</si>
  <si>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</si>
  <si>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</si>
  <si>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</si>
  <si>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</si>
  <si>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</si>
  <si>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IZ06 - 04</t>
  </si>
  <si>
    <t>S01013156</t>
  </si>
  <si>
    <t>IZ06 - 05</t>
  </si>
  <si>
    <t>S01013157</t>
  </si>
  <si>
    <t>IZ06 - 06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</si>
  <si>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</si>
  <si>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</si>
  <si>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</si>
  <si>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</si>
  <si>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</si>
  <si>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</si>
  <si>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</si>
  <si>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</si>
  <si>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</si>
  <si>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</si>
  <si>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</si>
  <si>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</si>
  <si>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</si>
  <si>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IZ08 - 07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</si>
  <si>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</si>
  <si>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</si>
  <si>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</si>
  <si>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</si>
  <si>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</si>
  <si>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</si>
  <si>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</si>
  <si>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</si>
  <si>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</si>
  <si>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</si>
  <si>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</si>
  <si>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</si>
  <si>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</si>
  <si>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</si>
  <si>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</si>
  <si>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</si>
  <si>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</si>
  <si>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</si>
  <si>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</si>
  <si>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</si>
  <si>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</si>
  <si>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</si>
  <si>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</si>
  <si>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</si>
  <si>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</si>
  <si>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IZ12 - 05</t>
  </si>
  <si>
    <t>S01013196</t>
  </si>
  <si>
    <t>IZ12 - 06</t>
  </si>
  <si>
    <t>S01013197</t>
  </si>
  <si>
    <t>IZ12 - 07</t>
  </si>
  <si>
    <t>S01013198</t>
  </si>
  <si>
    <t>IZ12 - 08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</si>
  <si>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</si>
  <si>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</si>
  <si>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</si>
  <si>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</si>
  <si>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</si>
  <si>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</si>
  <si>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</si>
  <si>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</si>
  <si>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IZ13 - 08</t>
  </si>
  <si>
    <t>S01013207</t>
  </si>
  <si>
    <t>S01013208</t>
  </si>
  <si>
    <t>S01013209</t>
  </si>
  <si>
    <t>S01013210</t>
  </si>
  <si>
    <t>S01013211</t>
  </si>
  <si>
    <t>S01013212</t>
  </si>
  <si>
    <t>S01013213</t>
  </si>
  <si>
    <t>IZ14 - 07</t>
  </si>
  <si>
    <t>S01013214</t>
  </si>
  <si>
    <t>S01013215</t>
  </si>
  <si>
    <t>S01013216</t>
  </si>
  <si>
    <t>S01013217</t>
  </si>
  <si>
    <t>S01013218</t>
  </si>
  <si>
    <t>S01013219</t>
  </si>
  <si>
    <t>IZ15 - 06</t>
  </si>
  <si>
    <t>S01013220</t>
  </si>
  <si>
    <t>IZ15 - 07</t>
  </si>
  <si>
    <t>S01013221</t>
  </si>
  <si>
    <t>IZ15 - 08</t>
  </si>
  <si>
    <t>S01013222</t>
  </si>
  <si>
    <t>IZ15 - 09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</si>
  <si>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</si>
  <si>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</si>
  <si>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</si>
  <si>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</si>
  <si>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</si>
  <si>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</si>
  <si>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</si>
  <si>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</si>
  <si>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</si>
  <si>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</si>
  <si>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</si>
  <si>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</si>
  <si>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IZ17 - 07</t>
  </si>
  <si>
    <t>S01013235</t>
  </si>
  <si>
    <t>IZ17 - 08</t>
  </si>
  <si>
    <t>S01013236</t>
  </si>
  <si>
    <t>IZ17 - 09</t>
  </si>
  <si>
    <t>S01013237</t>
  </si>
  <si>
    <t>S01013238</t>
  </si>
  <si>
    <t>S01013239</t>
  </si>
  <si>
    <t>S01013240</t>
  </si>
  <si>
    <t>S01013241</t>
  </si>
  <si>
    <t>IZ18 - 05</t>
  </si>
  <si>
    <t>S01013242</t>
  </si>
  <si>
    <t>IZ18 - 06</t>
  </si>
  <si>
    <t>S01013243</t>
  </si>
  <si>
    <t>Fauldhouse - 01</t>
  </si>
  <si>
    <t>West Lothian</t>
  </si>
  <si>
    <t>S01013244</t>
  </si>
  <si>
    <t>Fauldhouse - 02</t>
  </si>
  <si>
    <t>S01013245</t>
  </si>
  <si>
    <t>Fauldhouse - 03</t>
  </si>
  <si>
    <t>S01013246</t>
  </si>
  <si>
    <t>Fauldhouse - 04</t>
  </si>
  <si>
    <t>S01013247</t>
  </si>
  <si>
    <t>Fauldhouse - 05</t>
  </si>
  <si>
    <t>S01013248</t>
  </si>
  <si>
    <t>Fauldhouse - 06</t>
  </si>
  <si>
    <t>S01013249</t>
  </si>
  <si>
    <t>Fauldhouse - 07</t>
  </si>
  <si>
    <t>S01013250</t>
  </si>
  <si>
    <t>Breich Valley - 01</t>
  </si>
  <si>
    <t>S01013251</t>
  </si>
  <si>
    <t>Breich Valley - 02</t>
  </si>
  <si>
    <t>S01013252</t>
  </si>
  <si>
    <t>Breich Valley - 03</t>
  </si>
  <si>
    <t>S01013253</t>
  </si>
  <si>
    <t>Breich Valley - 04</t>
  </si>
  <si>
    <t>S01013254</t>
  </si>
  <si>
    <t>Breich Valley - 05</t>
  </si>
  <si>
    <t>S01013255</t>
  </si>
  <si>
    <t>Breich Valley - 06</t>
  </si>
  <si>
    <t>S01013256</t>
  </si>
  <si>
    <t>West Calder and Polbeth - 01</t>
  </si>
  <si>
    <t>S01013257</t>
  </si>
  <si>
    <t>West Calder and Polbeth - 02</t>
  </si>
  <si>
    <t>S01013258</t>
  </si>
  <si>
    <t>West Calder and Polbeth - 03</t>
  </si>
  <si>
    <t>S01013259</t>
  </si>
  <si>
    <t>West Calder and Polbeth - 04</t>
  </si>
  <si>
    <t>S01013260</t>
  </si>
  <si>
    <t>West Calder and Polbeth - 05</t>
  </si>
  <si>
    <t>S01013261</t>
  </si>
  <si>
    <t>West Calder and Polbeth - 06</t>
  </si>
  <si>
    <t>S01013262</t>
  </si>
  <si>
    <t>West Calder and Polbeth - 07</t>
  </si>
  <si>
    <t>S01013263</t>
  </si>
  <si>
    <t>Bellsquarry, Adambrae and Kirkton - 01</t>
  </si>
  <si>
    <t>S01013264</t>
  </si>
  <si>
    <t>Bellsquarry, Adambrae and Kirkton - 02</t>
  </si>
  <si>
    <t>S01013265</t>
  </si>
  <si>
    <t>Bellsquarry, Adambrae and Kirkton - 03</t>
  </si>
  <si>
    <t>S01013266</t>
  </si>
  <si>
    <t>Bellsquarry, Adambrae and Kirkton - 04</t>
  </si>
  <si>
    <t>S01013267</t>
  </si>
  <si>
    <t>Bellsquarry, Adambrae and Kirkton - 05</t>
  </si>
  <si>
    <t>S01013268</t>
  </si>
  <si>
    <t>Bellsquarry, Adambrae and Kirkton - 06</t>
  </si>
  <si>
    <t>S01013269</t>
  </si>
  <si>
    <t>Bellsquarry, Adambrae and Kirkton - 07</t>
  </si>
  <si>
    <t>S01013270</t>
  </si>
  <si>
    <t>Bankton and Murieston - 01</t>
  </si>
  <si>
    <t>S01013271</t>
  </si>
  <si>
    <t>Bankton and Murieston - 02</t>
  </si>
  <si>
    <t>S01013272</t>
  </si>
  <si>
    <t>Bankton and Murieston - 03</t>
  </si>
  <si>
    <t>S01013273</t>
  </si>
  <si>
    <t>Bankton and Murieston - 04</t>
  </si>
  <si>
    <t>S01013274</t>
  </si>
  <si>
    <t>Bankton and Murieston - 05</t>
  </si>
  <si>
    <t>S01013275</t>
  </si>
  <si>
    <t>Bankton and Murieston - 06</t>
  </si>
  <si>
    <t>S01013276</t>
  </si>
  <si>
    <t>Bankton and Murieston - 07</t>
  </si>
  <si>
    <t>S01013277</t>
  </si>
  <si>
    <t>Dedridge East - 01</t>
  </si>
  <si>
    <t>S01013278</t>
  </si>
  <si>
    <t>Dedridge East - 02</t>
  </si>
  <si>
    <t>S01013279</t>
  </si>
  <si>
    <t>Dedridge East - 03</t>
  </si>
  <si>
    <t>S01013280</t>
  </si>
  <si>
    <t>Dedridge East - 04</t>
  </si>
  <si>
    <t>S01013281</t>
  </si>
  <si>
    <t>Dedridge East - 05</t>
  </si>
  <si>
    <t>S01013282</t>
  </si>
  <si>
    <t>Dedridge East - 06</t>
  </si>
  <si>
    <t>S01013283</t>
  </si>
  <si>
    <t>Dedridge East - 07</t>
  </si>
  <si>
    <t>S01013284</t>
  </si>
  <si>
    <t>Mid Calder and Kirknewton - 01</t>
  </si>
  <si>
    <t>S01013285</t>
  </si>
  <si>
    <t>Mid Calder and Kirknewton - 02</t>
  </si>
  <si>
    <t>S01013286</t>
  </si>
  <si>
    <t>Mid Calder and Kirknewton - 03</t>
  </si>
  <si>
    <t>S01013287</t>
  </si>
  <si>
    <t>Mid Calder and Kirknewton - 04</t>
  </si>
  <si>
    <t>S01013288</t>
  </si>
  <si>
    <t>Mid Calder and Kirknewton - 05</t>
  </si>
  <si>
    <t>S01013289</t>
  </si>
  <si>
    <t>Mid Calder and Kirknewton - 06</t>
  </si>
  <si>
    <t>S01013290</t>
  </si>
  <si>
    <t>Mid Calder and Kirknewton - 07</t>
  </si>
  <si>
    <t>S01013291</t>
  </si>
  <si>
    <t>Mid Calder and Kirknewton - 08</t>
  </si>
  <si>
    <t>S01013292</t>
  </si>
  <si>
    <t>East Calder - 01</t>
  </si>
  <si>
    <t>S01013293</t>
  </si>
  <si>
    <t>East Calder - 02</t>
  </si>
  <si>
    <t>S01013294</t>
  </si>
  <si>
    <t>East Calder - 03</t>
  </si>
  <si>
    <t>S01013295</t>
  </si>
  <si>
    <t>East Calder - 04</t>
  </si>
  <si>
    <t>S01013296</t>
  </si>
  <si>
    <t>East Calder - 05</t>
  </si>
  <si>
    <t>S01013297</t>
  </si>
  <si>
    <t>East Calder - 06</t>
  </si>
  <si>
    <t>S01013298</t>
  </si>
  <si>
    <t>East Calder - 07</t>
  </si>
  <si>
    <t>S01013299</t>
  </si>
  <si>
    <t>Pumpherston and Uphall Station - 01</t>
  </si>
  <si>
    <t>S01013300</t>
  </si>
  <si>
    <t>Pumpherston and Uphall Station - 02</t>
  </si>
  <si>
    <t>S01013301</t>
  </si>
  <si>
    <t>Pumpherston and Uphall Station - 03</t>
  </si>
  <si>
    <t>S01013302</t>
  </si>
  <si>
    <t>Pumpherston and Uphall Station - 04</t>
  </si>
  <si>
    <t>S01013303</t>
  </si>
  <si>
    <t>Craigshill - 01</t>
  </si>
  <si>
    <t>S01013304</t>
  </si>
  <si>
    <t>Craigshill - 02</t>
  </si>
  <si>
    <t>S01013305</t>
  </si>
  <si>
    <t>Craigshill - 03</t>
  </si>
  <si>
    <t>S01013306</t>
  </si>
  <si>
    <t>Craigshill - 04</t>
  </si>
  <si>
    <t>S01013307</t>
  </si>
  <si>
    <t>Craigshill - 05</t>
  </si>
  <si>
    <t>S01013308</t>
  </si>
  <si>
    <t>Craigshill - 06</t>
  </si>
  <si>
    <t>S01013309</t>
  </si>
  <si>
    <t>Howden - 01</t>
  </si>
  <si>
    <t>S01013310</t>
  </si>
  <si>
    <t>Howden - 02</t>
  </si>
  <si>
    <t>S01013311</t>
  </si>
  <si>
    <t>Howden - 03</t>
  </si>
  <si>
    <t>S01013312</t>
  </si>
  <si>
    <t>Howden - 04</t>
  </si>
  <si>
    <t>S01013313</t>
  </si>
  <si>
    <t>Howden - 05</t>
  </si>
  <si>
    <t>S01013314</t>
  </si>
  <si>
    <t>Howden - 06</t>
  </si>
  <si>
    <t>S01013315</t>
  </si>
  <si>
    <t>Livingston Village and Eliburn South - 01</t>
  </si>
  <si>
    <t>S01013316</t>
  </si>
  <si>
    <t>Livingston Village and Eliburn South - 02</t>
  </si>
  <si>
    <t>S01013317</t>
  </si>
  <si>
    <t>Livingston Village and Eliburn South - 03</t>
  </si>
  <si>
    <t>S01013318</t>
  </si>
  <si>
    <t>Livingston Village and Eliburn South - 04</t>
  </si>
  <si>
    <t>S01013319</t>
  </si>
  <si>
    <t>Livingston Village and Eliburn South - 05</t>
  </si>
  <si>
    <t>S01013320</t>
  </si>
  <si>
    <t>Livingston Village and Eliburn South - 06</t>
  </si>
  <si>
    <t>S01013321</t>
  </si>
  <si>
    <t>Livingston Village and Eliburn South - 07</t>
  </si>
  <si>
    <t>S01013322</t>
  </si>
  <si>
    <t>Livingston Village and Eliburn South - 08</t>
  </si>
  <si>
    <t>S01013323</t>
  </si>
  <si>
    <t>S01013324</t>
  </si>
  <si>
    <t>S01013325</t>
  </si>
  <si>
    <t>S01013326</t>
  </si>
  <si>
    <t>S01013327</t>
  </si>
  <si>
    <t>S01013328</t>
  </si>
  <si>
    <t>Ladywell - 06</t>
  </si>
  <si>
    <t>S01013329</t>
  </si>
  <si>
    <t>Ladywell - 07</t>
  </si>
  <si>
    <t>S01013330</t>
  </si>
  <si>
    <t>Knightsridge - 01</t>
  </si>
  <si>
    <t>S01013331</t>
  </si>
  <si>
    <t>Knightsridge - 02</t>
  </si>
  <si>
    <t>S01013332</t>
  </si>
  <si>
    <t>Knightsridge - 03</t>
  </si>
  <si>
    <t>S01013333</t>
  </si>
  <si>
    <t>Knightsridge - 04</t>
  </si>
  <si>
    <t>S01013334</t>
  </si>
  <si>
    <t>Knightsridge - 05</t>
  </si>
  <si>
    <t>S01013335</t>
  </si>
  <si>
    <t>Knightsridge - 06</t>
  </si>
  <si>
    <t>S01013336</t>
  </si>
  <si>
    <t>Knightsridge - 07</t>
  </si>
  <si>
    <t>S01013337</t>
  </si>
  <si>
    <t>Knightsridge and Deans North - 01</t>
  </si>
  <si>
    <t>S01013338</t>
  </si>
  <si>
    <t>Knightsridge and Deans North - 02</t>
  </si>
  <si>
    <t>S01013339</t>
  </si>
  <si>
    <t>Knightsridge and Deans North - 03</t>
  </si>
  <si>
    <t>S01013340</t>
  </si>
  <si>
    <t>Knightsridge and Deans North - 04</t>
  </si>
  <si>
    <t>S01013341</t>
  </si>
  <si>
    <t>Knightsridge and Deans North - 05</t>
  </si>
  <si>
    <t>S01013342</t>
  </si>
  <si>
    <t>Deans - 01</t>
  </si>
  <si>
    <t>S01013343</t>
  </si>
  <si>
    <t>Deans - 02</t>
  </si>
  <si>
    <t>S01013344</t>
  </si>
  <si>
    <t>Deans - 03</t>
  </si>
  <si>
    <t>S01013345</t>
  </si>
  <si>
    <t>Deans - 04</t>
  </si>
  <si>
    <t>S01013346</t>
  </si>
  <si>
    <t>Carmondean and Eliburn North - 01</t>
  </si>
  <si>
    <t>S01013347</t>
  </si>
  <si>
    <t>Carmondean and Eliburn North - 02</t>
  </si>
  <si>
    <t>S01013348</t>
  </si>
  <si>
    <t>Carmondean and Eliburn North - 03</t>
  </si>
  <si>
    <t>S01013349</t>
  </si>
  <si>
    <t>Carmondean and Eliburn North - 04</t>
  </si>
  <si>
    <t>S01013350</t>
  </si>
  <si>
    <t>Carmondean and Eliburn North - 05</t>
  </si>
  <si>
    <t>S01013351</t>
  </si>
  <si>
    <t>Carmondean and Eliburn North - 06</t>
  </si>
  <si>
    <t>S01013352</t>
  </si>
  <si>
    <t>Carmondean and Eliburn North - 07</t>
  </si>
  <si>
    <t>S01013353</t>
  </si>
  <si>
    <t>Carmondean and Eliburn North - 08</t>
  </si>
  <si>
    <t>S01013354</t>
  </si>
  <si>
    <t>Seafield - 01</t>
  </si>
  <si>
    <t>S01013355</t>
  </si>
  <si>
    <t>Seafield - 02</t>
  </si>
  <si>
    <t>S01013356</t>
  </si>
  <si>
    <t>Seafield - 03</t>
  </si>
  <si>
    <t>S01013357</t>
  </si>
  <si>
    <t>S01013358</t>
  </si>
  <si>
    <t>S01013359</t>
  </si>
  <si>
    <t>S01013360</t>
  </si>
  <si>
    <t>S01013361</t>
  </si>
  <si>
    <t>Blackburn - 05</t>
  </si>
  <si>
    <t>S01013362</t>
  </si>
  <si>
    <t>Blackburn - 06</t>
  </si>
  <si>
    <t>S01013363</t>
  </si>
  <si>
    <t>Blackburn - 07</t>
  </si>
  <si>
    <t>S01013364</t>
  </si>
  <si>
    <t>Blaeberry Hill and East Whitburn - 01</t>
  </si>
  <si>
    <t>S01013365</t>
  </si>
  <si>
    <t>Blaeberry Hill and East Whitburn - 02</t>
  </si>
  <si>
    <t>S01013366</t>
  </si>
  <si>
    <t>Blaeberry Hill and East Whitburn - 03</t>
  </si>
  <si>
    <t>S01013367</t>
  </si>
  <si>
    <t>Blaeberry Hill and East Whitburn - 04</t>
  </si>
  <si>
    <t>S01013368</t>
  </si>
  <si>
    <t>Blaeberry Hill and East Whitburn - 05</t>
  </si>
  <si>
    <t>S01013369</t>
  </si>
  <si>
    <t>Blaeberry Hill and East Whitburn - 06</t>
  </si>
  <si>
    <t>S01013370</t>
  </si>
  <si>
    <t>Blaeberry Hill and East Whitburn - 07</t>
  </si>
  <si>
    <t>S01013371</t>
  </si>
  <si>
    <t>Blaeberry Hill and East Whitburn - 08</t>
  </si>
  <si>
    <t>S01013372</t>
  </si>
  <si>
    <t>Whitburn Central - 01</t>
  </si>
  <si>
    <t>S01013373</t>
  </si>
  <si>
    <t>Whitburn Central - 02</t>
  </si>
  <si>
    <t>S01013374</t>
  </si>
  <si>
    <t>Whitburn Central - 03</t>
  </si>
  <si>
    <t>S01013375</t>
  </si>
  <si>
    <t>Whitburn Central - 04</t>
  </si>
  <si>
    <t>S01013376</t>
  </si>
  <si>
    <t>Whitburn Central - 05</t>
  </si>
  <si>
    <t>S01013377</t>
  </si>
  <si>
    <t>Whitburn Central - 06</t>
  </si>
  <si>
    <t>S01013378</t>
  </si>
  <si>
    <t>Whitburn, Croftmalloch and Greenrigg - 01</t>
  </si>
  <si>
    <t>S01013379</t>
  </si>
  <si>
    <t>Whitburn, Croftmalloch and Greenrigg - 02</t>
  </si>
  <si>
    <t>S01013380</t>
  </si>
  <si>
    <t>Whitburn, Croftmalloch and Greenrigg - 03</t>
  </si>
  <si>
    <t>S01013381</t>
  </si>
  <si>
    <t>Whitburn, Croftmalloch and Greenrigg - 04</t>
  </si>
  <si>
    <t>S01013382</t>
  </si>
  <si>
    <t>Whitburn, Croftmalloch and Greenrigg - 05</t>
  </si>
  <si>
    <t>S01013383</t>
  </si>
  <si>
    <t>Armadale - 01</t>
  </si>
  <si>
    <t>S01013384</t>
  </si>
  <si>
    <t>Armadale - 02</t>
  </si>
  <si>
    <t>S01013385</t>
  </si>
  <si>
    <t>Armadale - 03</t>
  </si>
  <si>
    <t>S01013386</t>
  </si>
  <si>
    <t>Armadale - 04</t>
  </si>
  <si>
    <t>S01013387</t>
  </si>
  <si>
    <t>Armadale - 05</t>
  </si>
  <si>
    <t>S01013388</t>
  </si>
  <si>
    <t>Armadale - 06</t>
  </si>
  <si>
    <t>S01013389</t>
  </si>
  <si>
    <t>Armadale - 07</t>
  </si>
  <si>
    <t>S01013390</t>
  </si>
  <si>
    <t>Armadale - 08</t>
  </si>
  <si>
    <t>S01013391</t>
  </si>
  <si>
    <t>Armadale - 09</t>
  </si>
  <si>
    <t>S01013392</t>
  </si>
  <si>
    <t>Armadale South - 01</t>
  </si>
  <si>
    <t>S01013393</t>
  </si>
  <si>
    <t>Armadale South - 02</t>
  </si>
  <si>
    <t>S01013394</t>
  </si>
  <si>
    <t>Armadale South - 03</t>
  </si>
  <si>
    <t>S01013395</t>
  </si>
  <si>
    <t>Armadale South - 04</t>
  </si>
  <si>
    <t>S01013396</t>
  </si>
  <si>
    <t>Armadale South - 05</t>
  </si>
  <si>
    <t>S01013397</t>
  </si>
  <si>
    <t>Armadale South - 06</t>
  </si>
  <si>
    <t>S01013398</t>
  </si>
  <si>
    <t>Armadale South - 07</t>
  </si>
  <si>
    <t>S01013399</t>
  </si>
  <si>
    <t>Armadale South - 08</t>
  </si>
  <si>
    <t>S01013400</t>
  </si>
  <si>
    <t>Bathgate, Wester Inch and Inchcross - 01</t>
  </si>
  <si>
    <t>S01013401</t>
  </si>
  <si>
    <t>Bathgate, Wester Inch and Inchcross - 02</t>
  </si>
  <si>
    <t>S01013402</t>
  </si>
  <si>
    <t>Bathgate, Wester Inch and Inchcross - 03</t>
  </si>
  <si>
    <t>S01013403</t>
  </si>
  <si>
    <t>Bathgate, Wester Inch and Inchcross - 04</t>
  </si>
  <si>
    <t>S01013404</t>
  </si>
  <si>
    <t>Bathgate, Wester Inch and Inchcross - 05</t>
  </si>
  <si>
    <t>S01013405</t>
  </si>
  <si>
    <t>Bathgate and Boghall - 01</t>
  </si>
  <si>
    <t>S01013406</t>
  </si>
  <si>
    <t>Bathgate and Boghall - 02</t>
  </si>
  <si>
    <t>S01013407</t>
  </si>
  <si>
    <t>Bathgate and Boghall - 03</t>
  </si>
  <si>
    <t>S01013408</t>
  </si>
  <si>
    <t>Bathgate and Boghall - 04</t>
  </si>
  <si>
    <t>S01013409</t>
  </si>
  <si>
    <t>Bathgate and Boghall - 05</t>
  </si>
  <si>
    <t>S01013410</t>
  </si>
  <si>
    <t>Bathgate and Boghall - 06</t>
  </si>
  <si>
    <t>S01013411</t>
  </si>
  <si>
    <t>Bathgate East - 01</t>
  </si>
  <si>
    <t>S01013412</t>
  </si>
  <si>
    <t>Bathgate East - 02</t>
  </si>
  <si>
    <t>S01013413</t>
  </si>
  <si>
    <t>Bathgate East - 03</t>
  </si>
  <si>
    <t>S01013414</t>
  </si>
  <si>
    <t>Bathgate East - 04</t>
  </si>
  <si>
    <t>S01013415</t>
  </si>
  <si>
    <t>Bathgate East - 05</t>
  </si>
  <si>
    <t>S01013416</t>
  </si>
  <si>
    <t>Bathgate East - 06</t>
  </si>
  <si>
    <t>S01013417</t>
  </si>
  <si>
    <t>Bathgate East - 07</t>
  </si>
  <si>
    <t>S01013418</t>
  </si>
  <si>
    <t>Bathgate East - 08</t>
  </si>
  <si>
    <t>S01013419</t>
  </si>
  <si>
    <t>Bathgate East - 09</t>
  </si>
  <si>
    <t>S01013420</t>
  </si>
  <si>
    <t>Bathgate West - 01</t>
  </si>
  <si>
    <t>S01013421</t>
  </si>
  <si>
    <t>Bathgate West - 02</t>
  </si>
  <si>
    <t>S01013422</t>
  </si>
  <si>
    <t>Bathgate West - 03</t>
  </si>
  <si>
    <t>S01013423</t>
  </si>
  <si>
    <t>Bathgate West - 04</t>
  </si>
  <si>
    <t>S01013424</t>
  </si>
  <si>
    <t>Bathgate West - 05</t>
  </si>
  <si>
    <t>S01013425</t>
  </si>
  <si>
    <t>Bathgate West - 06</t>
  </si>
  <si>
    <t>S01013426</t>
  </si>
  <si>
    <t>Bathgate West - 07</t>
  </si>
  <si>
    <t>S01013427</t>
  </si>
  <si>
    <t>Bathgate West - 08</t>
  </si>
  <si>
    <t>S01013428</t>
  </si>
  <si>
    <t>Bathgate West - 09</t>
  </si>
  <si>
    <t>S01013429</t>
  </si>
  <si>
    <t>Blackridge, Westfield and Torphichen - 01</t>
  </si>
  <si>
    <t>S01013430</t>
  </si>
  <si>
    <t>Blackridge, Westfield and Torphichen - 02</t>
  </si>
  <si>
    <t>S01013431</t>
  </si>
  <si>
    <t>Blackridge, Westfield and Torphichen - 03</t>
  </si>
  <si>
    <t>S01013432</t>
  </si>
  <si>
    <t>Blackridge, Westfield and Torphichen - 04</t>
  </si>
  <si>
    <t>S01013433</t>
  </si>
  <si>
    <t>Blackridge, Westfield and Torphichen - 05</t>
  </si>
  <si>
    <t>S01013434</t>
  </si>
  <si>
    <t>Linlithgow South - 01</t>
  </si>
  <si>
    <t>S01013435</t>
  </si>
  <si>
    <t>Linlithgow South - 02</t>
  </si>
  <si>
    <t>S01013436</t>
  </si>
  <si>
    <t>Linlithgow South - 03</t>
  </si>
  <si>
    <t>S01013437</t>
  </si>
  <si>
    <t>Linlithgow South - 04</t>
  </si>
  <si>
    <t>S01013438</t>
  </si>
  <si>
    <t>Linlithgow South - 05</t>
  </si>
  <si>
    <t>S01013439</t>
  </si>
  <si>
    <t>Linlithgow South - 06</t>
  </si>
  <si>
    <t>S01013440</t>
  </si>
  <si>
    <t>Linlithgow South - 07</t>
  </si>
  <si>
    <t>S01013441</t>
  </si>
  <si>
    <t>Linlithgow South - 08</t>
  </si>
  <si>
    <t>S01013442</t>
  </si>
  <si>
    <t>Linlithgow Bridge - 01</t>
  </si>
  <si>
    <t>S01013443</t>
  </si>
  <si>
    <t>Linlithgow Bridge - 02</t>
  </si>
  <si>
    <t>S01013444</t>
  </si>
  <si>
    <t>Linlithgow Bridge - 03</t>
  </si>
  <si>
    <t>S01013445</t>
  </si>
  <si>
    <t>Linlithgow Bridge - 04</t>
  </si>
  <si>
    <t>S01013446</t>
  </si>
  <si>
    <t>Linlithgow Bridge - 05</t>
  </si>
  <si>
    <t>S01013447</t>
  </si>
  <si>
    <t>Linlithgow Bridge - 06</t>
  </si>
  <si>
    <t>S01013448</t>
  </si>
  <si>
    <t>Linlithgow North - 01</t>
  </si>
  <si>
    <t>S01013449</t>
  </si>
  <si>
    <t>Linlithgow North - 02</t>
  </si>
  <si>
    <t>S01013450</t>
  </si>
  <si>
    <t>Linlithgow North - 03</t>
  </si>
  <si>
    <t>S01013451</t>
  </si>
  <si>
    <t>Linlithgow North - 04</t>
  </si>
  <si>
    <t>S01013452</t>
  </si>
  <si>
    <t>Linlithgow North - 05</t>
  </si>
  <si>
    <t>S01013453</t>
  </si>
  <si>
    <t>Winchburgh, Bridgend and Philpstoun - 01</t>
  </si>
  <si>
    <t>S01013454</t>
  </si>
  <si>
    <t>Winchburgh, Bridgend and Philpstoun - 02</t>
  </si>
  <si>
    <t>S01013455</t>
  </si>
  <si>
    <t>Winchburgh, Bridgend and Philpstoun - 03</t>
  </si>
  <si>
    <t>S01013456</t>
  </si>
  <si>
    <t>Winchburgh, Bridgend and Philpstoun - 04</t>
  </si>
  <si>
    <t>S01013457</t>
  </si>
  <si>
    <t>Winchburgh, Bridgend and Philpstoun - 05</t>
  </si>
  <si>
    <t>S01013458</t>
  </si>
  <si>
    <t>Winchburgh, Bridgend and Philpstoun - 06</t>
  </si>
  <si>
    <t>S01013459</t>
  </si>
  <si>
    <t>Broxburn Kirkhill - 01</t>
  </si>
  <si>
    <t>S01013460</t>
  </si>
  <si>
    <t>Broxburn Kirkhill - 02</t>
  </si>
  <si>
    <t>S01013461</t>
  </si>
  <si>
    <t>Broxburn Kirkhill - 03</t>
  </si>
  <si>
    <t>S01013462</t>
  </si>
  <si>
    <t>Broxburn Kirkhill - 04</t>
  </si>
  <si>
    <t>S01013463</t>
  </si>
  <si>
    <t>Broxburn Kirkhill - 05</t>
  </si>
  <si>
    <t>S01013464</t>
  </si>
  <si>
    <t>Uphall, Dechmont and Ecclesmachan - 01</t>
  </si>
  <si>
    <t>S01013465</t>
  </si>
  <si>
    <t>Uphall, Dechmont and Ecclesmachan - 02</t>
  </si>
  <si>
    <t>S01013466</t>
  </si>
  <si>
    <t>Uphall, Dechmont and Ecclesmachan - 03</t>
  </si>
  <si>
    <t>S01013467</t>
  </si>
  <si>
    <t>Uphall, Dechmont and Ecclesmachan - 04</t>
  </si>
  <si>
    <t>S01013468</t>
  </si>
  <si>
    <t>Uphall, Dechmont and Ecclesmachan - 05</t>
  </si>
  <si>
    <t>S01013469</t>
  </si>
  <si>
    <t>Uphall, Dechmont and Ecclesmachan - 06</t>
  </si>
  <si>
    <t>S01013470</t>
  </si>
  <si>
    <t>Uphall, Dechmont and Ecclesmachan - 07</t>
  </si>
  <si>
    <t>S01013471</t>
  </si>
  <si>
    <t>Uphall, Dechmont and Ecclesmachan - 08</t>
  </si>
  <si>
    <t>S01013472</t>
  </si>
  <si>
    <t>Broxburn South - 01</t>
  </si>
  <si>
    <t>S01013473</t>
  </si>
  <si>
    <t>Broxburn South - 02</t>
  </si>
  <si>
    <t>S01013474</t>
  </si>
  <si>
    <t>Broxburn South - 03</t>
  </si>
  <si>
    <t>S01013475</t>
  </si>
  <si>
    <t>Broxburn South - 04</t>
  </si>
  <si>
    <t>S01013476</t>
  </si>
  <si>
    <t>Broxburn South - 05</t>
  </si>
  <si>
    <t>S01013477</t>
  </si>
  <si>
    <t>Broxburn South - 06</t>
  </si>
  <si>
    <t>S01013478</t>
  </si>
  <si>
    <t>Broxburn East - 01</t>
  </si>
  <si>
    <t>S01013479</t>
  </si>
  <si>
    <t>Broxburn East - 02</t>
  </si>
  <si>
    <t>S01013480</t>
  </si>
  <si>
    <t>Broxburn East - 03</t>
  </si>
  <si>
    <t>S01013481</t>
  </si>
  <si>
    <t>Broxburn East - 04</t>
  </si>
  <si>
    <t>2011 Data Zone code</t>
  </si>
  <si>
    <t>2011 Data Zone  name</t>
  </si>
  <si>
    <t>2011 Intermediate Zone code</t>
  </si>
  <si>
    <t>2011 Intermediate Zone name</t>
  </si>
  <si>
    <t>Local authority code</t>
  </si>
  <si>
    <t>Local authority name</t>
  </si>
  <si>
    <t>Health board code</t>
  </si>
  <si>
    <t>Health board name</t>
  </si>
  <si>
    <t>2013-2014 Scottish Government 6-fold urban rural class</t>
  </si>
  <si>
    <t>2013-2014 Scottish Government 6-fold urban rural class name</t>
  </si>
  <si>
    <t>Small area population estimate 2014 (unrevised figures as published in August 2015)</t>
  </si>
  <si>
    <t>Scottish Index of Multiple Deprivation (SIMD) 2016</t>
  </si>
  <si>
    <t>Contents</t>
  </si>
  <si>
    <t>Notes</t>
  </si>
  <si>
    <t>SIMD16 was published on 31 August 2016.</t>
  </si>
  <si>
    <t>For more information, guidance, and SIMD16 Technical Notes please go to</t>
  </si>
  <si>
    <t>Overall SIMD16 rank - 1 is most deprived, 6,976 is least deprived</t>
  </si>
  <si>
    <t>SIMD16 5% band - 1 is most deprived, 20 is least deprived</t>
  </si>
  <si>
    <t>SIMD16 10% band - 1 is most deprived, 10 is least deprived</t>
  </si>
  <si>
    <t>SIMD16 20% band - 1 is most deprived, 5 is least deprived</t>
  </si>
  <si>
    <t>SIMD16 Employment domain rank</t>
  </si>
  <si>
    <t>SIMD16 Income domain rank</t>
  </si>
  <si>
    <t>SIMD16 Education domain rank</t>
  </si>
  <si>
    <t>SIMD16 Health domain rank</t>
  </si>
  <si>
    <t>SIMD16 Access domain rank</t>
  </si>
  <si>
    <t>SIMD16 Crime domain rank</t>
  </si>
  <si>
    <t>SIMD16 Housing domain rank</t>
  </si>
  <si>
    <t>www.gov.scot/SIMD</t>
  </si>
  <si>
    <t>Working_Age_Population_revised</t>
  </si>
  <si>
    <t xml:space="preserve">Working age population based on 2014 small area population estimate, also see note </t>
  </si>
  <si>
    <t>MMWcode</t>
  </si>
  <si>
    <t>MMWname</t>
  </si>
  <si>
    <t>SPCcode</t>
  </si>
  <si>
    <t>SPCname</t>
  </si>
  <si>
    <t>SIMD16 Rank</t>
  </si>
  <si>
    <t>SIMD16 Vigintile</t>
  </si>
  <si>
    <t>SIMD16 Decile</t>
  </si>
  <si>
    <t>SIMD16 Quintile</t>
  </si>
  <si>
    <t>Enter your data zone code below:</t>
  </si>
  <si>
    <t>Multi-member ward code</t>
  </si>
  <si>
    <t>Multi-Member ward name</t>
  </si>
  <si>
    <t>Scottish parliamentary constituency code</t>
  </si>
  <si>
    <t>Scottish parliamentary constituency name</t>
  </si>
  <si>
    <t>Data zone look-up tool</t>
  </si>
  <si>
    <t>Data zone look-up data</t>
  </si>
  <si>
    <t>Data zone name</t>
  </si>
  <si>
    <t>SIMD16 Employment rank</t>
  </si>
  <si>
    <t>SIMD16 Income rank</t>
  </si>
  <si>
    <t>SIMD16 Education rank</t>
  </si>
  <si>
    <t>SIMD16 Health rank</t>
  </si>
  <si>
    <t>SIMD16 Access rank</t>
  </si>
  <si>
    <t>SIMD16 Crime rank</t>
  </si>
  <si>
    <t>SIMD16 Housing rank</t>
  </si>
  <si>
    <t>Working age population</t>
  </si>
  <si>
    <t>Urban rural class</t>
  </si>
  <si>
    <t>Intermediate zone</t>
  </si>
  <si>
    <t>Local authority</t>
  </si>
  <si>
    <t>Health board</t>
  </si>
  <si>
    <t>Multi-member ward</t>
  </si>
  <si>
    <t>Scottish parliamentary constituency</t>
  </si>
  <si>
    <t>Enter data zone code</t>
  </si>
  <si>
    <t>2014 Population</t>
  </si>
  <si>
    <t>Contact: Elizabeth Fraser, 0131 244 7714, simd@gov.scot</t>
  </si>
  <si>
    <t xml:space="preserve">In March 2018, the updated 'urban rural classification 2016' was published. If you would prefer to use this rather than the 2013-14 classification used here, the new classification is available at: </t>
  </si>
  <si>
    <t>http://www.gov.scot/Resource/0053/00534379.zip</t>
  </si>
  <si>
    <t>The significant changes are listed on pages 15-16 of this document:</t>
  </si>
  <si>
    <t xml:space="preserve"> http://www.gov.scot/Resource/0053/00533588.pdf.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</si>
</sst>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</font>
    <font>
      <sz val="9"/>
      <color rgb="FF000000"/>
      <name val="Verdana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b/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4" xfId="0" applyFill="1" applyBorder="1"/>
    <xf numFmtId="0" fontId="5" fillId="2" borderId="5" xfId="0" applyFont="1" applyFill="1" applyBorder="1"/>
    <xf numFmtId="0" fontId="6" fillId="2" borderId="6" xfId="0" applyFont="1" applyFill="1" applyBorder="1"/>
    <xf numFmtId="0" fontId="8" fillId="2" borderId="7" xfId="1" applyFont="1" applyFill="1" applyBorder="1"/>
    <xf numFmtId="0" fontId="6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9" fillId="2" borderId="7" xfId="1" applyFont="1" applyFill="1" applyBorder="1"/>
    <xf numFmtId="0" fontId="0" fillId="0" borderId="0" xfId="0" applyAlignment="1"/>
    <xf numFmtId="0" fontId="2" fillId="0" borderId="0" xfId="0" applyFont="1"/>
    <xf numFmtId="0" fontId="10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/>
    <xf numFmtId="0" fontId="3" fillId="5" borderId="3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3" fillId="8" borderId="3" xfId="0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3" borderId="7" xfId="0" applyFill="1" applyBorder="1" applyAlignment="1"/>
    <xf numFmtId="0" fontId="5" fillId="4" borderId="1" xfId="0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left" wrapText="1"/>
    </xf>
    <xf numFmtId="0" fontId="12" fillId="0" borderId="7" xfId="0" applyFont="1" applyBorder="1"/>
    <xf numFmtId="0" fontId="9" fillId="0" borderId="11" xfId="1" applyFont="1" applyBorder="1" applyAlignment="1">
      <alignment wrapText="1"/>
    </xf>
    <xf numFmtId="0" fontId="6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theme="1" tint="0.499984740745262"/>
      </font>
    </dxf>
    <dxf>
      <font>
        <color theme="1" tint="0.499984740745262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9525</xdr:rowOff>
    </xdr:from>
    <xdr:to>
      <xdr:col>2</xdr:col>
      <xdr:colOff>3219450</xdr:colOff>
      <xdr:row>44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4086225"/>
          <a:ext cx="3305175" cy="441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Error in the working age population</a:t>
          </a:r>
        </a:p>
        <a:p>
          <a:endParaRPr lang="en-GB" sz="1100"/>
        </a:p>
        <a:p>
          <a:r>
            <a:rPr lang="en-GB" sz="1100"/>
            <a:t>In a previous version of this file we included incorrect working age population figures. This only affects the variable "Working_age_population", now called "Working_age_population_revised". </a:t>
          </a:r>
        </a:p>
        <a:p>
          <a:endParaRPr lang="en-GB" sz="1100"/>
        </a:p>
        <a:p>
          <a:r>
            <a:rPr lang="en-GB" sz="1100"/>
            <a:t>SIMD16 ranks are not affected. For</a:t>
          </a:r>
          <a:r>
            <a:rPr lang="en-GB" sz="1100" baseline="0"/>
            <a:t> the calculation of the SIMD16 ranking, correct working age population figures were used.</a:t>
          </a:r>
        </a:p>
        <a:p>
          <a:endParaRPr lang="en-GB" sz="1100" baseline="0"/>
        </a:p>
        <a:p>
          <a:r>
            <a:rPr lang="en-GB" sz="1100" b="1" baseline="0"/>
            <a:t>25 November 2016</a:t>
          </a:r>
        </a:p>
        <a:p>
          <a:endParaRPr lang="en-GB" sz="1100" b="1" baseline="0"/>
        </a:p>
        <a:p>
          <a:endParaRPr lang="en-GB" sz="1100" b="1" baseline="0"/>
        </a:p>
        <a:p>
          <a:r>
            <a:rPr lang="en-GB" sz="1100" b="1" baseline="0"/>
            <a:t>Error in Health Board column</a:t>
          </a:r>
        </a:p>
        <a:p>
          <a:endParaRPr lang="en-GB" sz="1100" b="1" baseline="0"/>
        </a:p>
        <a:p>
          <a:r>
            <a:rPr lang="en-GB" sz="1100" b="0" baseline="0"/>
            <a:t>In a previous version of this file, the "Health board"  column in "SIMD16 look-up tool" incorrectly gave the name of the Local Authority, not the Health Board. This has now been corrected.</a:t>
          </a:r>
        </a:p>
        <a:p>
          <a:endParaRPr lang="en-GB" sz="1100" b="0"/>
        </a:p>
        <a:p>
          <a:r>
            <a:rPr lang="en-GB" sz="1100" b="1"/>
            <a:t>3 November 2017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781051</xdr:colOff>
      <xdr:row>6</xdr:row>
      <xdr:rowOff>57150</xdr:rowOff>
    </xdr:from>
    <xdr:to>
      <xdr:col>7</xdr:col>
      <xdr:colOff>466726</xdr:colOff>
      <xdr:row>32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714876" y="1752600"/>
          <a:ext cx="3619500" cy="477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use the look-up tool</a:t>
          </a:r>
        </a:p>
        <a:p>
          <a:endParaRPr lang="en-GB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information for a data zone  enter the data zone code(s) in column A below.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look-up file is set up for up to 1000 data zones. To look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up more data zones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copy some rows as many times as needed at the bottom of the list,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use the underlying data provided in the sheet "SIMD16 DZ look-up data" of this file.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1: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deprived data zone in Scotland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6976: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least deprived data zone in Scotland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Vigintile: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20 bands (vigintiles), each containing 5% of the data zones. Vigintile 1 contains the 5%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10 bands (deciles), each containing 10% of the data zones. Decile 1 contains the 10%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Quintile: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6976 data zones are grouped into 5 bands (quintiles), each containing 20% of the data zones. Quintile 1 contains the 20% most deprived data zones in Scotland.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SIMD16 was published on 31 August 2016.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information, guidance, and SIMD16 Technical Notes please go to http://www.gov.scot/SIMD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 Alastair McAlpine, 0131 244 7714, SIMD@gov.scot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scot/Resource/0053/00534379.zip" TargetMode="External"/><Relationship Id="rId2" Type="http://schemas.openxmlformats.org/officeDocument/2006/relationships/hyperlink" Target="http://www.gov.scot/Resource/0053/00533588.pdf" TargetMode="External"/><Relationship Id="rId1" Type="http://schemas.openxmlformats.org/officeDocument/2006/relationships/hyperlink" Target="http://www.gov.scot/SIM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opLeftCell="A7" workbookViewId="0">
      <selection activeCell="C26" sqref="C26"/>
    </sheetView>
  </sheetViews>
  <sheetFormatPr baseColWidth="10" defaultColWidth="8.83203125" defaultRowHeight="15" x14ac:dyDescent="0.2"/>
  <cols>
    <col min="1" max="1" width="3.33203125" customWidth="1"/>
    <col min="2" max="2" width="2" customWidth="1"/>
    <col min="3" max="3" width="75.5" customWidth="1"/>
    <col min="5" max="5" width="34.6640625" customWidth="1"/>
    <col min="6" max="6" width="82.5" customWidth="1"/>
  </cols>
  <sheetData>
    <row r="2" spans="1:6" ht="18" x14ac:dyDescent="0.2">
      <c r="A2" s="5"/>
      <c r="B2" s="3"/>
      <c r="C2" s="4" t="s">
        <v>13864</v>
      </c>
      <c r="D2" s="5"/>
    </row>
    <row r="3" spans="1:6" ht="18" x14ac:dyDescent="0.2">
      <c r="A3" s="5"/>
      <c r="B3" s="6"/>
      <c r="C3" s="7"/>
      <c r="D3" s="5"/>
    </row>
    <row r="4" spans="1:6" ht="15" customHeight="1" x14ac:dyDescent="0.2">
      <c r="B4" s="8"/>
      <c r="C4" s="9" t="s">
        <v>13865</v>
      </c>
      <c r="E4" s="17" t="s">
        <v>0</v>
      </c>
      <c r="F4" t="s">
        <v>13853</v>
      </c>
    </row>
    <row r="5" spans="1:6" ht="15" customHeight="1" x14ac:dyDescent="0.2">
      <c r="B5" s="10"/>
      <c r="C5" s="11" t="s">
        <v>13897</v>
      </c>
      <c r="E5" s="17" t="s">
        <v>1</v>
      </c>
      <c r="F5" t="s">
        <v>13854</v>
      </c>
    </row>
    <row r="6" spans="1:6" ht="15" customHeight="1" x14ac:dyDescent="0.2">
      <c r="B6" s="10"/>
      <c r="C6" s="11" t="s">
        <v>13896</v>
      </c>
      <c r="E6" s="17" t="s">
        <v>2</v>
      </c>
      <c r="F6" s="18" t="s">
        <v>13869</v>
      </c>
    </row>
    <row r="7" spans="1:6" ht="15" customHeight="1" x14ac:dyDescent="0.2">
      <c r="B7" s="13"/>
      <c r="C7" s="14"/>
      <c r="E7" s="17" t="s">
        <v>3</v>
      </c>
      <c r="F7" s="18" t="s">
        <v>13870</v>
      </c>
    </row>
    <row r="8" spans="1:6" ht="15" customHeight="1" x14ac:dyDescent="0.2">
      <c r="E8" s="17" t="s">
        <v>4</v>
      </c>
      <c r="F8" s="18" t="s">
        <v>13871</v>
      </c>
    </row>
    <row r="9" spans="1:6" ht="15" customHeight="1" x14ac:dyDescent="0.2">
      <c r="B9" s="8"/>
      <c r="C9" s="9" t="s">
        <v>13866</v>
      </c>
      <c r="E9" s="17" t="s">
        <v>5</v>
      </c>
      <c r="F9" s="18" t="s">
        <v>13872</v>
      </c>
    </row>
    <row r="10" spans="1:6" ht="15" customHeight="1" x14ac:dyDescent="0.2">
      <c r="B10" s="15"/>
      <c r="C10" s="12" t="s">
        <v>13867</v>
      </c>
      <c r="E10" s="17" t="s">
        <v>6</v>
      </c>
      <c r="F10" s="18" t="s">
        <v>13873</v>
      </c>
    </row>
    <row r="11" spans="1:6" ht="15" customHeight="1" x14ac:dyDescent="0.2">
      <c r="B11" s="15"/>
      <c r="C11" s="12" t="s">
        <v>13868</v>
      </c>
      <c r="E11" s="17" t="s">
        <v>7</v>
      </c>
      <c r="F11" s="18" t="s">
        <v>13874</v>
      </c>
    </row>
    <row r="12" spans="1:6" ht="15" customHeight="1" x14ac:dyDescent="0.2">
      <c r="B12" s="15"/>
      <c r="C12" s="16" t="s">
        <v>13880</v>
      </c>
      <c r="E12" s="17" t="s">
        <v>8</v>
      </c>
      <c r="F12" s="18" t="s">
        <v>13875</v>
      </c>
    </row>
    <row r="13" spans="1:6" ht="15" customHeight="1" x14ac:dyDescent="0.2">
      <c r="B13" s="15"/>
      <c r="C13" s="12" t="s">
        <v>13915</v>
      </c>
      <c r="E13" s="17" t="s">
        <v>9</v>
      </c>
      <c r="F13" s="18" t="s">
        <v>13876</v>
      </c>
    </row>
    <row r="14" spans="1:6" ht="15" customHeight="1" x14ac:dyDescent="0.2">
      <c r="B14" s="15"/>
      <c r="C14" s="12"/>
      <c r="E14" s="17" t="s">
        <v>10</v>
      </c>
      <c r="F14" s="18" t="s">
        <v>13877</v>
      </c>
    </row>
    <row r="15" spans="1:6" ht="15" customHeight="1" x14ac:dyDescent="0.2">
      <c r="B15" s="15"/>
      <c r="C15" s="40" t="s">
        <v>13916</v>
      </c>
      <c r="E15" s="17" t="s">
        <v>11</v>
      </c>
      <c r="F15" s="18" t="s">
        <v>13878</v>
      </c>
    </row>
    <row r="16" spans="1:6" ht="15" customHeight="1" x14ac:dyDescent="0.2">
      <c r="B16" s="15"/>
      <c r="C16" s="40"/>
      <c r="E16" s="17" t="s">
        <v>12</v>
      </c>
      <c r="F16" s="18" t="s">
        <v>13879</v>
      </c>
    </row>
    <row r="17" spans="1:6" ht="15" customHeight="1" x14ac:dyDescent="0.2">
      <c r="B17" s="15"/>
      <c r="C17" s="40"/>
      <c r="E17" s="17" t="s">
        <v>13</v>
      </c>
      <c r="F17" s="18" t="s">
        <v>13863</v>
      </c>
    </row>
    <row r="18" spans="1:6" ht="15" customHeight="1" x14ac:dyDescent="0.2">
      <c r="B18" s="15"/>
      <c r="C18" s="37" t="s">
        <v>13917</v>
      </c>
      <c r="E18" s="17" t="s">
        <v>13881</v>
      </c>
      <c r="F18" t="s">
        <v>13882</v>
      </c>
    </row>
    <row r="19" spans="1:6" ht="15" customHeight="1" x14ac:dyDescent="0.2">
      <c r="B19" s="15"/>
      <c r="C19" s="38" t="s">
        <v>13918</v>
      </c>
      <c r="E19" s="17" t="s">
        <v>14</v>
      </c>
      <c r="F19" t="s">
        <v>13861</v>
      </c>
    </row>
    <row r="20" spans="1:6" ht="15" customHeight="1" x14ac:dyDescent="0.2">
      <c r="B20" s="13"/>
      <c r="C20" s="39" t="s">
        <v>13919</v>
      </c>
      <c r="E20" s="17" t="s">
        <v>15</v>
      </c>
      <c r="F20" t="s">
        <v>13862</v>
      </c>
    </row>
    <row r="21" spans="1:6" ht="15" customHeight="1" x14ac:dyDescent="0.2">
      <c r="E21" s="17" t="s">
        <v>16</v>
      </c>
      <c r="F21" t="s">
        <v>13855</v>
      </c>
    </row>
    <row r="22" spans="1:6" ht="15" customHeight="1" x14ac:dyDescent="0.2">
      <c r="E22" s="17" t="s">
        <v>17</v>
      </c>
      <c r="F22" t="s">
        <v>13856</v>
      </c>
    </row>
    <row r="23" spans="1:6" ht="15" customHeight="1" x14ac:dyDescent="0.2">
      <c r="E23" s="17" t="s">
        <v>18</v>
      </c>
      <c r="F23" t="s">
        <v>13857</v>
      </c>
    </row>
    <row r="24" spans="1:6" ht="15" customHeight="1" x14ac:dyDescent="0.2">
      <c r="E24" s="17" t="s">
        <v>19</v>
      </c>
      <c r="F24" t="s">
        <v>13858</v>
      </c>
    </row>
    <row r="25" spans="1:6" x14ac:dyDescent="0.2">
      <c r="E25" s="17" t="s">
        <v>20</v>
      </c>
      <c r="F25" t="s">
        <v>13859</v>
      </c>
    </row>
    <row r="26" spans="1:6" x14ac:dyDescent="0.2">
      <c r="E26" s="17" t="s">
        <v>21</v>
      </c>
      <c r="F26" t="s">
        <v>13860</v>
      </c>
    </row>
    <row r="27" spans="1:6" x14ac:dyDescent="0.2">
      <c r="E27" s="17" t="s">
        <v>13883</v>
      </c>
      <c r="F27" t="s">
        <v>13892</v>
      </c>
    </row>
    <row r="28" spans="1:6" x14ac:dyDescent="0.2">
      <c r="E28" s="17" t="s">
        <v>13884</v>
      </c>
      <c r="F28" t="s">
        <v>13893</v>
      </c>
    </row>
    <row r="29" spans="1:6" x14ac:dyDescent="0.2">
      <c r="E29" s="17" t="s">
        <v>13885</v>
      </c>
      <c r="F29" t="s">
        <v>13894</v>
      </c>
    </row>
    <row r="30" spans="1:6" x14ac:dyDescent="0.2">
      <c r="E30" s="17" t="s">
        <v>13886</v>
      </c>
      <c r="F30" t="s">
        <v>13895</v>
      </c>
    </row>
    <row r="32" spans="1:6" x14ac:dyDescent="0.2">
      <c r="A32" s="1"/>
    </row>
  </sheetData>
  <mergeCells count="1">
    <mergeCell ref="C15:C17"/>
  </mergeCells>
  <hyperlinks>
    <hyperlink ref="C12" r:id="rId1" xr:uid="{00000000-0004-0000-0000-000000000000}"/>
    <hyperlink ref="C5" location="'SIMD16 DZ look-up data'!A1" display="Data zone look-up data" xr:uid="{00000000-0004-0000-0000-000001000000}"/>
    <hyperlink ref="C6" location="'SIMD16 DZ look-up tool'!A1" display="Data zone look-up tool" xr:uid="{00000000-0004-0000-0000-000002000000}"/>
    <hyperlink ref="C20" r:id="rId2" xr:uid="{00000000-0004-0000-0000-000003000000}"/>
    <hyperlink ref="C18" r:id="rId3" xr:uid="{00000000-0004-0000-0000-000004000000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U1000" sqref="U1000"/>
    </sheetView>
  </sheetViews>
  <sheetFormatPr baseColWidth="10" defaultColWidth="8.83203125" defaultRowHeight="15" x14ac:dyDescent="0.2"/>
  <cols>
    <col min="1" max="1" width="21.5" customWidth="1"/>
    <col min="2" max="2" width="37.5" style="17" customWidth="1"/>
    <col min="3" max="3" width="17.83203125" style="17" customWidth="1"/>
    <col min="4" max="6" width="10.33203125" style="20" customWidth="1"/>
    <col min="7" max="7" width="10.33203125" style="25" customWidth="1"/>
    <col min="8" max="8" width="12.83203125" style="25" customWidth="1"/>
    <col min="9" max="14" width="11" style="20" customWidth="1"/>
    <col min="15" max="15" width="9.1640625" style="20"/>
    <col min="16" max="16" width="11" style="20" customWidth="1"/>
    <col min="17" max="17" width="21.6640625" style="17" customWidth="1"/>
    <col min="18" max="18" width="17.83203125" style="17" customWidth="1"/>
    <col min="19" max="19" width="15.1640625" style="17" customWidth="1"/>
    <col min="20" max="20" width="20" style="17" customWidth="1"/>
    <col min="21" max="21" width="44.1640625" style="17" customWidth="1"/>
  </cols>
  <sheetData>
    <row r="1" spans="1:21" s="21" customFormat="1" ht="47.25" customHeight="1" x14ac:dyDescent="0.2">
      <c r="A1" s="36" t="s">
        <v>13891</v>
      </c>
      <c r="B1" s="22" t="s">
        <v>13898</v>
      </c>
      <c r="C1" s="22" t="s">
        <v>13909</v>
      </c>
      <c r="D1" s="27" t="s">
        <v>13887</v>
      </c>
      <c r="E1" s="27" t="s">
        <v>13888</v>
      </c>
      <c r="F1" s="27" t="s">
        <v>13889</v>
      </c>
      <c r="G1" s="27" t="s">
        <v>13890</v>
      </c>
      <c r="H1" s="29" t="s">
        <v>13899</v>
      </c>
      <c r="I1" s="29" t="s">
        <v>13900</v>
      </c>
      <c r="J1" s="29" t="s">
        <v>13901</v>
      </c>
      <c r="K1" s="29" t="s">
        <v>13902</v>
      </c>
      <c r="L1" s="29" t="s">
        <v>13903</v>
      </c>
      <c r="M1" s="29" t="s">
        <v>13904</v>
      </c>
      <c r="N1" s="29" t="s">
        <v>13905</v>
      </c>
      <c r="O1" s="31" t="s">
        <v>13914</v>
      </c>
      <c r="P1" s="31" t="s">
        <v>13906</v>
      </c>
      <c r="Q1" s="33" t="s">
        <v>13907</v>
      </c>
      <c r="R1" s="22" t="s">
        <v>13908</v>
      </c>
      <c r="S1" s="22" t="s">
        <v>13910</v>
      </c>
      <c r="T1" s="22" t="s">
        <v>13911</v>
      </c>
      <c r="U1" s="23" t="s">
        <v>13912</v>
      </c>
    </row>
    <row r="2" spans="1:21" ht="28.5" customHeight="1" x14ac:dyDescent="0.2">
      <c r="A2" s="24" t="s">
        <v>22</v>
      </c>
      <c r="B2" s="26" t="str">
        <f>IF($A2="Enter data zone code", " ",IF(ISNA(VLOOKUP($A2,'SIMD16 DZ look-up data'!$A:$C,2,FALSE)),"not found",VLOOKUP($A2,'SIMD16 DZ look-up data'!$A:$C,2,FALSE)))</f>
        <v>Culter - 01</v>
      </c>
      <c r="C2" s="26" t="e">
        <f>IF($A2="Enter data zone code", " ",IF(ISNA(VLOOKUP($A2,'SIMD16 DZ look-up data'!$A:$C,21,FALSE)),"not found",VLOOKUP($A2,'SIMD16 DZ look-up data'!$A:$C,21,FALSE)))</f>
        <v>#REF!</v>
      </c>
      <c r="D2" s="28" t="str">
        <f>IF($A2="Enter data zone code", " ",IF(ISNA(VLOOKUP($A2,'SIMD16 DZ look-up data'!$A:$C,3,FALSE)),"not found",VLOOKUP($A2,'SIMD16 DZ look-up data'!$A:$C,3,FALSE)))</f>
        <v>Aberdeen City</v>
      </c>
      <c r="E2" s="28" t="e">
        <f>IF($A2="Enter data zone code", " ",IF(ISNA(VLOOKUP($A2,'SIMD16 DZ look-up data'!$A:$C,4,FALSE)),"not found",VLOOKUP($A2,'SIMD16 DZ look-up data'!$A:$C,4,FALSE)))</f>
        <v>#REF!</v>
      </c>
      <c r="F2" s="28" t="e">
        <f>IF($A2="Enter data zone code", " ",IF(ISNA(VLOOKUP($A2,'SIMD16 DZ look-up data'!$A:$C,5,FALSE)),"not found",VLOOKUP($A2,'SIMD16 DZ look-up data'!$A:$C,5,FALSE)))</f>
        <v>#REF!</v>
      </c>
      <c r="G2" s="28" t="e">
        <f>IF($A2="Enter data zone code", " ",IF(ISNA(VLOOKUP($A2,'SIMD16 DZ look-up data'!$A:$C,6,FALSE)),"not found",VLOOKUP($A2,'SIMD16 DZ look-up data'!$A:$C,6,FALSE)))</f>
        <v>#REF!</v>
      </c>
      <c r="H2" s="30" t="e">
        <f>IF($A2="Enter data zone code", " ",IF(ISNA(VLOOKUP($A2,'SIMD16 DZ look-up data'!$A:$C,7,FALSE)),"not found",VLOOKUP($A2,'SIMD16 DZ look-up data'!$A:$C,7,FALSE)))</f>
        <v>#REF!</v>
      </c>
      <c r="I2" s="30" t="e">
        <f>IF($A2="Enter data zone code", " ",IF(ISNA(VLOOKUP($A2,'SIMD16 DZ look-up data'!$A:$C,8,FALSE)),"not found",VLOOKUP($A2,'SIMD16 DZ look-up data'!$A:$C,8,FALSE)))</f>
        <v>#REF!</v>
      </c>
      <c r="J2" s="30" t="e">
        <f>IF($A2="Enter data zone code", " ",IF(ISNA(VLOOKUP($A2,'SIMD16 DZ look-up data'!$A:$C,9,FALSE)),"not found",VLOOKUP($A2,'SIMD16 DZ look-up data'!$A:$C,9,FALSE)))</f>
        <v>#REF!</v>
      </c>
      <c r="K2" s="30" t="e">
        <f>IF($A2="Enter data zone code", " ",IF(ISNA(VLOOKUP($A2,'SIMD16 DZ look-up data'!$A:$C,10,FALSE)),"not found",VLOOKUP($A2,'SIMD16 DZ look-up data'!$A:$C,10,FALSE)))</f>
        <v>#REF!</v>
      </c>
      <c r="L2" s="30" t="e">
        <f>IF($A2="Enter data zone code", " ",IF(ISNA(VLOOKUP($A2,'SIMD16 DZ look-up data'!$A:$C,11,FALSE)),"not found",VLOOKUP($A2,'SIMD16 DZ look-up data'!$A:$C,11,FALSE)))</f>
        <v>#REF!</v>
      </c>
      <c r="M2" s="30" t="e">
        <f>IF($A2="Enter data zone code", " ",IF(ISNA(VLOOKUP($A2,'SIMD16 DZ look-up data'!$A:$C,12,FALSE)),"not found",VLOOKUP($A2,'SIMD16 DZ look-up data'!$A:$C,12,FALSE)))</f>
        <v>#REF!</v>
      </c>
      <c r="N2" s="30" t="e">
        <f>IF($A2="Enter data zone code", " ",IF(ISNA(VLOOKUP($A2,'SIMD16 DZ look-up data'!$A:$C,13,FALSE)),"not found",VLOOKUP($A2,'SIMD16 DZ look-up data'!$A:$C,13,FALSE)))</f>
        <v>#REF!</v>
      </c>
      <c r="O2" s="32" t="e">
        <f>IF($A2="Enter data zone code", " ",IF(ISNA(VLOOKUP($A2,'SIMD16 DZ look-up data'!$A:$C,14,FALSE)),"not found",VLOOKUP($A2,'SIMD16 DZ look-up data'!$A:$C,14,FALSE)))</f>
        <v>#REF!</v>
      </c>
      <c r="P2" s="32" t="e">
        <f>IF($A2="Enter data zone code", " ",IF(ISNA(VLOOKUP($A2,'SIMD16 DZ look-up data'!$A:$C,15,FALSE)),"not found",VLOOKUP($A2,'SIMD16 DZ look-up data'!$A:$C,15,FALSE)))</f>
        <v>#REF!</v>
      </c>
      <c r="Q2" s="34" t="e">
        <f>IF($A2="Enter data zone code", " ",IF(ISNA(VLOOKUP($A2,'SIMD16 DZ look-up data'!$A:$C,17,FALSE)),"not found",VLOOKUP($A2,'SIMD16 DZ look-up data'!$A:$C,17,FALSE)))</f>
        <v>#REF!</v>
      </c>
      <c r="R2" s="26" t="e">
        <f>IF($A2="Enter data zone code", " ",IF(ISNA(VLOOKUP($A2,'SIMD16 DZ look-up data'!$A:$C,19,FALSE)),"not found",VLOOKUP($A2,'SIMD16 DZ look-up data'!$A:$C,19,FALSE)))</f>
        <v>#REF!</v>
      </c>
      <c r="S2" s="26" t="e">
        <f>IF($A2="Enter data zone code", " ",IF(ISNA(VLOOKUP($A2,'SIMD16 DZ look-up data'!$A:$C,23,FALSE)),"not found",VLOOKUP($A2,'SIMD16 DZ look-up data'!$A:$C,23,FALSE)))</f>
        <v>#REF!</v>
      </c>
      <c r="T2" s="26" t="e">
        <f>IF($A2="Enter data zone code", " ",IF(ISNA(VLOOKUP($A2,'SIMD16 DZ look-up data'!$A:$C,25,FALSE)),"not found",VLOOKUP($A2,'SIMD16 DZ look-up data'!$A:$C,25,FALSE)))</f>
        <v>#REF!</v>
      </c>
      <c r="U2" s="35" t="e">
        <f>IF($A2="Enter data zone code", " ",IF(ISNA(VLOOKUP($A2,'SIMD16 DZ look-up data'!$A:$C,27,FALSE)),"not found",VLOOKUP($A2,'SIMD16 DZ look-up data'!$A:$C,27,FALSE)))</f>
        <v>#REF!</v>
      </c>
    </row>
    <row r="3" spans="1:21" x14ac:dyDescent="0.2">
      <c r="A3" s="19" t="s">
        <v>13913</v>
      </c>
      <c r="B3" s="26" t="str">
        <f>IF($A3="Enter data zone code", " ",IF(ISNA(VLOOKUP($A3,'SIMD16 DZ look-up data'!$A:$C,2,FALSE)),"not found",VLOOKUP($A3,'SIMD16 DZ look-up data'!$A:$C,2,FALSE)))</f>
        <v xml:space="preserve"> </v>
      </c>
      <c r="C3" s="26" t="str">
        <f>IF($A3="Enter data zone code", " ",IF(ISNA(VLOOKUP($A3,'SIMD16 DZ look-up data'!$A:$C,21,FALSE)),"not found",VLOOKUP($A3,'SIMD16 DZ look-up data'!$A:$C,21,FALSE)))</f>
        <v xml:space="preserve"> </v>
      </c>
      <c r="D3" s="28" t="str">
        <f>IF($A3="Enter data zone code", " ",IF(ISNA(VLOOKUP($A3,'SIMD16 DZ look-up data'!$A:$C,3,FALSE)),"not found",VLOOKUP($A3,'SIMD16 DZ look-up data'!$A:$C,3,FALSE)))</f>
        <v xml:space="preserve"> </v>
      </c>
      <c r="E3" s="28" t="str">
        <f>IF($A3="Enter data zone code", " ",IF(ISNA(VLOOKUP($A3,'SIMD16 DZ look-up data'!$A:$C,4,FALSE)),"not found",VLOOKUP($A3,'SIMD16 DZ look-up data'!$A:$C,4,FALSE)))</f>
        <v xml:space="preserve"> </v>
      </c>
      <c r="F3" s="28" t="str">
        <f>IF($A3="Enter data zone code", " ",IF(ISNA(VLOOKUP($A3,'SIMD16 DZ look-up data'!$A:$C,5,FALSE)),"not found",VLOOKUP($A3,'SIMD16 DZ look-up data'!$A:$C,5,FALSE)))</f>
        <v xml:space="preserve"> </v>
      </c>
      <c r="G3" s="28" t="str">
        <f>IF($A3="Enter data zone code", " ",IF(ISNA(VLOOKUP($A3,'SIMD16 DZ look-up data'!$A:$C,6,FALSE)),"not found",VLOOKUP($A3,'SIMD16 DZ look-up data'!$A:$C,6,FALSE)))</f>
        <v xml:space="preserve"> </v>
      </c>
      <c r="H3" s="30" t="str">
        <f>IF($A3="Enter data zone code", " ",IF(ISNA(VLOOKUP($A3,'SIMD16 DZ look-up data'!$A:$C,7,FALSE)),"not found",VLOOKUP($A3,'SIMD16 DZ look-up data'!$A:$C,7,FALSE)))</f>
        <v xml:space="preserve"> </v>
      </c>
      <c r="I3" s="30" t="str">
        <f>IF($A3="Enter data zone code", " ",IF(ISNA(VLOOKUP($A3,'SIMD16 DZ look-up data'!$A:$C,8,FALSE)),"not found",VLOOKUP($A3,'SIMD16 DZ look-up data'!$A:$C,8,FALSE)))</f>
        <v xml:space="preserve"> </v>
      </c>
      <c r="J3" s="30" t="str">
        <f>IF($A3="Enter data zone code", " ",IF(ISNA(VLOOKUP($A3,'SIMD16 DZ look-up data'!$A:$C,9,FALSE)),"not found",VLOOKUP($A3,'SIMD16 DZ look-up data'!$A:$C,9,FALSE)))</f>
        <v xml:space="preserve"> </v>
      </c>
      <c r="K3" s="30" t="str">
        <f>IF($A3="Enter data zone code", " ",IF(ISNA(VLOOKUP($A3,'SIMD16 DZ look-up data'!$A:$C,10,FALSE)),"not found",VLOOKUP($A3,'SIMD16 DZ look-up data'!$A:$C,10,FALSE)))</f>
        <v xml:space="preserve"> </v>
      </c>
      <c r="L3" s="30" t="str">
        <f>IF($A3="Enter data zone code", " ",IF(ISNA(VLOOKUP($A3,'SIMD16 DZ look-up data'!$A:$C,11,FALSE)),"not found",VLOOKUP($A3,'SIMD16 DZ look-up data'!$A:$C,11,FALSE)))</f>
        <v xml:space="preserve"> </v>
      </c>
      <c r="M3" s="30" t="str">
        <f>IF($A3="Enter data zone code", " ",IF(ISNA(VLOOKUP($A3,'SIMD16 DZ look-up data'!$A:$C,12,FALSE)),"not found",VLOOKUP($A3,'SIMD16 DZ look-up data'!$A:$C,12,FALSE)))</f>
        <v xml:space="preserve"> </v>
      </c>
      <c r="N3" s="30" t="str">
        <f>IF($A3="Enter data zone code", " ",IF(ISNA(VLOOKUP($A3,'SIMD16 DZ look-up data'!$A:$C,13,FALSE)),"not found",VLOOKUP($A3,'SIMD16 DZ look-up data'!$A:$C,13,FALSE)))</f>
        <v xml:space="preserve"> </v>
      </c>
      <c r="O3" s="32" t="str">
        <f>IF($A3="Enter data zone code", " ",IF(ISNA(VLOOKUP($A3,'SIMD16 DZ look-up data'!$A:$C,14,FALSE)),"not found",VLOOKUP($A3,'SIMD16 DZ look-up data'!$A:$C,14,FALSE)))</f>
        <v xml:space="preserve"> </v>
      </c>
      <c r="P3" s="32" t="str">
        <f>IF($A3="Enter data zone code", " ",IF(ISNA(VLOOKUP($A3,'SIMD16 DZ look-up data'!$A:$C,15,FALSE)),"not found",VLOOKUP($A3,'SIMD16 DZ look-up data'!$A:$C,15,FALSE)))</f>
        <v xml:space="preserve"> </v>
      </c>
      <c r="Q3" s="34" t="str">
        <f>IF($A3="Enter data zone code", " ",IF(ISNA(VLOOKUP($A3,'SIMD16 DZ look-up data'!$A:$C,17,FALSE)),"not found",VLOOKUP($A3,'SIMD16 DZ look-up data'!$A:$C,17,FALSE)))</f>
        <v xml:space="preserve"> </v>
      </c>
      <c r="R3" s="26" t="str">
        <f>IF($A3="Enter data zone code", " ",IF(ISNA(VLOOKUP($A3,'SIMD16 DZ look-up data'!$A:$C,19,FALSE)),"not found",VLOOKUP($A3,'SIMD16 DZ look-up data'!$A:$C,19,FALSE)))</f>
        <v xml:space="preserve"> </v>
      </c>
      <c r="S3" s="26" t="str">
        <f>IF($A3="Enter data zone code", " ",IF(ISNA(VLOOKUP($A3,'SIMD16 DZ look-up data'!$A:$C,23,FALSE)),"not found",VLOOKUP($A3,'SIMD16 DZ look-up data'!$A:$C,23,FALSE)))</f>
        <v xml:space="preserve"> </v>
      </c>
      <c r="T3" s="26" t="str">
        <f>IF($A3="Enter data zone code", " ",IF(ISNA(VLOOKUP($A3,'SIMD16 DZ look-up data'!$A:$C,25,FALSE)),"not found",VLOOKUP($A3,'SIMD16 DZ look-up data'!$A:$C,25,FALSE)))</f>
        <v xml:space="preserve"> </v>
      </c>
      <c r="U3" s="35" t="str">
        <f>IF($A3="Enter data zone code", " ",IF(ISNA(VLOOKUP($A3,'SIMD16 DZ look-up data'!$A:$C,27,FALSE)),"not found",VLOOKUP($A3,'SIMD16 DZ look-up data'!$A:$C,27,FALSE)))</f>
        <v xml:space="preserve"> </v>
      </c>
    </row>
    <row r="4" spans="1:21" x14ac:dyDescent="0.2">
      <c r="A4" s="19" t="s">
        <v>13913</v>
      </c>
      <c r="B4" s="26" t="str">
        <f>IF($A4="Enter data zone code", " ",IF(ISNA(VLOOKUP($A4,'SIMD16 DZ look-up data'!$A:$C,2,FALSE)),"not found",VLOOKUP($A4,'SIMD16 DZ look-up data'!$A:$C,2,FALSE)))</f>
        <v xml:space="preserve"> </v>
      </c>
      <c r="C4" s="26" t="str">
        <f>IF($A4="Enter data zone code", " ",IF(ISNA(VLOOKUP($A4,'SIMD16 DZ look-up data'!$A:$C,21,FALSE)),"not found",VLOOKUP($A4,'SIMD16 DZ look-up data'!$A:$C,21,FALSE)))</f>
        <v xml:space="preserve"> </v>
      </c>
      <c r="D4" s="28" t="str">
        <f>IF($A4="Enter data zone code", " ",IF(ISNA(VLOOKUP($A4,'SIMD16 DZ look-up data'!$A:$C,3,FALSE)),"not found",VLOOKUP($A4,'SIMD16 DZ look-up data'!$A:$C,3,FALSE)))</f>
        <v xml:space="preserve"> </v>
      </c>
      <c r="E4" s="28" t="str">
        <f>IF($A4="Enter data zone code", " ",IF(ISNA(VLOOKUP($A4,'SIMD16 DZ look-up data'!$A:$C,4,FALSE)),"not found",VLOOKUP($A4,'SIMD16 DZ look-up data'!$A:$C,4,FALSE)))</f>
        <v xml:space="preserve"> </v>
      </c>
      <c r="F4" s="28" t="str">
        <f>IF($A4="Enter data zone code", " ",IF(ISNA(VLOOKUP($A4,'SIMD16 DZ look-up data'!$A:$C,5,FALSE)),"not found",VLOOKUP($A4,'SIMD16 DZ look-up data'!$A:$C,5,FALSE)))</f>
        <v xml:space="preserve"> </v>
      </c>
      <c r="G4" s="28" t="str">
        <f>IF($A4="Enter data zone code", " ",IF(ISNA(VLOOKUP($A4,'SIMD16 DZ look-up data'!$A:$C,6,FALSE)),"not found",VLOOKUP($A4,'SIMD16 DZ look-up data'!$A:$C,6,FALSE)))</f>
        <v xml:space="preserve"> </v>
      </c>
      <c r="H4" s="30" t="str">
        <f>IF($A4="Enter data zone code", " ",IF(ISNA(VLOOKUP($A4,'SIMD16 DZ look-up data'!$A:$C,7,FALSE)),"not found",VLOOKUP($A4,'SIMD16 DZ look-up data'!$A:$C,7,FALSE)))</f>
        <v xml:space="preserve"> </v>
      </c>
      <c r="I4" s="30" t="str">
        <f>IF($A4="Enter data zone code", " ",IF(ISNA(VLOOKUP($A4,'SIMD16 DZ look-up data'!$A:$C,8,FALSE)),"not found",VLOOKUP($A4,'SIMD16 DZ look-up data'!$A:$C,8,FALSE)))</f>
        <v xml:space="preserve"> </v>
      </c>
      <c r="J4" s="30" t="str">
        <f>IF($A4="Enter data zone code", " ",IF(ISNA(VLOOKUP($A4,'SIMD16 DZ look-up data'!$A:$C,9,FALSE)),"not found",VLOOKUP($A4,'SIMD16 DZ look-up data'!$A:$C,9,FALSE)))</f>
        <v xml:space="preserve"> </v>
      </c>
      <c r="K4" s="30" t="str">
        <f>IF($A4="Enter data zone code", " ",IF(ISNA(VLOOKUP($A4,'SIMD16 DZ look-up data'!$A:$C,10,FALSE)),"not found",VLOOKUP($A4,'SIMD16 DZ look-up data'!$A:$C,10,FALSE)))</f>
        <v xml:space="preserve"> </v>
      </c>
      <c r="L4" s="30" t="str">
        <f>IF($A4="Enter data zone code", " ",IF(ISNA(VLOOKUP($A4,'SIMD16 DZ look-up data'!$A:$C,11,FALSE)),"not found",VLOOKUP($A4,'SIMD16 DZ look-up data'!$A:$C,11,FALSE)))</f>
        <v xml:space="preserve"> </v>
      </c>
      <c r="M4" s="30" t="str">
        <f>IF($A4="Enter data zone code", " ",IF(ISNA(VLOOKUP($A4,'SIMD16 DZ look-up data'!$A:$C,12,FALSE)),"not found",VLOOKUP($A4,'SIMD16 DZ look-up data'!$A:$C,12,FALSE)))</f>
        <v xml:space="preserve"> </v>
      </c>
      <c r="N4" s="30" t="str">
        <f>IF($A4="Enter data zone code", " ",IF(ISNA(VLOOKUP($A4,'SIMD16 DZ look-up data'!$A:$C,13,FALSE)),"not found",VLOOKUP($A4,'SIMD16 DZ look-up data'!$A:$C,13,FALSE)))</f>
        <v xml:space="preserve"> </v>
      </c>
      <c r="O4" s="32" t="str">
        <f>IF($A4="Enter data zone code", " ",IF(ISNA(VLOOKUP($A4,'SIMD16 DZ look-up data'!$A:$C,14,FALSE)),"not found",VLOOKUP($A4,'SIMD16 DZ look-up data'!$A:$C,14,FALSE)))</f>
        <v xml:space="preserve"> </v>
      </c>
      <c r="P4" s="32" t="str">
        <f>IF($A4="Enter data zone code", " ",IF(ISNA(VLOOKUP($A4,'SIMD16 DZ look-up data'!$A:$C,15,FALSE)),"not found",VLOOKUP($A4,'SIMD16 DZ look-up data'!$A:$C,15,FALSE)))</f>
        <v xml:space="preserve"> </v>
      </c>
      <c r="Q4" s="34" t="str">
        <f>IF($A4="Enter data zone code", " ",IF(ISNA(VLOOKUP($A4,'SIMD16 DZ look-up data'!$A:$C,17,FALSE)),"not found",VLOOKUP($A4,'SIMD16 DZ look-up data'!$A:$C,17,FALSE)))</f>
        <v xml:space="preserve"> </v>
      </c>
      <c r="R4" s="26" t="str">
        <f>IF($A4="Enter data zone code", " ",IF(ISNA(VLOOKUP($A4,'SIMD16 DZ look-up data'!$A:$C,19,FALSE)),"not found",VLOOKUP($A4,'SIMD16 DZ look-up data'!$A:$C,19,FALSE)))</f>
        <v xml:space="preserve"> </v>
      </c>
      <c r="S4" s="26" t="str">
        <f>IF($A4="Enter data zone code", " ",IF(ISNA(VLOOKUP($A4,'SIMD16 DZ look-up data'!$A:$C,23,FALSE)),"not found",VLOOKUP($A4,'SIMD16 DZ look-up data'!$A:$C,23,FALSE)))</f>
        <v xml:space="preserve"> </v>
      </c>
      <c r="T4" s="26" t="str">
        <f>IF($A4="Enter data zone code", " ",IF(ISNA(VLOOKUP($A4,'SIMD16 DZ look-up data'!$A:$C,25,FALSE)),"not found",VLOOKUP($A4,'SIMD16 DZ look-up data'!$A:$C,25,FALSE)))</f>
        <v xml:space="preserve"> </v>
      </c>
      <c r="U4" s="35" t="str">
        <f>IF($A4="Enter data zone code", " ",IF(ISNA(VLOOKUP($A4,'SIMD16 DZ look-up data'!$A:$C,27,FALSE)),"not found",VLOOKUP($A4,'SIMD16 DZ look-up data'!$A:$C,27,FALSE)))</f>
        <v xml:space="preserve"> </v>
      </c>
    </row>
    <row r="5" spans="1:21" x14ac:dyDescent="0.2">
      <c r="A5" s="19" t="s">
        <v>13913</v>
      </c>
      <c r="B5" s="26" t="str">
        <f>IF($A5="Enter data zone code", " ",IF(ISNA(VLOOKUP($A5,'SIMD16 DZ look-up data'!$A:$C,2,FALSE)),"not found",VLOOKUP($A5,'SIMD16 DZ look-up data'!$A:$C,2,FALSE)))</f>
        <v xml:space="preserve"> </v>
      </c>
      <c r="C5" s="26" t="str">
        <f>IF($A5="Enter data zone code", " ",IF(ISNA(VLOOKUP($A5,'SIMD16 DZ look-up data'!$A:$C,21,FALSE)),"not found",VLOOKUP($A5,'SIMD16 DZ look-up data'!$A:$C,21,FALSE)))</f>
        <v xml:space="preserve"> </v>
      </c>
      <c r="D5" s="28" t="str">
        <f>IF($A5="Enter data zone code", " ",IF(ISNA(VLOOKUP($A5,'SIMD16 DZ look-up data'!$A:$C,3,FALSE)),"not found",VLOOKUP($A5,'SIMD16 DZ look-up data'!$A:$C,3,FALSE)))</f>
        <v xml:space="preserve"> </v>
      </c>
      <c r="E5" s="28" t="str">
        <f>IF($A5="Enter data zone code", " ",IF(ISNA(VLOOKUP($A5,'SIMD16 DZ look-up data'!$A:$C,4,FALSE)),"not found",VLOOKUP($A5,'SIMD16 DZ look-up data'!$A:$C,4,FALSE)))</f>
        <v xml:space="preserve"> </v>
      </c>
      <c r="F5" s="28" t="str">
        <f>IF($A5="Enter data zone code", " ",IF(ISNA(VLOOKUP($A5,'SIMD16 DZ look-up data'!$A:$C,5,FALSE)),"not found",VLOOKUP($A5,'SIMD16 DZ look-up data'!$A:$C,5,FALSE)))</f>
        <v xml:space="preserve"> </v>
      </c>
      <c r="G5" s="28" t="str">
        <f>IF($A5="Enter data zone code", " ",IF(ISNA(VLOOKUP($A5,'SIMD16 DZ look-up data'!$A:$C,6,FALSE)),"not found",VLOOKUP($A5,'SIMD16 DZ look-up data'!$A:$C,6,FALSE)))</f>
        <v xml:space="preserve"> </v>
      </c>
      <c r="H5" s="30" t="str">
        <f>IF($A5="Enter data zone code", " ",IF(ISNA(VLOOKUP($A5,'SIMD16 DZ look-up data'!$A:$C,7,FALSE)),"not found",VLOOKUP($A5,'SIMD16 DZ look-up data'!$A:$C,7,FALSE)))</f>
        <v xml:space="preserve"> </v>
      </c>
      <c r="I5" s="30" t="str">
        <f>IF($A5="Enter data zone code", " ",IF(ISNA(VLOOKUP($A5,'SIMD16 DZ look-up data'!$A:$C,8,FALSE)),"not found",VLOOKUP($A5,'SIMD16 DZ look-up data'!$A:$C,8,FALSE)))</f>
        <v xml:space="preserve"> </v>
      </c>
      <c r="J5" s="30" t="str">
        <f>IF($A5="Enter data zone code", " ",IF(ISNA(VLOOKUP($A5,'SIMD16 DZ look-up data'!$A:$C,9,FALSE)),"not found",VLOOKUP($A5,'SIMD16 DZ look-up data'!$A:$C,9,FALSE)))</f>
        <v xml:space="preserve"> </v>
      </c>
      <c r="K5" s="30" t="str">
        <f>IF($A5="Enter data zone code", " ",IF(ISNA(VLOOKUP($A5,'SIMD16 DZ look-up data'!$A:$C,10,FALSE)),"not found",VLOOKUP($A5,'SIMD16 DZ look-up data'!$A:$C,10,FALSE)))</f>
        <v xml:space="preserve"> </v>
      </c>
      <c r="L5" s="30" t="str">
        <f>IF($A5="Enter data zone code", " ",IF(ISNA(VLOOKUP($A5,'SIMD16 DZ look-up data'!$A:$C,11,FALSE)),"not found",VLOOKUP($A5,'SIMD16 DZ look-up data'!$A:$C,11,FALSE)))</f>
        <v xml:space="preserve"> </v>
      </c>
      <c r="M5" s="30" t="str">
        <f>IF($A5="Enter data zone code", " ",IF(ISNA(VLOOKUP($A5,'SIMD16 DZ look-up data'!$A:$C,12,FALSE)),"not found",VLOOKUP($A5,'SIMD16 DZ look-up data'!$A:$C,12,FALSE)))</f>
        <v xml:space="preserve"> </v>
      </c>
      <c r="N5" s="30" t="str">
        <f>IF($A5="Enter data zone code", " ",IF(ISNA(VLOOKUP($A5,'SIMD16 DZ look-up data'!$A:$C,13,FALSE)),"not found",VLOOKUP($A5,'SIMD16 DZ look-up data'!$A:$C,13,FALSE)))</f>
        <v xml:space="preserve"> </v>
      </c>
      <c r="O5" s="32" t="str">
        <f>IF($A5="Enter data zone code", " ",IF(ISNA(VLOOKUP($A5,'SIMD16 DZ look-up data'!$A:$C,14,FALSE)),"not found",VLOOKUP($A5,'SIMD16 DZ look-up data'!$A:$C,14,FALSE)))</f>
        <v xml:space="preserve"> </v>
      </c>
      <c r="P5" s="32" t="str">
        <f>IF($A5="Enter data zone code", " ",IF(ISNA(VLOOKUP($A5,'SIMD16 DZ look-up data'!$A:$C,15,FALSE)),"not found",VLOOKUP($A5,'SIMD16 DZ look-up data'!$A:$C,15,FALSE)))</f>
        <v xml:space="preserve"> </v>
      </c>
      <c r="Q5" s="34" t="str">
        <f>IF($A5="Enter data zone code", " ",IF(ISNA(VLOOKUP($A5,'SIMD16 DZ look-up data'!$A:$C,17,FALSE)),"not found",VLOOKUP($A5,'SIMD16 DZ look-up data'!$A:$C,17,FALSE)))</f>
        <v xml:space="preserve"> </v>
      </c>
      <c r="R5" s="26" t="str">
        <f>IF($A5="Enter data zone code", " ",IF(ISNA(VLOOKUP($A5,'SIMD16 DZ look-up data'!$A:$C,19,FALSE)),"not found",VLOOKUP($A5,'SIMD16 DZ look-up data'!$A:$C,19,FALSE)))</f>
        <v xml:space="preserve"> </v>
      </c>
      <c r="S5" s="26" t="str">
        <f>IF($A5="Enter data zone code", " ",IF(ISNA(VLOOKUP($A5,'SIMD16 DZ look-up data'!$A:$C,23,FALSE)),"not found",VLOOKUP($A5,'SIMD16 DZ look-up data'!$A:$C,23,FALSE)))</f>
        <v xml:space="preserve"> </v>
      </c>
      <c r="T5" s="26" t="str">
        <f>IF($A5="Enter data zone code", " ",IF(ISNA(VLOOKUP($A5,'SIMD16 DZ look-up data'!$A:$C,25,FALSE)),"not found",VLOOKUP($A5,'SIMD16 DZ look-up data'!$A:$C,25,FALSE)))</f>
        <v xml:space="preserve"> </v>
      </c>
      <c r="U5" s="35" t="str">
        <f>IF($A5="Enter data zone code", " ",IF(ISNA(VLOOKUP($A5,'SIMD16 DZ look-up data'!$A:$C,27,FALSE)),"not found",VLOOKUP($A5,'SIMD16 DZ look-up data'!$A:$C,27,FALSE)))</f>
        <v xml:space="preserve"> </v>
      </c>
    </row>
    <row r="6" spans="1:21" ht="12.75" customHeight="1" x14ac:dyDescent="0.2">
      <c r="A6" s="19" t="s">
        <v>13913</v>
      </c>
      <c r="B6" s="26" t="str">
        <f>IF($A6="Enter data zone code", " ",IF(ISNA(VLOOKUP($A6,'SIMD16 DZ look-up data'!$A:$C,2,FALSE)),"not found",VLOOKUP($A6,'SIMD16 DZ look-up data'!$A:$C,2,FALSE)))</f>
        <v xml:space="preserve"> </v>
      </c>
      <c r="C6" s="26" t="str">
        <f>IF($A6="Enter data zone code", " ",IF(ISNA(VLOOKUP($A6,'SIMD16 DZ look-up data'!$A:$C,21,FALSE)),"not found",VLOOKUP($A6,'SIMD16 DZ look-up data'!$A:$C,21,FALSE)))</f>
        <v xml:space="preserve"> </v>
      </c>
      <c r="D6" s="28" t="str">
        <f>IF($A6="Enter data zone code", " ",IF(ISNA(VLOOKUP($A6,'SIMD16 DZ look-up data'!$A:$C,3,FALSE)),"not found",VLOOKUP($A6,'SIMD16 DZ look-up data'!$A:$C,3,FALSE)))</f>
        <v xml:space="preserve"> </v>
      </c>
      <c r="E6" s="28" t="str">
        <f>IF($A6="Enter data zone code", " ",IF(ISNA(VLOOKUP($A6,'SIMD16 DZ look-up data'!$A:$C,4,FALSE)),"not found",VLOOKUP($A6,'SIMD16 DZ look-up data'!$A:$C,4,FALSE)))</f>
        <v xml:space="preserve"> </v>
      </c>
      <c r="F6" s="28" t="str">
        <f>IF($A6="Enter data zone code", " ",IF(ISNA(VLOOKUP($A6,'SIMD16 DZ look-up data'!$A:$C,5,FALSE)),"not found",VLOOKUP($A6,'SIMD16 DZ look-up data'!$A:$C,5,FALSE)))</f>
        <v xml:space="preserve"> </v>
      </c>
      <c r="G6" s="28" t="str">
        <f>IF($A6="Enter data zone code", " ",IF(ISNA(VLOOKUP($A6,'SIMD16 DZ look-up data'!$A:$C,6,FALSE)),"not found",VLOOKUP($A6,'SIMD16 DZ look-up data'!$A:$C,6,FALSE)))</f>
        <v xml:space="preserve"> </v>
      </c>
      <c r="H6" s="30" t="str">
        <f>IF($A6="Enter data zone code", " ",IF(ISNA(VLOOKUP($A6,'SIMD16 DZ look-up data'!$A:$C,7,FALSE)),"not found",VLOOKUP($A6,'SIMD16 DZ look-up data'!$A:$C,7,FALSE)))</f>
        <v xml:space="preserve"> </v>
      </c>
      <c r="I6" s="30" t="str">
        <f>IF($A6="Enter data zone code", " ",IF(ISNA(VLOOKUP($A6,'SIMD16 DZ look-up data'!$A:$C,8,FALSE)),"not found",VLOOKUP($A6,'SIMD16 DZ look-up data'!$A:$C,8,FALSE)))</f>
        <v xml:space="preserve"> </v>
      </c>
      <c r="J6" s="30" t="str">
        <f>IF($A6="Enter data zone code", " ",IF(ISNA(VLOOKUP($A6,'SIMD16 DZ look-up data'!$A:$C,9,FALSE)),"not found",VLOOKUP($A6,'SIMD16 DZ look-up data'!$A:$C,9,FALSE)))</f>
        <v xml:space="preserve"> </v>
      </c>
      <c r="K6" s="30" t="str">
        <f>IF($A6="Enter data zone code", " ",IF(ISNA(VLOOKUP($A6,'SIMD16 DZ look-up data'!$A:$C,10,FALSE)),"not found",VLOOKUP($A6,'SIMD16 DZ look-up data'!$A:$C,10,FALSE)))</f>
        <v xml:space="preserve"> </v>
      </c>
      <c r="L6" s="30" t="str">
        <f>IF($A6="Enter data zone code", " ",IF(ISNA(VLOOKUP($A6,'SIMD16 DZ look-up data'!$A:$C,11,FALSE)),"not found",VLOOKUP($A6,'SIMD16 DZ look-up data'!$A:$C,11,FALSE)))</f>
        <v xml:space="preserve"> </v>
      </c>
      <c r="M6" s="30" t="str">
        <f>IF($A6="Enter data zone code", " ",IF(ISNA(VLOOKUP($A6,'SIMD16 DZ look-up data'!$A:$C,12,FALSE)),"not found",VLOOKUP($A6,'SIMD16 DZ look-up data'!$A:$C,12,FALSE)))</f>
        <v xml:space="preserve"> </v>
      </c>
      <c r="N6" s="30" t="str">
        <f>IF($A6="Enter data zone code", " ",IF(ISNA(VLOOKUP($A6,'SIMD16 DZ look-up data'!$A:$C,13,FALSE)),"not found",VLOOKUP($A6,'SIMD16 DZ look-up data'!$A:$C,13,FALSE)))</f>
        <v xml:space="preserve"> </v>
      </c>
      <c r="O6" s="32" t="str">
        <f>IF($A6="Enter data zone code", " ",IF(ISNA(VLOOKUP($A6,'SIMD16 DZ look-up data'!$A:$C,14,FALSE)),"not found",VLOOKUP($A6,'SIMD16 DZ look-up data'!$A:$C,14,FALSE)))</f>
        <v xml:space="preserve"> </v>
      </c>
      <c r="P6" s="32" t="str">
        <f>IF($A6="Enter data zone code", " ",IF(ISNA(VLOOKUP($A6,'SIMD16 DZ look-up data'!$A:$C,15,FALSE)),"not found",VLOOKUP($A6,'SIMD16 DZ look-up data'!$A:$C,15,FALSE)))</f>
        <v xml:space="preserve"> </v>
      </c>
      <c r="Q6" s="34" t="str">
        <f>IF($A6="Enter data zone code", " ",IF(ISNA(VLOOKUP($A6,'SIMD16 DZ look-up data'!$A:$C,17,FALSE)),"not found",VLOOKUP($A6,'SIMD16 DZ look-up data'!$A:$C,17,FALSE)))</f>
        <v xml:space="preserve"> </v>
      </c>
      <c r="R6" s="26" t="str">
        <f>IF($A6="Enter data zone code", " ",IF(ISNA(VLOOKUP($A6,'SIMD16 DZ look-up data'!$A:$C,19,FALSE)),"not found",VLOOKUP($A6,'SIMD16 DZ look-up data'!$A:$C,19,FALSE)))</f>
        <v xml:space="preserve"> </v>
      </c>
      <c r="S6" s="26" t="str">
        <f>IF($A6="Enter data zone code", " ",IF(ISNA(VLOOKUP($A6,'SIMD16 DZ look-up data'!$A:$C,23,FALSE)),"not found",VLOOKUP($A6,'SIMD16 DZ look-up data'!$A:$C,23,FALSE)))</f>
        <v xml:space="preserve"> </v>
      </c>
      <c r="T6" s="26" t="str">
        <f>IF($A6="Enter data zone code", " ",IF(ISNA(VLOOKUP($A6,'SIMD16 DZ look-up data'!$A:$C,25,FALSE)),"not found",VLOOKUP($A6,'SIMD16 DZ look-up data'!$A:$C,25,FALSE)))</f>
        <v xml:space="preserve"> </v>
      </c>
      <c r="U6" s="35" t="str">
        <f>IF($A6="Enter data zone code", " ",IF(ISNA(VLOOKUP($A6,'SIMD16 DZ look-up data'!$A:$C,27,FALSE)),"not found",VLOOKUP($A6,'SIMD16 DZ look-up data'!$A:$C,27,FALSE)))</f>
        <v xml:space="preserve"> </v>
      </c>
    </row>
    <row r="7" spans="1:21" x14ac:dyDescent="0.2">
      <c r="A7" s="19" t="s">
        <v>13913</v>
      </c>
      <c r="B7" s="26" t="str">
        <f>IF($A7="Enter data zone code", " ",IF(ISNA(VLOOKUP($A7,'SIMD16 DZ look-up data'!$A:$C,2,FALSE)),"not found",VLOOKUP($A7,'SIMD16 DZ look-up data'!$A:$C,2,FALSE)))</f>
        <v xml:space="preserve"> </v>
      </c>
      <c r="C7" s="26" t="str">
        <f>IF($A7="Enter data zone code", " ",IF(ISNA(VLOOKUP($A7,'SIMD16 DZ look-up data'!$A:$C,21,FALSE)),"not found",VLOOKUP($A7,'SIMD16 DZ look-up data'!$A:$C,21,FALSE)))</f>
        <v xml:space="preserve"> </v>
      </c>
      <c r="D7" s="28" t="str">
        <f>IF($A7="Enter data zone code", " ",IF(ISNA(VLOOKUP($A7,'SIMD16 DZ look-up data'!$A:$C,3,FALSE)),"not found",VLOOKUP($A7,'SIMD16 DZ look-up data'!$A:$C,3,FALSE)))</f>
        <v xml:space="preserve"> </v>
      </c>
      <c r="E7" s="28" t="str">
        <f>IF($A7="Enter data zone code", " ",IF(ISNA(VLOOKUP($A7,'SIMD16 DZ look-up data'!$A:$C,4,FALSE)),"not found",VLOOKUP($A7,'SIMD16 DZ look-up data'!$A:$C,4,FALSE)))</f>
        <v xml:space="preserve"> </v>
      </c>
      <c r="F7" s="28" t="str">
        <f>IF($A7="Enter data zone code", " ",IF(ISNA(VLOOKUP($A7,'SIMD16 DZ look-up data'!$A:$C,5,FALSE)),"not found",VLOOKUP($A7,'SIMD16 DZ look-up data'!$A:$C,5,FALSE)))</f>
        <v xml:space="preserve"> </v>
      </c>
      <c r="G7" s="28" t="str">
        <f>IF($A7="Enter data zone code", " ",IF(ISNA(VLOOKUP($A7,'SIMD16 DZ look-up data'!$A:$C,6,FALSE)),"not found",VLOOKUP($A7,'SIMD16 DZ look-up data'!$A:$C,6,FALSE)))</f>
        <v xml:space="preserve"> </v>
      </c>
      <c r="H7" s="30" t="str">
        <f>IF($A7="Enter data zone code", " ",IF(ISNA(VLOOKUP($A7,'SIMD16 DZ look-up data'!$A:$C,7,FALSE)),"not found",VLOOKUP($A7,'SIMD16 DZ look-up data'!$A:$C,7,FALSE)))</f>
        <v xml:space="preserve"> </v>
      </c>
      <c r="I7" s="30" t="str">
        <f>IF($A7="Enter data zone code", " ",IF(ISNA(VLOOKUP($A7,'SIMD16 DZ look-up data'!$A:$C,8,FALSE)),"not found",VLOOKUP($A7,'SIMD16 DZ look-up data'!$A:$C,8,FALSE)))</f>
        <v xml:space="preserve"> </v>
      </c>
      <c r="J7" s="30" t="str">
        <f>IF($A7="Enter data zone code", " ",IF(ISNA(VLOOKUP($A7,'SIMD16 DZ look-up data'!$A:$C,9,FALSE)),"not found",VLOOKUP($A7,'SIMD16 DZ look-up data'!$A:$C,9,FALSE)))</f>
        <v xml:space="preserve"> </v>
      </c>
      <c r="K7" s="30" t="str">
        <f>IF($A7="Enter data zone code", " ",IF(ISNA(VLOOKUP($A7,'SIMD16 DZ look-up data'!$A:$C,10,FALSE)),"not found",VLOOKUP($A7,'SIMD16 DZ look-up data'!$A:$C,10,FALSE)))</f>
        <v xml:space="preserve"> </v>
      </c>
      <c r="L7" s="30" t="str">
        <f>IF($A7="Enter data zone code", " ",IF(ISNA(VLOOKUP($A7,'SIMD16 DZ look-up data'!$A:$C,11,FALSE)),"not found",VLOOKUP($A7,'SIMD16 DZ look-up data'!$A:$C,11,FALSE)))</f>
        <v xml:space="preserve"> </v>
      </c>
      <c r="M7" s="30" t="str">
        <f>IF($A7="Enter data zone code", " ",IF(ISNA(VLOOKUP($A7,'SIMD16 DZ look-up data'!$A:$C,12,FALSE)),"not found",VLOOKUP($A7,'SIMD16 DZ look-up data'!$A:$C,12,FALSE)))</f>
        <v xml:space="preserve"> </v>
      </c>
      <c r="N7" s="30" t="str">
        <f>IF($A7="Enter data zone code", " ",IF(ISNA(VLOOKUP($A7,'SIMD16 DZ look-up data'!$A:$C,13,FALSE)),"not found",VLOOKUP($A7,'SIMD16 DZ look-up data'!$A:$C,13,FALSE)))</f>
        <v xml:space="preserve"> </v>
      </c>
      <c r="O7" s="32" t="str">
        <f>IF($A7="Enter data zone code", " ",IF(ISNA(VLOOKUP($A7,'SIMD16 DZ look-up data'!$A:$C,14,FALSE)),"not found",VLOOKUP($A7,'SIMD16 DZ look-up data'!$A:$C,14,FALSE)))</f>
        <v xml:space="preserve"> </v>
      </c>
      <c r="P7" s="32" t="str">
        <f>IF($A7="Enter data zone code", " ",IF(ISNA(VLOOKUP($A7,'SIMD16 DZ look-up data'!$A:$C,15,FALSE)),"not found",VLOOKUP($A7,'SIMD16 DZ look-up data'!$A:$C,15,FALSE)))</f>
        <v xml:space="preserve"> </v>
      </c>
      <c r="Q7" s="34" t="str">
        <f>IF($A7="Enter data zone code", " ",IF(ISNA(VLOOKUP($A7,'SIMD16 DZ look-up data'!$A:$C,17,FALSE)),"not found",VLOOKUP($A7,'SIMD16 DZ look-up data'!$A:$C,17,FALSE)))</f>
        <v xml:space="preserve"> </v>
      </c>
      <c r="R7" s="26" t="str">
        <f>IF($A7="Enter data zone code", " ",IF(ISNA(VLOOKUP($A7,'SIMD16 DZ look-up data'!$A:$C,19,FALSE)),"not found",VLOOKUP($A7,'SIMD16 DZ look-up data'!$A:$C,19,FALSE)))</f>
        <v xml:space="preserve"> </v>
      </c>
      <c r="S7" s="26" t="str">
        <f>IF($A7="Enter data zone code", " ",IF(ISNA(VLOOKUP($A7,'SIMD16 DZ look-up data'!$A:$C,23,FALSE)),"not found",VLOOKUP($A7,'SIMD16 DZ look-up data'!$A:$C,23,FALSE)))</f>
        <v xml:space="preserve"> </v>
      </c>
      <c r="T7" s="26" t="str">
        <f>IF($A7="Enter data zone code", " ",IF(ISNA(VLOOKUP($A7,'SIMD16 DZ look-up data'!$A:$C,25,FALSE)),"not found",VLOOKUP($A7,'SIMD16 DZ look-up data'!$A:$C,25,FALSE)))</f>
        <v xml:space="preserve"> </v>
      </c>
      <c r="U7" s="35" t="str">
        <f>IF($A7="Enter data zone code", " ",IF(ISNA(VLOOKUP($A7,'SIMD16 DZ look-up data'!$A:$C,27,FALSE)),"not found",VLOOKUP($A7,'SIMD16 DZ look-up data'!$A:$C,27,FALSE)))</f>
        <v xml:space="preserve"> </v>
      </c>
    </row>
    <row r="8" spans="1:21" x14ac:dyDescent="0.2">
      <c r="A8" s="19" t="s">
        <v>13913</v>
      </c>
      <c r="B8" s="26" t="str">
        <f>IF($A8="Enter data zone code", " ",IF(ISNA(VLOOKUP($A8,'SIMD16 DZ look-up data'!$A:$C,2,FALSE)),"not found",VLOOKUP($A8,'SIMD16 DZ look-up data'!$A:$C,2,FALSE)))</f>
        <v xml:space="preserve"> </v>
      </c>
      <c r="C8" s="26" t="str">
        <f>IF($A8="Enter data zone code", " ",IF(ISNA(VLOOKUP($A8,'SIMD16 DZ look-up data'!$A:$C,21,FALSE)),"not found",VLOOKUP($A8,'SIMD16 DZ look-up data'!$A:$C,21,FALSE)))</f>
        <v xml:space="preserve"> </v>
      </c>
      <c r="D8" s="28" t="str">
        <f>IF($A8="Enter data zone code", " ",IF(ISNA(VLOOKUP($A8,'SIMD16 DZ look-up data'!$A:$C,3,FALSE)),"not found",VLOOKUP($A8,'SIMD16 DZ look-up data'!$A:$C,3,FALSE)))</f>
        <v xml:space="preserve"> </v>
      </c>
      <c r="E8" s="28" t="str">
        <f>IF($A8="Enter data zone code", " ",IF(ISNA(VLOOKUP($A8,'SIMD16 DZ look-up data'!$A:$C,4,FALSE)),"not found",VLOOKUP($A8,'SIMD16 DZ look-up data'!$A:$C,4,FALSE)))</f>
        <v xml:space="preserve"> </v>
      </c>
      <c r="F8" s="28" t="str">
        <f>IF($A8="Enter data zone code", " ",IF(ISNA(VLOOKUP($A8,'SIMD16 DZ look-up data'!$A:$C,5,FALSE)),"not found",VLOOKUP($A8,'SIMD16 DZ look-up data'!$A:$C,5,FALSE)))</f>
        <v xml:space="preserve"> </v>
      </c>
      <c r="G8" s="28" t="str">
        <f>IF($A8="Enter data zone code", " ",IF(ISNA(VLOOKUP($A8,'SIMD16 DZ look-up data'!$A:$C,6,FALSE)),"not found",VLOOKUP($A8,'SIMD16 DZ look-up data'!$A:$C,6,FALSE)))</f>
        <v xml:space="preserve"> </v>
      </c>
      <c r="H8" s="30" t="str">
        <f>IF($A8="Enter data zone code", " ",IF(ISNA(VLOOKUP($A8,'SIMD16 DZ look-up data'!$A:$C,7,FALSE)),"not found",VLOOKUP($A8,'SIMD16 DZ look-up data'!$A:$C,7,FALSE)))</f>
        <v xml:space="preserve"> </v>
      </c>
      <c r="I8" s="30" t="str">
        <f>IF($A8="Enter data zone code", " ",IF(ISNA(VLOOKUP($A8,'SIMD16 DZ look-up data'!$A:$C,8,FALSE)),"not found",VLOOKUP($A8,'SIMD16 DZ look-up data'!$A:$C,8,FALSE)))</f>
        <v xml:space="preserve"> </v>
      </c>
      <c r="J8" s="30" t="str">
        <f>IF($A8="Enter data zone code", " ",IF(ISNA(VLOOKUP($A8,'SIMD16 DZ look-up data'!$A:$C,9,FALSE)),"not found",VLOOKUP($A8,'SIMD16 DZ look-up data'!$A:$C,9,FALSE)))</f>
        <v xml:space="preserve"> </v>
      </c>
      <c r="K8" s="30" t="str">
        <f>IF($A8="Enter data zone code", " ",IF(ISNA(VLOOKUP($A8,'SIMD16 DZ look-up data'!$A:$C,10,FALSE)),"not found",VLOOKUP($A8,'SIMD16 DZ look-up data'!$A:$C,10,FALSE)))</f>
        <v xml:space="preserve"> </v>
      </c>
      <c r="L8" s="30" t="str">
        <f>IF($A8="Enter data zone code", " ",IF(ISNA(VLOOKUP($A8,'SIMD16 DZ look-up data'!$A:$C,11,FALSE)),"not found",VLOOKUP($A8,'SIMD16 DZ look-up data'!$A:$C,11,FALSE)))</f>
        <v xml:space="preserve"> </v>
      </c>
      <c r="M8" s="30" t="str">
        <f>IF($A8="Enter data zone code", " ",IF(ISNA(VLOOKUP($A8,'SIMD16 DZ look-up data'!$A:$C,12,FALSE)),"not found",VLOOKUP($A8,'SIMD16 DZ look-up data'!$A:$C,12,FALSE)))</f>
        <v xml:space="preserve"> </v>
      </c>
      <c r="N8" s="30" t="str">
        <f>IF($A8="Enter data zone code", " ",IF(ISNA(VLOOKUP($A8,'SIMD16 DZ look-up data'!$A:$C,13,FALSE)),"not found",VLOOKUP($A8,'SIMD16 DZ look-up data'!$A:$C,13,FALSE)))</f>
        <v xml:space="preserve"> </v>
      </c>
      <c r="O8" s="32" t="str">
        <f>IF($A8="Enter data zone code", " ",IF(ISNA(VLOOKUP($A8,'SIMD16 DZ look-up data'!$A:$C,14,FALSE)),"not found",VLOOKUP($A8,'SIMD16 DZ look-up data'!$A:$C,14,FALSE)))</f>
        <v xml:space="preserve"> </v>
      </c>
      <c r="P8" s="32" t="str">
        <f>IF($A8="Enter data zone code", " ",IF(ISNA(VLOOKUP($A8,'SIMD16 DZ look-up data'!$A:$C,15,FALSE)),"not found",VLOOKUP($A8,'SIMD16 DZ look-up data'!$A:$C,15,FALSE)))</f>
        <v xml:space="preserve"> </v>
      </c>
      <c r="Q8" s="34" t="str">
        <f>IF($A8="Enter data zone code", " ",IF(ISNA(VLOOKUP($A8,'SIMD16 DZ look-up data'!$A:$C,17,FALSE)),"not found",VLOOKUP($A8,'SIMD16 DZ look-up data'!$A:$C,17,FALSE)))</f>
        <v xml:space="preserve"> </v>
      </c>
      <c r="R8" s="26" t="str">
        <f>IF($A8="Enter data zone code", " ",IF(ISNA(VLOOKUP($A8,'SIMD16 DZ look-up data'!$A:$C,19,FALSE)),"not found",VLOOKUP($A8,'SIMD16 DZ look-up data'!$A:$C,19,FALSE)))</f>
        <v xml:space="preserve"> </v>
      </c>
      <c r="S8" s="26" t="str">
        <f>IF($A8="Enter data zone code", " ",IF(ISNA(VLOOKUP($A8,'SIMD16 DZ look-up data'!$A:$C,23,FALSE)),"not found",VLOOKUP($A8,'SIMD16 DZ look-up data'!$A:$C,23,FALSE)))</f>
        <v xml:space="preserve"> </v>
      </c>
      <c r="T8" s="26" t="str">
        <f>IF($A8="Enter data zone code", " ",IF(ISNA(VLOOKUP($A8,'SIMD16 DZ look-up data'!$A:$C,25,FALSE)),"not found",VLOOKUP($A8,'SIMD16 DZ look-up data'!$A:$C,25,FALSE)))</f>
        <v xml:space="preserve"> </v>
      </c>
      <c r="U8" s="35" t="str">
        <f>IF($A8="Enter data zone code", " ",IF(ISNA(VLOOKUP($A8,'SIMD16 DZ look-up data'!$A:$C,27,FALSE)),"not found",VLOOKUP($A8,'SIMD16 DZ look-up data'!$A:$C,27,FALSE)))</f>
        <v xml:space="preserve"> </v>
      </c>
    </row>
    <row r="9" spans="1:21" ht="12.75" customHeight="1" x14ac:dyDescent="0.2">
      <c r="A9" s="19" t="s">
        <v>13913</v>
      </c>
      <c r="B9" s="26" t="str">
        <f>IF($A9="Enter data zone code", " ",IF(ISNA(VLOOKUP($A9,'SIMD16 DZ look-up data'!$A:$C,2,FALSE)),"not found",VLOOKUP($A9,'SIMD16 DZ look-up data'!$A:$C,2,FALSE)))</f>
        <v xml:space="preserve"> </v>
      </c>
      <c r="C9" s="26" t="str">
        <f>IF($A9="Enter data zone code", " ",IF(ISNA(VLOOKUP($A9,'SIMD16 DZ look-up data'!$A:$C,21,FALSE)),"not found",VLOOKUP($A9,'SIMD16 DZ look-up data'!$A:$C,21,FALSE)))</f>
        <v xml:space="preserve"> </v>
      </c>
      <c r="D9" s="28" t="str">
        <f>IF($A9="Enter data zone code", " ",IF(ISNA(VLOOKUP($A9,'SIMD16 DZ look-up data'!$A:$C,3,FALSE)),"not found",VLOOKUP($A9,'SIMD16 DZ look-up data'!$A:$C,3,FALSE)))</f>
        <v xml:space="preserve"> </v>
      </c>
      <c r="E9" s="28" t="str">
        <f>IF($A9="Enter data zone code", " ",IF(ISNA(VLOOKUP($A9,'SIMD16 DZ look-up data'!$A:$C,4,FALSE)),"not found",VLOOKUP($A9,'SIMD16 DZ look-up data'!$A:$C,4,FALSE)))</f>
        <v xml:space="preserve"> </v>
      </c>
      <c r="F9" s="28" t="str">
        <f>IF($A9="Enter data zone code", " ",IF(ISNA(VLOOKUP($A9,'SIMD16 DZ look-up data'!$A:$C,5,FALSE)),"not found",VLOOKUP($A9,'SIMD16 DZ look-up data'!$A:$C,5,FALSE)))</f>
        <v xml:space="preserve"> </v>
      </c>
      <c r="G9" s="28" t="str">
        <f>IF($A9="Enter data zone code", " ",IF(ISNA(VLOOKUP($A9,'SIMD16 DZ look-up data'!$A:$C,6,FALSE)),"not found",VLOOKUP($A9,'SIMD16 DZ look-up data'!$A:$C,6,FALSE)))</f>
        <v xml:space="preserve"> </v>
      </c>
      <c r="H9" s="30" t="str">
        <f>IF($A9="Enter data zone code", " ",IF(ISNA(VLOOKUP($A9,'SIMD16 DZ look-up data'!$A:$C,7,FALSE)),"not found",VLOOKUP($A9,'SIMD16 DZ look-up data'!$A:$C,7,FALSE)))</f>
        <v xml:space="preserve"> </v>
      </c>
      <c r="I9" s="30" t="str">
        <f>IF($A9="Enter data zone code", " ",IF(ISNA(VLOOKUP($A9,'SIMD16 DZ look-up data'!$A:$C,8,FALSE)),"not found",VLOOKUP($A9,'SIMD16 DZ look-up data'!$A:$C,8,FALSE)))</f>
        <v xml:space="preserve"> </v>
      </c>
      <c r="J9" s="30" t="str">
        <f>IF($A9="Enter data zone code", " ",IF(ISNA(VLOOKUP($A9,'SIMD16 DZ look-up data'!$A:$C,9,FALSE)),"not found",VLOOKUP($A9,'SIMD16 DZ look-up data'!$A:$C,9,FALSE)))</f>
        <v xml:space="preserve"> </v>
      </c>
      <c r="K9" s="30" t="str">
        <f>IF($A9="Enter data zone code", " ",IF(ISNA(VLOOKUP($A9,'SIMD16 DZ look-up data'!$A:$C,10,FALSE)),"not found",VLOOKUP($A9,'SIMD16 DZ look-up data'!$A:$C,10,FALSE)))</f>
        <v xml:space="preserve"> </v>
      </c>
      <c r="L9" s="30" t="str">
        <f>IF($A9="Enter data zone code", " ",IF(ISNA(VLOOKUP($A9,'SIMD16 DZ look-up data'!$A:$C,11,FALSE)),"not found",VLOOKUP($A9,'SIMD16 DZ look-up data'!$A:$C,11,FALSE)))</f>
        <v xml:space="preserve"> </v>
      </c>
      <c r="M9" s="30" t="str">
        <f>IF($A9="Enter data zone code", " ",IF(ISNA(VLOOKUP($A9,'SIMD16 DZ look-up data'!$A:$C,12,FALSE)),"not found",VLOOKUP($A9,'SIMD16 DZ look-up data'!$A:$C,12,FALSE)))</f>
        <v xml:space="preserve"> </v>
      </c>
      <c r="N9" s="30" t="str">
        <f>IF($A9="Enter data zone code", " ",IF(ISNA(VLOOKUP($A9,'SIMD16 DZ look-up data'!$A:$C,13,FALSE)),"not found",VLOOKUP($A9,'SIMD16 DZ look-up data'!$A:$C,13,FALSE)))</f>
        <v xml:space="preserve"> </v>
      </c>
      <c r="O9" s="32" t="str">
        <f>IF($A9="Enter data zone code", " ",IF(ISNA(VLOOKUP($A9,'SIMD16 DZ look-up data'!$A:$C,14,FALSE)),"not found",VLOOKUP($A9,'SIMD16 DZ look-up data'!$A:$C,14,FALSE)))</f>
        <v xml:space="preserve"> </v>
      </c>
      <c r="P9" s="32" t="str">
        <f>IF($A9="Enter data zone code", " ",IF(ISNA(VLOOKUP($A9,'SIMD16 DZ look-up data'!$A:$C,15,FALSE)),"not found",VLOOKUP($A9,'SIMD16 DZ look-up data'!$A:$C,15,FALSE)))</f>
        <v xml:space="preserve"> </v>
      </c>
      <c r="Q9" s="34" t="str">
        <f>IF($A9="Enter data zone code", " ",IF(ISNA(VLOOKUP($A9,'SIMD16 DZ look-up data'!$A:$C,17,FALSE)),"not found",VLOOKUP($A9,'SIMD16 DZ look-up data'!$A:$C,17,FALSE)))</f>
        <v xml:space="preserve"> </v>
      </c>
      <c r="R9" s="26" t="str">
        <f>IF($A9="Enter data zone code", " ",IF(ISNA(VLOOKUP($A9,'SIMD16 DZ look-up data'!$A:$C,19,FALSE)),"not found",VLOOKUP($A9,'SIMD16 DZ look-up data'!$A:$C,19,FALSE)))</f>
        <v xml:space="preserve"> </v>
      </c>
      <c r="S9" s="26" t="str">
        <f>IF($A9="Enter data zone code", " ",IF(ISNA(VLOOKUP($A9,'SIMD16 DZ look-up data'!$A:$C,23,FALSE)),"not found",VLOOKUP($A9,'SIMD16 DZ look-up data'!$A:$C,23,FALSE)))</f>
        <v xml:space="preserve"> </v>
      </c>
      <c r="T9" s="26" t="str">
        <f>IF($A9="Enter data zone code", " ",IF(ISNA(VLOOKUP($A9,'SIMD16 DZ look-up data'!$A:$C,25,FALSE)),"not found",VLOOKUP($A9,'SIMD16 DZ look-up data'!$A:$C,25,FALSE)))</f>
        <v xml:space="preserve"> </v>
      </c>
      <c r="U9" s="35" t="str">
        <f>IF($A9="Enter data zone code", " ",IF(ISNA(VLOOKUP($A9,'SIMD16 DZ look-up data'!$A:$C,27,FALSE)),"not found",VLOOKUP($A9,'SIMD16 DZ look-up data'!$A:$C,27,FALSE)))</f>
        <v xml:space="preserve"> </v>
      </c>
    </row>
    <row r="10" spans="1:21" ht="12.75" customHeight="1" x14ac:dyDescent="0.2">
      <c r="A10" s="19" t="s">
        <v>13913</v>
      </c>
      <c r="B10" s="26" t="str">
        <f>IF($A10="Enter data zone code", " ",IF(ISNA(VLOOKUP($A10,'SIMD16 DZ look-up data'!$A:$C,2,FALSE)),"not found",VLOOKUP($A10,'SIMD16 DZ look-up data'!$A:$C,2,FALSE)))</f>
        <v xml:space="preserve"> </v>
      </c>
      <c r="C10" s="26" t="str">
        <f>IF($A10="Enter data zone code", " ",IF(ISNA(VLOOKUP($A10,'SIMD16 DZ look-up data'!$A:$C,21,FALSE)),"not found",VLOOKUP($A10,'SIMD16 DZ look-up data'!$A:$C,21,FALSE)))</f>
        <v xml:space="preserve"> </v>
      </c>
      <c r="D10" s="28" t="str">
        <f>IF($A10="Enter data zone code", " ",IF(ISNA(VLOOKUP($A10,'SIMD16 DZ look-up data'!$A:$C,3,FALSE)),"not found",VLOOKUP($A10,'SIMD16 DZ look-up data'!$A:$C,3,FALSE)))</f>
        <v xml:space="preserve"> </v>
      </c>
      <c r="E10" s="28" t="str">
        <f>IF($A10="Enter data zone code", " ",IF(ISNA(VLOOKUP($A10,'SIMD16 DZ look-up data'!$A:$C,4,FALSE)),"not found",VLOOKUP($A10,'SIMD16 DZ look-up data'!$A:$C,4,FALSE)))</f>
        <v xml:space="preserve"> </v>
      </c>
      <c r="F10" s="28" t="str">
        <f>IF($A10="Enter data zone code", " ",IF(ISNA(VLOOKUP($A10,'SIMD16 DZ look-up data'!$A:$C,5,FALSE)),"not found",VLOOKUP($A10,'SIMD16 DZ look-up data'!$A:$C,5,FALSE)))</f>
        <v xml:space="preserve"> </v>
      </c>
      <c r="G10" s="28" t="str">
        <f>IF($A10="Enter data zone code", " ",IF(ISNA(VLOOKUP($A10,'SIMD16 DZ look-up data'!$A:$C,6,FALSE)),"not found",VLOOKUP($A10,'SIMD16 DZ look-up data'!$A:$C,6,FALSE)))</f>
        <v xml:space="preserve"> </v>
      </c>
      <c r="H10" s="30" t="str">
        <f>IF($A10="Enter data zone code", " ",IF(ISNA(VLOOKUP($A10,'SIMD16 DZ look-up data'!$A:$C,7,FALSE)),"not found",VLOOKUP($A10,'SIMD16 DZ look-up data'!$A:$C,7,FALSE)))</f>
        <v xml:space="preserve"> </v>
      </c>
      <c r="I10" s="30" t="str">
        <f>IF($A10="Enter data zone code", " ",IF(ISNA(VLOOKUP($A10,'SIMD16 DZ look-up data'!$A:$C,8,FALSE)),"not found",VLOOKUP($A10,'SIMD16 DZ look-up data'!$A:$C,8,FALSE)))</f>
        <v xml:space="preserve"> </v>
      </c>
      <c r="J10" s="30" t="str">
        <f>IF($A10="Enter data zone code", " ",IF(ISNA(VLOOKUP($A10,'SIMD16 DZ look-up data'!$A:$C,9,FALSE)),"not found",VLOOKUP($A10,'SIMD16 DZ look-up data'!$A:$C,9,FALSE)))</f>
        <v xml:space="preserve"> </v>
      </c>
      <c r="K10" s="30" t="str">
        <f>IF($A10="Enter data zone code", " ",IF(ISNA(VLOOKUP($A10,'SIMD16 DZ look-up data'!$A:$C,10,FALSE)),"not found",VLOOKUP($A10,'SIMD16 DZ look-up data'!$A:$C,10,FALSE)))</f>
        <v xml:space="preserve"> </v>
      </c>
      <c r="L10" s="30" t="str">
        <f>IF($A10="Enter data zone code", " ",IF(ISNA(VLOOKUP($A10,'SIMD16 DZ look-up data'!$A:$C,11,FALSE)),"not found",VLOOKUP($A10,'SIMD16 DZ look-up data'!$A:$C,11,FALSE)))</f>
        <v xml:space="preserve"> </v>
      </c>
      <c r="M10" s="30" t="str">
        <f>IF($A10="Enter data zone code", " ",IF(ISNA(VLOOKUP($A10,'SIMD16 DZ look-up data'!$A:$C,12,FALSE)),"not found",VLOOKUP($A10,'SIMD16 DZ look-up data'!$A:$C,12,FALSE)))</f>
        <v xml:space="preserve"> </v>
      </c>
      <c r="N10" s="30" t="str">
        <f>IF($A10="Enter data zone code", " ",IF(ISNA(VLOOKUP($A10,'SIMD16 DZ look-up data'!$A:$C,13,FALSE)),"not found",VLOOKUP($A10,'SIMD16 DZ look-up data'!$A:$C,13,FALSE)))</f>
        <v xml:space="preserve"> </v>
      </c>
      <c r="O10" s="32" t="str">
        <f>IF($A10="Enter data zone code", " ",IF(ISNA(VLOOKUP($A10,'SIMD16 DZ look-up data'!$A:$C,14,FALSE)),"not found",VLOOKUP($A10,'SIMD16 DZ look-up data'!$A:$C,14,FALSE)))</f>
        <v xml:space="preserve"> </v>
      </c>
      <c r="P10" s="32" t="str">
        <f>IF($A10="Enter data zone code", " ",IF(ISNA(VLOOKUP($A10,'SIMD16 DZ look-up data'!$A:$C,15,FALSE)),"not found",VLOOKUP($A10,'SIMD16 DZ look-up data'!$A:$C,15,FALSE)))</f>
        <v xml:space="preserve"> </v>
      </c>
      <c r="Q10" s="34" t="str">
        <f>IF($A10="Enter data zone code", " ",IF(ISNA(VLOOKUP($A10,'SIMD16 DZ look-up data'!$A:$C,17,FALSE)),"not found",VLOOKUP($A10,'SIMD16 DZ look-up data'!$A:$C,17,FALSE)))</f>
        <v xml:space="preserve"> </v>
      </c>
      <c r="R10" s="26" t="str">
        <f>IF($A10="Enter data zone code", " ",IF(ISNA(VLOOKUP($A10,'SIMD16 DZ look-up data'!$A:$C,19,FALSE)),"not found",VLOOKUP($A10,'SIMD16 DZ look-up data'!$A:$C,19,FALSE)))</f>
        <v xml:space="preserve"> </v>
      </c>
      <c r="S10" s="26" t="str">
        <f>IF($A10="Enter data zone code", " ",IF(ISNA(VLOOKUP($A10,'SIMD16 DZ look-up data'!$A:$C,23,FALSE)),"not found",VLOOKUP($A10,'SIMD16 DZ look-up data'!$A:$C,23,FALSE)))</f>
        <v xml:space="preserve"> </v>
      </c>
      <c r="T10" s="26" t="str">
        <f>IF($A10="Enter data zone code", " ",IF(ISNA(VLOOKUP($A10,'SIMD16 DZ look-up data'!$A:$C,25,FALSE)),"not found",VLOOKUP($A10,'SIMD16 DZ look-up data'!$A:$C,25,FALSE)))</f>
        <v xml:space="preserve"> </v>
      </c>
      <c r="U10" s="35" t="str">
        <f>IF($A10="Enter data zone code", " ",IF(ISNA(VLOOKUP($A10,'SIMD16 DZ look-up data'!$A:$C,27,FALSE)),"not found",VLOOKUP($A10,'SIMD16 DZ look-up data'!$A:$C,27,FALSE)))</f>
        <v xml:space="preserve"> </v>
      </c>
    </row>
    <row r="11" spans="1:21" ht="12.75" customHeight="1" x14ac:dyDescent="0.2">
      <c r="A11" s="19" t="s">
        <v>13913</v>
      </c>
      <c r="B11" s="26" t="str">
        <f>IF($A11="Enter data zone code", " ",IF(ISNA(VLOOKUP($A11,'SIMD16 DZ look-up data'!$A:$C,2,FALSE)),"not found",VLOOKUP($A11,'SIMD16 DZ look-up data'!$A:$C,2,FALSE)))</f>
        <v xml:space="preserve"> </v>
      </c>
      <c r="C11" s="26" t="str">
        <f>IF($A11="Enter data zone code", " ",IF(ISNA(VLOOKUP($A11,'SIMD16 DZ look-up data'!$A:$C,21,FALSE)),"not found",VLOOKUP($A11,'SIMD16 DZ look-up data'!$A:$C,21,FALSE)))</f>
        <v xml:space="preserve"> </v>
      </c>
      <c r="D11" s="28" t="str">
        <f>IF($A11="Enter data zone code", " ",IF(ISNA(VLOOKUP($A11,'SIMD16 DZ look-up data'!$A:$C,3,FALSE)),"not found",VLOOKUP($A11,'SIMD16 DZ look-up data'!$A:$C,3,FALSE)))</f>
        <v xml:space="preserve"> </v>
      </c>
      <c r="E11" s="28" t="str">
        <f>IF($A11="Enter data zone code", " ",IF(ISNA(VLOOKUP($A11,'SIMD16 DZ look-up data'!$A:$C,4,FALSE)),"not found",VLOOKUP($A11,'SIMD16 DZ look-up data'!$A:$C,4,FALSE)))</f>
        <v xml:space="preserve"> </v>
      </c>
      <c r="F11" s="28" t="str">
        <f>IF($A11="Enter data zone code", " ",IF(ISNA(VLOOKUP($A11,'SIMD16 DZ look-up data'!$A:$C,5,FALSE)),"not found",VLOOKUP($A11,'SIMD16 DZ look-up data'!$A:$C,5,FALSE)))</f>
        <v xml:space="preserve"> </v>
      </c>
      <c r="G11" s="28" t="str">
        <f>IF($A11="Enter data zone code", " ",IF(ISNA(VLOOKUP($A11,'SIMD16 DZ look-up data'!$A:$C,6,FALSE)),"not found",VLOOKUP($A11,'SIMD16 DZ look-up data'!$A:$C,6,FALSE)))</f>
        <v xml:space="preserve"> </v>
      </c>
      <c r="H11" s="30" t="str">
        <f>IF($A11="Enter data zone code", " ",IF(ISNA(VLOOKUP($A11,'SIMD16 DZ look-up data'!$A:$C,7,FALSE)),"not found",VLOOKUP($A11,'SIMD16 DZ look-up data'!$A:$C,7,FALSE)))</f>
        <v xml:space="preserve"> </v>
      </c>
      <c r="I11" s="30" t="str">
        <f>IF($A11="Enter data zone code", " ",IF(ISNA(VLOOKUP($A11,'SIMD16 DZ look-up data'!$A:$C,8,FALSE)),"not found",VLOOKUP($A11,'SIMD16 DZ look-up data'!$A:$C,8,FALSE)))</f>
        <v xml:space="preserve"> </v>
      </c>
      <c r="J11" s="30" t="str">
        <f>IF($A11="Enter data zone code", " ",IF(ISNA(VLOOKUP($A11,'SIMD16 DZ look-up data'!$A:$C,9,FALSE)),"not found",VLOOKUP($A11,'SIMD16 DZ look-up data'!$A:$C,9,FALSE)))</f>
        <v xml:space="preserve"> </v>
      </c>
      <c r="K11" s="30" t="str">
        <f>IF($A11="Enter data zone code", " ",IF(ISNA(VLOOKUP($A11,'SIMD16 DZ look-up data'!$A:$C,10,FALSE)),"not found",VLOOKUP($A11,'SIMD16 DZ look-up data'!$A:$C,10,FALSE)))</f>
        <v xml:space="preserve"> </v>
      </c>
      <c r="L11" s="30" t="str">
        <f>IF($A11="Enter data zone code", " ",IF(ISNA(VLOOKUP($A11,'SIMD16 DZ look-up data'!$A:$C,11,FALSE)),"not found",VLOOKUP($A11,'SIMD16 DZ look-up data'!$A:$C,11,FALSE)))</f>
        <v xml:space="preserve"> </v>
      </c>
      <c r="M11" s="30" t="str">
        <f>IF($A11="Enter data zone code", " ",IF(ISNA(VLOOKUP($A11,'SIMD16 DZ look-up data'!$A:$C,12,FALSE)),"not found",VLOOKUP($A11,'SIMD16 DZ look-up data'!$A:$C,12,FALSE)))</f>
        <v xml:space="preserve"> </v>
      </c>
      <c r="N11" s="30" t="str">
        <f>IF($A11="Enter data zone code", " ",IF(ISNA(VLOOKUP($A11,'SIMD16 DZ look-up data'!$A:$C,13,FALSE)),"not found",VLOOKUP($A11,'SIMD16 DZ look-up data'!$A:$C,13,FALSE)))</f>
        <v xml:space="preserve"> </v>
      </c>
      <c r="O11" s="32" t="str">
        <f>IF($A11="Enter data zone code", " ",IF(ISNA(VLOOKUP($A11,'SIMD16 DZ look-up data'!$A:$C,14,FALSE)),"not found",VLOOKUP($A11,'SIMD16 DZ look-up data'!$A:$C,14,FALSE)))</f>
        <v xml:space="preserve"> </v>
      </c>
      <c r="P11" s="32" t="str">
        <f>IF($A11="Enter data zone code", " ",IF(ISNA(VLOOKUP($A11,'SIMD16 DZ look-up data'!$A:$C,15,FALSE)),"not found",VLOOKUP($A11,'SIMD16 DZ look-up data'!$A:$C,15,FALSE)))</f>
        <v xml:space="preserve"> </v>
      </c>
      <c r="Q11" s="34" t="str">
        <f>IF($A11="Enter data zone code", " ",IF(ISNA(VLOOKUP($A11,'SIMD16 DZ look-up data'!$A:$C,17,FALSE)),"not found",VLOOKUP($A11,'SIMD16 DZ look-up data'!$A:$C,17,FALSE)))</f>
        <v xml:space="preserve"> </v>
      </c>
      <c r="R11" s="26" t="str">
        <f>IF($A11="Enter data zone code", " ",IF(ISNA(VLOOKUP($A11,'SIMD16 DZ look-up data'!$A:$C,19,FALSE)),"not found",VLOOKUP($A11,'SIMD16 DZ look-up data'!$A:$C,19,FALSE)))</f>
        <v xml:space="preserve"> </v>
      </c>
      <c r="S11" s="26" t="str">
        <f>IF($A11="Enter data zone code", " ",IF(ISNA(VLOOKUP($A11,'SIMD16 DZ look-up data'!$A:$C,23,FALSE)),"not found",VLOOKUP($A11,'SIMD16 DZ look-up data'!$A:$C,23,FALSE)))</f>
        <v xml:space="preserve"> </v>
      </c>
      <c r="T11" s="26" t="str">
        <f>IF($A11="Enter data zone code", " ",IF(ISNA(VLOOKUP($A11,'SIMD16 DZ look-up data'!$A:$C,25,FALSE)),"not found",VLOOKUP($A11,'SIMD16 DZ look-up data'!$A:$C,25,FALSE)))</f>
        <v xml:space="preserve"> </v>
      </c>
      <c r="U11" s="35" t="str">
        <f>IF($A11="Enter data zone code", " ",IF(ISNA(VLOOKUP($A11,'SIMD16 DZ look-up data'!$A:$C,27,FALSE)),"not found",VLOOKUP($A11,'SIMD16 DZ look-up data'!$A:$C,27,FALSE)))</f>
        <v xml:space="preserve"> </v>
      </c>
    </row>
    <row r="12" spans="1:21" ht="12.75" customHeight="1" x14ac:dyDescent="0.2">
      <c r="A12" s="19" t="s">
        <v>13913</v>
      </c>
      <c r="B12" s="26" t="str">
        <f>IF($A12="Enter data zone code", " ",IF(ISNA(VLOOKUP($A12,'SIMD16 DZ look-up data'!$A:$C,2,FALSE)),"not found",VLOOKUP($A12,'SIMD16 DZ look-up data'!$A:$C,2,FALSE)))</f>
        <v xml:space="preserve"> </v>
      </c>
      <c r="C12" s="26" t="str">
        <f>IF($A12="Enter data zone code", " ",IF(ISNA(VLOOKUP($A12,'SIMD16 DZ look-up data'!$A:$C,21,FALSE)),"not found",VLOOKUP($A12,'SIMD16 DZ look-up data'!$A:$C,21,FALSE)))</f>
        <v xml:space="preserve"> </v>
      </c>
      <c r="D12" s="28" t="str">
        <f>IF($A12="Enter data zone code", " ",IF(ISNA(VLOOKUP($A12,'SIMD16 DZ look-up data'!$A:$C,3,FALSE)),"not found",VLOOKUP($A12,'SIMD16 DZ look-up data'!$A:$C,3,FALSE)))</f>
        <v xml:space="preserve"> </v>
      </c>
      <c r="E12" s="28" t="str">
        <f>IF($A12="Enter data zone code", " ",IF(ISNA(VLOOKUP($A12,'SIMD16 DZ look-up data'!$A:$C,4,FALSE)),"not found",VLOOKUP($A12,'SIMD16 DZ look-up data'!$A:$C,4,FALSE)))</f>
        <v xml:space="preserve"> </v>
      </c>
      <c r="F12" s="28" t="str">
        <f>IF($A12="Enter data zone code", " ",IF(ISNA(VLOOKUP($A12,'SIMD16 DZ look-up data'!$A:$C,5,FALSE)),"not found",VLOOKUP($A12,'SIMD16 DZ look-up data'!$A:$C,5,FALSE)))</f>
        <v xml:space="preserve"> </v>
      </c>
      <c r="G12" s="28" t="str">
        <f>IF($A12="Enter data zone code", " ",IF(ISNA(VLOOKUP($A12,'SIMD16 DZ look-up data'!$A:$C,6,FALSE)),"not found",VLOOKUP($A12,'SIMD16 DZ look-up data'!$A:$C,6,FALSE)))</f>
        <v xml:space="preserve"> </v>
      </c>
      <c r="H12" s="30" t="str">
        <f>IF($A12="Enter data zone code", " ",IF(ISNA(VLOOKUP($A12,'SIMD16 DZ look-up data'!$A:$C,7,FALSE)),"not found",VLOOKUP($A12,'SIMD16 DZ look-up data'!$A:$C,7,FALSE)))</f>
        <v xml:space="preserve"> </v>
      </c>
      <c r="I12" s="30" t="str">
        <f>IF($A12="Enter data zone code", " ",IF(ISNA(VLOOKUP($A12,'SIMD16 DZ look-up data'!$A:$C,8,FALSE)),"not found",VLOOKUP($A12,'SIMD16 DZ look-up data'!$A:$C,8,FALSE)))</f>
        <v xml:space="preserve"> </v>
      </c>
      <c r="J12" s="30" t="str">
        <f>IF($A12="Enter data zone code", " ",IF(ISNA(VLOOKUP($A12,'SIMD16 DZ look-up data'!$A:$C,9,FALSE)),"not found",VLOOKUP($A12,'SIMD16 DZ look-up data'!$A:$C,9,FALSE)))</f>
        <v xml:space="preserve"> </v>
      </c>
      <c r="K12" s="30" t="str">
        <f>IF($A12="Enter data zone code", " ",IF(ISNA(VLOOKUP($A12,'SIMD16 DZ look-up data'!$A:$C,10,FALSE)),"not found",VLOOKUP($A12,'SIMD16 DZ look-up data'!$A:$C,10,FALSE)))</f>
        <v xml:space="preserve"> </v>
      </c>
      <c r="L12" s="30" t="str">
        <f>IF($A12="Enter data zone code", " ",IF(ISNA(VLOOKUP($A12,'SIMD16 DZ look-up data'!$A:$C,11,FALSE)),"not found",VLOOKUP($A12,'SIMD16 DZ look-up data'!$A:$C,11,FALSE)))</f>
        <v xml:space="preserve"> </v>
      </c>
      <c r="M12" s="30" t="str">
        <f>IF($A12="Enter data zone code", " ",IF(ISNA(VLOOKUP($A12,'SIMD16 DZ look-up data'!$A:$C,12,FALSE)),"not found",VLOOKUP($A12,'SIMD16 DZ look-up data'!$A:$C,12,FALSE)))</f>
        <v xml:space="preserve"> </v>
      </c>
      <c r="N12" s="30" t="str">
        <f>IF($A12="Enter data zone code", " ",IF(ISNA(VLOOKUP($A12,'SIMD16 DZ look-up data'!$A:$C,13,FALSE)),"not found",VLOOKUP($A12,'SIMD16 DZ look-up data'!$A:$C,13,FALSE)))</f>
        <v xml:space="preserve"> </v>
      </c>
      <c r="O12" s="32" t="str">
        <f>IF($A12="Enter data zone code", " ",IF(ISNA(VLOOKUP($A12,'SIMD16 DZ look-up data'!$A:$C,14,FALSE)),"not found",VLOOKUP($A12,'SIMD16 DZ look-up data'!$A:$C,14,FALSE)))</f>
        <v xml:space="preserve"> </v>
      </c>
      <c r="P12" s="32" t="str">
        <f>IF($A12="Enter data zone code", " ",IF(ISNA(VLOOKUP($A12,'SIMD16 DZ look-up data'!$A:$C,15,FALSE)),"not found",VLOOKUP($A12,'SIMD16 DZ look-up data'!$A:$C,15,FALSE)))</f>
        <v xml:space="preserve"> </v>
      </c>
      <c r="Q12" s="34" t="str">
        <f>IF($A12="Enter data zone code", " ",IF(ISNA(VLOOKUP($A12,'SIMD16 DZ look-up data'!$A:$C,17,FALSE)),"not found",VLOOKUP($A12,'SIMD16 DZ look-up data'!$A:$C,17,FALSE)))</f>
        <v xml:space="preserve"> </v>
      </c>
      <c r="R12" s="26" t="str">
        <f>IF($A12="Enter data zone code", " ",IF(ISNA(VLOOKUP($A12,'SIMD16 DZ look-up data'!$A:$C,19,FALSE)),"not found",VLOOKUP($A12,'SIMD16 DZ look-up data'!$A:$C,19,FALSE)))</f>
        <v xml:space="preserve"> </v>
      </c>
      <c r="S12" s="26" t="str">
        <f>IF($A12="Enter data zone code", " ",IF(ISNA(VLOOKUP($A12,'SIMD16 DZ look-up data'!$A:$C,23,FALSE)),"not found",VLOOKUP($A12,'SIMD16 DZ look-up data'!$A:$C,23,FALSE)))</f>
        <v xml:space="preserve"> </v>
      </c>
      <c r="T12" s="26" t="str">
        <f>IF($A12="Enter data zone code", " ",IF(ISNA(VLOOKUP($A12,'SIMD16 DZ look-up data'!$A:$C,25,FALSE)),"not found",VLOOKUP($A12,'SIMD16 DZ look-up data'!$A:$C,25,FALSE)))</f>
        <v xml:space="preserve"> </v>
      </c>
      <c r="U12" s="35" t="str">
        <f>IF($A12="Enter data zone code", " ",IF(ISNA(VLOOKUP($A12,'SIMD16 DZ look-up data'!$A:$C,27,FALSE)),"not found",VLOOKUP($A12,'SIMD16 DZ look-up data'!$A:$C,27,FALSE)))</f>
        <v xml:space="preserve"> </v>
      </c>
    </row>
    <row r="13" spans="1:21" ht="12.75" customHeight="1" x14ac:dyDescent="0.2">
      <c r="A13" s="19" t="s">
        <v>13913</v>
      </c>
      <c r="B13" s="26" t="str">
        <f>IF($A13="Enter data zone code", " ",IF(ISNA(VLOOKUP($A13,'SIMD16 DZ look-up data'!$A:$C,2,FALSE)),"not found",VLOOKUP($A13,'SIMD16 DZ look-up data'!$A:$C,2,FALSE)))</f>
        <v xml:space="preserve"> </v>
      </c>
      <c r="C13" s="26" t="str">
        <f>IF($A13="Enter data zone code", " ",IF(ISNA(VLOOKUP($A13,'SIMD16 DZ look-up data'!$A:$C,21,FALSE)),"not found",VLOOKUP($A13,'SIMD16 DZ look-up data'!$A:$C,21,FALSE)))</f>
        <v xml:space="preserve"> </v>
      </c>
      <c r="D13" s="28" t="str">
        <f>IF($A13="Enter data zone code", " ",IF(ISNA(VLOOKUP($A13,'SIMD16 DZ look-up data'!$A:$C,3,FALSE)),"not found",VLOOKUP($A13,'SIMD16 DZ look-up data'!$A:$C,3,FALSE)))</f>
        <v xml:space="preserve"> </v>
      </c>
      <c r="E13" s="28" t="str">
        <f>IF($A13="Enter data zone code", " ",IF(ISNA(VLOOKUP($A13,'SIMD16 DZ look-up data'!$A:$C,4,FALSE)),"not found",VLOOKUP($A13,'SIMD16 DZ look-up data'!$A:$C,4,FALSE)))</f>
        <v xml:space="preserve"> </v>
      </c>
      <c r="F13" s="28" t="str">
        <f>IF($A13="Enter data zone code", " ",IF(ISNA(VLOOKUP($A13,'SIMD16 DZ look-up data'!$A:$C,5,FALSE)),"not found",VLOOKUP($A13,'SIMD16 DZ look-up data'!$A:$C,5,FALSE)))</f>
        <v xml:space="preserve"> </v>
      </c>
      <c r="G13" s="28" t="str">
        <f>IF($A13="Enter data zone code", " ",IF(ISNA(VLOOKUP($A13,'SIMD16 DZ look-up data'!$A:$C,6,FALSE)),"not found",VLOOKUP($A13,'SIMD16 DZ look-up data'!$A:$C,6,FALSE)))</f>
        <v xml:space="preserve"> </v>
      </c>
      <c r="H13" s="30" t="str">
        <f>IF($A13="Enter data zone code", " ",IF(ISNA(VLOOKUP($A13,'SIMD16 DZ look-up data'!$A:$C,7,FALSE)),"not found",VLOOKUP($A13,'SIMD16 DZ look-up data'!$A:$C,7,FALSE)))</f>
        <v xml:space="preserve"> </v>
      </c>
      <c r="I13" s="30" t="str">
        <f>IF($A13="Enter data zone code", " ",IF(ISNA(VLOOKUP($A13,'SIMD16 DZ look-up data'!$A:$C,8,FALSE)),"not found",VLOOKUP($A13,'SIMD16 DZ look-up data'!$A:$C,8,FALSE)))</f>
        <v xml:space="preserve"> </v>
      </c>
      <c r="J13" s="30" t="str">
        <f>IF($A13="Enter data zone code", " ",IF(ISNA(VLOOKUP($A13,'SIMD16 DZ look-up data'!$A:$C,9,FALSE)),"not found",VLOOKUP($A13,'SIMD16 DZ look-up data'!$A:$C,9,FALSE)))</f>
        <v xml:space="preserve"> </v>
      </c>
      <c r="K13" s="30" t="str">
        <f>IF($A13="Enter data zone code", " ",IF(ISNA(VLOOKUP($A13,'SIMD16 DZ look-up data'!$A:$C,10,FALSE)),"not found",VLOOKUP($A13,'SIMD16 DZ look-up data'!$A:$C,10,FALSE)))</f>
        <v xml:space="preserve"> </v>
      </c>
      <c r="L13" s="30" t="str">
        <f>IF($A13="Enter data zone code", " ",IF(ISNA(VLOOKUP($A13,'SIMD16 DZ look-up data'!$A:$C,11,FALSE)),"not found",VLOOKUP($A13,'SIMD16 DZ look-up data'!$A:$C,11,FALSE)))</f>
        <v xml:space="preserve"> </v>
      </c>
      <c r="M13" s="30" t="str">
        <f>IF($A13="Enter data zone code", " ",IF(ISNA(VLOOKUP($A13,'SIMD16 DZ look-up data'!$A:$C,12,FALSE)),"not found",VLOOKUP($A13,'SIMD16 DZ look-up data'!$A:$C,12,FALSE)))</f>
        <v xml:space="preserve"> </v>
      </c>
      <c r="N13" s="30" t="str">
        <f>IF($A13="Enter data zone code", " ",IF(ISNA(VLOOKUP($A13,'SIMD16 DZ look-up data'!$A:$C,13,FALSE)),"not found",VLOOKUP($A13,'SIMD16 DZ look-up data'!$A:$C,13,FALSE)))</f>
        <v xml:space="preserve"> </v>
      </c>
      <c r="O13" s="32" t="str">
        <f>IF($A13="Enter data zone code", " ",IF(ISNA(VLOOKUP($A13,'SIMD16 DZ look-up data'!$A:$C,14,FALSE)),"not found",VLOOKUP($A13,'SIMD16 DZ look-up data'!$A:$C,14,FALSE)))</f>
        <v xml:space="preserve"> </v>
      </c>
      <c r="P13" s="32" t="str">
        <f>IF($A13="Enter data zone code", " ",IF(ISNA(VLOOKUP($A13,'SIMD16 DZ look-up data'!$A:$C,15,FALSE)),"not found",VLOOKUP($A13,'SIMD16 DZ look-up data'!$A:$C,15,FALSE)))</f>
        <v xml:space="preserve"> </v>
      </c>
      <c r="Q13" s="34" t="str">
        <f>IF($A13="Enter data zone code", " ",IF(ISNA(VLOOKUP($A13,'SIMD16 DZ look-up data'!$A:$C,17,FALSE)),"not found",VLOOKUP($A13,'SIMD16 DZ look-up data'!$A:$C,17,FALSE)))</f>
        <v xml:space="preserve"> </v>
      </c>
      <c r="R13" s="26" t="str">
        <f>IF($A13="Enter data zone code", " ",IF(ISNA(VLOOKUP($A13,'SIMD16 DZ look-up data'!$A:$C,19,FALSE)),"not found",VLOOKUP($A13,'SIMD16 DZ look-up data'!$A:$C,19,FALSE)))</f>
        <v xml:space="preserve"> </v>
      </c>
      <c r="S13" s="26" t="str">
        <f>IF($A13="Enter data zone code", " ",IF(ISNA(VLOOKUP($A13,'SIMD16 DZ look-up data'!$A:$C,23,FALSE)),"not found",VLOOKUP($A13,'SIMD16 DZ look-up data'!$A:$C,23,FALSE)))</f>
        <v xml:space="preserve"> </v>
      </c>
      <c r="T13" s="26" t="str">
        <f>IF($A13="Enter data zone code", " ",IF(ISNA(VLOOKUP($A13,'SIMD16 DZ look-up data'!$A:$C,25,FALSE)),"not found",VLOOKUP($A13,'SIMD16 DZ look-up data'!$A:$C,25,FALSE)))</f>
        <v xml:space="preserve"> </v>
      </c>
      <c r="U13" s="35" t="str">
        <f>IF($A13="Enter data zone code", " ",IF(ISNA(VLOOKUP($A13,'SIMD16 DZ look-up data'!$A:$C,27,FALSE)),"not found",VLOOKUP($A13,'SIMD16 DZ look-up data'!$A:$C,27,FALSE)))</f>
        <v xml:space="preserve"> </v>
      </c>
    </row>
    <row r="14" spans="1:21" ht="12.75" customHeight="1" x14ac:dyDescent="0.2">
      <c r="A14" s="19" t="s">
        <v>13913</v>
      </c>
      <c r="B14" s="26" t="str">
        <f>IF($A14="Enter data zone code", " ",IF(ISNA(VLOOKUP($A14,'SIMD16 DZ look-up data'!$A:$C,2,FALSE)),"not found",VLOOKUP($A14,'SIMD16 DZ look-up data'!$A:$C,2,FALSE)))</f>
        <v xml:space="preserve"> </v>
      </c>
      <c r="C14" s="26" t="str">
        <f>IF($A14="Enter data zone code", " ",IF(ISNA(VLOOKUP($A14,'SIMD16 DZ look-up data'!$A:$C,21,FALSE)),"not found",VLOOKUP($A14,'SIMD16 DZ look-up data'!$A:$C,21,FALSE)))</f>
        <v xml:space="preserve"> </v>
      </c>
      <c r="D14" s="28" t="str">
        <f>IF($A14="Enter data zone code", " ",IF(ISNA(VLOOKUP($A14,'SIMD16 DZ look-up data'!$A:$C,3,FALSE)),"not found",VLOOKUP($A14,'SIMD16 DZ look-up data'!$A:$C,3,FALSE)))</f>
        <v xml:space="preserve"> </v>
      </c>
      <c r="E14" s="28" t="str">
        <f>IF($A14="Enter data zone code", " ",IF(ISNA(VLOOKUP($A14,'SIMD16 DZ look-up data'!$A:$C,4,FALSE)),"not found",VLOOKUP($A14,'SIMD16 DZ look-up data'!$A:$C,4,FALSE)))</f>
        <v xml:space="preserve"> </v>
      </c>
      <c r="F14" s="28" t="str">
        <f>IF($A14="Enter data zone code", " ",IF(ISNA(VLOOKUP($A14,'SIMD16 DZ look-up data'!$A:$C,5,FALSE)),"not found",VLOOKUP($A14,'SIMD16 DZ look-up data'!$A:$C,5,FALSE)))</f>
        <v xml:space="preserve"> </v>
      </c>
      <c r="G14" s="28" t="str">
        <f>IF($A14="Enter data zone code", " ",IF(ISNA(VLOOKUP($A14,'SIMD16 DZ look-up data'!$A:$C,6,FALSE)),"not found",VLOOKUP($A14,'SIMD16 DZ look-up data'!$A:$C,6,FALSE)))</f>
        <v xml:space="preserve"> </v>
      </c>
      <c r="H14" s="30" t="str">
        <f>IF($A14="Enter data zone code", " ",IF(ISNA(VLOOKUP($A14,'SIMD16 DZ look-up data'!$A:$C,7,FALSE)),"not found",VLOOKUP($A14,'SIMD16 DZ look-up data'!$A:$C,7,FALSE)))</f>
        <v xml:space="preserve"> </v>
      </c>
      <c r="I14" s="30" t="str">
        <f>IF($A14="Enter data zone code", " ",IF(ISNA(VLOOKUP($A14,'SIMD16 DZ look-up data'!$A:$C,8,FALSE)),"not found",VLOOKUP($A14,'SIMD16 DZ look-up data'!$A:$C,8,FALSE)))</f>
        <v xml:space="preserve"> </v>
      </c>
      <c r="J14" s="30" t="str">
        <f>IF($A14="Enter data zone code", " ",IF(ISNA(VLOOKUP($A14,'SIMD16 DZ look-up data'!$A:$C,9,FALSE)),"not found",VLOOKUP($A14,'SIMD16 DZ look-up data'!$A:$C,9,FALSE)))</f>
        <v xml:space="preserve"> </v>
      </c>
      <c r="K14" s="30" t="str">
        <f>IF($A14="Enter data zone code", " ",IF(ISNA(VLOOKUP($A14,'SIMD16 DZ look-up data'!$A:$C,10,FALSE)),"not found",VLOOKUP($A14,'SIMD16 DZ look-up data'!$A:$C,10,FALSE)))</f>
        <v xml:space="preserve"> </v>
      </c>
      <c r="L14" s="30" t="str">
        <f>IF($A14="Enter data zone code", " ",IF(ISNA(VLOOKUP($A14,'SIMD16 DZ look-up data'!$A:$C,11,FALSE)),"not found",VLOOKUP($A14,'SIMD16 DZ look-up data'!$A:$C,11,FALSE)))</f>
        <v xml:space="preserve"> </v>
      </c>
      <c r="M14" s="30" t="str">
        <f>IF($A14="Enter data zone code", " ",IF(ISNA(VLOOKUP($A14,'SIMD16 DZ look-up data'!$A:$C,12,FALSE)),"not found",VLOOKUP($A14,'SIMD16 DZ look-up data'!$A:$C,12,FALSE)))</f>
        <v xml:space="preserve"> </v>
      </c>
      <c r="N14" s="30" t="str">
        <f>IF($A14="Enter data zone code", " ",IF(ISNA(VLOOKUP($A14,'SIMD16 DZ look-up data'!$A:$C,13,FALSE)),"not found",VLOOKUP($A14,'SIMD16 DZ look-up data'!$A:$C,13,FALSE)))</f>
        <v xml:space="preserve"> </v>
      </c>
      <c r="O14" s="32" t="str">
        <f>IF($A14="Enter data zone code", " ",IF(ISNA(VLOOKUP($A14,'SIMD16 DZ look-up data'!$A:$C,14,FALSE)),"not found",VLOOKUP($A14,'SIMD16 DZ look-up data'!$A:$C,14,FALSE)))</f>
        <v xml:space="preserve"> </v>
      </c>
      <c r="P14" s="32" t="str">
        <f>IF($A14="Enter data zone code", " ",IF(ISNA(VLOOKUP($A14,'SIMD16 DZ look-up data'!$A:$C,15,FALSE)),"not found",VLOOKUP($A14,'SIMD16 DZ look-up data'!$A:$C,15,FALSE)))</f>
        <v xml:space="preserve"> </v>
      </c>
      <c r="Q14" s="34" t="str">
        <f>IF($A14="Enter data zone code", " ",IF(ISNA(VLOOKUP($A14,'SIMD16 DZ look-up data'!$A:$C,17,FALSE)),"not found",VLOOKUP($A14,'SIMD16 DZ look-up data'!$A:$C,17,FALSE)))</f>
        <v xml:space="preserve"> </v>
      </c>
      <c r="R14" s="26" t="str">
        <f>IF($A14="Enter data zone code", " ",IF(ISNA(VLOOKUP($A14,'SIMD16 DZ look-up data'!$A:$C,19,FALSE)),"not found",VLOOKUP($A14,'SIMD16 DZ look-up data'!$A:$C,19,FALSE)))</f>
        <v xml:space="preserve"> </v>
      </c>
      <c r="S14" s="26" t="str">
        <f>IF($A14="Enter data zone code", " ",IF(ISNA(VLOOKUP($A14,'SIMD16 DZ look-up data'!$A:$C,23,FALSE)),"not found",VLOOKUP($A14,'SIMD16 DZ look-up data'!$A:$C,23,FALSE)))</f>
        <v xml:space="preserve"> </v>
      </c>
      <c r="T14" s="26" t="str">
        <f>IF($A14="Enter data zone code", " ",IF(ISNA(VLOOKUP($A14,'SIMD16 DZ look-up data'!$A:$C,25,FALSE)),"not found",VLOOKUP($A14,'SIMD16 DZ look-up data'!$A:$C,25,FALSE)))</f>
        <v xml:space="preserve"> </v>
      </c>
      <c r="U14" s="35" t="str">
        <f>IF($A14="Enter data zone code", " ",IF(ISNA(VLOOKUP($A14,'SIMD16 DZ look-up data'!$A:$C,27,FALSE)),"not found",VLOOKUP($A14,'SIMD16 DZ look-up data'!$A:$C,27,FALSE)))</f>
        <v xml:space="preserve"> </v>
      </c>
    </row>
    <row r="15" spans="1:21" ht="12.75" customHeight="1" x14ac:dyDescent="0.2">
      <c r="A15" s="19" t="s">
        <v>13913</v>
      </c>
      <c r="B15" s="26" t="str">
        <f>IF($A15="Enter data zone code", " ",IF(ISNA(VLOOKUP($A15,'SIMD16 DZ look-up data'!$A:$C,2,FALSE)),"not found",VLOOKUP($A15,'SIMD16 DZ look-up data'!$A:$C,2,FALSE)))</f>
        <v xml:space="preserve"> </v>
      </c>
      <c r="C15" s="26" t="str">
        <f>IF($A15="Enter data zone code", " ",IF(ISNA(VLOOKUP($A15,'SIMD16 DZ look-up data'!$A:$C,21,FALSE)),"not found",VLOOKUP($A15,'SIMD16 DZ look-up data'!$A:$C,21,FALSE)))</f>
        <v xml:space="preserve"> </v>
      </c>
      <c r="D15" s="28" t="str">
        <f>IF($A15="Enter data zone code", " ",IF(ISNA(VLOOKUP($A15,'SIMD16 DZ look-up data'!$A:$C,3,FALSE)),"not found",VLOOKUP($A15,'SIMD16 DZ look-up data'!$A:$C,3,FALSE)))</f>
        <v xml:space="preserve"> </v>
      </c>
      <c r="E15" s="28" t="str">
        <f>IF($A15="Enter data zone code", " ",IF(ISNA(VLOOKUP($A15,'SIMD16 DZ look-up data'!$A:$C,4,FALSE)),"not found",VLOOKUP($A15,'SIMD16 DZ look-up data'!$A:$C,4,FALSE)))</f>
        <v xml:space="preserve"> </v>
      </c>
      <c r="F15" s="28" t="str">
        <f>IF($A15="Enter data zone code", " ",IF(ISNA(VLOOKUP($A15,'SIMD16 DZ look-up data'!$A:$C,5,FALSE)),"not found",VLOOKUP($A15,'SIMD16 DZ look-up data'!$A:$C,5,FALSE)))</f>
        <v xml:space="preserve"> </v>
      </c>
      <c r="G15" s="28" t="str">
        <f>IF($A15="Enter data zone code", " ",IF(ISNA(VLOOKUP($A15,'SIMD16 DZ look-up data'!$A:$C,6,FALSE)),"not found",VLOOKUP($A15,'SIMD16 DZ look-up data'!$A:$C,6,FALSE)))</f>
        <v xml:space="preserve"> </v>
      </c>
      <c r="H15" s="30" t="str">
        <f>IF($A15="Enter data zone code", " ",IF(ISNA(VLOOKUP($A15,'SIMD16 DZ look-up data'!$A:$C,7,FALSE)),"not found",VLOOKUP($A15,'SIMD16 DZ look-up data'!$A:$C,7,FALSE)))</f>
        <v xml:space="preserve"> </v>
      </c>
      <c r="I15" s="30" t="str">
        <f>IF($A15="Enter data zone code", " ",IF(ISNA(VLOOKUP($A15,'SIMD16 DZ look-up data'!$A:$C,8,FALSE)),"not found",VLOOKUP($A15,'SIMD16 DZ look-up data'!$A:$C,8,FALSE)))</f>
        <v xml:space="preserve"> </v>
      </c>
      <c r="J15" s="30" t="str">
        <f>IF($A15="Enter data zone code", " ",IF(ISNA(VLOOKUP($A15,'SIMD16 DZ look-up data'!$A:$C,9,FALSE)),"not found",VLOOKUP($A15,'SIMD16 DZ look-up data'!$A:$C,9,FALSE)))</f>
        <v xml:space="preserve"> </v>
      </c>
      <c r="K15" s="30" t="str">
        <f>IF($A15="Enter data zone code", " ",IF(ISNA(VLOOKUP($A15,'SIMD16 DZ look-up data'!$A:$C,10,FALSE)),"not found",VLOOKUP($A15,'SIMD16 DZ look-up data'!$A:$C,10,FALSE)))</f>
        <v xml:space="preserve"> </v>
      </c>
      <c r="L15" s="30" t="str">
        <f>IF($A15="Enter data zone code", " ",IF(ISNA(VLOOKUP($A15,'SIMD16 DZ look-up data'!$A:$C,11,FALSE)),"not found",VLOOKUP($A15,'SIMD16 DZ look-up data'!$A:$C,11,FALSE)))</f>
        <v xml:space="preserve"> </v>
      </c>
      <c r="M15" s="30" t="str">
        <f>IF($A15="Enter data zone code", " ",IF(ISNA(VLOOKUP($A15,'SIMD16 DZ look-up data'!$A:$C,12,FALSE)),"not found",VLOOKUP($A15,'SIMD16 DZ look-up data'!$A:$C,12,FALSE)))</f>
        <v xml:space="preserve"> </v>
      </c>
      <c r="N15" s="30" t="str">
        <f>IF($A15="Enter data zone code", " ",IF(ISNA(VLOOKUP($A15,'SIMD16 DZ look-up data'!$A:$C,13,FALSE)),"not found",VLOOKUP($A15,'SIMD16 DZ look-up data'!$A:$C,13,FALSE)))</f>
        <v xml:space="preserve"> </v>
      </c>
      <c r="O15" s="32" t="str">
        <f>IF($A15="Enter data zone code", " ",IF(ISNA(VLOOKUP($A15,'SIMD16 DZ look-up data'!$A:$C,14,FALSE)),"not found",VLOOKUP($A15,'SIMD16 DZ look-up data'!$A:$C,14,FALSE)))</f>
        <v xml:space="preserve"> </v>
      </c>
      <c r="P15" s="32" t="str">
        <f>IF($A15="Enter data zone code", " ",IF(ISNA(VLOOKUP($A15,'SIMD16 DZ look-up data'!$A:$C,15,FALSE)),"not found",VLOOKUP($A15,'SIMD16 DZ look-up data'!$A:$C,15,FALSE)))</f>
        <v xml:space="preserve"> </v>
      </c>
      <c r="Q15" s="34" t="str">
        <f>IF($A15="Enter data zone code", " ",IF(ISNA(VLOOKUP($A15,'SIMD16 DZ look-up data'!$A:$C,17,FALSE)),"not found",VLOOKUP($A15,'SIMD16 DZ look-up data'!$A:$C,17,FALSE)))</f>
        <v xml:space="preserve"> </v>
      </c>
      <c r="R15" s="26" t="str">
        <f>IF($A15="Enter data zone code", " ",IF(ISNA(VLOOKUP($A15,'SIMD16 DZ look-up data'!$A:$C,19,FALSE)),"not found",VLOOKUP($A15,'SIMD16 DZ look-up data'!$A:$C,19,FALSE)))</f>
        <v xml:space="preserve"> </v>
      </c>
      <c r="S15" s="26" t="str">
        <f>IF($A15="Enter data zone code", " ",IF(ISNA(VLOOKUP($A15,'SIMD16 DZ look-up data'!$A:$C,23,FALSE)),"not found",VLOOKUP($A15,'SIMD16 DZ look-up data'!$A:$C,23,FALSE)))</f>
        <v xml:space="preserve"> </v>
      </c>
      <c r="T15" s="26" t="str">
        <f>IF($A15="Enter data zone code", " ",IF(ISNA(VLOOKUP($A15,'SIMD16 DZ look-up data'!$A:$C,25,FALSE)),"not found",VLOOKUP($A15,'SIMD16 DZ look-up data'!$A:$C,25,FALSE)))</f>
        <v xml:space="preserve"> </v>
      </c>
      <c r="U15" s="35" t="str">
        <f>IF($A15="Enter data zone code", " ",IF(ISNA(VLOOKUP($A15,'SIMD16 DZ look-up data'!$A:$C,27,FALSE)),"not found",VLOOKUP($A15,'SIMD16 DZ look-up data'!$A:$C,27,FALSE)))</f>
        <v xml:space="preserve"> </v>
      </c>
    </row>
    <row r="16" spans="1:21" ht="12.75" customHeight="1" x14ac:dyDescent="0.2">
      <c r="A16" s="19" t="s">
        <v>13913</v>
      </c>
      <c r="B16" s="26" t="str">
        <f>IF($A16="Enter data zone code", " ",IF(ISNA(VLOOKUP($A16,'SIMD16 DZ look-up data'!$A:$C,2,FALSE)),"not found",VLOOKUP($A16,'SIMD16 DZ look-up data'!$A:$C,2,FALSE)))</f>
        <v xml:space="preserve"> </v>
      </c>
      <c r="C16" s="26" t="str">
        <f>IF($A16="Enter data zone code", " ",IF(ISNA(VLOOKUP($A16,'SIMD16 DZ look-up data'!$A:$C,21,FALSE)),"not found",VLOOKUP($A16,'SIMD16 DZ look-up data'!$A:$C,21,FALSE)))</f>
        <v xml:space="preserve"> </v>
      </c>
      <c r="D16" s="28" t="str">
        <f>IF($A16="Enter data zone code", " ",IF(ISNA(VLOOKUP($A16,'SIMD16 DZ look-up data'!$A:$C,3,FALSE)),"not found",VLOOKUP($A16,'SIMD16 DZ look-up data'!$A:$C,3,FALSE)))</f>
        <v xml:space="preserve"> </v>
      </c>
      <c r="E16" s="28" t="str">
        <f>IF($A16="Enter data zone code", " ",IF(ISNA(VLOOKUP($A16,'SIMD16 DZ look-up data'!$A:$C,4,FALSE)),"not found",VLOOKUP($A16,'SIMD16 DZ look-up data'!$A:$C,4,FALSE)))</f>
        <v xml:space="preserve"> </v>
      </c>
      <c r="F16" s="28" t="str">
        <f>IF($A16="Enter data zone code", " ",IF(ISNA(VLOOKUP($A16,'SIMD16 DZ look-up data'!$A:$C,5,FALSE)),"not found",VLOOKUP($A16,'SIMD16 DZ look-up data'!$A:$C,5,FALSE)))</f>
        <v xml:space="preserve"> </v>
      </c>
      <c r="G16" s="28" t="str">
        <f>IF($A16="Enter data zone code", " ",IF(ISNA(VLOOKUP($A16,'SIMD16 DZ look-up data'!$A:$C,6,FALSE)),"not found",VLOOKUP($A16,'SIMD16 DZ look-up data'!$A:$C,6,FALSE)))</f>
        <v xml:space="preserve"> </v>
      </c>
      <c r="H16" s="30" t="str">
        <f>IF($A16="Enter data zone code", " ",IF(ISNA(VLOOKUP($A16,'SIMD16 DZ look-up data'!$A:$C,7,FALSE)),"not found",VLOOKUP($A16,'SIMD16 DZ look-up data'!$A:$C,7,FALSE)))</f>
        <v xml:space="preserve"> </v>
      </c>
      <c r="I16" s="30" t="str">
        <f>IF($A16="Enter data zone code", " ",IF(ISNA(VLOOKUP($A16,'SIMD16 DZ look-up data'!$A:$C,8,FALSE)),"not found",VLOOKUP($A16,'SIMD16 DZ look-up data'!$A:$C,8,FALSE)))</f>
        <v xml:space="preserve"> </v>
      </c>
      <c r="J16" s="30" t="str">
        <f>IF($A16="Enter data zone code", " ",IF(ISNA(VLOOKUP($A16,'SIMD16 DZ look-up data'!$A:$C,9,FALSE)),"not found",VLOOKUP($A16,'SIMD16 DZ look-up data'!$A:$C,9,FALSE)))</f>
        <v xml:space="preserve"> </v>
      </c>
      <c r="K16" s="30" t="str">
        <f>IF($A16="Enter data zone code", " ",IF(ISNA(VLOOKUP($A16,'SIMD16 DZ look-up data'!$A:$C,10,FALSE)),"not found",VLOOKUP($A16,'SIMD16 DZ look-up data'!$A:$C,10,FALSE)))</f>
        <v xml:space="preserve"> </v>
      </c>
      <c r="L16" s="30" t="str">
        <f>IF($A16="Enter data zone code", " ",IF(ISNA(VLOOKUP($A16,'SIMD16 DZ look-up data'!$A:$C,11,FALSE)),"not found",VLOOKUP($A16,'SIMD16 DZ look-up data'!$A:$C,11,FALSE)))</f>
        <v xml:space="preserve"> </v>
      </c>
      <c r="M16" s="30" t="str">
        <f>IF($A16="Enter data zone code", " ",IF(ISNA(VLOOKUP($A16,'SIMD16 DZ look-up data'!$A:$C,12,FALSE)),"not found",VLOOKUP($A16,'SIMD16 DZ look-up data'!$A:$C,12,FALSE)))</f>
        <v xml:space="preserve"> </v>
      </c>
      <c r="N16" s="30" t="str">
        <f>IF($A16="Enter data zone code", " ",IF(ISNA(VLOOKUP($A16,'SIMD16 DZ look-up data'!$A:$C,13,FALSE)),"not found",VLOOKUP($A16,'SIMD16 DZ look-up data'!$A:$C,13,FALSE)))</f>
        <v xml:space="preserve"> </v>
      </c>
      <c r="O16" s="32" t="str">
        <f>IF($A16="Enter data zone code", " ",IF(ISNA(VLOOKUP($A16,'SIMD16 DZ look-up data'!$A:$C,14,FALSE)),"not found",VLOOKUP($A16,'SIMD16 DZ look-up data'!$A:$C,14,FALSE)))</f>
        <v xml:space="preserve"> </v>
      </c>
      <c r="P16" s="32" t="str">
        <f>IF($A16="Enter data zone code", " ",IF(ISNA(VLOOKUP($A16,'SIMD16 DZ look-up data'!$A:$C,15,FALSE)),"not found",VLOOKUP($A16,'SIMD16 DZ look-up data'!$A:$C,15,FALSE)))</f>
        <v xml:space="preserve"> </v>
      </c>
      <c r="Q16" s="34" t="str">
        <f>IF($A16="Enter data zone code", " ",IF(ISNA(VLOOKUP($A16,'SIMD16 DZ look-up data'!$A:$C,17,FALSE)),"not found",VLOOKUP($A16,'SIMD16 DZ look-up data'!$A:$C,17,FALSE)))</f>
        <v xml:space="preserve"> </v>
      </c>
      <c r="R16" s="26" t="str">
        <f>IF($A16="Enter data zone code", " ",IF(ISNA(VLOOKUP($A16,'SIMD16 DZ look-up data'!$A:$C,19,FALSE)),"not found",VLOOKUP($A16,'SIMD16 DZ look-up data'!$A:$C,19,FALSE)))</f>
        <v xml:space="preserve"> </v>
      </c>
      <c r="S16" s="26" t="str">
        <f>IF($A16="Enter data zone code", " ",IF(ISNA(VLOOKUP($A16,'SIMD16 DZ look-up data'!$A:$C,23,FALSE)),"not found",VLOOKUP($A16,'SIMD16 DZ look-up data'!$A:$C,23,FALSE)))</f>
        <v xml:space="preserve"> </v>
      </c>
      <c r="T16" s="26" t="str">
        <f>IF($A16="Enter data zone code", " ",IF(ISNA(VLOOKUP($A16,'SIMD16 DZ look-up data'!$A:$C,25,FALSE)),"not found",VLOOKUP($A16,'SIMD16 DZ look-up data'!$A:$C,25,FALSE)))</f>
        <v xml:space="preserve"> </v>
      </c>
      <c r="U16" s="35" t="str">
        <f>IF($A16="Enter data zone code", " ",IF(ISNA(VLOOKUP($A16,'SIMD16 DZ look-up data'!$A:$C,27,FALSE)),"not found",VLOOKUP($A16,'SIMD16 DZ look-up data'!$A:$C,27,FALSE)))</f>
        <v xml:space="preserve"> </v>
      </c>
    </row>
    <row r="17" spans="1:21" x14ac:dyDescent="0.2">
      <c r="A17" s="19" t="s">
        <v>13913</v>
      </c>
      <c r="B17" s="26" t="str">
        <f>IF($A17="Enter data zone code", " ",IF(ISNA(VLOOKUP($A17,'SIMD16 DZ look-up data'!$A:$C,2,FALSE)),"not found",VLOOKUP($A17,'SIMD16 DZ look-up data'!$A:$C,2,FALSE)))</f>
        <v xml:space="preserve"> </v>
      </c>
      <c r="C17" s="26" t="str">
        <f>IF($A17="Enter data zone code", " ",IF(ISNA(VLOOKUP($A17,'SIMD16 DZ look-up data'!$A:$C,21,FALSE)),"not found",VLOOKUP($A17,'SIMD16 DZ look-up data'!$A:$C,21,FALSE)))</f>
        <v xml:space="preserve"> </v>
      </c>
      <c r="D17" s="28" t="str">
        <f>IF($A17="Enter data zone code", " ",IF(ISNA(VLOOKUP($A17,'SIMD16 DZ look-up data'!$A:$C,3,FALSE)),"not found",VLOOKUP($A17,'SIMD16 DZ look-up data'!$A:$C,3,FALSE)))</f>
        <v xml:space="preserve"> </v>
      </c>
      <c r="E17" s="28" t="str">
        <f>IF($A17="Enter data zone code", " ",IF(ISNA(VLOOKUP($A17,'SIMD16 DZ look-up data'!$A:$C,4,FALSE)),"not found",VLOOKUP($A17,'SIMD16 DZ look-up data'!$A:$C,4,FALSE)))</f>
        <v xml:space="preserve"> </v>
      </c>
      <c r="F17" s="28" t="str">
        <f>IF($A17="Enter data zone code", " ",IF(ISNA(VLOOKUP($A17,'SIMD16 DZ look-up data'!$A:$C,5,FALSE)),"not found",VLOOKUP($A17,'SIMD16 DZ look-up data'!$A:$C,5,FALSE)))</f>
        <v xml:space="preserve"> </v>
      </c>
      <c r="G17" s="28" t="str">
        <f>IF($A17="Enter data zone code", " ",IF(ISNA(VLOOKUP($A17,'SIMD16 DZ look-up data'!$A:$C,6,FALSE)),"not found",VLOOKUP($A17,'SIMD16 DZ look-up data'!$A:$C,6,FALSE)))</f>
        <v xml:space="preserve"> </v>
      </c>
      <c r="H17" s="30" t="str">
        <f>IF($A17="Enter data zone code", " ",IF(ISNA(VLOOKUP($A17,'SIMD16 DZ look-up data'!$A:$C,7,FALSE)),"not found",VLOOKUP($A17,'SIMD16 DZ look-up data'!$A:$C,7,FALSE)))</f>
        <v xml:space="preserve"> </v>
      </c>
      <c r="I17" s="30" t="str">
        <f>IF($A17="Enter data zone code", " ",IF(ISNA(VLOOKUP($A17,'SIMD16 DZ look-up data'!$A:$C,8,FALSE)),"not found",VLOOKUP($A17,'SIMD16 DZ look-up data'!$A:$C,8,FALSE)))</f>
        <v xml:space="preserve"> </v>
      </c>
      <c r="J17" s="30" t="str">
        <f>IF($A17="Enter data zone code", " ",IF(ISNA(VLOOKUP($A17,'SIMD16 DZ look-up data'!$A:$C,9,FALSE)),"not found",VLOOKUP($A17,'SIMD16 DZ look-up data'!$A:$C,9,FALSE)))</f>
        <v xml:space="preserve"> </v>
      </c>
      <c r="K17" s="30" t="str">
        <f>IF($A17="Enter data zone code", " ",IF(ISNA(VLOOKUP($A17,'SIMD16 DZ look-up data'!$A:$C,10,FALSE)),"not found",VLOOKUP($A17,'SIMD16 DZ look-up data'!$A:$C,10,FALSE)))</f>
        <v xml:space="preserve"> </v>
      </c>
      <c r="L17" s="30" t="str">
        <f>IF($A17="Enter data zone code", " ",IF(ISNA(VLOOKUP($A17,'SIMD16 DZ look-up data'!$A:$C,11,FALSE)),"not found",VLOOKUP($A17,'SIMD16 DZ look-up data'!$A:$C,11,FALSE)))</f>
        <v xml:space="preserve"> </v>
      </c>
      <c r="M17" s="30" t="str">
        <f>IF($A17="Enter data zone code", " ",IF(ISNA(VLOOKUP($A17,'SIMD16 DZ look-up data'!$A:$C,12,FALSE)),"not found",VLOOKUP($A17,'SIMD16 DZ look-up data'!$A:$C,12,FALSE)))</f>
        <v xml:space="preserve"> </v>
      </c>
      <c r="N17" s="30" t="str">
        <f>IF($A17="Enter data zone code", " ",IF(ISNA(VLOOKUP($A17,'SIMD16 DZ look-up data'!$A:$C,13,FALSE)),"not found",VLOOKUP($A17,'SIMD16 DZ look-up data'!$A:$C,13,FALSE)))</f>
        <v xml:space="preserve"> </v>
      </c>
      <c r="O17" s="32" t="str">
        <f>IF($A17="Enter data zone code", " ",IF(ISNA(VLOOKUP($A17,'SIMD16 DZ look-up data'!$A:$C,14,FALSE)),"not found",VLOOKUP($A17,'SIMD16 DZ look-up data'!$A:$C,14,FALSE)))</f>
        <v xml:space="preserve"> </v>
      </c>
      <c r="P17" s="32" t="str">
        <f>IF($A17="Enter data zone code", " ",IF(ISNA(VLOOKUP($A17,'SIMD16 DZ look-up data'!$A:$C,15,FALSE)),"not found",VLOOKUP($A17,'SIMD16 DZ look-up data'!$A:$C,15,FALSE)))</f>
        <v xml:space="preserve"> </v>
      </c>
      <c r="Q17" s="34" t="str">
        <f>IF($A17="Enter data zone code", " ",IF(ISNA(VLOOKUP($A17,'SIMD16 DZ look-up data'!$A:$C,17,FALSE)),"not found",VLOOKUP($A17,'SIMD16 DZ look-up data'!$A:$C,17,FALSE)))</f>
        <v xml:space="preserve"> </v>
      </c>
      <c r="R17" s="26" t="str">
        <f>IF($A17="Enter data zone code", " ",IF(ISNA(VLOOKUP($A17,'SIMD16 DZ look-up data'!$A:$C,19,FALSE)),"not found",VLOOKUP($A17,'SIMD16 DZ look-up data'!$A:$C,19,FALSE)))</f>
        <v xml:space="preserve"> </v>
      </c>
      <c r="S17" s="26" t="str">
        <f>IF($A17="Enter data zone code", " ",IF(ISNA(VLOOKUP($A17,'SIMD16 DZ look-up data'!$A:$C,23,FALSE)),"not found",VLOOKUP($A17,'SIMD16 DZ look-up data'!$A:$C,23,FALSE)))</f>
        <v xml:space="preserve"> </v>
      </c>
      <c r="T17" s="26" t="str">
        <f>IF($A17="Enter data zone code", " ",IF(ISNA(VLOOKUP($A17,'SIMD16 DZ look-up data'!$A:$C,25,FALSE)),"not found",VLOOKUP($A17,'SIMD16 DZ look-up data'!$A:$C,25,FALSE)))</f>
        <v xml:space="preserve"> </v>
      </c>
      <c r="U17" s="35" t="str">
        <f>IF($A17="Enter data zone code", " ",IF(ISNA(VLOOKUP($A17,'SIMD16 DZ look-up data'!$A:$C,27,FALSE)),"not found",VLOOKUP($A17,'SIMD16 DZ look-up data'!$A:$C,27,FALSE)))</f>
        <v xml:space="preserve"> </v>
      </c>
    </row>
    <row r="18" spans="1:21" x14ac:dyDescent="0.2">
      <c r="A18" s="19" t="s">
        <v>13913</v>
      </c>
      <c r="B18" s="26" t="str">
        <f>IF($A18="Enter data zone code", " ",IF(ISNA(VLOOKUP($A18,'SIMD16 DZ look-up data'!$A:$C,2,FALSE)),"not found",VLOOKUP($A18,'SIMD16 DZ look-up data'!$A:$C,2,FALSE)))</f>
        <v xml:space="preserve"> </v>
      </c>
      <c r="C18" s="26" t="str">
        <f>IF($A18="Enter data zone code", " ",IF(ISNA(VLOOKUP($A18,'SIMD16 DZ look-up data'!$A:$C,21,FALSE)),"not found",VLOOKUP($A18,'SIMD16 DZ look-up data'!$A:$C,21,FALSE)))</f>
        <v xml:space="preserve"> </v>
      </c>
      <c r="D18" s="28" t="str">
        <f>IF($A18="Enter data zone code", " ",IF(ISNA(VLOOKUP($A18,'SIMD16 DZ look-up data'!$A:$C,3,FALSE)),"not found",VLOOKUP($A18,'SIMD16 DZ look-up data'!$A:$C,3,FALSE)))</f>
        <v xml:space="preserve"> </v>
      </c>
      <c r="E18" s="28" t="str">
        <f>IF($A18="Enter data zone code", " ",IF(ISNA(VLOOKUP($A18,'SIMD16 DZ look-up data'!$A:$C,4,FALSE)),"not found",VLOOKUP($A18,'SIMD16 DZ look-up data'!$A:$C,4,FALSE)))</f>
        <v xml:space="preserve"> </v>
      </c>
      <c r="F18" s="28" t="str">
        <f>IF($A18="Enter data zone code", " ",IF(ISNA(VLOOKUP($A18,'SIMD16 DZ look-up data'!$A:$C,5,FALSE)),"not found",VLOOKUP($A18,'SIMD16 DZ look-up data'!$A:$C,5,FALSE)))</f>
        <v xml:space="preserve"> </v>
      </c>
      <c r="G18" s="28" t="str">
        <f>IF($A18="Enter data zone code", " ",IF(ISNA(VLOOKUP($A18,'SIMD16 DZ look-up data'!$A:$C,6,FALSE)),"not found",VLOOKUP($A18,'SIMD16 DZ look-up data'!$A:$C,6,FALSE)))</f>
        <v xml:space="preserve"> </v>
      </c>
      <c r="H18" s="30" t="str">
        <f>IF($A18="Enter data zone code", " ",IF(ISNA(VLOOKUP($A18,'SIMD16 DZ look-up data'!$A:$C,7,FALSE)),"not found",VLOOKUP($A18,'SIMD16 DZ look-up data'!$A:$C,7,FALSE)))</f>
        <v xml:space="preserve"> </v>
      </c>
      <c r="I18" s="30" t="str">
        <f>IF($A18="Enter data zone code", " ",IF(ISNA(VLOOKUP($A18,'SIMD16 DZ look-up data'!$A:$C,8,FALSE)),"not found",VLOOKUP($A18,'SIMD16 DZ look-up data'!$A:$C,8,FALSE)))</f>
        <v xml:space="preserve"> </v>
      </c>
      <c r="J18" s="30" t="str">
        <f>IF($A18="Enter data zone code", " ",IF(ISNA(VLOOKUP($A18,'SIMD16 DZ look-up data'!$A:$C,9,FALSE)),"not found",VLOOKUP($A18,'SIMD16 DZ look-up data'!$A:$C,9,FALSE)))</f>
        <v xml:space="preserve"> </v>
      </c>
      <c r="K18" s="30" t="str">
        <f>IF($A18="Enter data zone code", " ",IF(ISNA(VLOOKUP($A18,'SIMD16 DZ look-up data'!$A:$C,10,FALSE)),"not found",VLOOKUP($A18,'SIMD16 DZ look-up data'!$A:$C,10,FALSE)))</f>
        <v xml:space="preserve"> </v>
      </c>
      <c r="L18" s="30" t="str">
        <f>IF($A18="Enter data zone code", " ",IF(ISNA(VLOOKUP($A18,'SIMD16 DZ look-up data'!$A:$C,11,FALSE)),"not found",VLOOKUP($A18,'SIMD16 DZ look-up data'!$A:$C,11,FALSE)))</f>
        <v xml:space="preserve"> </v>
      </c>
      <c r="M18" s="30" t="str">
        <f>IF($A18="Enter data zone code", " ",IF(ISNA(VLOOKUP($A18,'SIMD16 DZ look-up data'!$A:$C,12,FALSE)),"not found",VLOOKUP($A18,'SIMD16 DZ look-up data'!$A:$C,12,FALSE)))</f>
        <v xml:space="preserve"> </v>
      </c>
      <c r="N18" s="30" t="str">
        <f>IF($A18="Enter data zone code", " ",IF(ISNA(VLOOKUP($A18,'SIMD16 DZ look-up data'!$A:$C,13,FALSE)),"not found",VLOOKUP($A18,'SIMD16 DZ look-up data'!$A:$C,13,FALSE)))</f>
        <v xml:space="preserve"> </v>
      </c>
      <c r="O18" s="32" t="str">
        <f>IF($A18="Enter data zone code", " ",IF(ISNA(VLOOKUP($A18,'SIMD16 DZ look-up data'!$A:$C,14,FALSE)),"not found",VLOOKUP($A18,'SIMD16 DZ look-up data'!$A:$C,14,FALSE)))</f>
        <v xml:space="preserve"> </v>
      </c>
      <c r="P18" s="32" t="str">
        <f>IF($A18="Enter data zone code", " ",IF(ISNA(VLOOKUP($A18,'SIMD16 DZ look-up data'!$A:$C,15,FALSE)),"not found",VLOOKUP($A18,'SIMD16 DZ look-up data'!$A:$C,15,FALSE)))</f>
        <v xml:space="preserve"> </v>
      </c>
      <c r="Q18" s="34" t="str">
        <f>IF($A18="Enter data zone code", " ",IF(ISNA(VLOOKUP($A18,'SIMD16 DZ look-up data'!$A:$C,17,FALSE)),"not found",VLOOKUP($A18,'SIMD16 DZ look-up data'!$A:$C,17,FALSE)))</f>
        <v xml:space="preserve"> </v>
      </c>
      <c r="R18" s="26" t="str">
        <f>IF($A18="Enter data zone code", " ",IF(ISNA(VLOOKUP($A18,'SIMD16 DZ look-up data'!$A:$C,19,FALSE)),"not found",VLOOKUP($A18,'SIMD16 DZ look-up data'!$A:$C,19,FALSE)))</f>
        <v xml:space="preserve"> </v>
      </c>
      <c r="S18" s="26" t="str">
        <f>IF($A18="Enter data zone code", " ",IF(ISNA(VLOOKUP($A18,'SIMD16 DZ look-up data'!$A:$C,23,FALSE)),"not found",VLOOKUP($A18,'SIMD16 DZ look-up data'!$A:$C,23,FALSE)))</f>
        <v xml:space="preserve"> </v>
      </c>
      <c r="T18" s="26" t="str">
        <f>IF($A18="Enter data zone code", " ",IF(ISNA(VLOOKUP($A18,'SIMD16 DZ look-up data'!$A:$C,25,FALSE)),"not found",VLOOKUP($A18,'SIMD16 DZ look-up data'!$A:$C,25,FALSE)))</f>
        <v xml:space="preserve"> </v>
      </c>
      <c r="U18" s="35" t="str">
        <f>IF($A18="Enter data zone code", " ",IF(ISNA(VLOOKUP($A18,'SIMD16 DZ look-up data'!$A:$C,27,FALSE)),"not found",VLOOKUP($A18,'SIMD16 DZ look-up data'!$A:$C,27,FALSE)))</f>
        <v xml:space="preserve"> </v>
      </c>
    </row>
    <row r="19" spans="1:21" x14ac:dyDescent="0.2">
      <c r="A19" s="19" t="s">
        <v>13913</v>
      </c>
      <c r="B19" s="26" t="str">
        <f>IF($A19="Enter data zone code", " ",IF(ISNA(VLOOKUP($A19,'SIMD16 DZ look-up data'!$A:$C,2,FALSE)),"not found",VLOOKUP($A19,'SIMD16 DZ look-up data'!$A:$C,2,FALSE)))</f>
        <v xml:space="preserve"> </v>
      </c>
      <c r="C19" s="26" t="str">
        <f>IF($A19="Enter data zone code", " ",IF(ISNA(VLOOKUP($A19,'SIMD16 DZ look-up data'!$A:$C,21,FALSE)),"not found",VLOOKUP($A19,'SIMD16 DZ look-up data'!$A:$C,21,FALSE)))</f>
        <v xml:space="preserve"> </v>
      </c>
      <c r="D19" s="28" t="str">
        <f>IF($A19="Enter data zone code", " ",IF(ISNA(VLOOKUP($A19,'SIMD16 DZ look-up data'!$A:$C,3,FALSE)),"not found",VLOOKUP($A19,'SIMD16 DZ look-up data'!$A:$C,3,FALSE)))</f>
        <v xml:space="preserve"> </v>
      </c>
      <c r="E19" s="28" t="str">
        <f>IF($A19="Enter data zone code", " ",IF(ISNA(VLOOKUP($A19,'SIMD16 DZ look-up data'!$A:$C,4,FALSE)),"not found",VLOOKUP($A19,'SIMD16 DZ look-up data'!$A:$C,4,FALSE)))</f>
        <v xml:space="preserve"> </v>
      </c>
      <c r="F19" s="28" t="str">
        <f>IF($A19="Enter data zone code", " ",IF(ISNA(VLOOKUP($A19,'SIMD16 DZ look-up data'!$A:$C,5,FALSE)),"not found",VLOOKUP($A19,'SIMD16 DZ look-up data'!$A:$C,5,FALSE)))</f>
        <v xml:space="preserve"> </v>
      </c>
      <c r="G19" s="28" t="str">
        <f>IF($A19="Enter data zone code", " ",IF(ISNA(VLOOKUP($A19,'SIMD16 DZ look-up data'!$A:$C,6,FALSE)),"not found",VLOOKUP($A19,'SIMD16 DZ look-up data'!$A:$C,6,FALSE)))</f>
        <v xml:space="preserve"> </v>
      </c>
      <c r="H19" s="30" t="str">
        <f>IF($A19="Enter data zone code", " ",IF(ISNA(VLOOKUP($A19,'SIMD16 DZ look-up data'!$A:$C,7,FALSE)),"not found",VLOOKUP($A19,'SIMD16 DZ look-up data'!$A:$C,7,FALSE)))</f>
        <v xml:space="preserve"> </v>
      </c>
      <c r="I19" s="30" t="str">
        <f>IF($A19="Enter data zone code", " ",IF(ISNA(VLOOKUP($A19,'SIMD16 DZ look-up data'!$A:$C,8,FALSE)),"not found",VLOOKUP($A19,'SIMD16 DZ look-up data'!$A:$C,8,FALSE)))</f>
        <v xml:space="preserve"> </v>
      </c>
      <c r="J19" s="30" t="str">
        <f>IF($A19="Enter data zone code", " ",IF(ISNA(VLOOKUP($A19,'SIMD16 DZ look-up data'!$A:$C,9,FALSE)),"not found",VLOOKUP($A19,'SIMD16 DZ look-up data'!$A:$C,9,FALSE)))</f>
        <v xml:space="preserve"> </v>
      </c>
      <c r="K19" s="30" t="str">
        <f>IF($A19="Enter data zone code", " ",IF(ISNA(VLOOKUP($A19,'SIMD16 DZ look-up data'!$A:$C,10,FALSE)),"not found",VLOOKUP($A19,'SIMD16 DZ look-up data'!$A:$C,10,FALSE)))</f>
        <v xml:space="preserve"> </v>
      </c>
      <c r="L19" s="30" t="str">
        <f>IF($A19="Enter data zone code", " ",IF(ISNA(VLOOKUP($A19,'SIMD16 DZ look-up data'!$A:$C,11,FALSE)),"not found",VLOOKUP($A19,'SIMD16 DZ look-up data'!$A:$C,11,FALSE)))</f>
        <v xml:space="preserve"> </v>
      </c>
      <c r="M19" s="30" t="str">
        <f>IF($A19="Enter data zone code", " ",IF(ISNA(VLOOKUP($A19,'SIMD16 DZ look-up data'!$A:$C,12,FALSE)),"not found",VLOOKUP($A19,'SIMD16 DZ look-up data'!$A:$C,12,FALSE)))</f>
        <v xml:space="preserve"> </v>
      </c>
      <c r="N19" s="30" t="str">
        <f>IF($A19="Enter data zone code", " ",IF(ISNA(VLOOKUP($A19,'SIMD16 DZ look-up data'!$A:$C,13,FALSE)),"not found",VLOOKUP($A19,'SIMD16 DZ look-up data'!$A:$C,13,FALSE)))</f>
        <v xml:space="preserve"> </v>
      </c>
      <c r="O19" s="32" t="str">
        <f>IF($A19="Enter data zone code", " ",IF(ISNA(VLOOKUP($A19,'SIMD16 DZ look-up data'!$A:$C,14,FALSE)),"not found",VLOOKUP($A19,'SIMD16 DZ look-up data'!$A:$C,14,FALSE)))</f>
        <v xml:space="preserve"> </v>
      </c>
      <c r="P19" s="32" t="str">
        <f>IF($A19="Enter data zone code", " ",IF(ISNA(VLOOKUP($A19,'SIMD16 DZ look-up data'!$A:$C,15,FALSE)),"not found",VLOOKUP($A19,'SIMD16 DZ look-up data'!$A:$C,15,FALSE)))</f>
        <v xml:space="preserve"> </v>
      </c>
      <c r="Q19" s="34" t="str">
        <f>IF($A19="Enter data zone code", " ",IF(ISNA(VLOOKUP($A19,'SIMD16 DZ look-up data'!$A:$C,17,FALSE)),"not found",VLOOKUP($A19,'SIMD16 DZ look-up data'!$A:$C,17,FALSE)))</f>
        <v xml:space="preserve"> </v>
      </c>
      <c r="R19" s="26" t="str">
        <f>IF($A19="Enter data zone code", " ",IF(ISNA(VLOOKUP($A19,'SIMD16 DZ look-up data'!$A:$C,19,FALSE)),"not found",VLOOKUP($A19,'SIMD16 DZ look-up data'!$A:$C,19,FALSE)))</f>
        <v xml:space="preserve"> </v>
      </c>
      <c r="S19" s="26" t="str">
        <f>IF($A19="Enter data zone code", " ",IF(ISNA(VLOOKUP($A19,'SIMD16 DZ look-up data'!$A:$C,23,FALSE)),"not found",VLOOKUP($A19,'SIMD16 DZ look-up data'!$A:$C,23,FALSE)))</f>
        <v xml:space="preserve"> </v>
      </c>
      <c r="T19" s="26" t="str">
        <f>IF($A19="Enter data zone code", " ",IF(ISNA(VLOOKUP($A19,'SIMD16 DZ look-up data'!$A:$C,25,FALSE)),"not found",VLOOKUP($A19,'SIMD16 DZ look-up data'!$A:$C,25,FALSE)))</f>
        <v xml:space="preserve"> </v>
      </c>
      <c r="U19" s="35" t="str">
        <f>IF($A19="Enter data zone code", " ",IF(ISNA(VLOOKUP($A19,'SIMD16 DZ look-up data'!$A:$C,27,FALSE)),"not found",VLOOKUP($A19,'SIMD16 DZ look-up data'!$A:$C,27,FALSE)))</f>
        <v xml:space="preserve"> </v>
      </c>
    </row>
    <row r="20" spans="1:21" x14ac:dyDescent="0.2">
      <c r="A20" s="19" t="s">
        <v>13913</v>
      </c>
      <c r="B20" s="26" t="str">
        <f>IF($A20="Enter data zone code", " ",IF(ISNA(VLOOKUP($A20,'SIMD16 DZ look-up data'!$A:$C,2,FALSE)),"not found",VLOOKUP($A20,'SIMD16 DZ look-up data'!$A:$C,2,FALSE)))</f>
        <v xml:space="preserve"> </v>
      </c>
      <c r="C20" s="26" t="str">
        <f>IF($A20="Enter data zone code", " ",IF(ISNA(VLOOKUP($A20,'SIMD16 DZ look-up data'!$A:$C,21,FALSE)),"not found",VLOOKUP($A20,'SIMD16 DZ look-up data'!$A:$C,21,FALSE)))</f>
        <v xml:space="preserve"> </v>
      </c>
      <c r="D20" s="28" t="str">
        <f>IF($A20="Enter data zone code", " ",IF(ISNA(VLOOKUP($A20,'SIMD16 DZ look-up data'!$A:$C,3,FALSE)),"not found",VLOOKUP($A20,'SIMD16 DZ look-up data'!$A:$C,3,FALSE)))</f>
        <v xml:space="preserve"> </v>
      </c>
      <c r="E20" s="28" t="str">
        <f>IF($A20="Enter data zone code", " ",IF(ISNA(VLOOKUP($A20,'SIMD16 DZ look-up data'!$A:$C,4,FALSE)),"not found",VLOOKUP($A20,'SIMD16 DZ look-up data'!$A:$C,4,FALSE)))</f>
        <v xml:space="preserve"> </v>
      </c>
      <c r="F20" s="28" t="str">
        <f>IF($A20="Enter data zone code", " ",IF(ISNA(VLOOKUP($A20,'SIMD16 DZ look-up data'!$A:$C,5,FALSE)),"not found",VLOOKUP($A20,'SIMD16 DZ look-up data'!$A:$C,5,FALSE)))</f>
        <v xml:space="preserve"> </v>
      </c>
      <c r="G20" s="28" t="str">
        <f>IF($A20="Enter data zone code", " ",IF(ISNA(VLOOKUP($A20,'SIMD16 DZ look-up data'!$A:$C,6,FALSE)),"not found",VLOOKUP($A20,'SIMD16 DZ look-up data'!$A:$C,6,FALSE)))</f>
        <v xml:space="preserve"> </v>
      </c>
      <c r="H20" s="30" t="str">
        <f>IF($A20="Enter data zone code", " ",IF(ISNA(VLOOKUP($A20,'SIMD16 DZ look-up data'!$A:$C,7,FALSE)),"not found",VLOOKUP($A20,'SIMD16 DZ look-up data'!$A:$C,7,FALSE)))</f>
        <v xml:space="preserve"> </v>
      </c>
      <c r="I20" s="30" t="str">
        <f>IF($A20="Enter data zone code", " ",IF(ISNA(VLOOKUP($A20,'SIMD16 DZ look-up data'!$A:$C,8,FALSE)),"not found",VLOOKUP($A20,'SIMD16 DZ look-up data'!$A:$C,8,FALSE)))</f>
        <v xml:space="preserve"> </v>
      </c>
      <c r="J20" s="30" t="str">
        <f>IF($A20="Enter data zone code", " ",IF(ISNA(VLOOKUP($A20,'SIMD16 DZ look-up data'!$A:$C,9,FALSE)),"not found",VLOOKUP($A20,'SIMD16 DZ look-up data'!$A:$C,9,FALSE)))</f>
        <v xml:space="preserve"> </v>
      </c>
      <c r="K20" s="30" t="str">
        <f>IF($A20="Enter data zone code", " ",IF(ISNA(VLOOKUP($A20,'SIMD16 DZ look-up data'!$A:$C,10,FALSE)),"not found",VLOOKUP($A20,'SIMD16 DZ look-up data'!$A:$C,10,FALSE)))</f>
        <v xml:space="preserve"> </v>
      </c>
      <c r="L20" s="30" t="str">
        <f>IF($A20="Enter data zone code", " ",IF(ISNA(VLOOKUP($A20,'SIMD16 DZ look-up data'!$A:$C,11,FALSE)),"not found",VLOOKUP($A20,'SIMD16 DZ look-up data'!$A:$C,11,FALSE)))</f>
        <v xml:space="preserve"> </v>
      </c>
      <c r="M20" s="30" t="str">
        <f>IF($A20="Enter data zone code", " ",IF(ISNA(VLOOKUP($A20,'SIMD16 DZ look-up data'!$A:$C,12,FALSE)),"not found",VLOOKUP($A20,'SIMD16 DZ look-up data'!$A:$C,12,FALSE)))</f>
        <v xml:space="preserve"> </v>
      </c>
      <c r="N20" s="30" t="str">
        <f>IF($A20="Enter data zone code", " ",IF(ISNA(VLOOKUP($A20,'SIMD16 DZ look-up data'!$A:$C,13,FALSE)),"not found",VLOOKUP($A20,'SIMD16 DZ look-up data'!$A:$C,13,FALSE)))</f>
        <v xml:space="preserve"> </v>
      </c>
      <c r="O20" s="32" t="str">
        <f>IF($A20="Enter data zone code", " ",IF(ISNA(VLOOKUP($A20,'SIMD16 DZ look-up data'!$A:$C,14,FALSE)),"not found",VLOOKUP($A20,'SIMD16 DZ look-up data'!$A:$C,14,FALSE)))</f>
        <v xml:space="preserve"> </v>
      </c>
      <c r="P20" s="32" t="str">
        <f>IF($A20="Enter data zone code", " ",IF(ISNA(VLOOKUP($A20,'SIMD16 DZ look-up data'!$A:$C,15,FALSE)),"not found",VLOOKUP($A20,'SIMD16 DZ look-up data'!$A:$C,15,FALSE)))</f>
        <v xml:space="preserve"> </v>
      </c>
      <c r="Q20" s="34" t="str">
        <f>IF($A20="Enter data zone code", " ",IF(ISNA(VLOOKUP($A20,'SIMD16 DZ look-up data'!$A:$C,17,FALSE)),"not found",VLOOKUP($A20,'SIMD16 DZ look-up data'!$A:$C,17,FALSE)))</f>
        <v xml:space="preserve"> </v>
      </c>
      <c r="R20" s="26" t="str">
        <f>IF($A20="Enter data zone code", " ",IF(ISNA(VLOOKUP($A20,'SIMD16 DZ look-up data'!$A:$C,19,FALSE)),"not found",VLOOKUP($A20,'SIMD16 DZ look-up data'!$A:$C,19,FALSE)))</f>
        <v xml:space="preserve"> </v>
      </c>
      <c r="S20" s="26" t="str">
        <f>IF($A20="Enter data zone code", " ",IF(ISNA(VLOOKUP($A20,'SIMD16 DZ look-up data'!$A:$C,23,FALSE)),"not found",VLOOKUP($A20,'SIMD16 DZ look-up data'!$A:$C,23,FALSE)))</f>
        <v xml:space="preserve"> </v>
      </c>
      <c r="T20" s="26" t="str">
        <f>IF($A20="Enter data zone code", " ",IF(ISNA(VLOOKUP($A20,'SIMD16 DZ look-up data'!$A:$C,25,FALSE)),"not found",VLOOKUP($A20,'SIMD16 DZ look-up data'!$A:$C,25,FALSE)))</f>
        <v xml:space="preserve"> </v>
      </c>
      <c r="U20" s="35" t="str">
        <f>IF($A20="Enter data zone code", " ",IF(ISNA(VLOOKUP($A20,'SIMD16 DZ look-up data'!$A:$C,27,FALSE)),"not found",VLOOKUP($A20,'SIMD16 DZ look-up data'!$A:$C,27,FALSE)))</f>
        <v xml:space="preserve"> </v>
      </c>
    </row>
    <row r="21" spans="1:21" x14ac:dyDescent="0.2">
      <c r="A21" s="19" t="s">
        <v>13913</v>
      </c>
      <c r="B21" s="26" t="str">
        <f>IF($A21="Enter data zone code", " ",IF(ISNA(VLOOKUP($A21,'SIMD16 DZ look-up data'!$A:$C,2,FALSE)),"not found",VLOOKUP($A21,'SIMD16 DZ look-up data'!$A:$C,2,FALSE)))</f>
        <v xml:space="preserve"> </v>
      </c>
      <c r="C21" s="26" t="str">
        <f>IF($A21="Enter data zone code", " ",IF(ISNA(VLOOKUP($A21,'SIMD16 DZ look-up data'!$A:$C,21,FALSE)),"not found",VLOOKUP($A21,'SIMD16 DZ look-up data'!$A:$C,21,FALSE)))</f>
        <v xml:space="preserve"> </v>
      </c>
      <c r="D21" s="28" t="str">
        <f>IF($A21="Enter data zone code", " ",IF(ISNA(VLOOKUP($A21,'SIMD16 DZ look-up data'!$A:$C,3,FALSE)),"not found",VLOOKUP($A21,'SIMD16 DZ look-up data'!$A:$C,3,FALSE)))</f>
        <v xml:space="preserve"> </v>
      </c>
      <c r="E21" s="28" t="str">
        <f>IF($A21="Enter data zone code", " ",IF(ISNA(VLOOKUP($A21,'SIMD16 DZ look-up data'!$A:$C,4,FALSE)),"not found",VLOOKUP($A21,'SIMD16 DZ look-up data'!$A:$C,4,FALSE)))</f>
        <v xml:space="preserve"> </v>
      </c>
      <c r="F21" s="28" t="str">
        <f>IF($A21="Enter data zone code", " ",IF(ISNA(VLOOKUP($A21,'SIMD16 DZ look-up data'!$A:$C,5,FALSE)),"not found",VLOOKUP($A21,'SIMD16 DZ look-up data'!$A:$C,5,FALSE)))</f>
        <v xml:space="preserve"> </v>
      </c>
      <c r="G21" s="28" t="str">
        <f>IF($A21="Enter data zone code", " ",IF(ISNA(VLOOKUP($A21,'SIMD16 DZ look-up data'!$A:$C,6,FALSE)),"not found",VLOOKUP($A21,'SIMD16 DZ look-up data'!$A:$C,6,FALSE)))</f>
        <v xml:space="preserve"> </v>
      </c>
      <c r="H21" s="30" t="str">
        <f>IF($A21="Enter data zone code", " ",IF(ISNA(VLOOKUP($A21,'SIMD16 DZ look-up data'!$A:$C,7,FALSE)),"not found",VLOOKUP($A21,'SIMD16 DZ look-up data'!$A:$C,7,FALSE)))</f>
        <v xml:space="preserve"> </v>
      </c>
      <c r="I21" s="30" t="str">
        <f>IF($A21="Enter data zone code", " ",IF(ISNA(VLOOKUP($A21,'SIMD16 DZ look-up data'!$A:$C,8,FALSE)),"not found",VLOOKUP($A21,'SIMD16 DZ look-up data'!$A:$C,8,FALSE)))</f>
        <v xml:space="preserve"> </v>
      </c>
      <c r="J21" s="30" t="str">
        <f>IF($A21="Enter data zone code", " ",IF(ISNA(VLOOKUP($A21,'SIMD16 DZ look-up data'!$A:$C,9,FALSE)),"not found",VLOOKUP($A21,'SIMD16 DZ look-up data'!$A:$C,9,FALSE)))</f>
        <v xml:space="preserve"> </v>
      </c>
      <c r="K21" s="30" t="str">
        <f>IF($A21="Enter data zone code", " ",IF(ISNA(VLOOKUP($A21,'SIMD16 DZ look-up data'!$A:$C,10,FALSE)),"not found",VLOOKUP($A21,'SIMD16 DZ look-up data'!$A:$C,10,FALSE)))</f>
        <v xml:space="preserve"> </v>
      </c>
      <c r="L21" s="30" t="str">
        <f>IF($A21="Enter data zone code", " ",IF(ISNA(VLOOKUP($A21,'SIMD16 DZ look-up data'!$A:$C,11,FALSE)),"not found",VLOOKUP($A21,'SIMD16 DZ look-up data'!$A:$C,11,FALSE)))</f>
        <v xml:space="preserve"> </v>
      </c>
      <c r="M21" s="30" t="str">
        <f>IF($A21="Enter data zone code", " ",IF(ISNA(VLOOKUP($A21,'SIMD16 DZ look-up data'!$A:$C,12,FALSE)),"not found",VLOOKUP($A21,'SIMD16 DZ look-up data'!$A:$C,12,FALSE)))</f>
        <v xml:space="preserve"> </v>
      </c>
      <c r="N21" s="30" t="str">
        <f>IF($A21="Enter data zone code", " ",IF(ISNA(VLOOKUP($A21,'SIMD16 DZ look-up data'!$A:$C,13,FALSE)),"not found",VLOOKUP($A21,'SIMD16 DZ look-up data'!$A:$C,13,FALSE)))</f>
        <v xml:space="preserve"> </v>
      </c>
      <c r="O21" s="32" t="str">
        <f>IF($A21="Enter data zone code", " ",IF(ISNA(VLOOKUP($A21,'SIMD16 DZ look-up data'!$A:$C,14,FALSE)),"not found",VLOOKUP($A21,'SIMD16 DZ look-up data'!$A:$C,14,FALSE)))</f>
        <v xml:space="preserve"> </v>
      </c>
      <c r="P21" s="32" t="str">
        <f>IF($A21="Enter data zone code", " ",IF(ISNA(VLOOKUP($A21,'SIMD16 DZ look-up data'!$A:$C,15,FALSE)),"not found",VLOOKUP($A21,'SIMD16 DZ look-up data'!$A:$C,15,FALSE)))</f>
        <v xml:space="preserve"> </v>
      </c>
      <c r="Q21" s="34" t="str">
        <f>IF($A21="Enter data zone code", " ",IF(ISNA(VLOOKUP($A21,'SIMD16 DZ look-up data'!$A:$C,17,FALSE)),"not found",VLOOKUP($A21,'SIMD16 DZ look-up data'!$A:$C,17,FALSE)))</f>
        <v xml:space="preserve"> </v>
      </c>
      <c r="R21" s="26" t="str">
        <f>IF($A21="Enter data zone code", " ",IF(ISNA(VLOOKUP($A21,'SIMD16 DZ look-up data'!$A:$C,19,FALSE)),"not found",VLOOKUP($A21,'SIMD16 DZ look-up data'!$A:$C,19,FALSE)))</f>
        <v xml:space="preserve"> </v>
      </c>
      <c r="S21" s="26" t="str">
        <f>IF($A21="Enter data zone code", " ",IF(ISNA(VLOOKUP($A21,'SIMD16 DZ look-up data'!$A:$C,23,FALSE)),"not found",VLOOKUP($A21,'SIMD16 DZ look-up data'!$A:$C,23,FALSE)))</f>
        <v xml:space="preserve"> </v>
      </c>
      <c r="T21" s="26" t="str">
        <f>IF($A21="Enter data zone code", " ",IF(ISNA(VLOOKUP($A21,'SIMD16 DZ look-up data'!$A:$C,25,FALSE)),"not found",VLOOKUP($A21,'SIMD16 DZ look-up data'!$A:$C,25,FALSE)))</f>
        <v xml:space="preserve"> </v>
      </c>
      <c r="U21" s="35" t="str">
        <f>IF($A21="Enter data zone code", " ",IF(ISNA(VLOOKUP($A21,'SIMD16 DZ look-up data'!$A:$C,27,FALSE)),"not found",VLOOKUP($A21,'SIMD16 DZ look-up data'!$A:$C,27,FALSE)))</f>
        <v xml:space="preserve"> </v>
      </c>
    </row>
    <row r="22" spans="1:21" x14ac:dyDescent="0.2">
      <c r="A22" s="19" t="s">
        <v>13913</v>
      </c>
      <c r="B22" s="26" t="str">
        <f>IF($A22="Enter data zone code", " ",IF(ISNA(VLOOKUP($A22,'SIMD16 DZ look-up data'!$A:$C,2,FALSE)),"not found",VLOOKUP($A22,'SIMD16 DZ look-up data'!$A:$C,2,FALSE)))</f>
        <v xml:space="preserve"> </v>
      </c>
      <c r="C22" s="26" t="str">
        <f>IF($A22="Enter data zone code", " ",IF(ISNA(VLOOKUP($A22,'SIMD16 DZ look-up data'!$A:$C,21,FALSE)),"not found",VLOOKUP($A22,'SIMD16 DZ look-up data'!$A:$C,21,FALSE)))</f>
        <v xml:space="preserve"> </v>
      </c>
      <c r="D22" s="28" t="str">
        <f>IF($A22="Enter data zone code", " ",IF(ISNA(VLOOKUP($A22,'SIMD16 DZ look-up data'!$A:$C,3,FALSE)),"not found",VLOOKUP($A22,'SIMD16 DZ look-up data'!$A:$C,3,FALSE)))</f>
        <v xml:space="preserve"> </v>
      </c>
      <c r="E22" s="28" t="str">
        <f>IF($A22="Enter data zone code", " ",IF(ISNA(VLOOKUP($A22,'SIMD16 DZ look-up data'!$A:$C,4,FALSE)),"not found",VLOOKUP($A22,'SIMD16 DZ look-up data'!$A:$C,4,FALSE)))</f>
        <v xml:space="preserve"> </v>
      </c>
      <c r="F22" s="28" t="str">
        <f>IF($A22="Enter data zone code", " ",IF(ISNA(VLOOKUP($A22,'SIMD16 DZ look-up data'!$A:$C,5,FALSE)),"not found",VLOOKUP($A22,'SIMD16 DZ look-up data'!$A:$C,5,FALSE)))</f>
        <v xml:space="preserve"> </v>
      </c>
      <c r="G22" s="28" t="str">
        <f>IF($A22="Enter data zone code", " ",IF(ISNA(VLOOKUP($A22,'SIMD16 DZ look-up data'!$A:$C,6,FALSE)),"not found",VLOOKUP($A22,'SIMD16 DZ look-up data'!$A:$C,6,FALSE)))</f>
        <v xml:space="preserve"> </v>
      </c>
      <c r="H22" s="30" t="str">
        <f>IF($A22="Enter data zone code", " ",IF(ISNA(VLOOKUP($A22,'SIMD16 DZ look-up data'!$A:$C,7,FALSE)),"not found",VLOOKUP($A22,'SIMD16 DZ look-up data'!$A:$C,7,FALSE)))</f>
        <v xml:space="preserve"> </v>
      </c>
      <c r="I22" s="30" t="str">
        <f>IF($A22="Enter data zone code", " ",IF(ISNA(VLOOKUP($A22,'SIMD16 DZ look-up data'!$A:$C,8,FALSE)),"not found",VLOOKUP($A22,'SIMD16 DZ look-up data'!$A:$C,8,FALSE)))</f>
        <v xml:space="preserve"> </v>
      </c>
      <c r="J22" s="30" t="str">
        <f>IF($A22="Enter data zone code", " ",IF(ISNA(VLOOKUP($A22,'SIMD16 DZ look-up data'!$A:$C,9,FALSE)),"not found",VLOOKUP($A22,'SIMD16 DZ look-up data'!$A:$C,9,FALSE)))</f>
        <v xml:space="preserve"> </v>
      </c>
      <c r="K22" s="30" t="str">
        <f>IF($A22="Enter data zone code", " ",IF(ISNA(VLOOKUP($A22,'SIMD16 DZ look-up data'!$A:$C,10,FALSE)),"not found",VLOOKUP($A22,'SIMD16 DZ look-up data'!$A:$C,10,FALSE)))</f>
        <v xml:space="preserve"> </v>
      </c>
      <c r="L22" s="30" t="str">
        <f>IF($A22="Enter data zone code", " ",IF(ISNA(VLOOKUP($A22,'SIMD16 DZ look-up data'!$A:$C,11,FALSE)),"not found",VLOOKUP($A22,'SIMD16 DZ look-up data'!$A:$C,11,FALSE)))</f>
        <v xml:space="preserve"> </v>
      </c>
      <c r="M22" s="30" t="str">
        <f>IF($A22="Enter data zone code", " ",IF(ISNA(VLOOKUP($A22,'SIMD16 DZ look-up data'!$A:$C,12,FALSE)),"not found",VLOOKUP($A22,'SIMD16 DZ look-up data'!$A:$C,12,FALSE)))</f>
        <v xml:space="preserve"> </v>
      </c>
      <c r="N22" s="30" t="str">
        <f>IF($A22="Enter data zone code", " ",IF(ISNA(VLOOKUP($A22,'SIMD16 DZ look-up data'!$A:$C,13,FALSE)),"not found",VLOOKUP($A22,'SIMD16 DZ look-up data'!$A:$C,13,FALSE)))</f>
        <v xml:space="preserve"> </v>
      </c>
      <c r="O22" s="32" t="str">
        <f>IF($A22="Enter data zone code", " ",IF(ISNA(VLOOKUP($A22,'SIMD16 DZ look-up data'!$A:$C,14,FALSE)),"not found",VLOOKUP($A22,'SIMD16 DZ look-up data'!$A:$C,14,FALSE)))</f>
        <v xml:space="preserve"> </v>
      </c>
      <c r="P22" s="32" t="str">
        <f>IF($A22="Enter data zone code", " ",IF(ISNA(VLOOKUP($A22,'SIMD16 DZ look-up data'!$A:$C,15,FALSE)),"not found",VLOOKUP($A22,'SIMD16 DZ look-up data'!$A:$C,15,FALSE)))</f>
        <v xml:space="preserve"> </v>
      </c>
      <c r="Q22" s="34" t="str">
        <f>IF($A22="Enter data zone code", " ",IF(ISNA(VLOOKUP($A22,'SIMD16 DZ look-up data'!$A:$C,17,FALSE)),"not found",VLOOKUP($A22,'SIMD16 DZ look-up data'!$A:$C,17,FALSE)))</f>
        <v xml:space="preserve"> </v>
      </c>
      <c r="R22" s="26" t="str">
        <f>IF($A22="Enter data zone code", " ",IF(ISNA(VLOOKUP($A22,'SIMD16 DZ look-up data'!$A:$C,19,FALSE)),"not found",VLOOKUP($A22,'SIMD16 DZ look-up data'!$A:$C,19,FALSE)))</f>
        <v xml:space="preserve"> </v>
      </c>
      <c r="S22" s="26" t="str">
        <f>IF($A22="Enter data zone code", " ",IF(ISNA(VLOOKUP($A22,'SIMD16 DZ look-up data'!$A:$C,23,FALSE)),"not found",VLOOKUP($A22,'SIMD16 DZ look-up data'!$A:$C,23,FALSE)))</f>
        <v xml:space="preserve"> </v>
      </c>
      <c r="T22" s="26" t="str">
        <f>IF($A22="Enter data zone code", " ",IF(ISNA(VLOOKUP($A22,'SIMD16 DZ look-up data'!$A:$C,25,FALSE)),"not found",VLOOKUP($A22,'SIMD16 DZ look-up data'!$A:$C,25,FALSE)))</f>
        <v xml:space="preserve"> </v>
      </c>
      <c r="U22" s="35" t="str">
        <f>IF($A22="Enter data zone code", " ",IF(ISNA(VLOOKUP($A22,'SIMD16 DZ look-up data'!$A:$C,27,FALSE)),"not found",VLOOKUP($A22,'SIMD16 DZ look-up data'!$A:$C,27,FALSE)))</f>
        <v xml:space="preserve"> </v>
      </c>
    </row>
    <row r="23" spans="1:21" x14ac:dyDescent="0.2">
      <c r="A23" s="19" t="s">
        <v>13913</v>
      </c>
      <c r="B23" s="26" t="str">
        <f>IF($A23="Enter data zone code", " ",IF(ISNA(VLOOKUP($A23,'SIMD16 DZ look-up data'!$A:$C,2,FALSE)),"not found",VLOOKUP($A23,'SIMD16 DZ look-up data'!$A:$C,2,FALSE)))</f>
        <v xml:space="preserve"> </v>
      </c>
      <c r="C23" s="26" t="str">
        <f>IF($A23="Enter data zone code", " ",IF(ISNA(VLOOKUP($A23,'SIMD16 DZ look-up data'!$A:$C,21,FALSE)),"not found",VLOOKUP($A23,'SIMD16 DZ look-up data'!$A:$C,21,FALSE)))</f>
        <v xml:space="preserve"> </v>
      </c>
      <c r="D23" s="28" t="str">
        <f>IF($A23="Enter data zone code", " ",IF(ISNA(VLOOKUP($A23,'SIMD16 DZ look-up data'!$A:$C,3,FALSE)),"not found",VLOOKUP($A23,'SIMD16 DZ look-up data'!$A:$C,3,FALSE)))</f>
        <v xml:space="preserve"> </v>
      </c>
      <c r="E23" s="28" t="str">
        <f>IF($A23="Enter data zone code", " ",IF(ISNA(VLOOKUP($A23,'SIMD16 DZ look-up data'!$A:$C,4,FALSE)),"not found",VLOOKUP($A23,'SIMD16 DZ look-up data'!$A:$C,4,FALSE)))</f>
        <v xml:space="preserve"> </v>
      </c>
      <c r="F23" s="28" t="str">
        <f>IF($A23="Enter data zone code", " ",IF(ISNA(VLOOKUP($A23,'SIMD16 DZ look-up data'!$A:$C,5,FALSE)),"not found",VLOOKUP($A23,'SIMD16 DZ look-up data'!$A:$C,5,FALSE)))</f>
        <v xml:space="preserve"> </v>
      </c>
      <c r="G23" s="28" t="str">
        <f>IF($A23="Enter data zone code", " ",IF(ISNA(VLOOKUP($A23,'SIMD16 DZ look-up data'!$A:$C,6,FALSE)),"not found",VLOOKUP($A23,'SIMD16 DZ look-up data'!$A:$C,6,FALSE)))</f>
        <v xml:space="preserve"> </v>
      </c>
      <c r="H23" s="30" t="str">
        <f>IF($A23="Enter data zone code", " ",IF(ISNA(VLOOKUP($A23,'SIMD16 DZ look-up data'!$A:$C,7,FALSE)),"not found",VLOOKUP($A23,'SIMD16 DZ look-up data'!$A:$C,7,FALSE)))</f>
        <v xml:space="preserve"> </v>
      </c>
      <c r="I23" s="30" t="str">
        <f>IF($A23="Enter data zone code", " ",IF(ISNA(VLOOKUP($A23,'SIMD16 DZ look-up data'!$A:$C,8,FALSE)),"not found",VLOOKUP($A23,'SIMD16 DZ look-up data'!$A:$C,8,FALSE)))</f>
        <v xml:space="preserve"> </v>
      </c>
      <c r="J23" s="30" t="str">
        <f>IF($A23="Enter data zone code", " ",IF(ISNA(VLOOKUP($A23,'SIMD16 DZ look-up data'!$A:$C,9,FALSE)),"not found",VLOOKUP($A23,'SIMD16 DZ look-up data'!$A:$C,9,FALSE)))</f>
        <v xml:space="preserve"> </v>
      </c>
      <c r="K23" s="30" t="str">
        <f>IF($A23="Enter data zone code", " ",IF(ISNA(VLOOKUP($A23,'SIMD16 DZ look-up data'!$A:$C,10,FALSE)),"not found",VLOOKUP($A23,'SIMD16 DZ look-up data'!$A:$C,10,FALSE)))</f>
        <v xml:space="preserve"> </v>
      </c>
      <c r="L23" s="30" t="str">
        <f>IF($A23="Enter data zone code", " ",IF(ISNA(VLOOKUP($A23,'SIMD16 DZ look-up data'!$A:$C,11,FALSE)),"not found",VLOOKUP($A23,'SIMD16 DZ look-up data'!$A:$C,11,FALSE)))</f>
        <v xml:space="preserve"> </v>
      </c>
      <c r="M23" s="30" t="str">
        <f>IF($A23="Enter data zone code", " ",IF(ISNA(VLOOKUP($A23,'SIMD16 DZ look-up data'!$A:$C,12,FALSE)),"not found",VLOOKUP($A23,'SIMD16 DZ look-up data'!$A:$C,12,FALSE)))</f>
        <v xml:space="preserve"> </v>
      </c>
      <c r="N23" s="30" t="str">
        <f>IF($A23="Enter data zone code", " ",IF(ISNA(VLOOKUP($A23,'SIMD16 DZ look-up data'!$A:$C,13,FALSE)),"not found",VLOOKUP($A23,'SIMD16 DZ look-up data'!$A:$C,13,FALSE)))</f>
        <v xml:space="preserve"> </v>
      </c>
      <c r="O23" s="32" t="str">
        <f>IF($A23="Enter data zone code", " ",IF(ISNA(VLOOKUP($A23,'SIMD16 DZ look-up data'!$A:$C,14,FALSE)),"not found",VLOOKUP($A23,'SIMD16 DZ look-up data'!$A:$C,14,FALSE)))</f>
        <v xml:space="preserve"> </v>
      </c>
      <c r="P23" s="32" t="str">
        <f>IF($A23="Enter data zone code", " ",IF(ISNA(VLOOKUP($A23,'SIMD16 DZ look-up data'!$A:$C,15,FALSE)),"not found",VLOOKUP($A23,'SIMD16 DZ look-up data'!$A:$C,15,FALSE)))</f>
        <v xml:space="preserve"> </v>
      </c>
      <c r="Q23" s="34" t="str">
        <f>IF($A23="Enter data zone code", " ",IF(ISNA(VLOOKUP($A23,'SIMD16 DZ look-up data'!$A:$C,17,FALSE)),"not found",VLOOKUP($A23,'SIMD16 DZ look-up data'!$A:$C,17,FALSE)))</f>
        <v xml:space="preserve"> </v>
      </c>
      <c r="R23" s="26" t="str">
        <f>IF($A23="Enter data zone code", " ",IF(ISNA(VLOOKUP($A23,'SIMD16 DZ look-up data'!$A:$C,19,FALSE)),"not found",VLOOKUP($A23,'SIMD16 DZ look-up data'!$A:$C,19,FALSE)))</f>
        <v xml:space="preserve"> </v>
      </c>
      <c r="S23" s="26" t="str">
        <f>IF($A23="Enter data zone code", " ",IF(ISNA(VLOOKUP($A23,'SIMD16 DZ look-up data'!$A:$C,23,FALSE)),"not found",VLOOKUP($A23,'SIMD16 DZ look-up data'!$A:$C,23,FALSE)))</f>
        <v xml:space="preserve"> </v>
      </c>
      <c r="T23" s="26" t="str">
        <f>IF($A23="Enter data zone code", " ",IF(ISNA(VLOOKUP($A23,'SIMD16 DZ look-up data'!$A:$C,25,FALSE)),"not found",VLOOKUP($A23,'SIMD16 DZ look-up data'!$A:$C,25,FALSE)))</f>
        <v xml:space="preserve"> </v>
      </c>
      <c r="U23" s="35" t="str">
        <f>IF($A23="Enter data zone code", " ",IF(ISNA(VLOOKUP($A23,'SIMD16 DZ look-up data'!$A:$C,27,FALSE)),"not found",VLOOKUP($A23,'SIMD16 DZ look-up data'!$A:$C,27,FALSE)))</f>
        <v xml:space="preserve"> </v>
      </c>
    </row>
    <row r="24" spans="1:21" x14ac:dyDescent="0.2">
      <c r="A24" s="19" t="s">
        <v>13913</v>
      </c>
      <c r="B24" s="26" t="str">
        <f>IF($A24="Enter data zone code", " ",IF(ISNA(VLOOKUP($A24,'SIMD16 DZ look-up data'!$A:$C,2,FALSE)),"not found",VLOOKUP($A24,'SIMD16 DZ look-up data'!$A:$C,2,FALSE)))</f>
        <v xml:space="preserve"> </v>
      </c>
      <c r="C24" s="26" t="str">
        <f>IF($A24="Enter data zone code", " ",IF(ISNA(VLOOKUP($A24,'SIMD16 DZ look-up data'!$A:$C,21,FALSE)),"not found",VLOOKUP($A24,'SIMD16 DZ look-up data'!$A:$C,21,FALSE)))</f>
        <v xml:space="preserve"> </v>
      </c>
      <c r="D24" s="28" t="str">
        <f>IF($A24="Enter data zone code", " ",IF(ISNA(VLOOKUP($A24,'SIMD16 DZ look-up data'!$A:$C,3,FALSE)),"not found",VLOOKUP($A24,'SIMD16 DZ look-up data'!$A:$C,3,FALSE)))</f>
        <v xml:space="preserve"> </v>
      </c>
      <c r="E24" s="28" t="str">
        <f>IF($A24="Enter data zone code", " ",IF(ISNA(VLOOKUP($A24,'SIMD16 DZ look-up data'!$A:$C,4,FALSE)),"not found",VLOOKUP($A24,'SIMD16 DZ look-up data'!$A:$C,4,FALSE)))</f>
        <v xml:space="preserve"> </v>
      </c>
      <c r="F24" s="28" t="str">
        <f>IF($A24="Enter data zone code", " ",IF(ISNA(VLOOKUP($A24,'SIMD16 DZ look-up data'!$A:$C,5,FALSE)),"not found",VLOOKUP($A24,'SIMD16 DZ look-up data'!$A:$C,5,FALSE)))</f>
        <v xml:space="preserve"> </v>
      </c>
      <c r="G24" s="28" t="str">
        <f>IF($A24="Enter data zone code", " ",IF(ISNA(VLOOKUP($A24,'SIMD16 DZ look-up data'!$A:$C,6,FALSE)),"not found",VLOOKUP($A24,'SIMD16 DZ look-up data'!$A:$C,6,FALSE)))</f>
        <v xml:space="preserve"> </v>
      </c>
      <c r="H24" s="30" t="str">
        <f>IF($A24="Enter data zone code", " ",IF(ISNA(VLOOKUP($A24,'SIMD16 DZ look-up data'!$A:$C,7,FALSE)),"not found",VLOOKUP($A24,'SIMD16 DZ look-up data'!$A:$C,7,FALSE)))</f>
        <v xml:space="preserve"> </v>
      </c>
      <c r="I24" s="30" t="str">
        <f>IF($A24="Enter data zone code", " ",IF(ISNA(VLOOKUP($A24,'SIMD16 DZ look-up data'!$A:$C,8,FALSE)),"not found",VLOOKUP($A24,'SIMD16 DZ look-up data'!$A:$C,8,FALSE)))</f>
        <v xml:space="preserve"> </v>
      </c>
      <c r="J24" s="30" t="str">
        <f>IF($A24="Enter data zone code", " ",IF(ISNA(VLOOKUP($A24,'SIMD16 DZ look-up data'!$A:$C,9,FALSE)),"not found",VLOOKUP($A24,'SIMD16 DZ look-up data'!$A:$C,9,FALSE)))</f>
        <v xml:space="preserve"> </v>
      </c>
      <c r="K24" s="30" t="str">
        <f>IF($A24="Enter data zone code", " ",IF(ISNA(VLOOKUP($A24,'SIMD16 DZ look-up data'!$A:$C,10,FALSE)),"not found",VLOOKUP($A24,'SIMD16 DZ look-up data'!$A:$C,10,FALSE)))</f>
        <v xml:space="preserve"> </v>
      </c>
      <c r="L24" s="30" t="str">
        <f>IF($A24="Enter data zone code", " ",IF(ISNA(VLOOKUP($A24,'SIMD16 DZ look-up data'!$A:$C,11,FALSE)),"not found",VLOOKUP($A24,'SIMD16 DZ look-up data'!$A:$C,11,FALSE)))</f>
        <v xml:space="preserve"> </v>
      </c>
      <c r="M24" s="30" t="str">
        <f>IF($A24="Enter data zone code", " ",IF(ISNA(VLOOKUP($A24,'SIMD16 DZ look-up data'!$A:$C,12,FALSE)),"not found",VLOOKUP($A24,'SIMD16 DZ look-up data'!$A:$C,12,FALSE)))</f>
        <v xml:space="preserve"> </v>
      </c>
      <c r="N24" s="30" t="str">
        <f>IF($A24="Enter data zone code", " ",IF(ISNA(VLOOKUP($A24,'SIMD16 DZ look-up data'!$A:$C,13,FALSE)),"not found",VLOOKUP($A24,'SIMD16 DZ look-up data'!$A:$C,13,FALSE)))</f>
        <v xml:space="preserve"> </v>
      </c>
      <c r="O24" s="32" t="str">
        <f>IF($A24="Enter data zone code", " ",IF(ISNA(VLOOKUP($A24,'SIMD16 DZ look-up data'!$A:$C,14,FALSE)),"not found",VLOOKUP($A24,'SIMD16 DZ look-up data'!$A:$C,14,FALSE)))</f>
        <v xml:space="preserve"> </v>
      </c>
      <c r="P24" s="32" t="str">
        <f>IF($A24="Enter data zone code", " ",IF(ISNA(VLOOKUP($A24,'SIMD16 DZ look-up data'!$A:$C,15,FALSE)),"not found",VLOOKUP($A24,'SIMD16 DZ look-up data'!$A:$C,15,FALSE)))</f>
        <v xml:space="preserve"> </v>
      </c>
      <c r="Q24" s="34" t="str">
        <f>IF($A24="Enter data zone code", " ",IF(ISNA(VLOOKUP($A24,'SIMD16 DZ look-up data'!$A:$C,17,FALSE)),"not found",VLOOKUP($A24,'SIMD16 DZ look-up data'!$A:$C,17,FALSE)))</f>
        <v xml:space="preserve"> </v>
      </c>
      <c r="R24" s="26" t="str">
        <f>IF($A24="Enter data zone code", " ",IF(ISNA(VLOOKUP($A24,'SIMD16 DZ look-up data'!$A:$C,19,FALSE)),"not found",VLOOKUP($A24,'SIMD16 DZ look-up data'!$A:$C,19,FALSE)))</f>
        <v xml:space="preserve"> </v>
      </c>
      <c r="S24" s="26" t="str">
        <f>IF($A24="Enter data zone code", " ",IF(ISNA(VLOOKUP($A24,'SIMD16 DZ look-up data'!$A:$C,23,FALSE)),"not found",VLOOKUP($A24,'SIMD16 DZ look-up data'!$A:$C,23,FALSE)))</f>
        <v xml:space="preserve"> </v>
      </c>
      <c r="T24" s="26" t="str">
        <f>IF($A24="Enter data zone code", " ",IF(ISNA(VLOOKUP($A24,'SIMD16 DZ look-up data'!$A:$C,25,FALSE)),"not found",VLOOKUP($A24,'SIMD16 DZ look-up data'!$A:$C,25,FALSE)))</f>
        <v xml:space="preserve"> </v>
      </c>
      <c r="U24" s="35" t="str">
        <f>IF($A24="Enter data zone code", " ",IF(ISNA(VLOOKUP($A24,'SIMD16 DZ look-up data'!$A:$C,27,FALSE)),"not found",VLOOKUP($A24,'SIMD16 DZ look-up data'!$A:$C,27,FALSE)))</f>
        <v xml:space="preserve"> </v>
      </c>
    </row>
    <row r="25" spans="1:21" x14ac:dyDescent="0.2">
      <c r="A25" s="19" t="s">
        <v>13913</v>
      </c>
      <c r="B25" s="26" t="str">
        <f>IF($A25="Enter data zone code", " ",IF(ISNA(VLOOKUP($A25,'SIMD16 DZ look-up data'!$A:$C,2,FALSE)),"not found",VLOOKUP($A25,'SIMD16 DZ look-up data'!$A:$C,2,FALSE)))</f>
        <v xml:space="preserve"> </v>
      </c>
      <c r="C25" s="26" t="str">
        <f>IF($A25="Enter data zone code", " ",IF(ISNA(VLOOKUP($A25,'SIMD16 DZ look-up data'!$A:$C,21,FALSE)),"not found",VLOOKUP($A25,'SIMD16 DZ look-up data'!$A:$C,21,FALSE)))</f>
        <v xml:space="preserve"> </v>
      </c>
      <c r="D25" s="28" t="str">
        <f>IF($A25="Enter data zone code", " ",IF(ISNA(VLOOKUP($A25,'SIMD16 DZ look-up data'!$A:$C,3,FALSE)),"not found",VLOOKUP($A25,'SIMD16 DZ look-up data'!$A:$C,3,FALSE)))</f>
        <v xml:space="preserve"> </v>
      </c>
      <c r="E25" s="28" t="str">
        <f>IF($A25="Enter data zone code", " ",IF(ISNA(VLOOKUP($A25,'SIMD16 DZ look-up data'!$A:$C,4,FALSE)),"not found",VLOOKUP($A25,'SIMD16 DZ look-up data'!$A:$C,4,FALSE)))</f>
        <v xml:space="preserve"> </v>
      </c>
      <c r="F25" s="28" t="str">
        <f>IF($A25="Enter data zone code", " ",IF(ISNA(VLOOKUP($A25,'SIMD16 DZ look-up data'!$A:$C,5,FALSE)),"not found",VLOOKUP($A25,'SIMD16 DZ look-up data'!$A:$C,5,FALSE)))</f>
        <v xml:space="preserve"> </v>
      </c>
      <c r="G25" s="28" t="str">
        <f>IF($A25="Enter data zone code", " ",IF(ISNA(VLOOKUP($A25,'SIMD16 DZ look-up data'!$A:$C,6,FALSE)),"not found",VLOOKUP($A25,'SIMD16 DZ look-up data'!$A:$C,6,FALSE)))</f>
        <v xml:space="preserve"> </v>
      </c>
      <c r="H25" s="30" t="str">
        <f>IF($A25="Enter data zone code", " ",IF(ISNA(VLOOKUP($A25,'SIMD16 DZ look-up data'!$A:$C,7,FALSE)),"not found",VLOOKUP($A25,'SIMD16 DZ look-up data'!$A:$C,7,FALSE)))</f>
        <v xml:space="preserve"> </v>
      </c>
      <c r="I25" s="30" t="str">
        <f>IF($A25="Enter data zone code", " ",IF(ISNA(VLOOKUP($A25,'SIMD16 DZ look-up data'!$A:$C,8,FALSE)),"not found",VLOOKUP($A25,'SIMD16 DZ look-up data'!$A:$C,8,FALSE)))</f>
        <v xml:space="preserve"> </v>
      </c>
      <c r="J25" s="30" t="str">
        <f>IF($A25="Enter data zone code", " ",IF(ISNA(VLOOKUP($A25,'SIMD16 DZ look-up data'!$A:$C,9,FALSE)),"not found",VLOOKUP($A25,'SIMD16 DZ look-up data'!$A:$C,9,FALSE)))</f>
        <v xml:space="preserve"> </v>
      </c>
      <c r="K25" s="30" t="str">
        <f>IF($A25="Enter data zone code", " ",IF(ISNA(VLOOKUP($A25,'SIMD16 DZ look-up data'!$A:$C,10,FALSE)),"not found",VLOOKUP($A25,'SIMD16 DZ look-up data'!$A:$C,10,FALSE)))</f>
        <v xml:space="preserve"> </v>
      </c>
      <c r="L25" s="30" t="str">
        <f>IF($A25="Enter data zone code", " ",IF(ISNA(VLOOKUP($A25,'SIMD16 DZ look-up data'!$A:$C,11,FALSE)),"not found",VLOOKUP($A25,'SIMD16 DZ look-up data'!$A:$C,11,FALSE)))</f>
        <v xml:space="preserve"> </v>
      </c>
      <c r="M25" s="30" t="str">
        <f>IF($A25="Enter data zone code", " ",IF(ISNA(VLOOKUP($A25,'SIMD16 DZ look-up data'!$A:$C,12,FALSE)),"not found",VLOOKUP($A25,'SIMD16 DZ look-up data'!$A:$C,12,FALSE)))</f>
        <v xml:space="preserve"> </v>
      </c>
      <c r="N25" s="30" t="str">
        <f>IF($A25="Enter data zone code", " ",IF(ISNA(VLOOKUP($A25,'SIMD16 DZ look-up data'!$A:$C,13,FALSE)),"not found",VLOOKUP($A25,'SIMD16 DZ look-up data'!$A:$C,13,FALSE)))</f>
        <v xml:space="preserve"> </v>
      </c>
      <c r="O25" s="32" t="str">
        <f>IF($A25="Enter data zone code", " ",IF(ISNA(VLOOKUP($A25,'SIMD16 DZ look-up data'!$A:$C,14,FALSE)),"not found",VLOOKUP($A25,'SIMD16 DZ look-up data'!$A:$C,14,FALSE)))</f>
        <v xml:space="preserve"> </v>
      </c>
      <c r="P25" s="32" t="str">
        <f>IF($A25="Enter data zone code", " ",IF(ISNA(VLOOKUP($A25,'SIMD16 DZ look-up data'!$A:$C,15,FALSE)),"not found",VLOOKUP($A25,'SIMD16 DZ look-up data'!$A:$C,15,FALSE)))</f>
        <v xml:space="preserve"> </v>
      </c>
      <c r="Q25" s="34" t="str">
        <f>IF($A25="Enter data zone code", " ",IF(ISNA(VLOOKUP($A25,'SIMD16 DZ look-up data'!$A:$C,17,FALSE)),"not found",VLOOKUP($A25,'SIMD16 DZ look-up data'!$A:$C,17,FALSE)))</f>
        <v xml:space="preserve"> </v>
      </c>
      <c r="R25" s="26" t="str">
        <f>IF($A25="Enter data zone code", " ",IF(ISNA(VLOOKUP($A25,'SIMD16 DZ look-up data'!$A:$C,19,FALSE)),"not found",VLOOKUP($A25,'SIMD16 DZ look-up data'!$A:$C,19,FALSE)))</f>
        <v xml:space="preserve"> </v>
      </c>
      <c r="S25" s="26" t="str">
        <f>IF($A25="Enter data zone code", " ",IF(ISNA(VLOOKUP($A25,'SIMD16 DZ look-up data'!$A:$C,23,FALSE)),"not found",VLOOKUP($A25,'SIMD16 DZ look-up data'!$A:$C,23,FALSE)))</f>
        <v xml:space="preserve"> </v>
      </c>
      <c r="T25" s="26" t="str">
        <f>IF($A25="Enter data zone code", " ",IF(ISNA(VLOOKUP($A25,'SIMD16 DZ look-up data'!$A:$C,25,FALSE)),"not found",VLOOKUP($A25,'SIMD16 DZ look-up data'!$A:$C,25,FALSE)))</f>
        <v xml:space="preserve"> </v>
      </c>
      <c r="U25" s="35" t="str">
        <f>IF($A25="Enter data zone code", " ",IF(ISNA(VLOOKUP($A25,'SIMD16 DZ look-up data'!$A:$C,27,FALSE)),"not found",VLOOKUP($A25,'SIMD16 DZ look-up data'!$A:$C,27,FALSE)))</f>
        <v xml:space="preserve"> </v>
      </c>
    </row>
    <row r="26" spans="1:21" x14ac:dyDescent="0.2">
      <c r="A26" s="19" t="s">
        <v>13913</v>
      </c>
      <c r="B26" s="26" t="str">
        <f>IF($A26="Enter data zone code", " ",IF(ISNA(VLOOKUP($A26,'SIMD16 DZ look-up data'!$A:$C,2,FALSE)),"not found",VLOOKUP($A26,'SIMD16 DZ look-up data'!$A:$C,2,FALSE)))</f>
        <v xml:space="preserve"> </v>
      </c>
      <c r="C26" s="26" t="str">
        <f>IF($A26="Enter data zone code", " ",IF(ISNA(VLOOKUP($A26,'SIMD16 DZ look-up data'!$A:$C,21,FALSE)),"not found",VLOOKUP($A26,'SIMD16 DZ look-up data'!$A:$C,21,FALSE)))</f>
        <v xml:space="preserve"> </v>
      </c>
      <c r="D26" s="28" t="str">
        <f>IF($A26="Enter data zone code", " ",IF(ISNA(VLOOKUP($A26,'SIMD16 DZ look-up data'!$A:$C,3,FALSE)),"not found",VLOOKUP($A26,'SIMD16 DZ look-up data'!$A:$C,3,FALSE)))</f>
        <v xml:space="preserve"> </v>
      </c>
      <c r="E26" s="28" t="str">
        <f>IF($A26="Enter data zone code", " ",IF(ISNA(VLOOKUP($A26,'SIMD16 DZ look-up data'!$A:$C,4,FALSE)),"not found",VLOOKUP($A26,'SIMD16 DZ look-up data'!$A:$C,4,FALSE)))</f>
        <v xml:space="preserve"> </v>
      </c>
      <c r="F26" s="28" t="str">
        <f>IF($A26="Enter data zone code", " ",IF(ISNA(VLOOKUP($A26,'SIMD16 DZ look-up data'!$A:$C,5,FALSE)),"not found",VLOOKUP($A26,'SIMD16 DZ look-up data'!$A:$C,5,FALSE)))</f>
        <v xml:space="preserve"> </v>
      </c>
      <c r="G26" s="28" t="str">
        <f>IF($A26="Enter data zone code", " ",IF(ISNA(VLOOKUP($A26,'SIMD16 DZ look-up data'!$A:$C,6,FALSE)),"not found",VLOOKUP($A26,'SIMD16 DZ look-up data'!$A:$C,6,FALSE)))</f>
        <v xml:space="preserve"> </v>
      </c>
      <c r="H26" s="30" t="str">
        <f>IF($A26="Enter data zone code", " ",IF(ISNA(VLOOKUP($A26,'SIMD16 DZ look-up data'!$A:$C,7,FALSE)),"not found",VLOOKUP($A26,'SIMD16 DZ look-up data'!$A:$C,7,FALSE)))</f>
        <v xml:space="preserve"> </v>
      </c>
      <c r="I26" s="30" t="str">
        <f>IF($A26="Enter data zone code", " ",IF(ISNA(VLOOKUP($A26,'SIMD16 DZ look-up data'!$A:$C,8,FALSE)),"not found",VLOOKUP($A26,'SIMD16 DZ look-up data'!$A:$C,8,FALSE)))</f>
        <v xml:space="preserve"> </v>
      </c>
      <c r="J26" s="30" t="str">
        <f>IF($A26="Enter data zone code", " ",IF(ISNA(VLOOKUP($A26,'SIMD16 DZ look-up data'!$A:$C,9,FALSE)),"not found",VLOOKUP($A26,'SIMD16 DZ look-up data'!$A:$C,9,FALSE)))</f>
        <v xml:space="preserve"> </v>
      </c>
      <c r="K26" s="30" t="str">
        <f>IF($A26="Enter data zone code", " ",IF(ISNA(VLOOKUP($A26,'SIMD16 DZ look-up data'!$A:$C,10,FALSE)),"not found",VLOOKUP($A26,'SIMD16 DZ look-up data'!$A:$C,10,FALSE)))</f>
        <v xml:space="preserve"> </v>
      </c>
      <c r="L26" s="30" t="str">
        <f>IF($A26="Enter data zone code", " ",IF(ISNA(VLOOKUP($A26,'SIMD16 DZ look-up data'!$A:$C,11,FALSE)),"not found",VLOOKUP($A26,'SIMD16 DZ look-up data'!$A:$C,11,FALSE)))</f>
        <v xml:space="preserve"> </v>
      </c>
      <c r="M26" s="30" t="str">
        <f>IF($A26="Enter data zone code", " ",IF(ISNA(VLOOKUP($A26,'SIMD16 DZ look-up data'!$A:$C,12,FALSE)),"not found",VLOOKUP($A26,'SIMD16 DZ look-up data'!$A:$C,12,FALSE)))</f>
        <v xml:space="preserve"> </v>
      </c>
      <c r="N26" s="30" t="str">
        <f>IF($A26="Enter data zone code", " ",IF(ISNA(VLOOKUP($A26,'SIMD16 DZ look-up data'!$A:$C,13,FALSE)),"not found",VLOOKUP($A26,'SIMD16 DZ look-up data'!$A:$C,13,FALSE)))</f>
        <v xml:space="preserve"> </v>
      </c>
      <c r="O26" s="32" t="str">
        <f>IF($A26="Enter data zone code", " ",IF(ISNA(VLOOKUP($A26,'SIMD16 DZ look-up data'!$A:$C,14,FALSE)),"not found",VLOOKUP($A26,'SIMD16 DZ look-up data'!$A:$C,14,FALSE)))</f>
        <v xml:space="preserve"> </v>
      </c>
      <c r="P26" s="32" t="str">
        <f>IF($A26="Enter data zone code", " ",IF(ISNA(VLOOKUP($A26,'SIMD16 DZ look-up data'!$A:$C,15,FALSE)),"not found",VLOOKUP($A26,'SIMD16 DZ look-up data'!$A:$C,15,FALSE)))</f>
        <v xml:space="preserve"> </v>
      </c>
      <c r="Q26" s="34" t="str">
        <f>IF($A26="Enter data zone code", " ",IF(ISNA(VLOOKUP($A26,'SIMD16 DZ look-up data'!$A:$C,17,FALSE)),"not found",VLOOKUP($A26,'SIMD16 DZ look-up data'!$A:$C,17,FALSE)))</f>
        <v xml:space="preserve"> </v>
      </c>
      <c r="R26" s="26" t="str">
        <f>IF($A26="Enter data zone code", " ",IF(ISNA(VLOOKUP($A26,'SIMD16 DZ look-up data'!$A:$C,19,FALSE)),"not found",VLOOKUP($A26,'SIMD16 DZ look-up data'!$A:$C,19,FALSE)))</f>
        <v xml:space="preserve"> </v>
      </c>
      <c r="S26" s="26" t="str">
        <f>IF($A26="Enter data zone code", " ",IF(ISNA(VLOOKUP($A26,'SIMD16 DZ look-up data'!$A:$C,23,FALSE)),"not found",VLOOKUP($A26,'SIMD16 DZ look-up data'!$A:$C,23,FALSE)))</f>
        <v xml:space="preserve"> </v>
      </c>
      <c r="T26" s="26" t="str">
        <f>IF($A26="Enter data zone code", " ",IF(ISNA(VLOOKUP($A26,'SIMD16 DZ look-up data'!$A:$C,25,FALSE)),"not found",VLOOKUP($A26,'SIMD16 DZ look-up data'!$A:$C,25,FALSE)))</f>
        <v xml:space="preserve"> </v>
      </c>
      <c r="U26" s="35" t="str">
        <f>IF($A26="Enter data zone code", " ",IF(ISNA(VLOOKUP($A26,'SIMD16 DZ look-up data'!$A:$C,27,FALSE)),"not found",VLOOKUP($A26,'SIMD16 DZ look-up data'!$A:$C,27,FALSE)))</f>
        <v xml:space="preserve"> </v>
      </c>
    </row>
    <row r="27" spans="1:21" x14ac:dyDescent="0.2">
      <c r="A27" s="19" t="s">
        <v>13913</v>
      </c>
      <c r="B27" s="26" t="str">
        <f>IF($A27="Enter data zone code", " ",IF(ISNA(VLOOKUP($A27,'SIMD16 DZ look-up data'!$A:$C,2,FALSE)),"not found",VLOOKUP($A27,'SIMD16 DZ look-up data'!$A:$C,2,FALSE)))</f>
        <v xml:space="preserve"> </v>
      </c>
      <c r="C27" s="26" t="str">
        <f>IF($A27="Enter data zone code", " ",IF(ISNA(VLOOKUP($A27,'SIMD16 DZ look-up data'!$A:$C,21,FALSE)),"not found",VLOOKUP($A27,'SIMD16 DZ look-up data'!$A:$C,21,FALSE)))</f>
        <v xml:space="preserve"> </v>
      </c>
      <c r="D27" s="28" t="str">
        <f>IF($A27="Enter data zone code", " ",IF(ISNA(VLOOKUP($A27,'SIMD16 DZ look-up data'!$A:$C,3,FALSE)),"not found",VLOOKUP($A27,'SIMD16 DZ look-up data'!$A:$C,3,FALSE)))</f>
        <v xml:space="preserve"> </v>
      </c>
      <c r="E27" s="28" t="str">
        <f>IF($A27="Enter data zone code", " ",IF(ISNA(VLOOKUP($A27,'SIMD16 DZ look-up data'!$A:$C,4,FALSE)),"not found",VLOOKUP($A27,'SIMD16 DZ look-up data'!$A:$C,4,FALSE)))</f>
        <v xml:space="preserve"> </v>
      </c>
      <c r="F27" s="28" t="str">
        <f>IF($A27="Enter data zone code", " ",IF(ISNA(VLOOKUP($A27,'SIMD16 DZ look-up data'!$A:$C,5,FALSE)),"not found",VLOOKUP($A27,'SIMD16 DZ look-up data'!$A:$C,5,FALSE)))</f>
        <v xml:space="preserve"> </v>
      </c>
      <c r="G27" s="28" t="str">
        <f>IF($A27="Enter data zone code", " ",IF(ISNA(VLOOKUP($A27,'SIMD16 DZ look-up data'!$A:$C,6,FALSE)),"not found",VLOOKUP($A27,'SIMD16 DZ look-up data'!$A:$C,6,FALSE)))</f>
        <v xml:space="preserve"> </v>
      </c>
      <c r="H27" s="30" t="str">
        <f>IF($A27="Enter data zone code", " ",IF(ISNA(VLOOKUP($A27,'SIMD16 DZ look-up data'!$A:$C,7,FALSE)),"not found",VLOOKUP($A27,'SIMD16 DZ look-up data'!$A:$C,7,FALSE)))</f>
        <v xml:space="preserve"> </v>
      </c>
      <c r="I27" s="30" t="str">
        <f>IF($A27="Enter data zone code", " ",IF(ISNA(VLOOKUP($A27,'SIMD16 DZ look-up data'!$A:$C,8,FALSE)),"not found",VLOOKUP($A27,'SIMD16 DZ look-up data'!$A:$C,8,FALSE)))</f>
        <v xml:space="preserve"> </v>
      </c>
      <c r="J27" s="30" t="str">
        <f>IF($A27="Enter data zone code", " ",IF(ISNA(VLOOKUP($A27,'SIMD16 DZ look-up data'!$A:$C,9,FALSE)),"not found",VLOOKUP($A27,'SIMD16 DZ look-up data'!$A:$C,9,FALSE)))</f>
        <v xml:space="preserve"> </v>
      </c>
      <c r="K27" s="30" t="str">
        <f>IF($A27="Enter data zone code", " ",IF(ISNA(VLOOKUP($A27,'SIMD16 DZ look-up data'!$A:$C,10,FALSE)),"not found",VLOOKUP($A27,'SIMD16 DZ look-up data'!$A:$C,10,FALSE)))</f>
        <v xml:space="preserve"> </v>
      </c>
      <c r="L27" s="30" t="str">
        <f>IF($A27="Enter data zone code", " ",IF(ISNA(VLOOKUP($A27,'SIMD16 DZ look-up data'!$A:$C,11,FALSE)),"not found",VLOOKUP($A27,'SIMD16 DZ look-up data'!$A:$C,11,FALSE)))</f>
        <v xml:space="preserve"> </v>
      </c>
      <c r="M27" s="30" t="str">
        <f>IF($A27="Enter data zone code", " ",IF(ISNA(VLOOKUP($A27,'SIMD16 DZ look-up data'!$A:$C,12,FALSE)),"not found",VLOOKUP($A27,'SIMD16 DZ look-up data'!$A:$C,12,FALSE)))</f>
        <v xml:space="preserve"> </v>
      </c>
      <c r="N27" s="30" t="str">
        <f>IF($A27="Enter data zone code", " ",IF(ISNA(VLOOKUP($A27,'SIMD16 DZ look-up data'!$A:$C,13,FALSE)),"not found",VLOOKUP($A27,'SIMD16 DZ look-up data'!$A:$C,13,FALSE)))</f>
        <v xml:space="preserve"> </v>
      </c>
      <c r="O27" s="32" t="str">
        <f>IF($A27="Enter data zone code", " ",IF(ISNA(VLOOKUP($A27,'SIMD16 DZ look-up data'!$A:$C,14,FALSE)),"not found",VLOOKUP($A27,'SIMD16 DZ look-up data'!$A:$C,14,FALSE)))</f>
        <v xml:space="preserve"> </v>
      </c>
      <c r="P27" s="32" t="str">
        <f>IF($A27="Enter data zone code", " ",IF(ISNA(VLOOKUP($A27,'SIMD16 DZ look-up data'!$A:$C,15,FALSE)),"not found",VLOOKUP($A27,'SIMD16 DZ look-up data'!$A:$C,15,FALSE)))</f>
        <v xml:space="preserve"> </v>
      </c>
      <c r="Q27" s="34" t="str">
        <f>IF($A27="Enter data zone code", " ",IF(ISNA(VLOOKUP($A27,'SIMD16 DZ look-up data'!$A:$C,17,FALSE)),"not found",VLOOKUP($A27,'SIMD16 DZ look-up data'!$A:$C,17,FALSE)))</f>
        <v xml:space="preserve"> </v>
      </c>
      <c r="R27" s="26" t="str">
        <f>IF($A27="Enter data zone code", " ",IF(ISNA(VLOOKUP($A27,'SIMD16 DZ look-up data'!$A:$C,19,FALSE)),"not found",VLOOKUP($A27,'SIMD16 DZ look-up data'!$A:$C,19,FALSE)))</f>
        <v xml:space="preserve"> </v>
      </c>
      <c r="S27" s="26" t="str">
        <f>IF($A27="Enter data zone code", " ",IF(ISNA(VLOOKUP($A27,'SIMD16 DZ look-up data'!$A:$C,23,FALSE)),"not found",VLOOKUP($A27,'SIMD16 DZ look-up data'!$A:$C,23,FALSE)))</f>
        <v xml:space="preserve"> </v>
      </c>
      <c r="T27" s="26" t="str">
        <f>IF($A27="Enter data zone code", " ",IF(ISNA(VLOOKUP($A27,'SIMD16 DZ look-up data'!$A:$C,25,FALSE)),"not found",VLOOKUP($A27,'SIMD16 DZ look-up data'!$A:$C,25,FALSE)))</f>
        <v xml:space="preserve"> </v>
      </c>
      <c r="U27" s="35" t="str">
        <f>IF($A27="Enter data zone code", " ",IF(ISNA(VLOOKUP($A27,'SIMD16 DZ look-up data'!$A:$C,27,FALSE)),"not found",VLOOKUP($A27,'SIMD16 DZ look-up data'!$A:$C,27,FALSE)))</f>
        <v xml:space="preserve"> </v>
      </c>
    </row>
    <row r="28" spans="1:21" x14ac:dyDescent="0.2">
      <c r="A28" s="19" t="s">
        <v>13913</v>
      </c>
      <c r="B28" s="26" t="str">
        <f>IF($A28="Enter data zone code", " ",IF(ISNA(VLOOKUP($A28,'SIMD16 DZ look-up data'!$A:$C,2,FALSE)),"not found",VLOOKUP($A28,'SIMD16 DZ look-up data'!$A:$C,2,FALSE)))</f>
        <v xml:space="preserve"> </v>
      </c>
      <c r="C28" s="26" t="str">
        <f>IF($A28="Enter data zone code", " ",IF(ISNA(VLOOKUP($A28,'SIMD16 DZ look-up data'!$A:$C,21,FALSE)),"not found",VLOOKUP($A28,'SIMD16 DZ look-up data'!$A:$C,21,FALSE)))</f>
        <v xml:space="preserve"> </v>
      </c>
      <c r="D28" s="28" t="str">
        <f>IF($A28="Enter data zone code", " ",IF(ISNA(VLOOKUP($A28,'SIMD16 DZ look-up data'!$A:$C,3,FALSE)),"not found",VLOOKUP($A28,'SIMD16 DZ look-up data'!$A:$C,3,FALSE)))</f>
        <v xml:space="preserve"> </v>
      </c>
      <c r="E28" s="28" t="str">
        <f>IF($A28="Enter data zone code", " ",IF(ISNA(VLOOKUP($A28,'SIMD16 DZ look-up data'!$A:$C,4,FALSE)),"not found",VLOOKUP($A28,'SIMD16 DZ look-up data'!$A:$C,4,FALSE)))</f>
        <v xml:space="preserve"> </v>
      </c>
      <c r="F28" s="28" t="str">
        <f>IF($A28="Enter data zone code", " ",IF(ISNA(VLOOKUP($A28,'SIMD16 DZ look-up data'!$A:$C,5,FALSE)),"not found",VLOOKUP($A28,'SIMD16 DZ look-up data'!$A:$C,5,FALSE)))</f>
        <v xml:space="preserve"> </v>
      </c>
      <c r="G28" s="28" t="str">
        <f>IF($A28="Enter data zone code", " ",IF(ISNA(VLOOKUP($A28,'SIMD16 DZ look-up data'!$A:$C,6,FALSE)),"not found",VLOOKUP($A28,'SIMD16 DZ look-up data'!$A:$C,6,FALSE)))</f>
        <v xml:space="preserve"> </v>
      </c>
      <c r="H28" s="30" t="str">
        <f>IF($A28="Enter data zone code", " ",IF(ISNA(VLOOKUP($A28,'SIMD16 DZ look-up data'!$A:$C,7,FALSE)),"not found",VLOOKUP($A28,'SIMD16 DZ look-up data'!$A:$C,7,FALSE)))</f>
        <v xml:space="preserve"> </v>
      </c>
      <c r="I28" s="30" t="str">
        <f>IF($A28="Enter data zone code", " ",IF(ISNA(VLOOKUP($A28,'SIMD16 DZ look-up data'!$A:$C,8,FALSE)),"not found",VLOOKUP($A28,'SIMD16 DZ look-up data'!$A:$C,8,FALSE)))</f>
        <v xml:space="preserve"> </v>
      </c>
      <c r="J28" s="30" t="str">
        <f>IF($A28="Enter data zone code", " ",IF(ISNA(VLOOKUP($A28,'SIMD16 DZ look-up data'!$A:$C,9,FALSE)),"not found",VLOOKUP($A28,'SIMD16 DZ look-up data'!$A:$C,9,FALSE)))</f>
        <v xml:space="preserve"> </v>
      </c>
      <c r="K28" s="30" t="str">
        <f>IF($A28="Enter data zone code", " ",IF(ISNA(VLOOKUP($A28,'SIMD16 DZ look-up data'!$A:$C,10,FALSE)),"not found",VLOOKUP($A28,'SIMD16 DZ look-up data'!$A:$C,10,FALSE)))</f>
        <v xml:space="preserve"> </v>
      </c>
      <c r="L28" s="30" t="str">
        <f>IF($A28="Enter data zone code", " ",IF(ISNA(VLOOKUP($A28,'SIMD16 DZ look-up data'!$A:$C,11,FALSE)),"not found",VLOOKUP($A28,'SIMD16 DZ look-up data'!$A:$C,11,FALSE)))</f>
        <v xml:space="preserve"> </v>
      </c>
      <c r="M28" s="30" t="str">
        <f>IF($A28="Enter data zone code", " ",IF(ISNA(VLOOKUP($A28,'SIMD16 DZ look-up data'!$A:$C,12,FALSE)),"not found",VLOOKUP($A28,'SIMD16 DZ look-up data'!$A:$C,12,FALSE)))</f>
        <v xml:space="preserve"> </v>
      </c>
      <c r="N28" s="30" t="str">
        <f>IF($A28="Enter data zone code", " ",IF(ISNA(VLOOKUP($A28,'SIMD16 DZ look-up data'!$A:$C,13,FALSE)),"not found",VLOOKUP($A28,'SIMD16 DZ look-up data'!$A:$C,13,FALSE)))</f>
        <v xml:space="preserve"> </v>
      </c>
      <c r="O28" s="32" t="str">
        <f>IF($A28="Enter data zone code", " ",IF(ISNA(VLOOKUP($A28,'SIMD16 DZ look-up data'!$A:$C,14,FALSE)),"not found",VLOOKUP($A28,'SIMD16 DZ look-up data'!$A:$C,14,FALSE)))</f>
        <v xml:space="preserve"> </v>
      </c>
      <c r="P28" s="32" t="str">
        <f>IF($A28="Enter data zone code", " ",IF(ISNA(VLOOKUP($A28,'SIMD16 DZ look-up data'!$A:$C,15,FALSE)),"not found",VLOOKUP($A28,'SIMD16 DZ look-up data'!$A:$C,15,FALSE)))</f>
        <v xml:space="preserve"> </v>
      </c>
      <c r="Q28" s="34" t="str">
        <f>IF($A28="Enter data zone code", " ",IF(ISNA(VLOOKUP($A28,'SIMD16 DZ look-up data'!$A:$C,17,FALSE)),"not found",VLOOKUP($A28,'SIMD16 DZ look-up data'!$A:$C,17,FALSE)))</f>
        <v xml:space="preserve"> </v>
      </c>
      <c r="R28" s="26" t="str">
        <f>IF($A28="Enter data zone code", " ",IF(ISNA(VLOOKUP($A28,'SIMD16 DZ look-up data'!$A:$C,19,FALSE)),"not found",VLOOKUP($A28,'SIMD16 DZ look-up data'!$A:$C,19,FALSE)))</f>
        <v xml:space="preserve"> </v>
      </c>
      <c r="S28" s="26" t="str">
        <f>IF($A28="Enter data zone code", " ",IF(ISNA(VLOOKUP($A28,'SIMD16 DZ look-up data'!$A:$C,23,FALSE)),"not found",VLOOKUP($A28,'SIMD16 DZ look-up data'!$A:$C,23,FALSE)))</f>
        <v xml:space="preserve"> </v>
      </c>
      <c r="T28" s="26" t="str">
        <f>IF($A28="Enter data zone code", " ",IF(ISNA(VLOOKUP($A28,'SIMD16 DZ look-up data'!$A:$C,25,FALSE)),"not found",VLOOKUP($A28,'SIMD16 DZ look-up data'!$A:$C,25,FALSE)))</f>
        <v xml:space="preserve"> </v>
      </c>
      <c r="U28" s="35" t="str">
        <f>IF($A28="Enter data zone code", " ",IF(ISNA(VLOOKUP($A28,'SIMD16 DZ look-up data'!$A:$C,27,FALSE)),"not found",VLOOKUP($A28,'SIMD16 DZ look-up data'!$A:$C,27,FALSE)))</f>
        <v xml:space="preserve"> </v>
      </c>
    </row>
    <row r="29" spans="1:21" x14ac:dyDescent="0.2">
      <c r="A29" s="19" t="s">
        <v>13913</v>
      </c>
      <c r="B29" s="26" t="str">
        <f>IF($A29="Enter data zone code", " ",IF(ISNA(VLOOKUP($A29,'SIMD16 DZ look-up data'!$A:$C,2,FALSE)),"not found",VLOOKUP($A29,'SIMD16 DZ look-up data'!$A:$C,2,FALSE)))</f>
        <v xml:space="preserve"> </v>
      </c>
      <c r="C29" s="26" t="str">
        <f>IF($A29="Enter data zone code", " ",IF(ISNA(VLOOKUP($A29,'SIMD16 DZ look-up data'!$A:$C,21,FALSE)),"not found",VLOOKUP($A29,'SIMD16 DZ look-up data'!$A:$C,21,FALSE)))</f>
        <v xml:space="preserve"> </v>
      </c>
      <c r="D29" s="28" t="str">
        <f>IF($A29="Enter data zone code", " ",IF(ISNA(VLOOKUP($A29,'SIMD16 DZ look-up data'!$A:$C,3,FALSE)),"not found",VLOOKUP($A29,'SIMD16 DZ look-up data'!$A:$C,3,FALSE)))</f>
        <v xml:space="preserve"> </v>
      </c>
      <c r="E29" s="28" t="str">
        <f>IF($A29="Enter data zone code", " ",IF(ISNA(VLOOKUP($A29,'SIMD16 DZ look-up data'!$A:$C,4,FALSE)),"not found",VLOOKUP($A29,'SIMD16 DZ look-up data'!$A:$C,4,FALSE)))</f>
        <v xml:space="preserve"> </v>
      </c>
      <c r="F29" s="28" t="str">
        <f>IF($A29="Enter data zone code", " ",IF(ISNA(VLOOKUP($A29,'SIMD16 DZ look-up data'!$A:$C,5,FALSE)),"not found",VLOOKUP($A29,'SIMD16 DZ look-up data'!$A:$C,5,FALSE)))</f>
        <v xml:space="preserve"> </v>
      </c>
      <c r="G29" s="28" t="str">
        <f>IF($A29="Enter data zone code", " ",IF(ISNA(VLOOKUP($A29,'SIMD16 DZ look-up data'!$A:$C,6,FALSE)),"not found",VLOOKUP($A29,'SIMD16 DZ look-up data'!$A:$C,6,FALSE)))</f>
        <v xml:space="preserve"> </v>
      </c>
      <c r="H29" s="30" t="str">
        <f>IF($A29="Enter data zone code", " ",IF(ISNA(VLOOKUP($A29,'SIMD16 DZ look-up data'!$A:$C,7,FALSE)),"not found",VLOOKUP($A29,'SIMD16 DZ look-up data'!$A:$C,7,FALSE)))</f>
        <v xml:space="preserve"> </v>
      </c>
      <c r="I29" s="30" t="str">
        <f>IF($A29="Enter data zone code", " ",IF(ISNA(VLOOKUP($A29,'SIMD16 DZ look-up data'!$A:$C,8,FALSE)),"not found",VLOOKUP($A29,'SIMD16 DZ look-up data'!$A:$C,8,FALSE)))</f>
        <v xml:space="preserve"> </v>
      </c>
      <c r="J29" s="30" t="str">
        <f>IF($A29="Enter data zone code", " ",IF(ISNA(VLOOKUP($A29,'SIMD16 DZ look-up data'!$A:$C,9,FALSE)),"not found",VLOOKUP($A29,'SIMD16 DZ look-up data'!$A:$C,9,FALSE)))</f>
        <v xml:space="preserve"> </v>
      </c>
      <c r="K29" s="30" t="str">
        <f>IF($A29="Enter data zone code", " ",IF(ISNA(VLOOKUP($A29,'SIMD16 DZ look-up data'!$A:$C,10,FALSE)),"not found",VLOOKUP($A29,'SIMD16 DZ look-up data'!$A:$C,10,FALSE)))</f>
        <v xml:space="preserve"> </v>
      </c>
      <c r="L29" s="30" t="str">
        <f>IF($A29="Enter data zone code", " ",IF(ISNA(VLOOKUP($A29,'SIMD16 DZ look-up data'!$A:$C,11,FALSE)),"not found",VLOOKUP($A29,'SIMD16 DZ look-up data'!$A:$C,11,FALSE)))</f>
        <v xml:space="preserve"> </v>
      </c>
      <c r="M29" s="30" t="str">
        <f>IF($A29="Enter data zone code", " ",IF(ISNA(VLOOKUP($A29,'SIMD16 DZ look-up data'!$A:$C,12,FALSE)),"not found",VLOOKUP($A29,'SIMD16 DZ look-up data'!$A:$C,12,FALSE)))</f>
        <v xml:space="preserve"> </v>
      </c>
      <c r="N29" s="30" t="str">
        <f>IF($A29="Enter data zone code", " ",IF(ISNA(VLOOKUP($A29,'SIMD16 DZ look-up data'!$A:$C,13,FALSE)),"not found",VLOOKUP($A29,'SIMD16 DZ look-up data'!$A:$C,13,FALSE)))</f>
        <v xml:space="preserve"> </v>
      </c>
      <c r="O29" s="32" t="str">
        <f>IF($A29="Enter data zone code", " ",IF(ISNA(VLOOKUP($A29,'SIMD16 DZ look-up data'!$A:$C,14,FALSE)),"not found",VLOOKUP($A29,'SIMD16 DZ look-up data'!$A:$C,14,FALSE)))</f>
        <v xml:space="preserve"> </v>
      </c>
      <c r="P29" s="32" t="str">
        <f>IF($A29="Enter data zone code", " ",IF(ISNA(VLOOKUP($A29,'SIMD16 DZ look-up data'!$A:$C,15,FALSE)),"not found",VLOOKUP($A29,'SIMD16 DZ look-up data'!$A:$C,15,FALSE)))</f>
        <v xml:space="preserve"> </v>
      </c>
      <c r="Q29" s="34" t="str">
        <f>IF($A29="Enter data zone code", " ",IF(ISNA(VLOOKUP($A29,'SIMD16 DZ look-up data'!$A:$C,17,FALSE)),"not found",VLOOKUP($A29,'SIMD16 DZ look-up data'!$A:$C,17,FALSE)))</f>
        <v xml:space="preserve"> </v>
      </c>
      <c r="R29" s="26" t="str">
        <f>IF($A29="Enter data zone code", " ",IF(ISNA(VLOOKUP($A29,'SIMD16 DZ look-up data'!$A:$C,19,FALSE)),"not found",VLOOKUP($A29,'SIMD16 DZ look-up data'!$A:$C,19,FALSE)))</f>
        <v xml:space="preserve"> </v>
      </c>
      <c r="S29" s="26" t="str">
        <f>IF($A29="Enter data zone code", " ",IF(ISNA(VLOOKUP($A29,'SIMD16 DZ look-up data'!$A:$C,23,FALSE)),"not found",VLOOKUP($A29,'SIMD16 DZ look-up data'!$A:$C,23,FALSE)))</f>
        <v xml:space="preserve"> </v>
      </c>
      <c r="T29" s="26" t="str">
        <f>IF($A29="Enter data zone code", " ",IF(ISNA(VLOOKUP($A29,'SIMD16 DZ look-up data'!$A:$C,25,FALSE)),"not found",VLOOKUP($A29,'SIMD16 DZ look-up data'!$A:$C,25,FALSE)))</f>
        <v xml:space="preserve"> </v>
      </c>
      <c r="U29" s="35" t="str">
        <f>IF($A29="Enter data zone code", " ",IF(ISNA(VLOOKUP($A29,'SIMD16 DZ look-up data'!$A:$C,27,FALSE)),"not found",VLOOKUP($A29,'SIMD16 DZ look-up data'!$A:$C,27,FALSE)))</f>
        <v xml:space="preserve"> </v>
      </c>
    </row>
    <row r="30" spans="1:21" x14ac:dyDescent="0.2">
      <c r="A30" s="19" t="s">
        <v>13913</v>
      </c>
      <c r="B30" s="26" t="str">
        <f>IF($A30="Enter data zone code", " ",IF(ISNA(VLOOKUP($A30,'SIMD16 DZ look-up data'!$A:$C,2,FALSE)),"not found",VLOOKUP($A30,'SIMD16 DZ look-up data'!$A:$C,2,FALSE)))</f>
        <v xml:space="preserve"> </v>
      </c>
      <c r="C30" s="26" t="str">
        <f>IF($A30="Enter data zone code", " ",IF(ISNA(VLOOKUP($A30,'SIMD16 DZ look-up data'!$A:$C,21,FALSE)),"not found",VLOOKUP($A30,'SIMD16 DZ look-up data'!$A:$C,21,FALSE)))</f>
        <v xml:space="preserve"> </v>
      </c>
      <c r="D30" s="28" t="str">
        <f>IF($A30="Enter data zone code", " ",IF(ISNA(VLOOKUP($A30,'SIMD16 DZ look-up data'!$A:$C,3,FALSE)),"not found",VLOOKUP($A30,'SIMD16 DZ look-up data'!$A:$C,3,FALSE)))</f>
        <v xml:space="preserve"> </v>
      </c>
      <c r="E30" s="28" t="str">
        <f>IF($A30="Enter data zone code", " ",IF(ISNA(VLOOKUP($A30,'SIMD16 DZ look-up data'!$A:$C,4,FALSE)),"not found",VLOOKUP($A30,'SIMD16 DZ look-up data'!$A:$C,4,FALSE)))</f>
        <v xml:space="preserve"> </v>
      </c>
      <c r="F30" s="28" t="str">
        <f>IF($A30="Enter data zone code", " ",IF(ISNA(VLOOKUP($A30,'SIMD16 DZ look-up data'!$A:$C,5,FALSE)),"not found",VLOOKUP($A30,'SIMD16 DZ look-up data'!$A:$C,5,FALSE)))</f>
        <v xml:space="preserve"> </v>
      </c>
      <c r="G30" s="28" t="str">
        <f>IF($A30="Enter data zone code", " ",IF(ISNA(VLOOKUP($A30,'SIMD16 DZ look-up data'!$A:$C,6,FALSE)),"not found",VLOOKUP($A30,'SIMD16 DZ look-up data'!$A:$C,6,FALSE)))</f>
        <v xml:space="preserve"> </v>
      </c>
      <c r="H30" s="30" t="str">
        <f>IF($A30="Enter data zone code", " ",IF(ISNA(VLOOKUP($A30,'SIMD16 DZ look-up data'!$A:$C,7,FALSE)),"not found",VLOOKUP($A30,'SIMD16 DZ look-up data'!$A:$C,7,FALSE)))</f>
        <v xml:space="preserve"> </v>
      </c>
      <c r="I30" s="30" t="str">
        <f>IF($A30="Enter data zone code", " ",IF(ISNA(VLOOKUP($A30,'SIMD16 DZ look-up data'!$A:$C,8,FALSE)),"not found",VLOOKUP($A30,'SIMD16 DZ look-up data'!$A:$C,8,FALSE)))</f>
        <v xml:space="preserve"> </v>
      </c>
      <c r="J30" s="30" t="str">
        <f>IF($A30="Enter data zone code", " ",IF(ISNA(VLOOKUP($A30,'SIMD16 DZ look-up data'!$A:$C,9,FALSE)),"not found",VLOOKUP($A30,'SIMD16 DZ look-up data'!$A:$C,9,FALSE)))</f>
        <v xml:space="preserve"> </v>
      </c>
      <c r="K30" s="30" t="str">
        <f>IF($A30="Enter data zone code", " ",IF(ISNA(VLOOKUP($A30,'SIMD16 DZ look-up data'!$A:$C,10,FALSE)),"not found",VLOOKUP($A30,'SIMD16 DZ look-up data'!$A:$C,10,FALSE)))</f>
        <v xml:space="preserve"> </v>
      </c>
      <c r="L30" s="30" t="str">
        <f>IF($A30="Enter data zone code", " ",IF(ISNA(VLOOKUP($A30,'SIMD16 DZ look-up data'!$A:$C,11,FALSE)),"not found",VLOOKUP($A30,'SIMD16 DZ look-up data'!$A:$C,11,FALSE)))</f>
        <v xml:space="preserve"> </v>
      </c>
      <c r="M30" s="30" t="str">
        <f>IF($A30="Enter data zone code", " ",IF(ISNA(VLOOKUP($A30,'SIMD16 DZ look-up data'!$A:$C,12,FALSE)),"not found",VLOOKUP($A30,'SIMD16 DZ look-up data'!$A:$C,12,FALSE)))</f>
        <v xml:space="preserve"> </v>
      </c>
      <c r="N30" s="30" t="str">
        <f>IF($A30="Enter data zone code", " ",IF(ISNA(VLOOKUP($A30,'SIMD16 DZ look-up data'!$A:$C,13,FALSE)),"not found",VLOOKUP($A30,'SIMD16 DZ look-up data'!$A:$C,13,FALSE)))</f>
        <v xml:space="preserve"> </v>
      </c>
      <c r="O30" s="32" t="str">
        <f>IF($A30="Enter data zone code", " ",IF(ISNA(VLOOKUP($A30,'SIMD16 DZ look-up data'!$A:$C,14,FALSE)),"not found",VLOOKUP($A30,'SIMD16 DZ look-up data'!$A:$C,14,FALSE)))</f>
        <v xml:space="preserve"> </v>
      </c>
      <c r="P30" s="32" t="str">
        <f>IF($A30="Enter data zone code", " ",IF(ISNA(VLOOKUP($A30,'SIMD16 DZ look-up data'!$A:$C,15,FALSE)),"not found",VLOOKUP($A30,'SIMD16 DZ look-up data'!$A:$C,15,FALSE)))</f>
        <v xml:space="preserve"> </v>
      </c>
      <c r="Q30" s="34" t="str">
        <f>IF($A30="Enter data zone code", " ",IF(ISNA(VLOOKUP($A30,'SIMD16 DZ look-up data'!$A:$C,17,FALSE)),"not found",VLOOKUP($A30,'SIMD16 DZ look-up data'!$A:$C,17,FALSE)))</f>
        <v xml:space="preserve"> </v>
      </c>
      <c r="R30" s="26" t="str">
        <f>IF($A30="Enter data zone code", " ",IF(ISNA(VLOOKUP($A30,'SIMD16 DZ look-up data'!$A:$C,19,FALSE)),"not found",VLOOKUP($A30,'SIMD16 DZ look-up data'!$A:$C,19,FALSE)))</f>
        <v xml:space="preserve"> </v>
      </c>
      <c r="S30" s="26" t="str">
        <f>IF($A30="Enter data zone code", " ",IF(ISNA(VLOOKUP($A30,'SIMD16 DZ look-up data'!$A:$C,23,FALSE)),"not found",VLOOKUP($A30,'SIMD16 DZ look-up data'!$A:$C,23,FALSE)))</f>
        <v xml:space="preserve"> </v>
      </c>
      <c r="T30" s="26" t="str">
        <f>IF($A30="Enter data zone code", " ",IF(ISNA(VLOOKUP($A30,'SIMD16 DZ look-up data'!$A:$C,25,FALSE)),"not found",VLOOKUP($A30,'SIMD16 DZ look-up data'!$A:$C,25,FALSE)))</f>
        <v xml:space="preserve"> </v>
      </c>
      <c r="U30" s="35" t="str">
        <f>IF($A30="Enter data zone code", " ",IF(ISNA(VLOOKUP($A30,'SIMD16 DZ look-up data'!$A:$C,27,FALSE)),"not found",VLOOKUP($A30,'SIMD16 DZ look-up data'!$A:$C,27,FALSE)))</f>
        <v xml:space="preserve"> </v>
      </c>
    </row>
    <row r="31" spans="1:21" x14ac:dyDescent="0.2">
      <c r="A31" s="19" t="s">
        <v>13913</v>
      </c>
      <c r="B31" s="26" t="str">
        <f>IF($A31="Enter data zone code", " ",IF(ISNA(VLOOKUP($A31,'SIMD16 DZ look-up data'!$A:$C,2,FALSE)),"not found",VLOOKUP($A31,'SIMD16 DZ look-up data'!$A:$C,2,FALSE)))</f>
        <v xml:space="preserve"> </v>
      </c>
      <c r="C31" s="26" t="str">
        <f>IF($A31="Enter data zone code", " ",IF(ISNA(VLOOKUP($A31,'SIMD16 DZ look-up data'!$A:$C,21,FALSE)),"not found",VLOOKUP($A31,'SIMD16 DZ look-up data'!$A:$C,21,FALSE)))</f>
        <v xml:space="preserve"> </v>
      </c>
      <c r="D31" s="28" t="str">
        <f>IF($A31="Enter data zone code", " ",IF(ISNA(VLOOKUP($A31,'SIMD16 DZ look-up data'!$A:$C,3,FALSE)),"not found",VLOOKUP($A31,'SIMD16 DZ look-up data'!$A:$C,3,FALSE)))</f>
        <v xml:space="preserve"> </v>
      </c>
      <c r="E31" s="28" t="str">
        <f>IF($A31="Enter data zone code", " ",IF(ISNA(VLOOKUP($A31,'SIMD16 DZ look-up data'!$A:$C,4,FALSE)),"not found",VLOOKUP($A31,'SIMD16 DZ look-up data'!$A:$C,4,FALSE)))</f>
        <v xml:space="preserve"> </v>
      </c>
      <c r="F31" s="28" t="str">
        <f>IF($A31="Enter data zone code", " ",IF(ISNA(VLOOKUP($A31,'SIMD16 DZ look-up data'!$A:$C,5,FALSE)),"not found",VLOOKUP($A31,'SIMD16 DZ look-up data'!$A:$C,5,FALSE)))</f>
        <v xml:space="preserve"> </v>
      </c>
      <c r="G31" s="28" t="str">
        <f>IF($A31="Enter data zone code", " ",IF(ISNA(VLOOKUP($A31,'SIMD16 DZ look-up data'!$A:$C,6,FALSE)),"not found",VLOOKUP($A31,'SIMD16 DZ look-up data'!$A:$C,6,FALSE)))</f>
        <v xml:space="preserve"> </v>
      </c>
      <c r="H31" s="30" t="str">
        <f>IF($A31="Enter data zone code", " ",IF(ISNA(VLOOKUP($A31,'SIMD16 DZ look-up data'!$A:$C,7,FALSE)),"not found",VLOOKUP($A31,'SIMD16 DZ look-up data'!$A:$C,7,FALSE)))</f>
        <v xml:space="preserve"> </v>
      </c>
      <c r="I31" s="30" t="str">
        <f>IF($A31="Enter data zone code", " ",IF(ISNA(VLOOKUP($A31,'SIMD16 DZ look-up data'!$A:$C,8,FALSE)),"not found",VLOOKUP($A31,'SIMD16 DZ look-up data'!$A:$C,8,FALSE)))</f>
        <v xml:space="preserve"> </v>
      </c>
      <c r="J31" s="30" t="str">
        <f>IF($A31="Enter data zone code", " ",IF(ISNA(VLOOKUP($A31,'SIMD16 DZ look-up data'!$A:$C,9,FALSE)),"not found",VLOOKUP($A31,'SIMD16 DZ look-up data'!$A:$C,9,FALSE)))</f>
        <v xml:space="preserve"> </v>
      </c>
      <c r="K31" s="30" t="str">
        <f>IF($A31="Enter data zone code", " ",IF(ISNA(VLOOKUP($A31,'SIMD16 DZ look-up data'!$A:$C,10,FALSE)),"not found",VLOOKUP($A31,'SIMD16 DZ look-up data'!$A:$C,10,FALSE)))</f>
        <v xml:space="preserve"> </v>
      </c>
      <c r="L31" s="30" t="str">
        <f>IF($A31="Enter data zone code", " ",IF(ISNA(VLOOKUP($A31,'SIMD16 DZ look-up data'!$A:$C,11,FALSE)),"not found",VLOOKUP($A31,'SIMD16 DZ look-up data'!$A:$C,11,FALSE)))</f>
        <v xml:space="preserve"> </v>
      </c>
      <c r="M31" s="30" t="str">
        <f>IF($A31="Enter data zone code", " ",IF(ISNA(VLOOKUP($A31,'SIMD16 DZ look-up data'!$A:$C,12,FALSE)),"not found",VLOOKUP($A31,'SIMD16 DZ look-up data'!$A:$C,12,FALSE)))</f>
        <v xml:space="preserve"> </v>
      </c>
      <c r="N31" s="30" t="str">
        <f>IF($A31="Enter data zone code", " ",IF(ISNA(VLOOKUP($A31,'SIMD16 DZ look-up data'!$A:$C,13,FALSE)),"not found",VLOOKUP($A31,'SIMD16 DZ look-up data'!$A:$C,13,FALSE)))</f>
        <v xml:space="preserve"> </v>
      </c>
      <c r="O31" s="32" t="str">
        <f>IF($A31="Enter data zone code", " ",IF(ISNA(VLOOKUP($A31,'SIMD16 DZ look-up data'!$A:$C,14,FALSE)),"not found",VLOOKUP($A31,'SIMD16 DZ look-up data'!$A:$C,14,FALSE)))</f>
        <v xml:space="preserve"> </v>
      </c>
      <c r="P31" s="32" t="str">
        <f>IF($A31="Enter data zone code", " ",IF(ISNA(VLOOKUP($A31,'SIMD16 DZ look-up data'!$A:$C,15,FALSE)),"not found",VLOOKUP($A31,'SIMD16 DZ look-up data'!$A:$C,15,FALSE)))</f>
        <v xml:space="preserve"> </v>
      </c>
      <c r="Q31" s="34" t="str">
        <f>IF($A31="Enter data zone code", " ",IF(ISNA(VLOOKUP($A31,'SIMD16 DZ look-up data'!$A:$C,17,FALSE)),"not found",VLOOKUP($A31,'SIMD16 DZ look-up data'!$A:$C,17,FALSE)))</f>
        <v xml:space="preserve"> </v>
      </c>
      <c r="R31" s="26" t="str">
        <f>IF($A31="Enter data zone code", " ",IF(ISNA(VLOOKUP($A31,'SIMD16 DZ look-up data'!$A:$C,19,FALSE)),"not found",VLOOKUP($A31,'SIMD16 DZ look-up data'!$A:$C,19,FALSE)))</f>
        <v xml:space="preserve"> </v>
      </c>
      <c r="S31" s="26" t="str">
        <f>IF($A31="Enter data zone code", " ",IF(ISNA(VLOOKUP($A31,'SIMD16 DZ look-up data'!$A:$C,23,FALSE)),"not found",VLOOKUP($A31,'SIMD16 DZ look-up data'!$A:$C,23,FALSE)))</f>
        <v xml:space="preserve"> </v>
      </c>
      <c r="T31" s="26" t="str">
        <f>IF($A31="Enter data zone code", " ",IF(ISNA(VLOOKUP($A31,'SIMD16 DZ look-up data'!$A:$C,25,FALSE)),"not found",VLOOKUP($A31,'SIMD16 DZ look-up data'!$A:$C,25,FALSE)))</f>
        <v xml:space="preserve"> </v>
      </c>
      <c r="U31" s="35" t="str">
        <f>IF($A31="Enter data zone code", " ",IF(ISNA(VLOOKUP($A31,'SIMD16 DZ look-up data'!$A:$C,27,FALSE)),"not found",VLOOKUP($A31,'SIMD16 DZ look-up data'!$A:$C,27,FALSE)))</f>
        <v xml:space="preserve"> </v>
      </c>
    </row>
    <row r="32" spans="1:21" x14ac:dyDescent="0.2">
      <c r="A32" s="19" t="s">
        <v>13913</v>
      </c>
      <c r="B32" s="26" t="str">
        <f>IF($A32="Enter data zone code", " ",IF(ISNA(VLOOKUP($A32,'SIMD16 DZ look-up data'!$A:$C,2,FALSE)),"not found",VLOOKUP($A32,'SIMD16 DZ look-up data'!$A:$C,2,FALSE)))</f>
        <v xml:space="preserve"> </v>
      </c>
      <c r="C32" s="26" t="str">
        <f>IF($A32="Enter data zone code", " ",IF(ISNA(VLOOKUP($A32,'SIMD16 DZ look-up data'!$A:$C,21,FALSE)),"not found",VLOOKUP($A32,'SIMD16 DZ look-up data'!$A:$C,21,FALSE)))</f>
        <v xml:space="preserve"> </v>
      </c>
      <c r="D32" s="28" t="str">
        <f>IF($A32="Enter data zone code", " ",IF(ISNA(VLOOKUP($A32,'SIMD16 DZ look-up data'!$A:$C,3,FALSE)),"not found",VLOOKUP($A32,'SIMD16 DZ look-up data'!$A:$C,3,FALSE)))</f>
        <v xml:space="preserve"> </v>
      </c>
      <c r="E32" s="28" t="str">
        <f>IF($A32="Enter data zone code", " ",IF(ISNA(VLOOKUP($A32,'SIMD16 DZ look-up data'!$A:$C,4,FALSE)),"not found",VLOOKUP($A32,'SIMD16 DZ look-up data'!$A:$C,4,FALSE)))</f>
        <v xml:space="preserve"> </v>
      </c>
      <c r="F32" s="28" t="str">
        <f>IF($A32="Enter data zone code", " ",IF(ISNA(VLOOKUP($A32,'SIMD16 DZ look-up data'!$A:$C,5,FALSE)),"not found",VLOOKUP($A32,'SIMD16 DZ look-up data'!$A:$C,5,FALSE)))</f>
        <v xml:space="preserve"> </v>
      </c>
      <c r="G32" s="28" t="str">
        <f>IF($A32="Enter data zone code", " ",IF(ISNA(VLOOKUP($A32,'SIMD16 DZ look-up data'!$A:$C,6,FALSE)),"not found",VLOOKUP($A32,'SIMD16 DZ look-up data'!$A:$C,6,FALSE)))</f>
        <v xml:space="preserve"> </v>
      </c>
      <c r="H32" s="30" t="str">
        <f>IF($A32="Enter data zone code", " ",IF(ISNA(VLOOKUP($A32,'SIMD16 DZ look-up data'!$A:$C,7,FALSE)),"not found",VLOOKUP($A32,'SIMD16 DZ look-up data'!$A:$C,7,FALSE)))</f>
        <v xml:space="preserve"> </v>
      </c>
      <c r="I32" s="30" t="str">
        <f>IF($A32="Enter data zone code", " ",IF(ISNA(VLOOKUP($A32,'SIMD16 DZ look-up data'!$A:$C,8,FALSE)),"not found",VLOOKUP($A32,'SIMD16 DZ look-up data'!$A:$C,8,FALSE)))</f>
        <v xml:space="preserve"> </v>
      </c>
      <c r="J32" s="30" t="str">
        <f>IF($A32="Enter data zone code", " ",IF(ISNA(VLOOKUP($A32,'SIMD16 DZ look-up data'!$A:$C,9,FALSE)),"not found",VLOOKUP($A32,'SIMD16 DZ look-up data'!$A:$C,9,FALSE)))</f>
        <v xml:space="preserve"> </v>
      </c>
      <c r="K32" s="30" t="str">
        <f>IF($A32="Enter data zone code", " ",IF(ISNA(VLOOKUP($A32,'SIMD16 DZ look-up data'!$A:$C,10,FALSE)),"not found",VLOOKUP($A32,'SIMD16 DZ look-up data'!$A:$C,10,FALSE)))</f>
        <v xml:space="preserve"> </v>
      </c>
      <c r="L32" s="30" t="str">
        <f>IF($A32="Enter data zone code", " ",IF(ISNA(VLOOKUP($A32,'SIMD16 DZ look-up data'!$A:$C,11,FALSE)),"not found",VLOOKUP($A32,'SIMD16 DZ look-up data'!$A:$C,11,FALSE)))</f>
        <v xml:space="preserve"> </v>
      </c>
      <c r="M32" s="30" t="str">
        <f>IF($A32="Enter data zone code", " ",IF(ISNA(VLOOKUP($A32,'SIMD16 DZ look-up data'!$A:$C,12,FALSE)),"not found",VLOOKUP($A32,'SIMD16 DZ look-up data'!$A:$C,12,FALSE)))</f>
        <v xml:space="preserve"> </v>
      </c>
      <c r="N32" s="30" t="str">
        <f>IF($A32="Enter data zone code", " ",IF(ISNA(VLOOKUP($A32,'SIMD16 DZ look-up data'!$A:$C,13,FALSE)),"not found",VLOOKUP($A32,'SIMD16 DZ look-up data'!$A:$C,13,FALSE)))</f>
        <v xml:space="preserve"> </v>
      </c>
      <c r="O32" s="32" t="str">
        <f>IF($A32="Enter data zone code", " ",IF(ISNA(VLOOKUP($A32,'SIMD16 DZ look-up data'!$A:$C,14,FALSE)),"not found",VLOOKUP($A32,'SIMD16 DZ look-up data'!$A:$C,14,FALSE)))</f>
        <v xml:space="preserve"> </v>
      </c>
      <c r="P32" s="32" t="str">
        <f>IF($A32="Enter data zone code", " ",IF(ISNA(VLOOKUP($A32,'SIMD16 DZ look-up data'!$A:$C,15,FALSE)),"not found",VLOOKUP($A32,'SIMD16 DZ look-up data'!$A:$C,15,FALSE)))</f>
        <v xml:space="preserve"> </v>
      </c>
      <c r="Q32" s="34" t="str">
        <f>IF($A32="Enter data zone code", " ",IF(ISNA(VLOOKUP($A32,'SIMD16 DZ look-up data'!$A:$C,17,FALSE)),"not found",VLOOKUP($A32,'SIMD16 DZ look-up data'!$A:$C,17,FALSE)))</f>
        <v xml:space="preserve"> </v>
      </c>
      <c r="R32" s="26" t="str">
        <f>IF($A32="Enter data zone code", " ",IF(ISNA(VLOOKUP($A32,'SIMD16 DZ look-up data'!$A:$C,19,FALSE)),"not found",VLOOKUP($A32,'SIMD16 DZ look-up data'!$A:$C,19,FALSE)))</f>
        <v xml:space="preserve"> </v>
      </c>
      <c r="S32" s="26" t="str">
        <f>IF($A32="Enter data zone code", " ",IF(ISNA(VLOOKUP($A32,'SIMD16 DZ look-up data'!$A:$C,23,FALSE)),"not found",VLOOKUP($A32,'SIMD16 DZ look-up data'!$A:$C,23,FALSE)))</f>
        <v xml:space="preserve"> </v>
      </c>
      <c r="T32" s="26" t="str">
        <f>IF($A32="Enter data zone code", " ",IF(ISNA(VLOOKUP($A32,'SIMD16 DZ look-up data'!$A:$C,25,FALSE)),"not found",VLOOKUP($A32,'SIMD16 DZ look-up data'!$A:$C,25,FALSE)))</f>
        <v xml:space="preserve"> </v>
      </c>
      <c r="U32" s="35" t="str">
        <f>IF($A32="Enter data zone code", " ",IF(ISNA(VLOOKUP($A32,'SIMD16 DZ look-up data'!$A:$C,27,FALSE)),"not found",VLOOKUP($A32,'SIMD16 DZ look-up data'!$A:$C,27,FALSE)))</f>
        <v xml:space="preserve"> </v>
      </c>
    </row>
    <row r="33" spans="1:21" x14ac:dyDescent="0.2">
      <c r="A33" s="19" t="s">
        <v>13913</v>
      </c>
      <c r="B33" s="26" t="str">
        <f>IF($A33="Enter data zone code", " ",IF(ISNA(VLOOKUP($A33,'SIMD16 DZ look-up data'!$A:$C,2,FALSE)),"not found",VLOOKUP($A33,'SIMD16 DZ look-up data'!$A:$C,2,FALSE)))</f>
        <v xml:space="preserve"> </v>
      </c>
      <c r="C33" s="26" t="str">
        <f>IF($A33="Enter data zone code", " ",IF(ISNA(VLOOKUP($A33,'SIMD16 DZ look-up data'!$A:$C,21,FALSE)),"not found",VLOOKUP($A33,'SIMD16 DZ look-up data'!$A:$C,21,FALSE)))</f>
        <v xml:space="preserve"> </v>
      </c>
      <c r="D33" s="28" t="str">
        <f>IF($A33="Enter data zone code", " ",IF(ISNA(VLOOKUP($A33,'SIMD16 DZ look-up data'!$A:$C,3,FALSE)),"not found",VLOOKUP($A33,'SIMD16 DZ look-up data'!$A:$C,3,FALSE)))</f>
        <v xml:space="preserve"> </v>
      </c>
      <c r="E33" s="28" t="str">
        <f>IF($A33="Enter data zone code", " ",IF(ISNA(VLOOKUP($A33,'SIMD16 DZ look-up data'!$A:$C,4,FALSE)),"not found",VLOOKUP($A33,'SIMD16 DZ look-up data'!$A:$C,4,FALSE)))</f>
        <v xml:space="preserve"> </v>
      </c>
      <c r="F33" s="28" t="str">
        <f>IF($A33="Enter data zone code", " ",IF(ISNA(VLOOKUP($A33,'SIMD16 DZ look-up data'!$A:$C,5,FALSE)),"not found",VLOOKUP($A33,'SIMD16 DZ look-up data'!$A:$C,5,FALSE)))</f>
        <v xml:space="preserve"> </v>
      </c>
      <c r="G33" s="28" t="str">
        <f>IF($A33="Enter data zone code", " ",IF(ISNA(VLOOKUP($A33,'SIMD16 DZ look-up data'!$A:$C,6,FALSE)),"not found",VLOOKUP($A33,'SIMD16 DZ look-up data'!$A:$C,6,FALSE)))</f>
        <v xml:space="preserve"> </v>
      </c>
      <c r="H33" s="30" t="str">
        <f>IF($A33="Enter data zone code", " ",IF(ISNA(VLOOKUP($A33,'SIMD16 DZ look-up data'!$A:$C,7,FALSE)),"not found",VLOOKUP($A33,'SIMD16 DZ look-up data'!$A:$C,7,FALSE)))</f>
        <v xml:space="preserve"> </v>
      </c>
      <c r="I33" s="30" t="str">
        <f>IF($A33="Enter data zone code", " ",IF(ISNA(VLOOKUP($A33,'SIMD16 DZ look-up data'!$A:$C,8,FALSE)),"not found",VLOOKUP($A33,'SIMD16 DZ look-up data'!$A:$C,8,FALSE)))</f>
        <v xml:space="preserve"> </v>
      </c>
      <c r="J33" s="30" t="str">
        <f>IF($A33="Enter data zone code", " ",IF(ISNA(VLOOKUP($A33,'SIMD16 DZ look-up data'!$A:$C,9,FALSE)),"not found",VLOOKUP($A33,'SIMD16 DZ look-up data'!$A:$C,9,FALSE)))</f>
        <v xml:space="preserve"> </v>
      </c>
      <c r="K33" s="30" t="str">
        <f>IF($A33="Enter data zone code", " ",IF(ISNA(VLOOKUP($A33,'SIMD16 DZ look-up data'!$A:$C,10,FALSE)),"not found",VLOOKUP($A33,'SIMD16 DZ look-up data'!$A:$C,10,FALSE)))</f>
        <v xml:space="preserve"> </v>
      </c>
      <c r="L33" s="30" t="str">
        <f>IF($A33="Enter data zone code", " ",IF(ISNA(VLOOKUP($A33,'SIMD16 DZ look-up data'!$A:$C,11,FALSE)),"not found",VLOOKUP($A33,'SIMD16 DZ look-up data'!$A:$C,11,FALSE)))</f>
        <v xml:space="preserve"> </v>
      </c>
      <c r="M33" s="30" t="str">
        <f>IF($A33="Enter data zone code", " ",IF(ISNA(VLOOKUP($A33,'SIMD16 DZ look-up data'!$A:$C,12,FALSE)),"not found",VLOOKUP($A33,'SIMD16 DZ look-up data'!$A:$C,12,FALSE)))</f>
        <v xml:space="preserve"> </v>
      </c>
      <c r="N33" s="30" t="str">
        <f>IF($A33="Enter data zone code", " ",IF(ISNA(VLOOKUP($A33,'SIMD16 DZ look-up data'!$A:$C,13,FALSE)),"not found",VLOOKUP($A33,'SIMD16 DZ look-up data'!$A:$C,13,FALSE)))</f>
        <v xml:space="preserve"> </v>
      </c>
      <c r="O33" s="32" t="str">
        <f>IF($A33="Enter data zone code", " ",IF(ISNA(VLOOKUP($A33,'SIMD16 DZ look-up data'!$A:$C,14,FALSE)),"not found",VLOOKUP($A33,'SIMD16 DZ look-up data'!$A:$C,14,FALSE)))</f>
        <v xml:space="preserve"> </v>
      </c>
      <c r="P33" s="32" t="str">
        <f>IF($A33="Enter data zone code", " ",IF(ISNA(VLOOKUP($A33,'SIMD16 DZ look-up data'!$A:$C,15,FALSE)),"not found",VLOOKUP($A33,'SIMD16 DZ look-up data'!$A:$C,15,FALSE)))</f>
        <v xml:space="preserve"> </v>
      </c>
      <c r="Q33" s="34" t="str">
        <f>IF($A33="Enter data zone code", " ",IF(ISNA(VLOOKUP($A33,'SIMD16 DZ look-up data'!$A:$C,17,FALSE)),"not found",VLOOKUP($A33,'SIMD16 DZ look-up data'!$A:$C,17,FALSE)))</f>
        <v xml:space="preserve"> </v>
      </c>
      <c r="R33" s="26" t="str">
        <f>IF($A33="Enter data zone code", " ",IF(ISNA(VLOOKUP($A33,'SIMD16 DZ look-up data'!$A:$C,19,FALSE)),"not found",VLOOKUP($A33,'SIMD16 DZ look-up data'!$A:$C,19,FALSE)))</f>
        <v xml:space="preserve"> </v>
      </c>
      <c r="S33" s="26" t="str">
        <f>IF($A33="Enter data zone code", " ",IF(ISNA(VLOOKUP($A33,'SIMD16 DZ look-up data'!$A:$C,23,FALSE)),"not found",VLOOKUP($A33,'SIMD16 DZ look-up data'!$A:$C,23,FALSE)))</f>
        <v xml:space="preserve"> </v>
      </c>
      <c r="T33" s="26" t="str">
        <f>IF($A33="Enter data zone code", " ",IF(ISNA(VLOOKUP($A33,'SIMD16 DZ look-up data'!$A:$C,25,FALSE)),"not found",VLOOKUP($A33,'SIMD16 DZ look-up data'!$A:$C,25,FALSE)))</f>
        <v xml:space="preserve"> </v>
      </c>
      <c r="U33" s="35" t="str">
        <f>IF($A33="Enter data zone code", " ",IF(ISNA(VLOOKUP($A33,'SIMD16 DZ look-up data'!$A:$C,27,FALSE)),"not found",VLOOKUP($A33,'SIMD16 DZ look-up data'!$A:$C,27,FALSE)))</f>
        <v xml:space="preserve"> </v>
      </c>
    </row>
    <row r="34" spans="1:21" x14ac:dyDescent="0.2">
      <c r="A34" s="19" t="s">
        <v>13913</v>
      </c>
      <c r="B34" s="26" t="str">
        <f>IF($A34="Enter data zone code", " ",IF(ISNA(VLOOKUP($A34,'SIMD16 DZ look-up data'!$A:$C,2,FALSE)),"not found",VLOOKUP($A34,'SIMD16 DZ look-up data'!$A:$C,2,FALSE)))</f>
        <v xml:space="preserve"> </v>
      </c>
      <c r="C34" s="26" t="str">
        <f>IF($A34="Enter data zone code", " ",IF(ISNA(VLOOKUP($A34,'SIMD16 DZ look-up data'!$A:$C,21,FALSE)),"not found",VLOOKUP($A34,'SIMD16 DZ look-up data'!$A:$C,21,FALSE)))</f>
        <v xml:space="preserve"> </v>
      </c>
      <c r="D34" s="28" t="str">
        <f>IF($A34="Enter data zone code", " ",IF(ISNA(VLOOKUP($A34,'SIMD16 DZ look-up data'!$A:$C,3,FALSE)),"not found",VLOOKUP($A34,'SIMD16 DZ look-up data'!$A:$C,3,FALSE)))</f>
        <v xml:space="preserve"> </v>
      </c>
      <c r="E34" s="28" t="str">
        <f>IF($A34="Enter data zone code", " ",IF(ISNA(VLOOKUP($A34,'SIMD16 DZ look-up data'!$A:$C,4,FALSE)),"not found",VLOOKUP($A34,'SIMD16 DZ look-up data'!$A:$C,4,FALSE)))</f>
        <v xml:space="preserve"> </v>
      </c>
      <c r="F34" s="28" t="str">
        <f>IF($A34="Enter data zone code", " ",IF(ISNA(VLOOKUP($A34,'SIMD16 DZ look-up data'!$A:$C,5,FALSE)),"not found",VLOOKUP($A34,'SIMD16 DZ look-up data'!$A:$C,5,FALSE)))</f>
        <v xml:space="preserve"> </v>
      </c>
      <c r="G34" s="28" t="str">
        <f>IF($A34="Enter data zone code", " ",IF(ISNA(VLOOKUP($A34,'SIMD16 DZ look-up data'!$A:$C,6,FALSE)),"not found",VLOOKUP($A34,'SIMD16 DZ look-up data'!$A:$C,6,FALSE)))</f>
        <v xml:space="preserve"> </v>
      </c>
      <c r="H34" s="30" t="str">
        <f>IF($A34="Enter data zone code", " ",IF(ISNA(VLOOKUP($A34,'SIMD16 DZ look-up data'!$A:$C,7,FALSE)),"not found",VLOOKUP($A34,'SIMD16 DZ look-up data'!$A:$C,7,FALSE)))</f>
        <v xml:space="preserve"> </v>
      </c>
      <c r="I34" s="30" t="str">
        <f>IF($A34="Enter data zone code", " ",IF(ISNA(VLOOKUP($A34,'SIMD16 DZ look-up data'!$A:$C,8,FALSE)),"not found",VLOOKUP($A34,'SIMD16 DZ look-up data'!$A:$C,8,FALSE)))</f>
        <v xml:space="preserve"> </v>
      </c>
      <c r="J34" s="30" t="str">
        <f>IF($A34="Enter data zone code", " ",IF(ISNA(VLOOKUP($A34,'SIMD16 DZ look-up data'!$A:$C,9,FALSE)),"not found",VLOOKUP($A34,'SIMD16 DZ look-up data'!$A:$C,9,FALSE)))</f>
        <v xml:space="preserve"> </v>
      </c>
      <c r="K34" s="30" t="str">
        <f>IF($A34="Enter data zone code", " ",IF(ISNA(VLOOKUP($A34,'SIMD16 DZ look-up data'!$A:$C,10,FALSE)),"not found",VLOOKUP($A34,'SIMD16 DZ look-up data'!$A:$C,10,FALSE)))</f>
        <v xml:space="preserve"> </v>
      </c>
      <c r="L34" s="30" t="str">
        <f>IF($A34="Enter data zone code", " ",IF(ISNA(VLOOKUP($A34,'SIMD16 DZ look-up data'!$A:$C,11,FALSE)),"not found",VLOOKUP($A34,'SIMD16 DZ look-up data'!$A:$C,11,FALSE)))</f>
        <v xml:space="preserve"> </v>
      </c>
      <c r="M34" s="30" t="str">
        <f>IF($A34="Enter data zone code", " ",IF(ISNA(VLOOKUP($A34,'SIMD16 DZ look-up data'!$A:$C,12,FALSE)),"not found",VLOOKUP($A34,'SIMD16 DZ look-up data'!$A:$C,12,FALSE)))</f>
        <v xml:space="preserve"> </v>
      </c>
      <c r="N34" s="30" t="str">
        <f>IF($A34="Enter data zone code", " ",IF(ISNA(VLOOKUP($A34,'SIMD16 DZ look-up data'!$A:$C,13,FALSE)),"not found",VLOOKUP($A34,'SIMD16 DZ look-up data'!$A:$C,13,FALSE)))</f>
        <v xml:space="preserve"> </v>
      </c>
      <c r="O34" s="32" t="str">
        <f>IF($A34="Enter data zone code", " ",IF(ISNA(VLOOKUP($A34,'SIMD16 DZ look-up data'!$A:$C,14,FALSE)),"not found",VLOOKUP($A34,'SIMD16 DZ look-up data'!$A:$C,14,FALSE)))</f>
        <v xml:space="preserve"> </v>
      </c>
      <c r="P34" s="32" t="str">
        <f>IF($A34="Enter data zone code", " ",IF(ISNA(VLOOKUP($A34,'SIMD16 DZ look-up data'!$A:$C,15,FALSE)),"not found",VLOOKUP($A34,'SIMD16 DZ look-up data'!$A:$C,15,FALSE)))</f>
        <v xml:space="preserve"> </v>
      </c>
      <c r="Q34" s="34" t="str">
        <f>IF($A34="Enter data zone code", " ",IF(ISNA(VLOOKUP($A34,'SIMD16 DZ look-up data'!$A:$C,17,FALSE)),"not found",VLOOKUP($A34,'SIMD16 DZ look-up data'!$A:$C,17,FALSE)))</f>
        <v xml:space="preserve"> </v>
      </c>
      <c r="R34" s="26" t="str">
        <f>IF($A34="Enter data zone code", " ",IF(ISNA(VLOOKUP($A34,'SIMD16 DZ look-up data'!$A:$C,19,FALSE)),"not found",VLOOKUP($A34,'SIMD16 DZ look-up data'!$A:$C,19,FALSE)))</f>
        <v xml:space="preserve"> </v>
      </c>
      <c r="S34" s="26" t="str">
        <f>IF($A34="Enter data zone code", " ",IF(ISNA(VLOOKUP($A34,'SIMD16 DZ look-up data'!$A:$C,23,FALSE)),"not found",VLOOKUP($A34,'SIMD16 DZ look-up data'!$A:$C,23,FALSE)))</f>
        <v xml:space="preserve"> </v>
      </c>
      <c r="T34" s="26" t="str">
        <f>IF($A34="Enter data zone code", " ",IF(ISNA(VLOOKUP($A34,'SIMD16 DZ look-up data'!$A:$C,25,FALSE)),"not found",VLOOKUP($A34,'SIMD16 DZ look-up data'!$A:$C,25,FALSE)))</f>
        <v xml:space="preserve"> </v>
      </c>
      <c r="U34" s="35" t="str">
        <f>IF($A34="Enter data zone code", " ",IF(ISNA(VLOOKUP($A34,'SIMD16 DZ look-up data'!$A:$C,27,FALSE)),"not found",VLOOKUP($A34,'SIMD16 DZ look-up data'!$A:$C,27,FALSE)))</f>
        <v xml:space="preserve"> </v>
      </c>
    </row>
    <row r="35" spans="1:21" x14ac:dyDescent="0.2">
      <c r="A35" s="19" t="s">
        <v>13913</v>
      </c>
      <c r="B35" s="26" t="str">
        <f>IF($A35="Enter data zone code", " ",IF(ISNA(VLOOKUP($A35,'SIMD16 DZ look-up data'!$A:$C,2,FALSE)),"not found",VLOOKUP($A35,'SIMD16 DZ look-up data'!$A:$C,2,FALSE)))</f>
        <v xml:space="preserve"> </v>
      </c>
      <c r="C35" s="26" t="str">
        <f>IF($A35="Enter data zone code", " ",IF(ISNA(VLOOKUP($A35,'SIMD16 DZ look-up data'!$A:$C,21,FALSE)),"not found",VLOOKUP($A35,'SIMD16 DZ look-up data'!$A:$C,21,FALSE)))</f>
        <v xml:space="preserve"> </v>
      </c>
      <c r="D35" s="28" t="str">
        <f>IF($A35="Enter data zone code", " ",IF(ISNA(VLOOKUP($A35,'SIMD16 DZ look-up data'!$A:$C,3,FALSE)),"not found",VLOOKUP($A35,'SIMD16 DZ look-up data'!$A:$C,3,FALSE)))</f>
        <v xml:space="preserve"> </v>
      </c>
      <c r="E35" s="28" t="str">
        <f>IF($A35="Enter data zone code", " ",IF(ISNA(VLOOKUP($A35,'SIMD16 DZ look-up data'!$A:$C,4,FALSE)),"not found",VLOOKUP($A35,'SIMD16 DZ look-up data'!$A:$C,4,FALSE)))</f>
        <v xml:space="preserve"> </v>
      </c>
      <c r="F35" s="28" t="str">
        <f>IF($A35="Enter data zone code", " ",IF(ISNA(VLOOKUP($A35,'SIMD16 DZ look-up data'!$A:$C,5,FALSE)),"not found",VLOOKUP($A35,'SIMD16 DZ look-up data'!$A:$C,5,FALSE)))</f>
        <v xml:space="preserve"> </v>
      </c>
      <c r="G35" s="28" t="str">
        <f>IF($A35="Enter data zone code", " ",IF(ISNA(VLOOKUP($A35,'SIMD16 DZ look-up data'!$A:$C,6,FALSE)),"not found",VLOOKUP($A35,'SIMD16 DZ look-up data'!$A:$C,6,FALSE)))</f>
        <v xml:space="preserve"> </v>
      </c>
      <c r="H35" s="30" t="str">
        <f>IF($A35="Enter data zone code", " ",IF(ISNA(VLOOKUP($A35,'SIMD16 DZ look-up data'!$A:$C,7,FALSE)),"not found",VLOOKUP($A35,'SIMD16 DZ look-up data'!$A:$C,7,FALSE)))</f>
        <v xml:space="preserve"> </v>
      </c>
      <c r="I35" s="30" t="str">
        <f>IF($A35="Enter data zone code", " ",IF(ISNA(VLOOKUP($A35,'SIMD16 DZ look-up data'!$A:$C,8,FALSE)),"not found",VLOOKUP($A35,'SIMD16 DZ look-up data'!$A:$C,8,FALSE)))</f>
        <v xml:space="preserve"> </v>
      </c>
      <c r="J35" s="30" t="str">
        <f>IF($A35="Enter data zone code", " ",IF(ISNA(VLOOKUP($A35,'SIMD16 DZ look-up data'!$A:$C,9,FALSE)),"not found",VLOOKUP($A35,'SIMD16 DZ look-up data'!$A:$C,9,FALSE)))</f>
        <v xml:space="preserve"> </v>
      </c>
      <c r="K35" s="30" t="str">
        <f>IF($A35="Enter data zone code", " ",IF(ISNA(VLOOKUP($A35,'SIMD16 DZ look-up data'!$A:$C,10,FALSE)),"not found",VLOOKUP($A35,'SIMD16 DZ look-up data'!$A:$C,10,FALSE)))</f>
        <v xml:space="preserve"> </v>
      </c>
      <c r="L35" s="30" t="str">
        <f>IF($A35="Enter data zone code", " ",IF(ISNA(VLOOKUP($A35,'SIMD16 DZ look-up data'!$A:$C,11,FALSE)),"not found",VLOOKUP($A35,'SIMD16 DZ look-up data'!$A:$C,11,FALSE)))</f>
        <v xml:space="preserve"> </v>
      </c>
      <c r="M35" s="30" t="str">
        <f>IF($A35="Enter data zone code", " ",IF(ISNA(VLOOKUP($A35,'SIMD16 DZ look-up data'!$A:$C,12,FALSE)),"not found",VLOOKUP($A35,'SIMD16 DZ look-up data'!$A:$C,12,FALSE)))</f>
        <v xml:space="preserve"> </v>
      </c>
      <c r="N35" s="30" t="str">
        <f>IF($A35="Enter data zone code", " ",IF(ISNA(VLOOKUP($A35,'SIMD16 DZ look-up data'!$A:$C,13,FALSE)),"not found",VLOOKUP($A35,'SIMD16 DZ look-up data'!$A:$C,13,FALSE)))</f>
        <v xml:space="preserve"> </v>
      </c>
      <c r="O35" s="32" t="str">
        <f>IF($A35="Enter data zone code", " ",IF(ISNA(VLOOKUP($A35,'SIMD16 DZ look-up data'!$A:$C,14,FALSE)),"not found",VLOOKUP($A35,'SIMD16 DZ look-up data'!$A:$C,14,FALSE)))</f>
        <v xml:space="preserve"> </v>
      </c>
      <c r="P35" s="32" t="str">
        <f>IF($A35="Enter data zone code", " ",IF(ISNA(VLOOKUP($A35,'SIMD16 DZ look-up data'!$A:$C,15,FALSE)),"not found",VLOOKUP($A35,'SIMD16 DZ look-up data'!$A:$C,15,FALSE)))</f>
        <v xml:space="preserve"> </v>
      </c>
      <c r="Q35" s="34" t="str">
        <f>IF($A35="Enter data zone code", " ",IF(ISNA(VLOOKUP($A35,'SIMD16 DZ look-up data'!$A:$C,17,FALSE)),"not found",VLOOKUP($A35,'SIMD16 DZ look-up data'!$A:$C,17,FALSE)))</f>
        <v xml:space="preserve"> </v>
      </c>
      <c r="R35" s="26" t="str">
        <f>IF($A35="Enter data zone code", " ",IF(ISNA(VLOOKUP($A35,'SIMD16 DZ look-up data'!$A:$C,19,FALSE)),"not found",VLOOKUP($A35,'SIMD16 DZ look-up data'!$A:$C,19,FALSE)))</f>
        <v xml:space="preserve"> </v>
      </c>
      <c r="S35" s="26" t="str">
        <f>IF($A35="Enter data zone code", " ",IF(ISNA(VLOOKUP($A35,'SIMD16 DZ look-up data'!$A:$C,23,FALSE)),"not found",VLOOKUP($A35,'SIMD16 DZ look-up data'!$A:$C,23,FALSE)))</f>
        <v xml:space="preserve"> </v>
      </c>
      <c r="T35" s="26" t="str">
        <f>IF($A35="Enter data zone code", " ",IF(ISNA(VLOOKUP($A35,'SIMD16 DZ look-up data'!$A:$C,25,FALSE)),"not found",VLOOKUP($A35,'SIMD16 DZ look-up data'!$A:$C,25,FALSE)))</f>
        <v xml:space="preserve"> </v>
      </c>
      <c r="U35" s="35" t="str">
        <f>IF($A35="Enter data zone code", " ",IF(ISNA(VLOOKUP($A35,'SIMD16 DZ look-up data'!$A:$C,27,FALSE)),"not found",VLOOKUP($A35,'SIMD16 DZ look-up data'!$A:$C,27,FALSE)))</f>
        <v xml:space="preserve"> </v>
      </c>
    </row>
    <row r="36" spans="1:21" x14ac:dyDescent="0.2">
      <c r="A36" s="19" t="s">
        <v>13913</v>
      </c>
      <c r="B36" s="26" t="str">
        <f>IF($A36="Enter data zone code", " ",IF(ISNA(VLOOKUP($A36,'SIMD16 DZ look-up data'!$A:$C,2,FALSE)),"not found",VLOOKUP($A36,'SIMD16 DZ look-up data'!$A:$C,2,FALSE)))</f>
        <v xml:space="preserve"> </v>
      </c>
      <c r="C36" s="26" t="str">
        <f>IF($A36="Enter data zone code", " ",IF(ISNA(VLOOKUP($A36,'SIMD16 DZ look-up data'!$A:$C,21,FALSE)),"not found",VLOOKUP($A36,'SIMD16 DZ look-up data'!$A:$C,21,FALSE)))</f>
        <v xml:space="preserve"> </v>
      </c>
      <c r="D36" s="28" t="str">
        <f>IF($A36="Enter data zone code", " ",IF(ISNA(VLOOKUP($A36,'SIMD16 DZ look-up data'!$A:$C,3,FALSE)),"not found",VLOOKUP($A36,'SIMD16 DZ look-up data'!$A:$C,3,FALSE)))</f>
        <v xml:space="preserve"> </v>
      </c>
      <c r="E36" s="28" t="str">
        <f>IF($A36="Enter data zone code", " ",IF(ISNA(VLOOKUP($A36,'SIMD16 DZ look-up data'!$A:$C,4,FALSE)),"not found",VLOOKUP($A36,'SIMD16 DZ look-up data'!$A:$C,4,FALSE)))</f>
        <v xml:space="preserve"> </v>
      </c>
      <c r="F36" s="28" t="str">
        <f>IF($A36="Enter data zone code", " ",IF(ISNA(VLOOKUP($A36,'SIMD16 DZ look-up data'!$A:$C,5,FALSE)),"not found",VLOOKUP($A36,'SIMD16 DZ look-up data'!$A:$C,5,FALSE)))</f>
        <v xml:space="preserve"> </v>
      </c>
      <c r="G36" s="28" t="str">
        <f>IF($A36="Enter data zone code", " ",IF(ISNA(VLOOKUP($A36,'SIMD16 DZ look-up data'!$A:$C,6,FALSE)),"not found",VLOOKUP($A36,'SIMD16 DZ look-up data'!$A:$C,6,FALSE)))</f>
        <v xml:space="preserve"> </v>
      </c>
      <c r="H36" s="30" t="str">
        <f>IF($A36="Enter data zone code", " ",IF(ISNA(VLOOKUP($A36,'SIMD16 DZ look-up data'!$A:$C,7,FALSE)),"not found",VLOOKUP($A36,'SIMD16 DZ look-up data'!$A:$C,7,FALSE)))</f>
        <v xml:space="preserve"> </v>
      </c>
      <c r="I36" s="30" t="str">
        <f>IF($A36="Enter data zone code", " ",IF(ISNA(VLOOKUP($A36,'SIMD16 DZ look-up data'!$A:$C,8,FALSE)),"not found",VLOOKUP($A36,'SIMD16 DZ look-up data'!$A:$C,8,FALSE)))</f>
        <v xml:space="preserve"> </v>
      </c>
      <c r="J36" s="30" t="str">
        <f>IF($A36="Enter data zone code", " ",IF(ISNA(VLOOKUP($A36,'SIMD16 DZ look-up data'!$A:$C,9,FALSE)),"not found",VLOOKUP($A36,'SIMD16 DZ look-up data'!$A:$C,9,FALSE)))</f>
        <v xml:space="preserve"> </v>
      </c>
      <c r="K36" s="30" t="str">
        <f>IF($A36="Enter data zone code", " ",IF(ISNA(VLOOKUP($A36,'SIMD16 DZ look-up data'!$A:$C,10,FALSE)),"not found",VLOOKUP($A36,'SIMD16 DZ look-up data'!$A:$C,10,FALSE)))</f>
        <v xml:space="preserve"> </v>
      </c>
      <c r="L36" s="30" t="str">
        <f>IF($A36="Enter data zone code", " ",IF(ISNA(VLOOKUP($A36,'SIMD16 DZ look-up data'!$A:$C,11,FALSE)),"not found",VLOOKUP($A36,'SIMD16 DZ look-up data'!$A:$C,11,FALSE)))</f>
        <v xml:space="preserve"> </v>
      </c>
      <c r="M36" s="30" t="str">
        <f>IF($A36="Enter data zone code", " ",IF(ISNA(VLOOKUP($A36,'SIMD16 DZ look-up data'!$A:$C,12,FALSE)),"not found",VLOOKUP($A36,'SIMD16 DZ look-up data'!$A:$C,12,FALSE)))</f>
        <v xml:space="preserve"> </v>
      </c>
      <c r="N36" s="30" t="str">
        <f>IF($A36="Enter data zone code", " ",IF(ISNA(VLOOKUP($A36,'SIMD16 DZ look-up data'!$A:$C,13,FALSE)),"not found",VLOOKUP($A36,'SIMD16 DZ look-up data'!$A:$C,13,FALSE)))</f>
        <v xml:space="preserve"> </v>
      </c>
      <c r="O36" s="32" t="str">
        <f>IF($A36="Enter data zone code", " ",IF(ISNA(VLOOKUP($A36,'SIMD16 DZ look-up data'!$A:$C,14,FALSE)),"not found",VLOOKUP($A36,'SIMD16 DZ look-up data'!$A:$C,14,FALSE)))</f>
        <v xml:space="preserve"> </v>
      </c>
      <c r="P36" s="32" t="str">
        <f>IF($A36="Enter data zone code", " ",IF(ISNA(VLOOKUP($A36,'SIMD16 DZ look-up data'!$A:$C,15,FALSE)),"not found",VLOOKUP($A36,'SIMD16 DZ look-up data'!$A:$C,15,FALSE)))</f>
        <v xml:space="preserve"> </v>
      </c>
      <c r="Q36" s="34" t="str">
        <f>IF($A36="Enter data zone code", " ",IF(ISNA(VLOOKUP($A36,'SIMD16 DZ look-up data'!$A:$C,17,FALSE)),"not found",VLOOKUP($A36,'SIMD16 DZ look-up data'!$A:$C,17,FALSE)))</f>
        <v xml:space="preserve"> </v>
      </c>
      <c r="R36" s="26" t="str">
        <f>IF($A36="Enter data zone code", " ",IF(ISNA(VLOOKUP($A36,'SIMD16 DZ look-up data'!$A:$C,19,FALSE)),"not found",VLOOKUP($A36,'SIMD16 DZ look-up data'!$A:$C,19,FALSE)))</f>
        <v xml:space="preserve"> </v>
      </c>
      <c r="S36" s="26" t="str">
        <f>IF($A36="Enter data zone code", " ",IF(ISNA(VLOOKUP($A36,'SIMD16 DZ look-up data'!$A:$C,23,FALSE)),"not found",VLOOKUP($A36,'SIMD16 DZ look-up data'!$A:$C,23,FALSE)))</f>
        <v xml:space="preserve"> </v>
      </c>
      <c r="T36" s="26" t="str">
        <f>IF($A36="Enter data zone code", " ",IF(ISNA(VLOOKUP($A36,'SIMD16 DZ look-up data'!$A:$C,25,FALSE)),"not found",VLOOKUP($A36,'SIMD16 DZ look-up data'!$A:$C,25,FALSE)))</f>
        <v xml:space="preserve"> </v>
      </c>
      <c r="U36" s="35" t="str">
        <f>IF($A36="Enter data zone code", " ",IF(ISNA(VLOOKUP($A36,'SIMD16 DZ look-up data'!$A:$C,27,FALSE)),"not found",VLOOKUP($A36,'SIMD16 DZ look-up data'!$A:$C,27,FALSE)))</f>
        <v xml:space="preserve"> </v>
      </c>
    </row>
    <row r="37" spans="1:21" x14ac:dyDescent="0.2">
      <c r="A37" s="19" t="s">
        <v>13913</v>
      </c>
      <c r="B37" s="26" t="str">
        <f>IF($A37="Enter data zone code", " ",IF(ISNA(VLOOKUP($A37,'SIMD16 DZ look-up data'!$A:$C,2,FALSE)),"not found",VLOOKUP($A37,'SIMD16 DZ look-up data'!$A:$C,2,FALSE)))</f>
        <v xml:space="preserve"> </v>
      </c>
      <c r="C37" s="26" t="str">
        <f>IF($A37="Enter data zone code", " ",IF(ISNA(VLOOKUP($A37,'SIMD16 DZ look-up data'!$A:$C,21,FALSE)),"not found",VLOOKUP($A37,'SIMD16 DZ look-up data'!$A:$C,21,FALSE)))</f>
        <v xml:space="preserve"> </v>
      </c>
      <c r="D37" s="28" t="str">
        <f>IF($A37="Enter data zone code", " ",IF(ISNA(VLOOKUP($A37,'SIMD16 DZ look-up data'!$A:$C,3,FALSE)),"not found",VLOOKUP($A37,'SIMD16 DZ look-up data'!$A:$C,3,FALSE)))</f>
        <v xml:space="preserve"> </v>
      </c>
      <c r="E37" s="28" t="str">
        <f>IF($A37="Enter data zone code", " ",IF(ISNA(VLOOKUP($A37,'SIMD16 DZ look-up data'!$A:$C,4,FALSE)),"not found",VLOOKUP($A37,'SIMD16 DZ look-up data'!$A:$C,4,FALSE)))</f>
        <v xml:space="preserve"> </v>
      </c>
      <c r="F37" s="28" t="str">
        <f>IF($A37="Enter data zone code", " ",IF(ISNA(VLOOKUP($A37,'SIMD16 DZ look-up data'!$A:$C,5,FALSE)),"not found",VLOOKUP($A37,'SIMD16 DZ look-up data'!$A:$C,5,FALSE)))</f>
        <v xml:space="preserve"> </v>
      </c>
      <c r="G37" s="28" t="str">
        <f>IF($A37="Enter data zone code", " ",IF(ISNA(VLOOKUP($A37,'SIMD16 DZ look-up data'!$A:$C,6,FALSE)),"not found",VLOOKUP($A37,'SIMD16 DZ look-up data'!$A:$C,6,FALSE)))</f>
        <v xml:space="preserve"> </v>
      </c>
      <c r="H37" s="30" t="str">
        <f>IF($A37="Enter data zone code", " ",IF(ISNA(VLOOKUP($A37,'SIMD16 DZ look-up data'!$A:$C,7,FALSE)),"not found",VLOOKUP($A37,'SIMD16 DZ look-up data'!$A:$C,7,FALSE)))</f>
        <v xml:space="preserve"> </v>
      </c>
      <c r="I37" s="30" t="str">
        <f>IF($A37="Enter data zone code", " ",IF(ISNA(VLOOKUP($A37,'SIMD16 DZ look-up data'!$A:$C,8,FALSE)),"not found",VLOOKUP($A37,'SIMD16 DZ look-up data'!$A:$C,8,FALSE)))</f>
        <v xml:space="preserve"> </v>
      </c>
      <c r="J37" s="30" t="str">
        <f>IF($A37="Enter data zone code", " ",IF(ISNA(VLOOKUP($A37,'SIMD16 DZ look-up data'!$A:$C,9,FALSE)),"not found",VLOOKUP($A37,'SIMD16 DZ look-up data'!$A:$C,9,FALSE)))</f>
        <v xml:space="preserve"> </v>
      </c>
      <c r="K37" s="30" t="str">
        <f>IF($A37="Enter data zone code", " ",IF(ISNA(VLOOKUP($A37,'SIMD16 DZ look-up data'!$A:$C,10,FALSE)),"not found",VLOOKUP($A37,'SIMD16 DZ look-up data'!$A:$C,10,FALSE)))</f>
        <v xml:space="preserve"> </v>
      </c>
      <c r="L37" s="30" t="str">
        <f>IF($A37="Enter data zone code", " ",IF(ISNA(VLOOKUP($A37,'SIMD16 DZ look-up data'!$A:$C,11,FALSE)),"not found",VLOOKUP($A37,'SIMD16 DZ look-up data'!$A:$C,11,FALSE)))</f>
        <v xml:space="preserve"> </v>
      </c>
      <c r="M37" s="30" t="str">
        <f>IF($A37="Enter data zone code", " ",IF(ISNA(VLOOKUP($A37,'SIMD16 DZ look-up data'!$A:$C,12,FALSE)),"not found",VLOOKUP($A37,'SIMD16 DZ look-up data'!$A:$C,12,FALSE)))</f>
        <v xml:space="preserve"> </v>
      </c>
      <c r="N37" s="30" t="str">
        <f>IF($A37="Enter data zone code", " ",IF(ISNA(VLOOKUP($A37,'SIMD16 DZ look-up data'!$A:$C,13,FALSE)),"not found",VLOOKUP($A37,'SIMD16 DZ look-up data'!$A:$C,13,FALSE)))</f>
        <v xml:space="preserve"> </v>
      </c>
      <c r="O37" s="32" t="str">
        <f>IF($A37="Enter data zone code", " ",IF(ISNA(VLOOKUP($A37,'SIMD16 DZ look-up data'!$A:$C,14,FALSE)),"not found",VLOOKUP($A37,'SIMD16 DZ look-up data'!$A:$C,14,FALSE)))</f>
        <v xml:space="preserve"> </v>
      </c>
      <c r="P37" s="32" t="str">
        <f>IF($A37="Enter data zone code", " ",IF(ISNA(VLOOKUP($A37,'SIMD16 DZ look-up data'!$A:$C,15,FALSE)),"not found",VLOOKUP($A37,'SIMD16 DZ look-up data'!$A:$C,15,FALSE)))</f>
        <v xml:space="preserve"> </v>
      </c>
      <c r="Q37" s="34" t="str">
        <f>IF($A37="Enter data zone code", " ",IF(ISNA(VLOOKUP($A37,'SIMD16 DZ look-up data'!$A:$C,17,FALSE)),"not found",VLOOKUP($A37,'SIMD16 DZ look-up data'!$A:$C,17,FALSE)))</f>
        <v xml:space="preserve"> </v>
      </c>
      <c r="R37" s="26" t="str">
        <f>IF($A37="Enter data zone code", " ",IF(ISNA(VLOOKUP($A37,'SIMD16 DZ look-up data'!$A:$C,19,FALSE)),"not found",VLOOKUP($A37,'SIMD16 DZ look-up data'!$A:$C,19,FALSE)))</f>
        <v xml:space="preserve"> </v>
      </c>
      <c r="S37" s="26" t="str">
        <f>IF($A37="Enter data zone code", " ",IF(ISNA(VLOOKUP($A37,'SIMD16 DZ look-up data'!$A:$C,23,FALSE)),"not found",VLOOKUP($A37,'SIMD16 DZ look-up data'!$A:$C,23,FALSE)))</f>
        <v xml:space="preserve"> </v>
      </c>
      <c r="T37" s="26" t="str">
        <f>IF($A37="Enter data zone code", " ",IF(ISNA(VLOOKUP($A37,'SIMD16 DZ look-up data'!$A:$C,25,FALSE)),"not found",VLOOKUP($A37,'SIMD16 DZ look-up data'!$A:$C,25,FALSE)))</f>
        <v xml:space="preserve"> </v>
      </c>
      <c r="U37" s="35" t="str">
        <f>IF($A37="Enter data zone code", " ",IF(ISNA(VLOOKUP($A37,'SIMD16 DZ look-up data'!$A:$C,27,FALSE)),"not found",VLOOKUP($A37,'SIMD16 DZ look-up data'!$A:$C,27,FALSE)))</f>
        <v xml:space="preserve"> </v>
      </c>
    </row>
    <row r="38" spans="1:21" x14ac:dyDescent="0.2">
      <c r="A38" s="19" t="s">
        <v>13913</v>
      </c>
      <c r="B38" s="26" t="str">
        <f>IF($A38="Enter data zone code", " ",IF(ISNA(VLOOKUP($A38,'SIMD16 DZ look-up data'!$A:$C,2,FALSE)),"not found",VLOOKUP($A38,'SIMD16 DZ look-up data'!$A:$C,2,FALSE)))</f>
        <v xml:space="preserve"> </v>
      </c>
      <c r="C38" s="26" t="str">
        <f>IF($A38="Enter data zone code", " ",IF(ISNA(VLOOKUP($A38,'SIMD16 DZ look-up data'!$A:$C,21,FALSE)),"not found",VLOOKUP($A38,'SIMD16 DZ look-up data'!$A:$C,21,FALSE)))</f>
        <v xml:space="preserve"> </v>
      </c>
      <c r="D38" s="28" t="str">
        <f>IF($A38="Enter data zone code", " ",IF(ISNA(VLOOKUP($A38,'SIMD16 DZ look-up data'!$A:$C,3,FALSE)),"not found",VLOOKUP($A38,'SIMD16 DZ look-up data'!$A:$C,3,FALSE)))</f>
        <v xml:space="preserve"> </v>
      </c>
      <c r="E38" s="28" t="str">
        <f>IF($A38="Enter data zone code", " ",IF(ISNA(VLOOKUP($A38,'SIMD16 DZ look-up data'!$A:$C,4,FALSE)),"not found",VLOOKUP($A38,'SIMD16 DZ look-up data'!$A:$C,4,FALSE)))</f>
        <v xml:space="preserve"> </v>
      </c>
      <c r="F38" s="28" t="str">
        <f>IF($A38="Enter data zone code", " ",IF(ISNA(VLOOKUP($A38,'SIMD16 DZ look-up data'!$A:$C,5,FALSE)),"not found",VLOOKUP($A38,'SIMD16 DZ look-up data'!$A:$C,5,FALSE)))</f>
        <v xml:space="preserve"> </v>
      </c>
      <c r="G38" s="28" t="str">
        <f>IF($A38="Enter data zone code", " ",IF(ISNA(VLOOKUP($A38,'SIMD16 DZ look-up data'!$A:$C,6,FALSE)),"not found",VLOOKUP($A38,'SIMD16 DZ look-up data'!$A:$C,6,FALSE)))</f>
        <v xml:space="preserve"> </v>
      </c>
      <c r="H38" s="30" t="str">
        <f>IF($A38="Enter data zone code", " ",IF(ISNA(VLOOKUP($A38,'SIMD16 DZ look-up data'!$A:$C,7,FALSE)),"not found",VLOOKUP($A38,'SIMD16 DZ look-up data'!$A:$C,7,FALSE)))</f>
        <v xml:space="preserve"> </v>
      </c>
      <c r="I38" s="30" t="str">
        <f>IF($A38="Enter data zone code", " ",IF(ISNA(VLOOKUP($A38,'SIMD16 DZ look-up data'!$A:$C,8,FALSE)),"not found",VLOOKUP($A38,'SIMD16 DZ look-up data'!$A:$C,8,FALSE)))</f>
        <v xml:space="preserve"> </v>
      </c>
      <c r="J38" s="30" t="str">
        <f>IF($A38="Enter data zone code", " ",IF(ISNA(VLOOKUP($A38,'SIMD16 DZ look-up data'!$A:$C,9,FALSE)),"not found",VLOOKUP($A38,'SIMD16 DZ look-up data'!$A:$C,9,FALSE)))</f>
        <v xml:space="preserve"> </v>
      </c>
      <c r="K38" s="30" t="str">
        <f>IF($A38="Enter data zone code", " ",IF(ISNA(VLOOKUP($A38,'SIMD16 DZ look-up data'!$A:$C,10,FALSE)),"not found",VLOOKUP($A38,'SIMD16 DZ look-up data'!$A:$C,10,FALSE)))</f>
        <v xml:space="preserve"> </v>
      </c>
      <c r="L38" s="30" t="str">
        <f>IF($A38="Enter data zone code", " ",IF(ISNA(VLOOKUP($A38,'SIMD16 DZ look-up data'!$A:$C,11,FALSE)),"not found",VLOOKUP($A38,'SIMD16 DZ look-up data'!$A:$C,11,FALSE)))</f>
        <v xml:space="preserve"> </v>
      </c>
      <c r="M38" s="30" t="str">
        <f>IF($A38="Enter data zone code", " ",IF(ISNA(VLOOKUP($A38,'SIMD16 DZ look-up data'!$A:$C,12,FALSE)),"not found",VLOOKUP($A38,'SIMD16 DZ look-up data'!$A:$C,12,FALSE)))</f>
        <v xml:space="preserve"> </v>
      </c>
      <c r="N38" s="30" t="str">
        <f>IF($A38="Enter data zone code", " ",IF(ISNA(VLOOKUP($A38,'SIMD16 DZ look-up data'!$A:$C,13,FALSE)),"not found",VLOOKUP($A38,'SIMD16 DZ look-up data'!$A:$C,13,FALSE)))</f>
        <v xml:space="preserve"> </v>
      </c>
      <c r="O38" s="32" t="str">
        <f>IF($A38="Enter data zone code", " ",IF(ISNA(VLOOKUP($A38,'SIMD16 DZ look-up data'!$A:$C,14,FALSE)),"not found",VLOOKUP($A38,'SIMD16 DZ look-up data'!$A:$C,14,FALSE)))</f>
        <v xml:space="preserve"> </v>
      </c>
      <c r="P38" s="32" t="str">
        <f>IF($A38="Enter data zone code", " ",IF(ISNA(VLOOKUP($A38,'SIMD16 DZ look-up data'!$A:$C,15,FALSE)),"not found",VLOOKUP($A38,'SIMD16 DZ look-up data'!$A:$C,15,FALSE)))</f>
        <v xml:space="preserve"> </v>
      </c>
      <c r="Q38" s="34" t="str">
        <f>IF($A38="Enter data zone code", " ",IF(ISNA(VLOOKUP($A38,'SIMD16 DZ look-up data'!$A:$C,17,FALSE)),"not found",VLOOKUP($A38,'SIMD16 DZ look-up data'!$A:$C,17,FALSE)))</f>
        <v xml:space="preserve"> </v>
      </c>
      <c r="R38" s="26" t="str">
        <f>IF($A38="Enter data zone code", " ",IF(ISNA(VLOOKUP($A38,'SIMD16 DZ look-up data'!$A:$C,19,FALSE)),"not found",VLOOKUP($A38,'SIMD16 DZ look-up data'!$A:$C,19,FALSE)))</f>
        <v xml:space="preserve"> </v>
      </c>
      <c r="S38" s="26" t="str">
        <f>IF($A38="Enter data zone code", " ",IF(ISNA(VLOOKUP($A38,'SIMD16 DZ look-up data'!$A:$C,23,FALSE)),"not found",VLOOKUP($A38,'SIMD16 DZ look-up data'!$A:$C,23,FALSE)))</f>
        <v xml:space="preserve"> </v>
      </c>
      <c r="T38" s="26" t="str">
        <f>IF($A38="Enter data zone code", " ",IF(ISNA(VLOOKUP($A38,'SIMD16 DZ look-up data'!$A:$C,25,FALSE)),"not found",VLOOKUP($A38,'SIMD16 DZ look-up data'!$A:$C,25,FALSE)))</f>
        <v xml:space="preserve"> </v>
      </c>
      <c r="U38" s="35" t="str">
        <f>IF($A38="Enter data zone code", " ",IF(ISNA(VLOOKUP($A38,'SIMD16 DZ look-up data'!$A:$C,27,FALSE)),"not found",VLOOKUP($A38,'SIMD16 DZ look-up data'!$A:$C,27,FALSE)))</f>
        <v xml:space="preserve"> </v>
      </c>
    </row>
    <row r="39" spans="1:21" x14ac:dyDescent="0.2">
      <c r="A39" s="19" t="s">
        <v>13913</v>
      </c>
      <c r="B39" s="26" t="str">
        <f>IF($A39="Enter data zone code", " ",IF(ISNA(VLOOKUP($A39,'SIMD16 DZ look-up data'!$A:$C,2,FALSE)),"not found",VLOOKUP($A39,'SIMD16 DZ look-up data'!$A:$C,2,FALSE)))</f>
        <v xml:space="preserve"> </v>
      </c>
      <c r="C39" s="26" t="str">
        <f>IF($A39="Enter data zone code", " ",IF(ISNA(VLOOKUP($A39,'SIMD16 DZ look-up data'!$A:$C,21,FALSE)),"not found",VLOOKUP($A39,'SIMD16 DZ look-up data'!$A:$C,21,FALSE)))</f>
        <v xml:space="preserve"> </v>
      </c>
      <c r="D39" s="28" t="str">
        <f>IF($A39="Enter data zone code", " ",IF(ISNA(VLOOKUP($A39,'SIMD16 DZ look-up data'!$A:$C,3,FALSE)),"not found",VLOOKUP($A39,'SIMD16 DZ look-up data'!$A:$C,3,FALSE)))</f>
        <v xml:space="preserve"> </v>
      </c>
      <c r="E39" s="28" t="str">
        <f>IF($A39="Enter data zone code", " ",IF(ISNA(VLOOKUP($A39,'SIMD16 DZ look-up data'!$A:$C,4,FALSE)),"not found",VLOOKUP($A39,'SIMD16 DZ look-up data'!$A:$C,4,FALSE)))</f>
        <v xml:space="preserve"> </v>
      </c>
      <c r="F39" s="28" t="str">
        <f>IF($A39="Enter data zone code", " ",IF(ISNA(VLOOKUP($A39,'SIMD16 DZ look-up data'!$A:$C,5,FALSE)),"not found",VLOOKUP($A39,'SIMD16 DZ look-up data'!$A:$C,5,FALSE)))</f>
        <v xml:space="preserve"> </v>
      </c>
      <c r="G39" s="28" t="str">
        <f>IF($A39="Enter data zone code", " ",IF(ISNA(VLOOKUP($A39,'SIMD16 DZ look-up data'!$A:$C,6,FALSE)),"not found",VLOOKUP($A39,'SIMD16 DZ look-up data'!$A:$C,6,FALSE)))</f>
        <v xml:space="preserve"> </v>
      </c>
      <c r="H39" s="30" t="str">
        <f>IF($A39="Enter data zone code", " ",IF(ISNA(VLOOKUP($A39,'SIMD16 DZ look-up data'!$A:$C,7,FALSE)),"not found",VLOOKUP($A39,'SIMD16 DZ look-up data'!$A:$C,7,FALSE)))</f>
        <v xml:space="preserve"> </v>
      </c>
      <c r="I39" s="30" t="str">
        <f>IF($A39="Enter data zone code", " ",IF(ISNA(VLOOKUP($A39,'SIMD16 DZ look-up data'!$A:$C,8,FALSE)),"not found",VLOOKUP($A39,'SIMD16 DZ look-up data'!$A:$C,8,FALSE)))</f>
        <v xml:space="preserve"> </v>
      </c>
      <c r="J39" s="30" t="str">
        <f>IF($A39="Enter data zone code", " ",IF(ISNA(VLOOKUP($A39,'SIMD16 DZ look-up data'!$A:$C,9,FALSE)),"not found",VLOOKUP($A39,'SIMD16 DZ look-up data'!$A:$C,9,FALSE)))</f>
        <v xml:space="preserve"> </v>
      </c>
      <c r="K39" s="30" t="str">
        <f>IF($A39="Enter data zone code", " ",IF(ISNA(VLOOKUP($A39,'SIMD16 DZ look-up data'!$A:$C,10,FALSE)),"not found",VLOOKUP($A39,'SIMD16 DZ look-up data'!$A:$C,10,FALSE)))</f>
        <v xml:space="preserve"> </v>
      </c>
      <c r="L39" s="30" t="str">
        <f>IF($A39="Enter data zone code", " ",IF(ISNA(VLOOKUP($A39,'SIMD16 DZ look-up data'!$A:$C,11,FALSE)),"not found",VLOOKUP($A39,'SIMD16 DZ look-up data'!$A:$C,11,FALSE)))</f>
        <v xml:space="preserve"> </v>
      </c>
      <c r="M39" s="30" t="str">
        <f>IF($A39="Enter data zone code", " ",IF(ISNA(VLOOKUP($A39,'SIMD16 DZ look-up data'!$A:$C,12,FALSE)),"not found",VLOOKUP($A39,'SIMD16 DZ look-up data'!$A:$C,12,FALSE)))</f>
        <v xml:space="preserve"> </v>
      </c>
      <c r="N39" s="30" t="str">
        <f>IF($A39="Enter data zone code", " ",IF(ISNA(VLOOKUP($A39,'SIMD16 DZ look-up data'!$A:$C,13,FALSE)),"not found",VLOOKUP($A39,'SIMD16 DZ look-up data'!$A:$C,13,FALSE)))</f>
        <v xml:space="preserve"> </v>
      </c>
      <c r="O39" s="32" t="str">
        <f>IF($A39="Enter data zone code", " ",IF(ISNA(VLOOKUP($A39,'SIMD16 DZ look-up data'!$A:$C,14,FALSE)),"not found",VLOOKUP($A39,'SIMD16 DZ look-up data'!$A:$C,14,FALSE)))</f>
        <v xml:space="preserve"> </v>
      </c>
      <c r="P39" s="32" t="str">
        <f>IF($A39="Enter data zone code", " ",IF(ISNA(VLOOKUP($A39,'SIMD16 DZ look-up data'!$A:$C,15,FALSE)),"not found",VLOOKUP($A39,'SIMD16 DZ look-up data'!$A:$C,15,FALSE)))</f>
        <v xml:space="preserve"> </v>
      </c>
      <c r="Q39" s="34" t="str">
        <f>IF($A39="Enter data zone code", " ",IF(ISNA(VLOOKUP($A39,'SIMD16 DZ look-up data'!$A:$C,17,FALSE)),"not found",VLOOKUP($A39,'SIMD16 DZ look-up data'!$A:$C,17,FALSE)))</f>
        <v xml:space="preserve"> </v>
      </c>
      <c r="R39" s="26" t="str">
        <f>IF($A39="Enter data zone code", " ",IF(ISNA(VLOOKUP($A39,'SIMD16 DZ look-up data'!$A:$C,19,FALSE)),"not found",VLOOKUP($A39,'SIMD16 DZ look-up data'!$A:$C,19,FALSE)))</f>
        <v xml:space="preserve"> </v>
      </c>
      <c r="S39" s="26" t="str">
        <f>IF($A39="Enter data zone code", " ",IF(ISNA(VLOOKUP($A39,'SIMD16 DZ look-up data'!$A:$C,23,FALSE)),"not found",VLOOKUP($A39,'SIMD16 DZ look-up data'!$A:$C,23,FALSE)))</f>
        <v xml:space="preserve"> </v>
      </c>
      <c r="T39" s="26" t="str">
        <f>IF($A39="Enter data zone code", " ",IF(ISNA(VLOOKUP($A39,'SIMD16 DZ look-up data'!$A:$C,25,FALSE)),"not found",VLOOKUP($A39,'SIMD16 DZ look-up data'!$A:$C,25,FALSE)))</f>
        <v xml:space="preserve"> </v>
      </c>
      <c r="U39" s="35" t="str">
        <f>IF($A39="Enter data zone code", " ",IF(ISNA(VLOOKUP($A39,'SIMD16 DZ look-up data'!$A:$C,27,FALSE)),"not found",VLOOKUP($A39,'SIMD16 DZ look-up data'!$A:$C,27,FALSE)))</f>
        <v xml:space="preserve"> </v>
      </c>
    </row>
    <row r="40" spans="1:21" x14ac:dyDescent="0.2">
      <c r="A40" s="19" t="s">
        <v>13913</v>
      </c>
      <c r="B40" s="26" t="str">
        <f>IF($A40="Enter data zone code", " ",IF(ISNA(VLOOKUP($A40,'SIMD16 DZ look-up data'!$A:$C,2,FALSE)),"not found",VLOOKUP($A40,'SIMD16 DZ look-up data'!$A:$C,2,FALSE)))</f>
        <v xml:space="preserve"> </v>
      </c>
      <c r="C40" s="26" t="str">
        <f>IF($A40="Enter data zone code", " ",IF(ISNA(VLOOKUP($A40,'SIMD16 DZ look-up data'!$A:$C,21,FALSE)),"not found",VLOOKUP($A40,'SIMD16 DZ look-up data'!$A:$C,21,FALSE)))</f>
        <v xml:space="preserve"> </v>
      </c>
      <c r="D40" s="28" t="str">
        <f>IF($A40="Enter data zone code", " ",IF(ISNA(VLOOKUP($A40,'SIMD16 DZ look-up data'!$A:$C,3,FALSE)),"not found",VLOOKUP($A40,'SIMD16 DZ look-up data'!$A:$C,3,FALSE)))</f>
        <v xml:space="preserve"> </v>
      </c>
      <c r="E40" s="28" t="str">
        <f>IF($A40="Enter data zone code", " ",IF(ISNA(VLOOKUP($A40,'SIMD16 DZ look-up data'!$A:$C,4,FALSE)),"not found",VLOOKUP($A40,'SIMD16 DZ look-up data'!$A:$C,4,FALSE)))</f>
        <v xml:space="preserve"> </v>
      </c>
      <c r="F40" s="28" t="str">
        <f>IF($A40="Enter data zone code", " ",IF(ISNA(VLOOKUP($A40,'SIMD16 DZ look-up data'!$A:$C,5,FALSE)),"not found",VLOOKUP($A40,'SIMD16 DZ look-up data'!$A:$C,5,FALSE)))</f>
        <v xml:space="preserve"> </v>
      </c>
      <c r="G40" s="28" t="str">
        <f>IF($A40="Enter data zone code", " ",IF(ISNA(VLOOKUP($A40,'SIMD16 DZ look-up data'!$A:$C,6,FALSE)),"not found",VLOOKUP($A40,'SIMD16 DZ look-up data'!$A:$C,6,FALSE)))</f>
        <v xml:space="preserve"> </v>
      </c>
      <c r="H40" s="30" t="str">
        <f>IF($A40="Enter data zone code", " ",IF(ISNA(VLOOKUP($A40,'SIMD16 DZ look-up data'!$A:$C,7,FALSE)),"not found",VLOOKUP($A40,'SIMD16 DZ look-up data'!$A:$C,7,FALSE)))</f>
        <v xml:space="preserve"> </v>
      </c>
      <c r="I40" s="30" t="str">
        <f>IF($A40="Enter data zone code", " ",IF(ISNA(VLOOKUP($A40,'SIMD16 DZ look-up data'!$A:$C,8,FALSE)),"not found",VLOOKUP($A40,'SIMD16 DZ look-up data'!$A:$C,8,FALSE)))</f>
        <v xml:space="preserve"> </v>
      </c>
      <c r="J40" s="30" t="str">
        <f>IF($A40="Enter data zone code", " ",IF(ISNA(VLOOKUP($A40,'SIMD16 DZ look-up data'!$A:$C,9,FALSE)),"not found",VLOOKUP($A40,'SIMD16 DZ look-up data'!$A:$C,9,FALSE)))</f>
        <v xml:space="preserve"> </v>
      </c>
      <c r="K40" s="30" t="str">
        <f>IF($A40="Enter data zone code", " ",IF(ISNA(VLOOKUP($A40,'SIMD16 DZ look-up data'!$A:$C,10,FALSE)),"not found",VLOOKUP($A40,'SIMD16 DZ look-up data'!$A:$C,10,FALSE)))</f>
        <v xml:space="preserve"> </v>
      </c>
      <c r="L40" s="30" t="str">
        <f>IF($A40="Enter data zone code", " ",IF(ISNA(VLOOKUP($A40,'SIMD16 DZ look-up data'!$A:$C,11,FALSE)),"not found",VLOOKUP($A40,'SIMD16 DZ look-up data'!$A:$C,11,FALSE)))</f>
        <v xml:space="preserve"> </v>
      </c>
      <c r="M40" s="30" t="str">
        <f>IF($A40="Enter data zone code", " ",IF(ISNA(VLOOKUP($A40,'SIMD16 DZ look-up data'!$A:$C,12,FALSE)),"not found",VLOOKUP($A40,'SIMD16 DZ look-up data'!$A:$C,12,FALSE)))</f>
        <v xml:space="preserve"> </v>
      </c>
      <c r="N40" s="30" t="str">
        <f>IF($A40="Enter data zone code", " ",IF(ISNA(VLOOKUP($A40,'SIMD16 DZ look-up data'!$A:$C,13,FALSE)),"not found",VLOOKUP($A40,'SIMD16 DZ look-up data'!$A:$C,13,FALSE)))</f>
        <v xml:space="preserve"> </v>
      </c>
      <c r="O40" s="32" t="str">
        <f>IF($A40="Enter data zone code", " ",IF(ISNA(VLOOKUP($A40,'SIMD16 DZ look-up data'!$A:$C,14,FALSE)),"not found",VLOOKUP($A40,'SIMD16 DZ look-up data'!$A:$C,14,FALSE)))</f>
        <v xml:space="preserve"> </v>
      </c>
      <c r="P40" s="32" t="str">
        <f>IF($A40="Enter data zone code", " ",IF(ISNA(VLOOKUP($A40,'SIMD16 DZ look-up data'!$A:$C,15,FALSE)),"not found",VLOOKUP($A40,'SIMD16 DZ look-up data'!$A:$C,15,FALSE)))</f>
        <v xml:space="preserve"> </v>
      </c>
      <c r="Q40" s="34" t="str">
        <f>IF($A40="Enter data zone code", " ",IF(ISNA(VLOOKUP($A40,'SIMD16 DZ look-up data'!$A:$C,17,FALSE)),"not found",VLOOKUP($A40,'SIMD16 DZ look-up data'!$A:$C,17,FALSE)))</f>
        <v xml:space="preserve"> </v>
      </c>
      <c r="R40" s="26" t="str">
        <f>IF($A40="Enter data zone code", " ",IF(ISNA(VLOOKUP($A40,'SIMD16 DZ look-up data'!$A:$C,19,FALSE)),"not found",VLOOKUP($A40,'SIMD16 DZ look-up data'!$A:$C,19,FALSE)))</f>
        <v xml:space="preserve"> </v>
      </c>
      <c r="S40" s="26" t="str">
        <f>IF($A40="Enter data zone code", " ",IF(ISNA(VLOOKUP($A40,'SIMD16 DZ look-up data'!$A:$C,23,FALSE)),"not found",VLOOKUP($A40,'SIMD16 DZ look-up data'!$A:$C,23,FALSE)))</f>
        <v xml:space="preserve"> </v>
      </c>
      <c r="T40" s="26" t="str">
        <f>IF($A40="Enter data zone code", " ",IF(ISNA(VLOOKUP($A40,'SIMD16 DZ look-up data'!$A:$C,25,FALSE)),"not found",VLOOKUP($A40,'SIMD16 DZ look-up data'!$A:$C,25,FALSE)))</f>
        <v xml:space="preserve"> </v>
      </c>
      <c r="U40" s="35" t="str">
        <f>IF($A40="Enter data zone code", " ",IF(ISNA(VLOOKUP($A40,'SIMD16 DZ look-up data'!$A:$C,27,FALSE)),"not found",VLOOKUP($A40,'SIMD16 DZ look-up data'!$A:$C,27,FALSE)))</f>
        <v xml:space="preserve"> </v>
      </c>
    </row>
    <row r="41" spans="1:21" x14ac:dyDescent="0.2">
      <c r="A41" s="19" t="s">
        <v>13913</v>
      </c>
      <c r="B41" s="26" t="str">
        <f>IF($A41="Enter data zone code", " ",IF(ISNA(VLOOKUP($A41,'SIMD16 DZ look-up data'!$A:$C,2,FALSE)),"not found",VLOOKUP($A41,'SIMD16 DZ look-up data'!$A:$C,2,FALSE)))</f>
        <v xml:space="preserve"> </v>
      </c>
      <c r="C41" s="26" t="str">
        <f>IF($A41="Enter data zone code", " ",IF(ISNA(VLOOKUP($A41,'SIMD16 DZ look-up data'!$A:$C,21,FALSE)),"not found",VLOOKUP($A41,'SIMD16 DZ look-up data'!$A:$C,21,FALSE)))</f>
        <v xml:space="preserve"> </v>
      </c>
      <c r="D41" s="28" t="str">
        <f>IF($A41="Enter data zone code", " ",IF(ISNA(VLOOKUP($A41,'SIMD16 DZ look-up data'!$A:$C,3,FALSE)),"not found",VLOOKUP($A41,'SIMD16 DZ look-up data'!$A:$C,3,FALSE)))</f>
        <v xml:space="preserve"> </v>
      </c>
      <c r="E41" s="28" t="str">
        <f>IF($A41="Enter data zone code", " ",IF(ISNA(VLOOKUP($A41,'SIMD16 DZ look-up data'!$A:$C,4,FALSE)),"not found",VLOOKUP($A41,'SIMD16 DZ look-up data'!$A:$C,4,FALSE)))</f>
        <v xml:space="preserve"> </v>
      </c>
      <c r="F41" s="28" t="str">
        <f>IF($A41="Enter data zone code", " ",IF(ISNA(VLOOKUP($A41,'SIMD16 DZ look-up data'!$A:$C,5,FALSE)),"not found",VLOOKUP($A41,'SIMD16 DZ look-up data'!$A:$C,5,FALSE)))</f>
        <v xml:space="preserve"> </v>
      </c>
      <c r="G41" s="28" t="str">
        <f>IF($A41="Enter data zone code", " ",IF(ISNA(VLOOKUP($A41,'SIMD16 DZ look-up data'!$A:$C,6,FALSE)),"not found",VLOOKUP($A41,'SIMD16 DZ look-up data'!$A:$C,6,FALSE)))</f>
        <v xml:space="preserve"> </v>
      </c>
      <c r="H41" s="30" t="str">
        <f>IF($A41="Enter data zone code", " ",IF(ISNA(VLOOKUP($A41,'SIMD16 DZ look-up data'!$A:$C,7,FALSE)),"not found",VLOOKUP($A41,'SIMD16 DZ look-up data'!$A:$C,7,FALSE)))</f>
        <v xml:space="preserve"> </v>
      </c>
      <c r="I41" s="30" t="str">
        <f>IF($A41="Enter data zone code", " ",IF(ISNA(VLOOKUP($A41,'SIMD16 DZ look-up data'!$A:$C,8,FALSE)),"not found",VLOOKUP($A41,'SIMD16 DZ look-up data'!$A:$C,8,FALSE)))</f>
        <v xml:space="preserve"> </v>
      </c>
      <c r="J41" s="30" t="str">
        <f>IF($A41="Enter data zone code", " ",IF(ISNA(VLOOKUP($A41,'SIMD16 DZ look-up data'!$A:$C,9,FALSE)),"not found",VLOOKUP($A41,'SIMD16 DZ look-up data'!$A:$C,9,FALSE)))</f>
        <v xml:space="preserve"> </v>
      </c>
      <c r="K41" s="30" t="str">
        <f>IF($A41="Enter data zone code", " ",IF(ISNA(VLOOKUP($A41,'SIMD16 DZ look-up data'!$A:$C,10,FALSE)),"not found",VLOOKUP($A41,'SIMD16 DZ look-up data'!$A:$C,10,FALSE)))</f>
        <v xml:space="preserve"> </v>
      </c>
      <c r="L41" s="30" t="str">
        <f>IF($A41="Enter data zone code", " ",IF(ISNA(VLOOKUP($A41,'SIMD16 DZ look-up data'!$A:$C,11,FALSE)),"not found",VLOOKUP($A41,'SIMD16 DZ look-up data'!$A:$C,11,FALSE)))</f>
        <v xml:space="preserve"> </v>
      </c>
      <c r="M41" s="30" t="str">
        <f>IF($A41="Enter data zone code", " ",IF(ISNA(VLOOKUP($A41,'SIMD16 DZ look-up data'!$A:$C,12,FALSE)),"not found",VLOOKUP($A41,'SIMD16 DZ look-up data'!$A:$C,12,FALSE)))</f>
        <v xml:space="preserve"> </v>
      </c>
      <c r="N41" s="30" t="str">
        <f>IF($A41="Enter data zone code", " ",IF(ISNA(VLOOKUP($A41,'SIMD16 DZ look-up data'!$A:$C,13,FALSE)),"not found",VLOOKUP($A41,'SIMD16 DZ look-up data'!$A:$C,13,FALSE)))</f>
        <v xml:space="preserve"> </v>
      </c>
      <c r="O41" s="32" t="str">
        <f>IF($A41="Enter data zone code", " ",IF(ISNA(VLOOKUP($A41,'SIMD16 DZ look-up data'!$A:$C,14,FALSE)),"not found",VLOOKUP($A41,'SIMD16 DZ look-up data'!$A:$C,14,FALSE)))</f>
        <v xml:space="preserve"> </v>
      </c>
      <c r="P41" s="32" t="str">
        <f>IF($A41="Enter data zone code", " ",IF(ISNA(VLOOKUP($A41,'SIMD16 DZ look-up data'!$A:$C,15,FALSE)),"not found",VLOOKUP($A41,'SIMD16 DZ look-up data'!$A:$C,15,FALSE)))</f>
        <v xml:space="preserve"> </v>
      </c>
      <c r="Q41" s="34" t="str">
        <f>IF($A41="Enter data zone code", " ",IF(ISNA(VLOOKUP($A41,'SIMD16 DZ look-up data'!$A:$C,17,FALSE)),"not found",VLOOKUP($A41,'SIMD16 DZ look-up data'!$A:$C,17,FALSE)))</f>
        <v xml:space="preserve"> </v>
      </c>
      <c r="R41" s="26" t="str">
        <f>IF($A41="Enter data zone code", " ",IF(ISNA(VLOOKUP($A41,'SIMD16 DZ look-up data'!$A:$C,19,FALSE)),"not found",VLOOKUP($A41,'SIMD16 DZ look-up data'!$A:$C,19,FALSE)))</f>
        <v xml:space="preserve"> </v>
      </c>
      <c r="S41" s="26" t="str">
        <f>IF($A41="Enter data zone code", " ",IF(ISNA(VLOOKUP($A41,'SIMD16 DZ look-up data'!$A:$C,23,FALSE)),"not found",VLOOKUP($A41,'SIMD16 DZ look-up data'!$A:$C,23,FALSE)))</f>
        <v xml:space="preserve"> </v>
      </c>
      <c r="T41" s="26" t="str">
        <f>IF($A41="Enter data zone code", " ",IF(ISNA(VLOOKUP($A41,'SIMD16 DZ look-up data'!$A:$C,25,FALSE)),"not found",VLOOKUP($A41,'SIMD16 DZ look-up data'!$A:$C,25,FALSE)))</f>
        <v xml:space="preserve"> </v>
      </c>
      <c r="U41" s="35" t="str">
        <f>IF($A41="Enter data zone code", " ",IF(ISNA(VLOOKUP($A41,'SIMD16 DZ look-up data'!$A:$C,27,FALSE)),"not found",VLOOKUP($A41,'SIMD16 DZ look-up data'!$A:$C,27,FALSE)))</f>
        <v xml:space="preserve"> </v>
      </c>
    </row>
    <row r="42" spans="1:21" x14ac:dyDescent="0.2">
      <c r="A42" s="19" t="s">
        <v>13913</v>
      </c>
      <c r="B42" s="26" t="str">
        <f>IF($A42="Enter data zone code", " ",IF(ISNA(VLOOKUP($A42,'SIMD16 DZ look-up data'!$A:$C,2,FALSE)),"not found",VLOOKUP($A42,'SIMD16 DZ look-up data'!$A:$C,2,FALSE)))</f>
        <v xml:space="preserve"> </v>
      </c>
      <c r="C42" s="26" t="str">
        <f>IF($A42="Enter data zone code", " ",IF(ISNA(VLOOKUP($A42,'SIMD16 DZ look-up data'!$A:$C,21,FALSE)),"not found",VLOOKUP($A42,'SIMD16 DZ look-up data'!$A:$C,21,FALSE)))</f>
        <v xml:space="preserve"> </v>
      </c>
      <c r="D42" s="28" t="str">
        <f>IF($A42="Enter data zone code", " ",IF(ISNA(VLOOKUP($A42,'SIMD16 DZ look-up data'!$A:$C,3,FALSE)),"not found",VLOOKUP($A42,'SIMD16 DZ look-up data'!$A:$C,3,FALSE)))</f>
        <v xml:space="preserve"> </v>
      </c>
      <c r="E42" s="28" t="str">
        <f>IF($A42="Enter data zone code", " ",IF(ISNA(VLOOKUP($A42,'SIMD16 DZ look-up data'!$A:$C,4,FALSE)),"not found",VLOOKUP($A42,'SIMD16 DZ look-up data'!$A:$C,4,FALSE)))</f>
        <v xml:space="preserve"> </v>
      </c>
      <c r="F42" s="28" t="str">
        <f>IF($A42="Enter data zone code", " ",IF(ISNA(VLOOKUP($A42,'SIMD16 DZ look-up data'!$A:$C,5,FALSE)),"not found",VLOOKUP($A42,'SIMD16 DZ look-up data'!$A:$C,5,FALSE)))</f>
        <v xml:space="preserve"> </v>
      </c>
      <c r="G42" s="28" t="str">
        <f>IF($A42="Enter data zone code", " ",IF(ISNA(VLOOKUP($A42,'SIMD16 DZ look-up data'!$A:$C,6,FALSE)),"not found",VLOOKUP($A42,'SIMD16 DZ look-up data'!$A:$C,6,FALSE)))</f>
        <v xml:space="preserve"> </v>
      </c>
      <c r="H42" s="30" t="str">
        <f>IF($A42="Enter data zone code", " ",IF(ISNA(VLOOKUP($A42,'SIMD16 DZ look-up data'!$A:$C,7,FALSE)),"not found",VLOOKUP($A42,'SIMD16 DZ look-up data'!$A:$C,7,FALSE)))</f>
        <v xml:space="preserve"> </v>
      </c>
      <c r="I42" s="30" t="str">
        <f>IF($A42="Enter data zone code", " ",IF(ISNA(VLOOKUP($A42,'SIMD16 DZ look-up data'!$A:$C,8,FALSE)),"not found",VLOOKUP($A42,'SIMD16 DZ look-up data'!$A:$C,8,FALSE)))</f>
        <v xml:space="preserve"> </v>
      </c>
      <c r="J42" s="30" t="str">
        <f>IF($A42="Enter data zone code", " ",IF(ISNA(VLOOKUP($A42,'SIMD16 DZ look-up data'!$A:$C,9,FALSE)),"not found",VLOOKUP($A42,'SIMD16 DZ look-up data'!$A:$C,9,FALSE)))</f>
        <v xml:space="preserve"> </v>
      </c>
      <c r="K42" s="30" t="str">
        <f>IF($A42="Enter data zone code", " ",IF(ISNA(VLOOKUP($A42,'SIMD16 DZ look-up data'!$A:$C,10,FALSE)),"not found",VLOOKUP($A42,'SIMD16 DZ look-up data'!$A:$C,10,FALSE)))</f>
        <v xml:space="preserve"> </v>
      </c>
      <c r="L42" s="30" t="str">
        <f>IF($A42="Enter data zone code", " ",IF(ISNA(VLOOKUP($A42,'SIMD16 DZ look-up data'!$A:$C,11,FALSE)),"not found",VLOOKUP($A42,'SIMD16 DZ look-up data'!$A:$C,11,FALSE)))</f>
        <v xml:space="preserve"> </v>
      </c>
      <c r="M42" s="30" t="str">
        <f>IF($A42="Enter data zone code", " ",IF(ISNA(VLOOKUP($A42,'SIMD16 DZ look-up data'!$A:$C,12,FALSE)),"not found",VLOOKUP($A42,'SIMD16 DZ look-up data'!$A:$C,12,FALSE)))</f>
        <v xml:space="preserve"> </v>
      </c>
      <c r="N42" s="30" t="str">
        <f>IF($A42="Enter data zone code", " ",IF(ISNA(VLOOKUP($A42,'SIMD16 DZ look-up data'!$A:$C,13,FALSE)),"not found",VLOOKUP($A42,'SIMD16 DZ look-up data'!$A:$C,13,FALSE)))</f>
        <v xml:space="preserve"> </v>
      </c>
      <c r="O42" s="32" t="str">
        <f>IF($A42="Enter data zone code", " ",IF(ISNA(VLOOKUP($A42,'SIMD16 DZ look-up data'!$A:$C,14,FALSE)),"not found",VLOOKUP($A42,'SIMD16 DZ look-up data'!$A:$C,14,FALSE)))</f>
        <v xml:space="preserve"> </v>
      </c>
      <c r="P42" s="32" t="str">
        <f>IF($A42="Enter data zone code", " ",IF(ISNA(VLOOKUP($A42,'SIMD16 DZ look-up data'!$A:$C,15,FALSE)),"not found",VLOOKUP($A42,'SIMD16 DZ look-up data'!$A:$C,15,FALSE)))</f>
        <v xml:space="preserve"> </v>
      </c>
      <c r="Q42" s="34" t="str">
        <f>IF($A42="Enter data zone code", " ",IF(ISNA(VLOOKUP($A42,'SIMD16 DZ look-up data'!$A:$C,17,FALSE)),"not found",VLOOKUP($A42,'SIMD16 DZ look-up data'!$A:$C,17,FALSE)))</f>
        <v xml:space="preserve"> </v>
      </c>
      <c r="R42" s="26" t="str">
        <f>IF($A42="Enter data zone code", " ",IF(ISNA(VLOOKUP($A42,'SIMD16 DZ look-up data'!$A:$C,19,FALSE)),"not found",VLOOKUP($A42,'SIMD16 DZ look-up data'!$A:$C,19,FALSE)))</f>
        <v xml:space="preserve"> </v>
      </c>
      <c r="S42" s="26" t="str">
        <f>IF($A42="Enter data zone code", " ",IF(ISNA(VLOOKUP($A42,'SIMD16 DZ look-up data'!$A:$C,23,FALSE)),"not found",VLOOKUP($A42,'SIMD16 DZ look-up data'!$A:$C,23,FALSE)))</f>
        <v xml:space="preserve"> </v>
      </c>
      <c r="T42" s="26" t="str">
        <f>IF($A42="Enter data zone code", " ",IF(ISNA(VLOOKUP($A42,'SIMD16 DZ look-up data'!$A:$C,25,FALSE)),"not found",VLOOKUP($A42,'SIMD16 DZ look-up data'!$A:$C,25,FALSE)))</f>
        <v xml:space="preserve"> </v>
      </c>
      <c r="U42" s="35" t="str">
        <f>IF($A42="Enter data zone code", " ",IF(ISNA(VLOOKUP($A42,'SIMD16 DZ look-up data'!$A:$C,27,FALSE)),"not found",VLOOKUP($A42,'SIMD16 DZ look-up data'!$A:$C,27,FALSE)))</f>
        <v xml:space="preserve"> </v>
      </c>
    </row>
    <row r="43" spans="1:21" x14ac:dyDescent="0.2">
      <c r="A43" s="19" t="s">
        <v>13913</v>
      </c>
      <c r="B43" s="26" t="str">
        <f>IF($A43="Enter data zone code", " ",IF(ISNA(VLOOKUP($A43,'SIMD16 DZ look-up data'!$A:$C,2,FALSE)),"not found",VLOOKUP($A43,'SIMD16 DZ look-up data'!$A:$C,2,FALSE)))</f>
        <v xml:space="preserve"> </v>
      </c>
      <c r="C43" s="26" t="str">
        <f>IF($A43="Enter data zone code", " ",IF(ISNA(VLOOKUP($A43,'SIMD16 DZ look-up data'!$A:$C,21,FALSE)),"not found",VLOOKUP($A43,'SIMD16 DZ look-up data'!$A:$C,21,FALSE)))</f>
        <v xml:space="preserve"> </v>
      </c>
      <c r="D43" s="28" t="str">
        <f>IF($A43="Enter data zone code", " ",IF(ISNA(VLOOKUP($A43,'SIMD16 DZ look-up data'!$A:$C,3,FALSE)),"not found",VLOOKUP($A43,'SIMD16 DZ look-up data'!$A:$C,3,FALSE)))</f>
        <v xml:space="preserve"> </v>
      </c>
      <c r="E43" s="28" t="str">
        <f>IF($A43="Enter data zone code", " ",IF(ISNA(VLOOKUP($A43,'SIMD16 DZ look-up data'!$A:$C,4,FALSE)),"not found",VLOOKUP($A43,'SIMD16 DZ look-up data'!$A:$C,4,FALSE)))</f>
        <v xml:space="preserve"> </v>
      </c>
      <c r="F43" s="28" t="str">
        <f>IF($A43="Enter data zone code", " ",IF(ISNA(VLOOKUP($A43,'SIMD16 DZ look-up data'!$A:$C,5,FALSE)),"not found",VLOOKUP($A43,'SIMD16 DZ look-up data'!$A:$C,5,FALSE)))</f>
        <v xml:space="preserve"> </v>
      </c>
      <c r="G43" s="28" t="str">
        <f>IF($A43="Enter data zone code", " ",IF(ISNA(VLOOKUP($A43,'SIMD16 DZ look-up data'!$A:$C,6,FALSE)),"not found",VLOOKUP($A43,'SIMD16 DZ look-up data'!$A:$C,6,FALSE)))</f>
        <v xml:space="preserve"> </v>
      </c>
      <c r="H43" s="30" t="str">
        <f>IF($A43="Enter data zone code", " ",IF(ISNA(VLOOKUP($A43,'SIMD16 DZ look-up data'!$A:$C,7,FALSE)),"not found",VLOOKUP($A43,'SIMD16 DZ look-up data'!$A:$C,7,FALSE)))</f>
        <v xml:space="preserve"> </v>
      </c>
      <c r="I43" s="30" t="str">
        <f>IF($A43="Enter data zone code", " ",IF(ISNA(VLOOKUP($A43,'SIMD16 DZ look-up data'!$A:$C,8,FALSE)),"not found",VLOOKUP($A43,'SIMD16 DZ look-up data'!$A:$C,8,FALSE)))</f>
        <v xml:space="preserve"> </v>
      </c>
      <c r="J43" s="30" t="str">
        <f>IF($A43="Enter data zone code", " ",IF(ISNA(VLOOKUP($A43,'SIMD16 DZ look-up data'!$A:$C,9,FALSE)),"not found",VLOOKUP($A43,'SIMD16 DZ look-up data'!$A:$C,9,FALSE)))</f>
        <v xml:space="preserve"> </v>
      </c>
      <c r="K43" s="30" t="str">
        <f>IF($A43="Enter data zone code", " ",IF(ISNA(VLOOKUP($A43,'SIMD16 DZ look-up data'!$A:$C,10,FALSE)),"not found",VLOOKUP($A43,'SIMD16 DZ look-up data'!$A:$C,10,FALSE)))</f>
        <v xml:space="preserve"> </v>
      </c>
      <c r="L43" s="30" t="str">
        <f>IF($A43="Enter data zone code", " ",IF(ISNA(VLOOKUP($A43,'SIMD16 DZ look-up data'!$A:$C,11,FALSE)),"not found",VLOOKUP($A43,'SIMD16 DZ look-up data'!$A:$C,11,FALSE)))</f>
        <v xml:space="preserve"> </v>
      </c>
      <c r="M43" s="30" t="str">
        <f>IF($A43="Enter data zone code", " ",IF(ISNA(VLOOKUP($A43,'SIMD16 DZ look-up data'!$A:$C,12,FALSE)),"not found",VLOOKUP($A43,'SIMD16 DZ look-up data'!$A:$C,12,FALSE)))</f>
        <v xml:space="preserve"> </v>
      </c>
      <c r="N43" s="30" t="str">
        <f>IF($A43="Enter data zone code", " ",IF(ISNA(VLOOKUP($A43,'SIMD16 DZ look-up data'!$A:$C,13,FALSE)),"not found",VLOOKUP($A43,'SIMD16 DZ look-up data'!$A:$C,13,FALSE)))</f>
        <v xml:space="preserve"> </v>
      </c>
      <c r="O43" s="32" t="str">
        <f>IF($A43="Enter data zone code", " ",IF(ISNA(VLOOKUP($A43,'SIMD16 DZ look-up data'!$A:$C,14,FALSE)),"not found",VLOOKUP($A43,'SIMD16 DZ look-up data'!$A:$C,14,FALSE)))</f>
        <v xml:space="preserve"> </v>
      </c>
      <c r="P43" s="32" t="str">
        <f>IF($A43="Enter data zone code", " ",IF(ISNA(VLOOKUP($A43,'SIMD16 DZ look-up data'!$A:$C,15,FALSE)),"not found",VLOOKUP($A43,'SIMD16 DZ look-up data'!$A:$C,15,FALSE)))</f>
        <v xml:space="preserve"> </v>
      </c>
      <c r="Q43" s="34" t="str">
        <f>IF($A43="Enter data zone code", " ",IF(ISNA(VLOOKUP($A43,'SIMD16 DZ look-up data'!$A:$C,17,FALSE)),"not found",VLOOKUP($A43,'SIMD16 DZ look-up data'!$A:$C,17,FALSE)))</f>
        <v xml:space="preserve"> </v>
      </c>
      <c r="R43" s="26" t="str">
        <f>IF($A43="Enter data zone code", " ",IF(ISNA(VLOOKUP($A43,'SIMD16 DZ look-up data'!$A:$C,19,FALSE)),"not found",VLOOKUP($A43,'SIMD16 DZ look-up data'!$A:$C,19,FALSE)))</f>
        <v xml:space="preserve"> </v>
      </c>
      <c r="S43" s="26" t="str">
        <f>IF($A43="Enter data zone code", " ",IF(ISNA(VLOOKUP($A43,'SIMD16 DZ look-up data'!$A:$C,23,FALSE)),"not found",VLOOKUP($A43,'SIMD16 DZ look-up data'!$A:$C,23,FALSE)))</f>
        <v xml:space="preserve"> </v>
      </c>
      <c r="T43" s="26" t="str">
        <f>IF($A43="Enter data zone code", " ",IF(ISNA(VLOOKUP($A43,'SIMD16 DZ look-up data'!$A:$C,25,FALSE)),"not found",VLOOKUP($A43,'SIMD16 DZ look-up data'!$A:$C,25,FALSE)))</f>
        <v xml:space="preserve"> </v>
      </c>
      <c r="U43" s="35" t="str">
        <f>IF($A43="Enter data zone code", " ",IF(ISNA(VLOOKUP($A43,'SIMD16 DZ look-up data'!$A:$C,27,FALSE)),"not found",VLOOKUP($A43,'SIMD16 DZ look-up data'!$A:$C,27,FALSE)))</f>
        <v xml:space="preserve"> </v>
      </c>
    </row>
    <row r="44" spans="1:21" x14ac:dyDescent="0.2">
      <c r="A44" s="19" t="s">
        <v>13913</v>
      </c>
      <c r="B44" s="26" t="str">
        <f>IF($A44="Enter data zone code", " ",IF(ISNA(VLOOKUP($A44,'SIMD16 DZ look-up data'!$A:$C,2,FALSE)),"not found",VLOOKUP($A44,'SIMD16 DZ look-up data'!$A:$C,2,FALSE)))</f>
        <v xml:space="preserve"> </v>
      </c>
      <c r="C44" s="26" t="str">
        <f>IF($A44="Enter data zone code", " ",IF(ISNA(VLOOKUP($A44,'SIMD16 DZ look-up data'!$A:$C,21,FALSE)),"not found",VLOOKUP($A44,'SIMD16 DZ look-up data'!$A:$C,21,FALSE)))</f>
        <v xml:space="preserve"> </v>
      </c>
      <c r="D44" s="28" t="str">
        <f>IF($A44="Enter data zone code", " ",IF(ISNA(VLOOKUP($A44,'SIMD16 DZ look-up data'!$A:$C,3,FALSE)),"not found",VLOOKUP($A44,'SIMD16 DZ look-up data'!$A:$C,3,FALSE)))</f>
        <v xml:space="preserve"> </v>
      </c>
      <c r="E44" s="28" t="str">
        <f>IF($A44="Enter data zone code", " ",IF(ISNA(VLOOKUP($A44,'SIMD16 DZ look-up data'!$A:$C,4,FALSE)),"not found",VLOOKUP($A44,'SIMD16 DZ look-up data'!$A:$C,4,FALSE)))</f>
        <v xml:space="preserve"> </v>
      </c>
      <c r="F44" s="28" t="str">
        <f>IF($A44="Enter data zone code", " ",IF(ISNA(VLOOKUP($A44,'SIMD16 DZ look-up data'!$A:$C,5,FALSE)),"not found",VLOOKUP($A44,'SIMD16 DZ look-up data'!$A:$C,5,FALSE)))</f>
        <v xml:space="preserve"> </v>
      </c>
      <c r="G44" s="28" t="str">
        <f>IF($A44="Enter data zone code", " ",IF(ISNA(VLOOKUP($A44,'SIMD16 DZ look-up data'!$A:$C,6,FALSE)),"not found",VLOOKUP($A44,'SIMD16 DZ look-up data'!$A:$C,6,FALSE)))</f>
        <v xml:space="preserve"> </v>
      </c>
      <c r="H44" s="30" t="str">
        <f>IF($A44="Enter data zone code", " ",IF(ISNA(VLOOKUP($A44,'SIMD16 DZ look-up data'!$A:$C,7,FALSE)),"not found",VLOOKUP($A44,'SIMD16 DZ look-up data'!$A:$C,7,FALSE)))</f>
        <v xml:space="preserve"> </v>
      </c>
      <c r="I44" s="30" t="str">
        <f>IF($A44="Enter data zone code", " ",IF(ISNA(VLOOKUP($A44,'SIMD16 DZ look-up data'!$A:$C,8,FALSE)),"not found",VLOOKUP($A44,'SIMD16 DZ look-up data'!$A:$C,8,FALSE)))</f>
        <v xml:space="preserve"> </v>
      </c>
      <c r="J44" s="30" t="str">
        <f>IF($A44="Enter data zone code", " ",IF(ISNA(VLOOKUP($A44,'SIMD16 DZ look-up data'!$A:$C,9,FALSE)),"not found",VLOOKUP($A44,'SIMD16 DZ look-up data'!$A:$C,9,FALSE)))</f>
        <v xml:space="preserve"> </v>
      </c>
      <c r="K44" s="30" t="str">
        <f>IF($A44="Enter data zone code", " ",IF(ISNA(VLOOKUP($A44,'SIMD16 DZ look-up data'!$A:$C,10,FALSE)),"not found",VLOOKUP($A44,'SIMD16 DZ look-up data'!$A:$C,10,FALSE)))</f>
        <v xml:space="preserve"> </v>
      </c>
      <c r="L44" s="30" t="str">
        <f>IF($A44="Enter data zone code", " ",IF(ISNA(VLOOKUP($A44,'SIMD16 DZ look-up data'!$A:$C,11,FALSE)),"not found",VLOOKUP($A44,'SIMD16 DZ look-up data'!$A:$C,11,FALSE)))</f>
        <v xml:space="preserve"> </v>
      </c>
      <c r="M44" s="30" t="str">
        <f>IF($A44="Enter data zone code", " ",IF(ISNA(VLOOKUP($A44,'SIMD16 DZ look-up data'!$A:$C,12,FALSE)),"not found",VLOOKUP($A44,'SIMD16 DZ look-up data'!$A:$C,12,FALSE)))</f>
        <v xml:space="preserve"> </v>
      </c>
      <c r="N44" s="30" t="str">
        <f>IF($A44="Enter data zone code", " ",IF(ISNA(VLOOKUP($A44,'SIMD16 DZ look-up data'!$A:$C,13,FALSE)),"not found",VLOOKUP($A44,'SIMD16 DZ look-up data'!$A:$C,13,FALSE)))</f>
        <v xml:space="preserve"> </v>
      </c>
      <c r="O44" s="32" t="str">
        <f>IF($A44="Enter data zone code", " ",IF(ISNA(VLOOKUP($A44,'SIMD16 DZ look-up data'!$A:$C,14,FALSE)),"not found",VLOOKUP($A44,'SIMD16 DZ look-up data'!$A:$C,14,FALSE)))</f>
        <v xml:space="preserve"> </v>
      </c>
      <c r="P44" s="32" t="str">
        <f>IF($A44="Enter data zone code", " ",IF(ISNA(VLOOKUP($A44,'SIMD16 DZ look-up data'!$A:$C,15,FALSE)),"not found",VLOOKUP($A44,'SIMD16 DZ look-up data'!$A:$C,15,FALSE)))</f>
        <v xml:space="preserve"> </v>
      </c>
      <c r="Q44" s="34" t="str">
        <f>IF($A44="Enter data zone code", " ",IF(ISNA(VLOOKUP($A44,'SIMD16 DZ look-up data'!$A:$C,17,FALSE)),"not found",VLOOKUP($A44,'SIMD16 DZ look-up data'!$A:$C,17,FALSE)))</f>
        <v xml:space="preserve"> </v>
      </c>
      <c r="R44" s="26" t="str">
        <f>IF($A44="Enter data zone code", " ",IF(ISNA(VLOOKUP($A44,'SIMD16 DZ look-up data'!$A:$C,19,FALSE)),"not found",VLOOKUP($A44,'SIMD16 DZ look-up data'!$A:$C,19,FALSE)))</f>
        <v xml:space="preserve"> </v>
      </c>
      <c r="S44" s="26" t="str">
        <f>IF($A44="Enter data zone code", " ",IF(ISNA(VLOOKUP($A44,'SIMD16 DZ look-up data'!$A:$C,23,FALSE)),"not found",VLOOKUP($A44,'SIMD16 DZ look-up data'!$A:$C,23,FALSE)))</f>
        <v xml:space="preserve"> </v>
      </c>
      <c r="T44" s="26" t="str">
        <f>IF($A44="Enter data zone code", " ",IF(ISNA(VLOOKUP($A44,'SIMD16 DZ look-up data'!$A:$C,25,FALSE)),"not found",VLOOKUP($A44,'SIMD16 DZ look-up data'!$A:$C,25,FALSE)))</f>
        <v xml:space="preserve"> </v>
      </c>
      <c r="U44" s="35" t="str">
        <f>IF($A44="Enter data zone code", " ",IF(ISNA(VLOOKUP($A44,'SIMD16 DZ look-up data'!$A:$C,27,FALSE)),"not found",VLOOKUP($A44,'SIMD16 DZ look-up data'!$A:$C,27,FALSE)))</f>
        <v xml:space="preserve"> </v>
      </c>
    </row>
    <row r="45" spans="1:21" x14ac:dyDescent="0.2">
      <c r="A45" s="19" t="s">
        <v>13913</v>
      </c>
      <c r="B45" s="26" t="str">
        <f>IF($A45="Enter data zone code", " ",IF(ISNA(VLOOKUP($A45,'SIMD16 DZ look-up data'!$A:$C,2,FALSE)),"not found",VLOOKUP($A45,'SIMD16 DZ look-up data'!$A:$C,2,FALSE)))</f>
        <v xml:space="preserve"> </v>
      </c>
      <c r="C45" s="26" t="str">
        <f>IF($A45="Enter data zone code", " ",IF(ISNA(VLOOKUP($A45,'SIMD16 DZ look-up data'!$A:$C,21,FALSE)),"not found",VLOOKUP($A45,'SIMD16 DZ look-up data'!$A:$C,21,FALSE)))</f>
        <v xml:space="preserve"> </v>
      </c>
      <c r="D45" s="28" t="str">
        <f>IF($A45="Enter data zone code", " ",IF(ISNA(VLOOKUP($A45,'SIMD16 DZ look-up data'!$A:$C,3,FALSE)),"not found",VLOOKUP($A45,'SIMD16 DZ look-up data'!$A:$C,3,FALSE)))</f>
        <v xml:space="preserve"> </v>
      </c>
      <c r="E45" s="28" t="str">
        <f>IF($A45="Enter data zone code", " ",IF(ISNA(VLOOKUP($A45,'SIMD16 DZ look-up data'!$A:$C,4,FALSE)),"not found",VLOOKUP($A45,'SIMD16 DZ look-up data'!$A:$C,4,FALSE)))</f>
        <v xml:space="preserve"> </v>
      </c>
      <c r="F45" s="28" t="str">
        <f>IF($A45="Enter data zone code", " ",IF(ISNA(VLOOKUP($A45,'SIMD16 DZ look-up data'!$A:$C,5,FALSE)),"not found",VLOOKUP($A45,'SIMD16 DZ look-up data'!$A:$C,5,FALSE)))</f>
        <v xml:space="preserve"> </v>
      </c>
      <c r="G45" s="28" t="str">
        <f>IF($A45="Enter data zone code", " ",IF(ISNA(VLOOKUP($A45,'SIMD16 DZ look-up data'!$A:$C,6,FALSE)),"not found",VLOOKUP($A45,'SIMD16 DZ look-up data'!$A:$C,6,FALSE)))</f>
        <v xml:space="preserve"> </v>
      </c>
      <c r="H45" s="30" t="str">
        <f>IF($A45="Enter data zone code", " ",IF(ISNA(VLOOKUP($A45,'SIMD16 DZ look-up data'!$A:$C,7,FALSE)),"not found",VLOOKUP($A45,'SIMD16 DZ look-up data'!$A:$C,7,FALSE)))</f>
        <v xml:space="preserve"> </v>
      </c>
      <c r="I45" s="30" t="str">
        <f>IF($A45="Enter data zone code", " ",IF(ISNA(VLOOKUP($A45,'SIMD16 DZ look-up data'!$A:$C,8,FALSE)),"not found",VLOOKUP($A45,'SIMD16 DZ look-up data'!$A:$C,8,FALSE)))</f>
        <v xml:space="preserve"> </v>
      </c>
      <c r="J45" s="30" t="str">
        <f>IF($A45="Enter data zone code", " ",IF(ISNA(VLOOKUP($A45,'SIMD16 DZ look-up data'!$A:$C,9,FALSE)),"not found",VLOOKUP($A45,'SIMD16 DZ look-up data'!$A:$C,9,FALSE)))</f>
        <v xml:space="preserve"> </v>
      </c>
      <c r="K45" s="30" t="str">
        <f>IF($A45="Enter data zone code", " ",IF(ISNA(VLOOKUP($A45,'SIMD16 DZ look-up data'!$A:$C,10,FALSE)),"not found",VLOOKUP($A45,'SIMD16 DZ look-up data'!$A:$C,10,FALSE)))</f>
        <v xml:space="preserve"> </v>
      </c>
      <c r="L45" s="30" t="str">
        <f>IF($A45="Enter data zone code", " ",IF(ISNA(VLOOKUP($A45,'SIMD16 DZ look-up data'!$A:$C,11,FALSE)),"not found",VLOOKUP($A45,'SIMD16 DZ look-up data'!$A:$C,11,FALSE)))</f>
        <v xml:space="preserve"> </v>
      </c>
      <c r="M45" s="30" t="str">
        <f>IF($A45="Enter data zone code", " ",IF(ISNA(VLOOKUP($A45,'SIMD16 DZ look-up data'!$A:$C,12,FALSE)),"not found",VLOOKUP($A45,'SIMD16 DZ look-up data'!$A:$C,12,FALSE)))</f>
        <v xml:space="preserve"> </v>
      </c>
      <c r="N45" s="30" t="str">
        <f>IF($A45="Enter data zone code", " ",IF(ISNA(VLOOKUP($A45,'SIMD16 DZ look-up data'!$A:$C,13,FALSE)),"not found",VLOOKUP($A45,'SIMD16 DZ look-up data'!$A:$C,13,FALSE)))</f>
        <v xml:space="preserve"> </v>
      </c>
      <c r="O45" s="32" t="str">
        <f>IF($A45="Enter data zone code", " ",IF(ISNA(VLOOKUP($A45,'SIMD16 DZ look-up data'!$A:$C,14,FALSE)),"not found",VLOOKUP($A45,'SIMD16 DZ look-up data'!$A:$C,14,FALSE)))</f>
        <v xml:space="preserve"> </v>
      </c>
      <c r="P45" s="32" t="str">
        <f>IF($A45="Enter data zone code", " ",IF(ISNA(VLOOKUP($A45,'SIMD16 DZ look-up data'!$A:$C,15,FALSE)),"not found",VLOOKUP($A45,'SIMD16 DZ look-up data'!$A:$C,15,FALSE)))</f>
        <v xml:space="preserve"> </v>
      </c>
      <c r="Q45" s="34" t="str">
        <f>IF($A45="Enter data zone code", " ",IF(ISNA(VLOOKUP($A45,'SIMD16 DZ look-up data'!$A:$C,17,FALSE)),"not found",VLOOKUP($A45,'SIMD16 DZ look-up data'!$A:$C,17,FALSE)))</f>
        <v xml:space="preserve"> </v>
      </c>
      <c r="R45" s="26" t="str">
        <f>IF($A45="Enter data zone code", " ",IF(ISNA(VLOOKUP($A45,'SIMD16 DZ look-up data'!$A:$C,19,FALSE)),"not found",VLOOKUP($A45,'SIMD16 DZ look-up data'!$A:$C,19,FALSE)))</f>
        <v xml:space="preserve"> </v>
      </c>
      <c r="S45" s="26" t="str">
        <f>IF($A45="Enter data zone code", " ",IF(ISNA(VLOOKUP($A45,'SIMD16 DZ look-up data'!$A:$C,23,FALSE)),"not found",VLOOKUP($A45,'SIMD16 DZ look-up data'!$A:$C,23,FALSE)))</f>
        <v xml:space="preserve"> </v>
      </c>
      <c r="T45" s="26" t="str">
        <f>IF($A45="Enter data zone code", " ",IF(ISNA(VLOOKUP($A45,'SIMD16 DZ look-up data'!$A:$C,25,FALSE)),"not found",VLOOKUP($A45,'SIMD16 DZ look-up data'!$A:$C,25,FALSE)))</f>
        <v xml:space="preserve"> </v>
      </c>
      <c r="U45" s="35" t="str">
        <f>IF($A45="Enter data zone code", " ",IF(ISNA(VLOOKUP($A45,'SIMD16 DZ look-up data'!$A:$C,27,FALSE)),"not found",VLOOKUP($A45,'SIMD16 DZ look-up data'!$A:$C,27,FALSE)))</f>
        <v xml:space="preserve"> </v>
      </c>
    </row>
    <row r="46" spans="1:21" x14ac:dyDescent="0.2">
      <c r="A46" s="19" t="s">
        <v>13913</v>
      </c>
      <c r="B46" s="26" t="str">
        <f>IF($A46="Enter data zone code", " ",IF(ISNA(VLOOKUP($A46,'SIMD16 DZ look-up data'!$A:$C,2,FALSE)),"not found",VLOOKUP($A46,'SIMD16 DZ look-up data'!$A:$C,2,FALSE)))</f>
        <v xml:space="preserve"> </v>
      </c>
      <c r="C46" s="26" t="str">
        <f>IF($A46="Enter data zone code", " ",IF(ISNA(VLOOKUP($A46,'SIMD16 DZ look-up data'!$A:$C,21,FALSE)),"not found",VLOOKUP($A46,'SIMD16 DZ look-up data'!$A:$C,21,FALSE)))</f>
        <v xml:space="preserve"> </v>
      </c>
      <c r="D46" s="28" t="str">
        <f>IF($A46="Enter data zone code", " ",IF(ISNA(VLOOKUP($A46,'SIMD16 DZ look-up data'!$A:$C,3,FALSE)),"not found",VLOOKUP($A46,'SIMD16 DZ look-up data'!$A:$C,3,FALSE)))</f>
        <v xml:space="preserve"> </v>
      </c>
      <c r="E46" s="28" t="str">
        <f>IF($A46="Enter data zone code", " ",IF(ISNA(VLOOKUP($A46,'SIMD16 DZ look-up data'!$A:$C,4,FALSE)),"not found",VLOOKUP($A46,'SIMD16 DZ look-up data'!$A:$C,4,FALSE)))</f>
        <v xml:space="preserve"> </v>
      </c>
      <c r="F46" s="28" t="str">
        <f>IF($A46="Enter data zone code", " ",IF(ISNA(VLOOKUP($A46,'SIMD16 DZ look-up data'!$A:$C,5,FALSE)),"not found",VLOOKUP($A46,'SIMD16 DZ look-up data'!$A:$C,5,FALSE)))</f>
        <v xml:space="preserve"> </v>
      </c>
      <c r="G46" s="28" t="str">
        <f>IF($A46="Enter data zone code", " ",IF(ISNA(VLOOKUP($A46,'SIMD16 DZ look-up data'!$A:$C,6,FALSE)),"not found",VLOOKUP($A46,'SIMD16 DZ look-up data'!$A:$C,6,FALSE)))</f>
        <v xml:space="preserve"> </v>
      </c>
      <c r="H46" s="30" t="str">
        <f>IF($A46="Enter data zone code", " ",IF(ISNA(VLOOKUP($A46,'SIMD16 DZ look-up data'!$A:$C,7,FALSE)),"not found",VLOOKUP($A46,'SIMD16 DZ look-up data'!$A:$C,7,FALSE)))</f>
        <v xml:space="preserve"> </v>
      </c>
      <c r="I46" s="30" t="str">
        <f>IF($A46="Enter data zone code", " ",IF(ISNA(VLOOKUP($A46,'SIMD16 DZ look-up data'!$A:$C,8,FALSE)),"not found",VLOOKUP($A46,'SIMD16 DZ look-up data'!$A:$C,8,FALSE)))</f>
        <v xml:space="preserve"> </v>
      </c>
      <c r="J46" s="30" t="str">
        <f>IF($A46="Enter data zone code", " ",IF(ISNA(VLOOKUP($A46,'SIMD16 DZ look-up data'!$A:$C,9,FALSE)),"not found",VLOOKUP($A46,'SIMD16 DZ look-up data'!$A:$C,9,FALSE)))</f>
        <v xml:space="preserve"> </v>
      </c>
      <c r="K46" s="30" t="str">
        <f>IF($A46="Enter data zone code", " ",IF(ISNA(VLOOKUP($A46,'SIMD16 DZ look-up data'!$A:$C,10,FALSE)),"not found",VLOOKUP($A46,'SIMD16 DZ look-up data'!$A:$C,10,FALSE)))</f>
        <v xml:space="preserve"> </v>
      </c>
      <c r="L46" s="30" t="str">
        <f>IF($A46="Enter data zone code", " ",IF(ISNA(VLOOKUP($A46,'SIMD16 DZ look-up data'!$A:$C,11,FALSE)),"not found",VLOOKUP($A46,'SIMD16 DZ look-up data'!$A:$C,11,FALSE)))</f>
        <v xml:space="preserve"> </v>
      </c>
      <c r="M46" s="30" t="str">
        <f>IF($A46="Enter data zone code", " ",IF(ISNA(VLOOKUP($A46,'SIMD16 DZ look-up data'!$A:$C,12,FALSE)),"not found",VLOOKUP($A46,'SIMD16 DZ look-up data'!$A:$C,12,FALSE)))</f>
        <v xml:space="preserve"> </v>
      </c>
      <c r="N46" s="30" t="str">
        <f>IF($A46="Enter data zone code", " ",IF(ISNA(VLOOKUP($A46,'SIMD16 DZ look-up data'!$A:$C,13,FALSE)),"not found",VLOOKUP($A46,'SIMD16 DZ look-up data'!$A:$C,13,FALSE)))</f>
        <v xml:space="preserve"> </v>
      </c>
      <c r="O46" s="32" t="str">
        <f>IF($A46="Enter data zone code", " ",IF(ISNA(VLOOKUP($A46,'SIMD16 DZ look-up data'!$A:$C,14,FALSE)),"not found",VLOOKUP($A46,'SIMD16 DZ look-up data'!$A:$C,14,FALSE)))</f>
        <v xml:space="preserve"> </v>
      </c>
      <c r="P46" s="32" t="str">
        <f>IF($A46="Enter data zone code", " ",IF(ISNA(VLOOKUP($A46,'SIMD16 DZ look-up data'!$A:$C,15,FALSE)),"not found",VLOOKUP($A46,'SIMD16 DZ look-up data'!$A:$C,15,FALSE)))</f>
        <v xml:space="preserve"> </v>
      </c>
      <c r="Q46" s="34" t="str">
        <f>IF($A46="Enter data zone code", " ",IF(ISNA(VLOOKUP($A46,'SIMD16 DZ look-up data'!$A:$C,17,FALSE)),"not found",VLOOKUP($A46,'SIMD16 DZ look-up data'!$A:$C,17,FALSE)))</f>
        <v xml:space="preserve"> </v>
      </c>
      <c r="R46" s="26" t="str">
        <f>IF($A46="Enter data zone code", " ",IF(ISNA(VLOOKUP($A46,'SIMD16 DZ look-up data'!$A:$C,19,FALSE)),"not found",VLOOKUP($A46,'SIMD16 DZ look-up data'!$A:$C,19,FALSE)))</f>
        <v xml:space="preserve"> </v>
      </c>
      <c r="S46" s="26" t="str">
        <f>IF($A46="Enter data zone code", " ",IF(ISNA(VLOOKUP($A46,'SIMD16 DZ look-up data'!$A:$C,23,FALSE)),"not found",VLOOKUP($A46,'SIMD16 DZ look-up data'!$A:$C,23,FALSE)))</f>
        <v xml:space="preserve"> </v>
      </c>
      <c r="T46" s="26" t="str">
        <f>IF($A46="Enter data zone code", " ",IF(ISNA(VLOOKUP($A46,'SIMD16 DZ look-up data'!$A:$C,25,FALSE)),"not found",VLOOKUP($A46,'SIMD16 DZ look-up data'!$A:$C,25,FALSE)))</f>
        <v xml:space="preserve"> </v>
      </c>
      <c r="U46" s="35" t="str">
        <f>IF($A46="Enter data zone code", " ",IF(ISNA(VLOOKUP($A46,'SIMD16 DZ look-up data'!$A:$C,27,FALSE)),"not found",VLOOKUP($A46,'SIMD16 DZ look-up data'!$A:$C,27,FALSE)))</f>
        <v xml:space="preserve"> </v>
      </c>
    </row>
    <row r="47" spans="1:21" x14ac:dyDescent="0.2">
      <c r="A47" s="19" t="s">
        <v>13913</v>
      </c>
      <c r="B47" s="26" t="str">
        <f>IF($A47="Enter data zone code", " ",IF(ISNA(VLOOKUP($A47,'SIMD16 DZ look-up data'!$A:$C,2,FALSE)),"not found",VLOOKUP($A47,'SIMD16 DZ look-up data'!$A:$C,2,FALSE)))</f>
        <v xml:space="preserve"> </v>
      </c>
      <c r="C47" s="26" t="str">
        <f>IF($A47="Enter data zone code", " ",IF(ISNA(VLOOKUP($A47,'SIMD16 DZ look-up data'!$A:$C,21,FALSE)),"not found",VLOOKUP($A47,'SIMD16 DZ look-up data'!$A:$C,21,FALSE)))</f>
        <v xml:space="preserve"> </v>
      </c>
      <c r="D47" s="28" t="str">
        <f>IF($A47="Enter data zone code", " ",IF(ISNA(VLOOKUP($A47,'SIMD16 DZ look-up data'!$A:$C,3,FALSE)),"not found",VLOOKUP($A47,'SIMD16 DZ look-up data'!$A:$C,3,FALSE)))</f>
        <v xml:space="preserve"> </v>
      </c>
      <c r="E47" s="28" t="str">
        <f>IF($A47="Enter data zone code", " ",IF(ISNA(VLOOKUP($A47,'SIMD16 DZ look-up data'!$A:$C,4,FALSE)),"not found",VLOOKUP($A47,'SIMD16 DZ look-up data'!$A:$C,4,FALSE)))</f>
        <v xml:space="preserve"> </v>
      </c>
      <c r="F47" s="28" t="str">
        <f>IF($A47="Enter data zone code", " ",IF(ISNA(VLOOKUP($A47,'SIMD16 DZ look-up data'!$A:$C,5,FALSE)),"not found",VLOOKUP($A47,'SIMD16 DZ look-up data'!$A:$C,5,FALSE)))</f>
        <v xml:space="preserve"> </v>
      </c>
      <c r="G47" s="28" t="str">
        <f>IF($A47="Enter data zone code", " ",IF(ISNA(VLOOKUP($A47,'SIMD16 DZ look-up data'!$A:$C,6,FALSE)),"not found",VLOOKUP($A47,'SIMD16 DZ look-up data'!$A:$C,6,FALSE)))</f>
        <v xml:space="preserve"> </v>
      </c>
      <c r="H47" s="30" t="str">
        <f>IF($A47="Enter data zone code", " ",IF(ISNA(VLOOKUP($A47,'SIMD16 DZ look-up data'!$A:$C,7,FALSE)),"not found",VLOOKUP($A47,'SIMD16 DZ look-up data'!$A:$C,7,FALSE)))</f>
        <v xml:space="preserve"> </v>
      </c>
      <c r="I47" s="30" t="str">
        <f>IF($A47="Enter data zone code", " ",IF(ISNA(VLOOKUP($A47,'SIMD16 DZ look-up data'!$A:$C,8,FALSE)),"not found",VLOOKUP($A47,'SIMD16 DZ look-up data'!$A:$C,8,FALSE)))</f>
        <v xml:space="preserve"> </v>
      </c>
      <c r="J47" s="30" t="str">
        <f>IF($A47="Enter data zone code", " ",IF(ISNA(VLOOKUP($A47,'SIMD16 DZ look-up data'!$A:$C,9,FALSE)),"not found",VLOOKUP($A47,'SIMD16 DZ look-up data'!$A:$C,9,FALSE)))</f>
        <v xml:space="preserve"> </v>
      </c>
      <c r="K47" s="30" t="str">
        <f>IF($A47="Enter data zone code", " ",IF(ISNA(VLOOKUP($A47,'SIMD16 DZ look-up data'!$A:$C,10,FALSE)),"not found",VLOOKUP($A47,'SIMD16 DZ look-up data'!$A:$C,10,FALSE)))</f>
        <v xml:space="preserve"> </v>
      </c>
      <c r="L47" s="30" t="str">
        <f>IF($A47="Enter data zone code", " ",IF(ISNA(VLOOKUP($A47,'SIMD16 DZ look-up data'!$A:$C,11,FALSE)),"not found",VLOOKUP($A47,'SIMD16 DZ look-up data'!$A:$C,11,FALSE)))</f>
        <v xml:space="preserve"> </v>
      </c>
      <c r="M47" s="30" t="str">
        <f>IF($A47="Enter data zone code", " ",IF(ISNA(VLOOKUP($A47,'SIMD16 DZ look-up data'!$A:$C,12,FALSE)),"not found",VLOOKUP($A47,'SIMD16 DZ look-up data'!$A:$C,12,FALSE)))</f>
        <v xml:space="preserve"> </v>
      </c>
      <c r="N47" s="30" t="str">
        <f>IF($A47="Enter data zone code", " ",IF(ISNA(VLOOKUP($A47,'SIMD16 DZ look-up data'!$A:$C,13,FALSE)),"not found",VLOOKUP($A47,'SIMD16 DZ look-up data'!$A:$C,13,FALSE)))</f>
        <v xml:space="preserve"> </v>
      </c>
      <c r="O47" s="32" t="str">
        <f>IF($A47="Enter data zone code", " ",IF(ISNA(VLOOKUP($A47,'SIMD16 DZ look-up data'!$A:$C,14,FALSE)),"not found",VLOOKUP($A47,'SIMD16 DZ look-up data'!$A:$C,14,FALSE)))</f>
        <v xml:space="preserve"> </v>
      </c>
      <c r="P47" s="32" t="str">
        <f>IF($A47="Enter data zone code", " ",IF(ISNA(VLOOKUP($A47,'SIMD16 DZ look-up data'!$A:$C,15,FALSE)),"not found",VLOOKUP($A47,'SIMD16 DZ look-up data'!$A:$C,15,FALSE)))</f>
        <v xml:space="preserve"> </v>
      </c>
      <c r="Q47" s="34" t="str">
        <f>IF($A47="Enter data zone code", " ",IF(ISNA(VLOOKUP($A47,'SIMD16 DZ look-up data'!$A:$C,17,FALSE)),"not found",VLOOKUP($A47,'SIMD16 DZ look-up data'!$A:$C,17,FALSE)))</f>
        <v xml:space="preserve"> </v>
      </c>
      <c r="R47" s="26" t="str">
        <f>IF($A47="Enter data zone code", " ",IF(ISNA(VLOOKUP($A47,'SIMD16 DZ look-up data'!$A:$C,19,FALSE)),"not found",VLOOKUP($A47,'SIMD16 DZ look-up data'!$A:$C,19,FALSE)))</f>
        <v xml:space="preserve"> </v>
      </c>
      <c r="S47" s="26" t="str">
        <f>IF($A47="Enter data zone code", " ",IF(ISNA(VLOOKUP($A47,'SIMD16 DZ look-up data'!$A:$C,23,FALSE)),"not found",VLOOKUP($A47,'SIMD16 DZ look-up data'!$A:$C,23,FALSE)))</f>
        <v xml:space="preserve"> </v>
      </c>
      <c r="T47" s="26" t="str">
        <f>IF($A47="Enter data zone code", " ",IF(ISNA(VLOOKUP($A47,'SIMD16 DZ look-up data'!$A:$C,25,FALSE)),"not found",VLOOKUP($A47,'SIMD16 DZ look-up data'!$A:$C,25,FALSE)))</f>
        <v xml:space="preserve"> </v>
      </c>
      <c r="U47" s="35" t="str">
        <f>IF($A47="Enter data zone code", " ",IF(ISNA(VLOOKUP($A47,'SIMD16 DZ look-up data'!$A:$C,27,FALSE)),"not found",VLOOKUP($A47,'SIMD16 DZ look-up data'!$A:$C,27,FALSE)))</f>
        <v xml:space="preserve"> </v>
      </c>
    </row>
    <row r="48" spans="1:21" x14ac:dyDescent="0.2">
      <c r="A48" s="19" t="s">
        <v>13913</v>
      </c>
      <c r="B48" s="26" t="str">
        <f>IF($A48="Enter data zone code", " ",IF(ISNA(VLOOKUP($A48,'SIMD16 DZ look-up data'!$A:$C,2,FALSE)),"not found",VLOOKUP($A48,'SIMD16 DZ look-up data'!$A:$C,2,FALSE)))</f>
        <v xml:space="preserve"> </v>
      </c>
      <c r="C48" s="26" t="str">
        <f>IF($A48="Enter data zone code", " ",IF(ISNA(VLOOKUP($A48,'SIMD16 DZ look-up data'!$A:$C,21,FALSE)),"not found",VLOOKUP($A48,'SIMD16 DZ look-up data'!$A:$C,21,FALSE)))</f>
        <v xml:space="preserve"> </v>
      </c>
      <c r="D48" s="28" t="str">
        <f>IF($A48="Enter data zone code", " ",IF(ISNA(VLOOKUP($A48,'SIMD16 DZ look-up data'!$A:$C,3,FALSE)),"not found",VLOOKUP($A48,'SIMD16 DZ look-up data'!$A:$C,3,FALSE)))</f>
        <v xml:space="preserve"> </v>
      </c>
      <c r="E48" s="28" t="str">
        <f>IF($A48="Enter data zone code", " ",IF(ISNA(VLOOKUP($A48,'SIMD16 DZ look-up data'!$A:$C,4,FALSE)),"not found",VLOOKUP($A48,'SIMD16 DZ look-up data'!$A:$C,4,FALSE)))</f>
        <v xml:space="preserve"> </v>
      </c>
      <c r="F48" s="28" t="str">
        <f>IF($A48="Enter data zone code", " ",IF(ISNA(VLOOKUP($A48,'SIMD16 DZ look-up data'!$A:$C,5,FALSE)),"not found",VLOOKUP($A48,'SIMD16 DZ look-up data'!$A:$C,5,FALSE)))</f>
        <v xml:space="preserve"> </v>
      </c>
      <c r="G48" s="28" t="str">
        <f>IF($A48="Enter data zone code", " ",IF(ISNA(VLOOKUP($A48,'SIMD16 DZ look-up data'!$A:$C,6,FALSE)),"not found",VLOOKUP($A48,'SIMD16 DZ look-up data'!$A:$C,6,FALSE)))</f>
        <v xml:space="preserve"> </v>
      </c>
      <c r="H48" s="30" t="str">
        <f>IF($A48="Enter data zone code", " ",IF(ISNA(VLOOKUP($A48,'SIMD16 DZ look-up data'!$A:$C,7,FALSE)),"not found",VLOOKUP($A48,'SIMD16 DZ look-up data'!$A:$C,7,FALSE)))</f>
        <v xml:space="preserve"> </v>
      </c>
      <c r="I48" s="30" t="str">
        <f>IF($A48="Enter data zone code", " ",IF(ISNA(VLOOKUP($A48,'SIMD16 DZ look-up data'!$A:$C,8,FALSE)),"not found",VLOOKUP($A48,'SIMD16 DZ look-up data'!$A:$C,8,FALSE)))</f>
        <v xml:space="preserve"> </v>
      </c>
      <c r="J48" s="30" t="str">
        <f>IF($A48="Enter data zone code", " ",IF(ISNA(VLOOKUP($A48,'SIMD16 DZ look-up data'!$A:$C,9,FALSE)),"not found",VLOOKUP($A48,'SIMD16 DZ look-up data'!$A:$C,9,FALSE)))</f>
        <v xml:space="preserve"> </v>
      </c>
      <c r="K48" s="30" t="str">
        <f>IF($A48="Enter data zone code", " ",IF(ISNA(VLOOKUP($A48,'SIMD16 DZ look-up data'!$A:$C,10,FALSE)),"not found",VLOOKUP($A48,'SIMD16 DZ look-up data'!$A:$C,10,FALSE)))</f>
        <v xml:space="preserve"> </v>
      </c>
      <c r="L48" s="30" t="str">
        <f>IF($A48="Enter data zone code", " ",IF(ISNA(VLOOKUP($A48,'SIMD16 DZ look-up data'!$A:$C,11,FALSE)),"not found",VLOOKUP($A48,'SIMD16 DZ look-up data'!$A:$C,11,FALSE)))</f>
        <v xml:space="preserve"> </v>
      </c>
      <c r="M48" s="30" t="str">
        <f>IF($A48="Enter data zone code", " ",IF(ISNA(VLOOKUP($A48,'SIMD16 DZ look-up data'!$A:$C,12,FALSE)),"not found",VLOOKUP($A48,'SIMD16 DZ look-up data'!$A:$C,12,FALSE)))</f>
        <v xml:space="preserve"> </v>
      </c>
      <c r="N48" s="30" t="str">
        <f>IF($A48="Enter data zone code", " ",IF(ISNA(VLOOKUP($A48,'SIMD16 DZ look-up data'!$A:$C,13,FALSE)),"not found",VLOOKUP($A48,'SIMD16 DZ look-up data'!$A:$C,13,FALSE)))</f>
        <v xml:space="preserve"> </v>
      </c>
      <c r="O48" s="32" t="str">
        <f>IF($A48="Enter data zone code", " ",IF(ISNA(VLOOKUP($A48,'SIMD16 DZ look-up data'!$A:$C,14,FALSE)),"not found",VLOOKUP($A48,'SIMD16 DZ look-up data'!$A:$C,14,FALSE)))</f>
        <v xml:space="preserve"> </v>
      </c>
      <c r="P48" s="32" t="str">
        <f>IF($A48="Enter data zone code", " ",IF(ISNA(VLOOKUP($A48,'SIMD16 DZ look-up data'!$A:$C,15,FALSE)),"not found",VLOOKUP($A48,'SIMD16 DZ look-up data'!$A:$C,15,FALSE)))</f>
        <v xml:space="preserve"> </v>
      </c>
      <c r="Q48" s="34" t="str">
        <f>IF($A48="Enter data zone code", " ",IF(ISNA(VLOOKUP($A48,'SIMD16 DZ look-up data'!$A:$C,17,FALSE)),"not found",VLOOKUP($A48,'SIMD16 DZ look-up data'!$A:$C,17,FALSE)))</f>
        <v xml:space="preserve"> </v>
      </c>
      <c r="R48" s="26" t="str">
        <f>IF($A48="Enter data zone code", " ",IF(ISNA(VLOOKUP($A48,'SIMD16 DZ look-up data'!$A:$C,19,FALSE)),"not found",VLOOKUP($A48,'SIMD16 DZ look-up data'!$A:$C,19,FALSE)))</f>
        <v xml:space="preserve"> </v>
      </c>
      <c r="S48" s="26" t="str">
        <f>IF($A48="Enter data zone code", " ",IF(ISNA(VLOOKUP($A48,'SIMD16 DZ look-up data'!$A:$C,23,FALSE)),"not found",VLOOKUP($A48,'SIMD16 DZ look-up data'!$A:$C,23,FALSE)))</f>
        <v xml:space="preserve"> </v>
      </c>
      <c r="T48" s="26" t="str">
        <f>IF($A48="Enter data zone code", " ",IF(ISNA(VLOOKUP($A48,'SIMD16 DZ look-up data'!$A:$C,25,FALSE)),"not found",VLOOKUP($A48,'SIMD16 DZ look-up data'!$A:$C,25,FALSE)))</f>
        <v xml:space="preserve"> </v>
      </c>
      <c r="U48" s="35" t="str">
        <f>IF($A48="Enter data zone code", " ",IF(ISNA(VLOOKUP($A48,'SIMD16 DZ look-up data'!$A:$C,27,FALSE)),"not found",VLOOKUP($A48,'SIMD16 DZ look-up data'!$A:$C,27,FALSE)))</f>
        <v xml:space="preserve"> </v>
      </c>
    </row>
    <row r="49" spans="1:21" x14ac:dyDescent="0.2">
      <c r="A49" s="19" t="s">
        <v>13913</v>
      </c>
      <c r="B49" s="26" t="str">
        <f>IF($A49="Enter data zone code", " ",IF(ISNA(VLOOKUP($A49,'SIMD16 DZ look-up data'!$A:$C,2,FALSE)),"not found",VLOOKUP($A49,'SIMD16 DZ look-up data'!$A:$C,2,FALSE)))</f>
        <v xml:space="preserve"> </v>
      </c>
      <c r="C49" s="26" t="str">
        <f>IF($A49="Enter data zone code", " ",IF(ISNA(VLOOKUP($A49,'SIMD16 DZ look-up data'!$A:$C,21,FALSE)),"not found",VLOOKUP($A49,'SIMD16 DZ look-up data'!$A:$C,21,FALSE)))</f>
        <v xml:space="preserve"> </v>
      </c>
      <c r="D49" s="28" t="str">
        <f>IF($A49="Enter data zone code", " ",IF(ISNA(VLOOKUP($A49,'SIMD16 DZ look-up data'!$A:$C,3,FALSE)),"not found",VLOOKUP($A49,'SIMD16 DZ look-up data'!$A:$C,3,FALSE)))</f>
        <v xml:space="preserve"> </v>
      </c>
      <c r="E49" s="28" t="str">
        <f>IF($A49="Enter data zone code", " ",IF(ISNA(VLOOKUP($A49,'SIMD16 DZ look-up data'!$A:$C,4,FALSE)),"not found",VLOOKUP($A49,'SIMD16 DZ look-up data'!$A:$C,4,FALSE)))</f>
        <v xml:space="preserve"> </v>
      </c>
      <c r="F49" s="28" t="str">
        <f>IF($A49="Enter data zone code", " ",IF(ISNA(VLOOKUP($A49,'SIMD16 DZ look-up data'!$A:$C,5,FALSE)),"not found",VLOOKUP($A49,'SIMD16 DZ look-up data'!$A:$C,5,FALSE)))</f>
        <v xml:space="preserve"> </v>
      </c>
      <c r="G49" s="28" t="str">
        <f>IF($A49="Enter data zone code", " ",IF(ISNA(VLOOKUP($A49,'SIMD16 DZ look-up data'!$A:$C,6,FALSE)),"not found",VLOOKUP($A49,'SIMD16 DZ look-up data'!$A:$C,6,FALSE)))</f>
        <v xml:space="preserve"> </v>
      </c>
      <c r="H49" s="30" t="str">
        <f>IF($A49="Enter data zone code", " ",IF(ISNA(VLOOKUP($A49,'SIMD16 DZ look-up data'!$A:$C,7,FALSE)),"not found",VLOOKUP($A49,'SIMD16 DZ look-up data'!$A:$C,7,FALSE)))</f>
        <v xml:space="preserve"> </v>
      </c>
      <c r="I49" s="30" t="str">
        <f>IF($A49="Enter data zone code", " ",IF(ISNA(VLOOKUP($A49,'SIMD16 DZ look-up data'!$A:$C,8,FALSE)),"not found",VLOOKUP($A49,'SIMD16 DZ look-up data'!$A:$C,8,FALSE)))</f>
        <v xml:space="preserve"> </v>
      </c>
      <c r="J49" s="30" t="str">
        <f>IF($A49="Enter data zone code", " ",IF(ISNA(VLOOKUP($A49,'SIMD16 DZ look-up data'!$A:$C,9,FALSE)),"not found",VLOOKUP($A49,'SIMD16 DZ look-up data'!$A:$C,9,FALSE)))</f>
        <v xml:space="preserve"> </v>
      </c>
      <c r="K49" s="30" t="str">
        <f>IF($A49="Enter data zone code", " ",IF(ISNA(VLOOKUP($A49,'SIMD16 DZ look-up data'!$A:$C,10,FALSE)),"not found",VLOOKUP($A49,'SIMD16 DZ look-up data'!$A:$C,10,FALSE)))</f>
        <v xml:space="preserve"> </v>
      </c>
      <c r="L49" s="30" t="str">
        <f>IF($A49="Enter data zone code", " ",IF(ISNA(VLOOKUP($A49,'SIMD16 DZ look-up data'!$A:$C,11,FALSE)),"not found",VLOOKUP($A49,'SIMD16 DZ look-up data'!$A:$C,11,FALSE)))</f>
        <v xml:space="preserve"> </v>
      </c>
      <c r="M49" s="30" t="str">
        <f>IF($A49="Enter data zone code", " ",IF(ISNA(VLOOKUP($A49,'SIMD16 DZ look-up data'!$A:$C,12,FALSE)),"not found",VLOOKUP($A49,'SIMD16 DZ look-up data'!$A:$C,12,FALSE)))</f>
        <v xml:space="preserve"> </v>
      </c>
      <c r="N49" s="30" t="str">
        <f>IF($A49="Enter data zone code", " ",IF(ISNA(VLOOKUP($A49,'SIMD16 DZ look-up data'!$A:$C,13,FALSE)),"not found",VLOOKUP($A49,'SIMD16 DZ look-up data'!$A:$C,13,FALSE)))</f>
        <v xml:space="preserve"> </v>
      </c>
      <c r="O49" s="32" t="str">
        <f>IF($A49="Enter data zone code", " ",IF(ISNA(VLOOKUP($A49,'SIMD16 DZ look-up data'!$A:$C,14,FALSE)),"not found",VLOOKUP($A49,'SIMD16 DZ look-up data'!$A:$C,14,FALSE)))</f>
        <v xml:space="preserve"> </v>
      </c>
      <c r="P49" s="32" t="str">
        <f>IF($A49="Enter data zone code", " ",IF(ISNA(VLOOKUP($A49,'SIMD16 DZ look-up data'!$A:$C,15,FALSE)),"not found",VLOOKUP($A49,'SIMD16 DZ look-up data'!$A:$C,15,FALSE)))</f>
        <v xml:space="preserve"> </v>
      </c>
      <c r="Q49" s="34" t="str">
        <f>IF($A49="Enter data zone code", " ",IF(ISNA(VLOOKUP($A49,'SIMD16 DZ look-up data'!$A:$C,17,FALSE)),"not found",VLOOKUP($A49,'SIMD16 DZ look-up data'!$A:$C,17,FALSE)))</f>
        <v xml:space="preserve"> </v>
      </c>
      <c r="R49" s="26" t="str">
        <f>IF($A49="Enter data zone code", " ",IF(ISNA(VLOOKUP($A49,'SIMD16 DZ look-up data'!$A:$C,19,FALSE)),"not found",VLOOKUP($A49,'SIMD16 DZ look-up data'!$A:$C,19,FALSE)))</f>
        <v xml:space="preserve"> </v>
      </c>
      <c r="S49" s="26" t="str">
        <f>IF($A49="Enter data zone code", " ",IF(ISNA(VLOOKUP($A49,'SIMD16 DZ look-up data'!$A:$C,23,FALSE)),"not found",VLOOKUP($A49,'SIMD16 DZ look-up data'!$A:$C,23,FALSE)))</f>
        <v xml:space="preserve"> </v>
      </c>
      <c r="T49" s="26" t="str">
        <f>IF($A49="Enter data zone code", " ",IF(ISNA(VLOOKUP($A49,'SIMD16 DZ look-up data'!$A:$C,25,FALSE)),"not found",VLOOKUP($A49,'SIMD16 DZ look-up data'!$A:$C,25,FALSE)))</f>
        <v xml:space="preserve"> </v>
      </c>
      <c r="U49" s="35" t="str">
        <f>IF($A49="Enter data zone code", " ",IF(ISNA(VLOOKUP($A49,'SIMD16 DZ look-up data'!$A:$C,27,FALSE)),"not found",VLOOKUP($A49,'SIMD16 DZ look-up data'!$A:$C,27,FALSE)))</f>
        <v xml:space="preserve"> </v>
      </c>
    </row>
    <row r="50" spans="1:21" x14ac:dyDescent="0.2">
      <c r="A50" s="19" t="s">
        <v>13913</v>
      </c>
      <c r="B50" s="26" t="str">
        <f>IF($A50="Enter data zone code", " ",IF(ISNA(VLOOKUP($A50,'SIMD16 DZ look-up data'!$A:$C,2,FALSE)),"not found",VLOOKUP($A50,'SIMD16 DZ look-up data'!$A:$C,2,FALSE)))</f>
        <v xml:space="preserve"> </v>
      </c>
      <c r="C50" s="26" t="str">
        <f>IF($A50="Enter data zone code", " ",IF(ISNA(VLOOKUP($A50,'SIMD16 DZ look-up data'!$A:$C,21,FALSE)),"not found",VLOOKUP($A50,'SIMD16 DZ look-up data'!$A:$C,21,FALSE)))</f>
        <v xml:space="preserve"> </v>
      </c>
      <c r="D50" s="28" t="str">
        <f>IF($A50="Enter data zone code", " ",IF(ISNA(VLOOKUP($A50,'SIMD16 DZ look-up data'!$A:$C,3,FALSE)),"not found",VLOOKUP($A50,'SIMD16 DZ look-up data'!$A:$C,3,FALSE)))</f>
        <v xml:space="preserve"> </v>
      </c>
      <c r="E50" s="28" t="str">
        <f>IF($A50="Enter data zone code", " ",IF(ISNA(VLOOKUP($A50,'SIMD16 DZ look-up data'!$A:$C,4,FALSE)),"not found",VLOOKUP($A50,'SIMD16 DZ look-up data'!$A:$C,4,FALSE)))</f>
        <v xml:space="preserve"> </v>
      </c>
      <c r="F50" s="28" t="str">
        <f>IF($A50="Enter data zone code", " ",IF(ISNA(VLOOKUP($A50,'SIMD16 DZ look-up data'!$A:$C,5,FALSE)),"not found",VLOOKUP($A50,'SIMD16 DZ look-up data'!$A:$C,5,FALSE)))</f>
        <v xml:space="preserve"> </v>
      </c>
      <c r="G50" s="28" t="str">
        <f>IF($A50="Enter data zone code", " ",IF(ISNA(VLOOKUP($A50,'SIMD16 DZ look-up data'!$A:$C,6,FALSE)),"not found",VLOOKUP($A50,'SIMD16 DZ look-up data'!$A:$C,6,FALSE)))</f>
        <v xml:space="preserve"> </v>
      </c>
      <c r="H50" s="30" t="str">
        <f>IF($A50="Enter data zone code", " ",IF(ISNA(VLOOKUP($A50,'SIMD16 DZ look-up data'!$A:$C,7,FALSE)),"not found",VLOOKUP($A50,'SIMD16 DZ look-up data'!$A:$C,7,FALSE)))</f>
        <v xml:space="preserve"> </v>
      </c>
      <c r="I50" s="30" t="str">
        <f>IF($A50="Enter data zone code", " ",IF(ISNA(VLOOKUP($A50,'SIMD16 DZ look-up data'!$A:$C,8,FALSE)),"not found",VLOOKUP($A50,'SIMD16 DZ look-up data'!$A:$C,8,FALSE)))</f>
        <v xml:space="preserve"> </v>
      </c>
      <c r="J50" s="30" t="str">
        <f>IF($A50="Enter data zone code", " ",IF(ISNA(VLOOKUP($A50,'SIMD16 DZ look-up data'!$A:$C,9,FALSE)),"not found",VLOOKUP($A50,'SIMD16 DZ look-up data'!$A:$C,9,FALSE)))</f>
        <v xml:space="preserve"> </v>
      </c>
      <c r="K50" s="30" t="str">
        <f>IF($A50="Enter data zone code", " ",IF(ISNA(VLOOKUP($A50,'SIMD16 DZ look-up data'!$A:$C,10,FALSE)),"not found",VLOOKUP($A50,'SIMD16 DZ look-up data'!$A:$C,10,FALSE)))</f>
        <v xml:space="preserve"> </v>
      </c>
      <c r="L50" s="30" t="str">
        <f>IF($A50="Enter data zone code", " ",IF(ISNA(VLOOKUP($A50,'SIMD16 DZ look-up data'!$A:$C,11,FALSE)),"not found",VLOOKUP($A50,'SIMD16 DZ look-up data'!$A:$C,11,FALSE)))</f>
        <v xml:space="preserve"> </v>
      </c>
      <c r="M50" s="30" t="str">
        <f>IF($A50="Enter data zone code", " ",IF(ISNA(VLOOKUP($A50,'SIMD16 DZ look-up data'!$A:$C,12,FALSE)),"not found",VLOOKUP($A50,'SIMD16 DZ look-up data'!$A:$C,12,FALSE)))</f>
        <v xml:space="preserve"> </v>
      </c>
      <c r="N50" s="30" t="str">
        <f>IF($A50="Enter data zone code", " ",IF(ISNA(VLOOKUP($A50,'SIMD16 DZ look-up data'!$A:$C,13,FALSE)),"not found",VLOOKUP($A50,'SIMD16 DZ look-up data'!$A:$C,13,FALSE)))</f>
        <v xml:space="preserve"> </v>
      </c>
      <c r="O50" s="32" t="str">
        <f>IF($A50="Enter data zone code", " ",IF(ISNA(VLOOKUP($A50,'SIMD16 DZ look-up data'!$A:$C,14,FALSE)),"not found",VLOOKUP($A50,'SIMD16 DZ look-up data'!$A:$C,14,FALSE)))</f>
        <v xml:space="preserve"> </v>
      </c>
      <c r="P50" s="32" t="str">
        <f>IF($A50="Enter data zone code", " ",IF(ISNA(VLOOKUP($A50,'SIMD16 DZ look-up data'!$A:$C,15,FALSE)),"not found",VLOOKUP($A50,'SIMD16 DZ look-up data'!$A:$C,15,FALSE)))</f>
        <v xml:space="preserve"> </v>
      </c>
      <c r="Q50" s="34" t="str">
        <f>IF($A50="Enter data zone code", " ",IF(ISNA(VLOOKUP($A50,'SIMD16 DZ look-up data'!$A:$C,17,FALSE)),"not found",VLOOKUP($A50,'SIMD16 DZ look-up data'!$A:$C,17,FALSE)))</f>
        <v xml:space="preserve"> </v>
      </c>
      <c r="R50" s="26" t="str">
        <f>IF($A50="Enter data zone code", " ",IF(ISNA(VLOOKUP($A50,'SIMD16 DZ look-up data'!$A:$C,19,FALSE)),"not found",VLOOKUP($A50,'SIMD16 DZ look-up data'!$A:$C,19,FALSE)))</f>
        <v xml:space="preserve"> </v>
      </c>
      <c r="S50" s="26" t="str">
        <f>IF($A50="Enter data zone code", " ",IF(ISNA(VLOOKUP($A50,'SIMD16 DZ look-up data'!$A:$C,23,FALSE)),"not found",VLOOKUP($A50,'SIMD16 DZ look-up data'!$A:$C,23,FALSE)))</f>
        <v xml:space="preserve"> </v>
      </c>
      <c r="T50" s="26" t="str">
        <f>IF($A50="Enter data zone code", " ",IF(ISNA(VLOOKUP($A50,'SIMD16 DZ look-up data'!$A:$C,25,FALSE)),"not found",VLOOKUP($A50,'SIMD16 DZ look-up data'!$A:$C,25,FALSE)))</f>
        <v xml:space="preserve"> </v>
      </c>
      <c r="U50" s="35" t="str">
        <f>IF($A50="Enter data zone code", " ",IF(ISNA(VLOOKUP($A50,'SIMD16 DZ look-up data'!$A:$C,27,FALSE)),"not found",VLOOKUP($A50,'SIMD16 DZ look-up data'!$A:$C,27,FALSE)))</f>
        <v xml:space="preserve"> </v>
      </c>
    </row>
    <row r="51" spans="1:21" x14ac:dyDescent="0.2">
      <c r="A51" s="19" t="s">
        <v>13913</v>
      </c>
      <c r="B51" s="26" t="str">
        <f>IF($A51="Enter data zone code", " ",IF(ISNA(VLOOKUP($A51,'SIMD16 DZ look-up data'!$A:$C,2,FALSE)),"not found",VLOOKUP($A51,'SIMD16 DZ look-up data'!$A:$C,2,FALSE)))</f>
        <v xml:space="preserve"> </v>
      </c>
      <c r="C51" s="26" t="str">
        <f>IF($A51="Enter data zone code", " ",IF(ISNA(VLOOKUP($A51,'SIMD16 DZ look-up data'!$A:$C,21,FALSE)),"not found",VLOOKUP($A51,'SIMD16 DZ look-up data'!$A:$C,21,FALSE)))</f>
        <v xml:space="preserve"> </v>
      </c>
      <c r="D51" s="28" t="str">
        <f>IF($A51="Enter data zone code", " ",IF(ISNA(VLOOKUP($A51,'SIMD16 DZ look-up data'!$A:$C,3,FALSE)),"not found",VLOOKUP($A51,'SIMD16 DZ look-up data'!$A:$C,3,FALSE)))</f>
        <v xml:space="preserve"> </v>
      </c>
      <c r="E51" s="28" t="str">
        <f>IF($A51="Enter data zone code", " ",IF(ISNA(VLOOKUP($A51,'SIMD16 DZ look-up data'!$A:$C,4,FALSE)),"not found",VLOOKUP($A51,'SIMD16 DZ look-up data'!$A:$C,4,FALSE)))</f>
        <v xml:space="preserve"> </v>
      </c>
      <c r="F51" s="28" t="str">
        <f>IF($A51="Enter data zone code", " ",IF(ISNA(VLOOKUP($A51,'SIMD16 DZ look-up data'!$A:$C,5,FALSE)),"not found",VLOOKUP($A51,'SIMD16 DZ look-up data'!$A:$C,5,FALSE)))</f>
        <v xml:space="preserve"> </v>
      </c>
      <c r="G51" s="28" t="str">
        <f>IF($A51="Enter data zone code", " ",IF(ISNA(VLOOKUP($A51,'SIMD16 DZ look-up data'!$A:$C,6,FALSE)),"not found",VLOOKUP($A51,'SIMD16 DZ look-up data'!$A:$C,6,FALSE)))</f>
        <v xml:space="preserve"> </v>
      </c>
      <c r="H51" s="30" t="str">
        <f>IF($A51="Enter data zone code", " ",IF(ISNA(VLOOKUP($A51,'SIMD16 DZ look-up data'!$A:$C,7,FALSE)),"not found",VLOOKUP($A51,'SIMD16 DZ look-up data'!$A:$C,7,FALSE)))</f>
        <v xml:space="preserve"> </v>
      </c>
      <c r="I51" s="30" t="str">
        <f>IF($A51="Enter data zone code", " ",IF(ISNA(VLOOKUP($A51,'SIMD16 DZ look-up data'!$A:$C,8,FALSE)),"not found",VLOOKUP($A51,'SIMD16 DZ look-up data'!$A:$C,8,FALSE)))</f>
        <v xml:space="preserve"> </v>
      </c>
      <c r="J51" s="30" t="str">
        <f>IF($A51="Enter data zone code", " ",IF(ISNA(VLOOKUP($A51,'SIMD16 DZ look-up data'!$A:$C,9,FALSE)),"not found",VLOOKUP($A51,'SIMD16 DZ look-up data'!$A:$C,9,FALSE)))</f>
        <v xml:space="preserve"> </v>
      </c>
      <c r="K51" s="30" t="str">
        <f>IF($A51="Enter data zone code", " ",IF(ISNA(VLOOKUP($A51,'SIMD16 DZ look-up data'!$A:$C,10,FALSE)),"not found",VLOOKUP($A51,'SIMD16 DZ look-up data'!$A:$C,10,FALSE)))</f>
        <v xml:space="preserve"> </v>
      </c>
      <c r="L51" s="30" t="str">
        <f>IF($A51="Enter data zone code", " ",IF(ISNA(VLOOKUP($A51,'SIMD16 DZ look-up data'!$A:$C,11,FALSE)),"not found",VLOOKUP($A51,'SIMD16 DZ look-up data'!$A:$C,11,FALSE)))</f>
        <v xml:space="preserve"> </v>
      </c>
      <c r="M51" s="30" t="str">
        <f>IF($A51="Enter data zone code", " ",IF(ISNA(VLOOKUP($A51,'SIMD16 DZ look-up data'!$A:$C,12,FALSE)),"not found",VLOOKUP($A51,'SIMD16 DZ look-up data'!$A:$C,12,FALSE)))</f>
        <v xml:space="preserve"> </v>
      </c>
      <c r="N51" s="30" t="str">
        <f>IF($A51="Enter data zone code", " ",IF(ISNA(VLOOKUP($A51,'SIMD16 DZ look-up data'!$A:$C,13,FALSE)),"not found",VLOOKUP($A51,'SIMD16 DZ look-up data'!$A:$C,13,FALSE)))</f>
        <v xml:space="preserve"> </v>
      </c>
      <c r="O51" s="32" t="str">
        <f>IF($A51="Enter data zone code", " ",IF(ISNA(VLOOKUP($A51,'SIMD16 DZ look-up data'!$A:$C,14,FALSE)),"not found",VLOOKUP($A51,'SIMD16 DZ look-up data'!$A:$C,14,FALSE)))</f>
        <v xml:space="preserve"> </v>
      </c>
      <c r="P51" s="32" t="str">
        <f>IF($A51="Enter data zone code", " ",IF(ISNA(VLOOKUP($A51,'SIMD16 DZ look-up data'!$A:$C,15,FALSE)),"not found",VLOOKUP($A51,'SIMD16 DZ look-up data'!$A:$C,15,FALSE)))</f>
        <v xml:space="preserve"> </v>
      </c>
      <c r="Q51" s="34" t="str">
        <f>IF($A51="Enter data zone code", " ",IF(ISNA(VLOOKUP($A51,'SIMD16 DZ look-up data'!$A:$C,17,FALSE)),"not found",VLOOKUP($A51,'SIMD16 DZ look-up data'!$A:$C,17,FALSE)))</f>
        <v xml:space="preserve"> </v>
      </c>
      <c r="R51" s="26" t="str">
        <f>IF($A51="Enter data zone code", " ",IF(ISNA(VLOOKUP($A51,'SIMD16 DZ look-up data'!$A:$C,19,FALSE)),"not found",VLOOKUP($A51,'SIMD16 DZ look-up data'!$A:$C,19,FALSE)))</f>
        <v xml:space="preserve"> </v>
      </c>
      <c r="S51" s="26" t="str">
        <f>IF($A51="Enter data zone code", " ",IF(ISNA(VLOOKUP($A51,'SIMD16 DZ look-up data'!$A:$C,23,FALSE)),"not found",VLOOKUP($A51,'SIMD16 DZ look-up data'!$A:$C,23,FALSE)))</f>
        <v xml:space="preserve"> </v>
      </c>
      <c r="T51" s="26" t="str">
        <f>IF($A51="Enter data zone code", " ",IF(ISNA(VLOOKUP($A51,'SIMD16 DZ look-up data'!$A:$C,25,FALSE)),"not found",VLOOKUP($A51,'SIMD16 DZ look-up data'!$A:$C,25,FALSE)))</f>
        <v xml:space="preserve"> </v>
      </c>
      <c r="U51" s="35" t="str">
        <f>IF($A51="Enter data zone code", " ",IF(ISNA(VLOOKUP($A51,'SIMD16 DZ look-up data'!$A:$C,27,FALSE)),"not found",VLOOKUP($A51,'SIMD16 DZ look-up data'!$A:$C,27,FALSE)))</f>
        <v xml:space="preserve"> </v>
      </c>
    </row>
    <row r="52" spans="1:21" x14ac:dyDescent="0.2">
      <c r="A52" s="19" t="s">
        <v>13913</v>
      </c>
      <c r="B52" s="26" t="str">
        <f>IF($A52="Enter data zone code", " ",IF(ISNA(VLOOKUP($A52,'SIMD16 DZ look-up data'!$A:$C,2,FALSE)),"not found",VLOOKUP($A52,'SIMD16 DZ look-up data'!$A:$C,2,FALSE)))</f>
        <v xml:space="preserve"> </v>
      </c>
      <c r="C52" s="26" t="str">
        <f>IF($A52="Enter data zone code", " ",IF(ISNA(VLOOKUP($A52,'SIMD16 DZ look-up data'!$A:$C,21,FALSE)),"not found",VLOOKUP($A52,'SIMD16 DZ look-up data'!$A:$C,21,FALSE)))</f>
        <v xml:space="preserve"> </v>
      </c>
      <c r="D52" s="28" t="str">
        <f>IF($A52="Enter data zone code", " ",IF(ISNA(VLOOKUP($A52,'SIMD16 DZ look-up data'!$A:$C,3,FALSE)),"not found",VLOOKUP($A52,'SIMD16 DZ look-up data'!$A:$C,3,FALSE)))</f>
        <v xml:space="preserve"> </v>
      </c>
      <c r="E52" s="28" t="str">
        <f>IF($A52="Enter data zone code", " ",IF(ISNA(VLOOKUP($A52,'SIMD16 DZ look-up data'!$A:$C,4,FALSE)),"not found",VLOOKUP($A52,'SIMD16 DZ look-up data'!$A:$C,4,FALSE)))</f>
        <v xml:space="preserve"> </v>
      </c>
      <c r="F52" s="28" t="str">
        <f>IF($A52="Enter data zone code", " ",IF(ISNA(VLOOKUP($A52,'SIMD16 DZ look-up data'!$A:$C,5,FALSE)),"not found",VLOOKUP($A52,'SIMD16 DZ look-up data'!$A:$C,5,FALSE)))</f>
        <v xml:space="preserve"> </v>
      </c>
      <c r="G52" s="28" t="str">
        <f>IF($A52="Enter data zone code", " ",IF(ISNA(VLOOKUP($A52,'SIMD16 DZ look-up data'!$A:$C,6,FALSE)),"not found",VLOOKUP($A52,'SIMD16 DZ look-up data'!$A:$C,6,FALSE)))</f>
        <v xml:space="preserve"> </v>
      </c>
      <c r="H52" s="30" t="str">
        <f>IF($A52="Enter data zone code", " ",IF(ISNA(VLOOKUP($A52,'SIMD16 DZ look-up data'!$A:$C,7,FALSE)),"not found",VLOOKUP($A52,'SIMD16 DZ look-up data'!$A:$C,7,FALSE)))</f>
        <v xml:space="preserve"> </v>
      </c>
      <c r="I52" s="30" t="str">
        <f>IF($A52="Enter data zone code", " ",IF(ISNA(VLOOKUP($A52,'SIMD16 DZ look-up data'!$A:$C,8,FALSE)),"not found",VLOOKUP($A52,'SIMD16 DZ look-up data'!$A:$C,8,FALSE)))</f>
        <v xml:space="preserve"> </v>
      </c>
      <c r="J52" s="30" t="str">
        <f>IF($A52="Enter data zone code", " ",IF(ISNA(VLOOKUP($A52,'SIMD16 DZ look-up data'!$A:$C,9,FALSE)),"not found",VLOOKUP($A52,'SIMD16 DZ look-up data'!$A:$C,9,FALSE)))</f>
        <v xml:space="preserve"> </v>
      </c>
      <c r="K52" s="30" t="str">
        <f>IF($A52="Enter data zone code", " ",IF(ISNA(VLOOKUP($A52,'SIMD16 DZ look-up data'!$A:$C,10,FALSE)),"not found",VLOOKUP($A52,'SIMD16 DZ look-up data'!$A:$C,10,FALSE)))</f>
        <v xml:space="preserve"> </v>
      </c>
      <c r="L52" s="30" t="str">
        <f>IF($A52="Enter data zone code", " ",IF(ISNA(VLOOKUP($A52,'SIMD16 DZ look-up data'!$A:$C,11,FALSE)),"not found",VLOOKUP($A52,'SIMD16 DZ look-up data'!$A:$C,11,FALSE)))</f>
        <v xml:space="preserve"> </v>
      </c>
      <c r="M52" s="30" t="str">
        <f>IF($A52="Enter data zone code", " ",IF(ISNA(VLOOKUP($A52,'SIMD16 DZ look-up data'!$A:$C,12,FALSE)),"not found",VLOOKUP($A52,'SIMD16 DZ look-up data'!$A:$C,12,FALSE)))</f>
        <v xml:space="preserve"> </v>
      </c>
      <c r="N52" s="30" t="str">
        <f>IF($A52="Enter data zone code", " ",IF(ISNA(VLOOKUP($A52,'SIMD16 DZ look-up data'!$A:$C,13,FALSE)),"not found",VLOOKUP($A52,'SIMD16 DZ look-up data'!$A:$C,13,FALSE)))</f>
        <v xml:space="preserve"> </v>
      </c>
      <c r="O52" s="32" t="str">
        <f>IF($A52="Enter data zone code", " ",IF(ISNA(VLOOKUP($A52,'SIMD16 DZ look-up data'!$A:$C,14,FALSE)),"not found",VLOOKUP($A52,'SIMD16 DZ look-up data'!$A:$C,14,FALSE)))</f>
        <v xml:space="preserve"> </v>
      </c>
      <c r="P52" s="32" t="str">
        <f>IF($A52="Enter data zone code", " ",IF(ISNA(VLOOKUP($A52,'SIMD16 DZ look-up data'!$A:$C,15,FALSE)),"not found",VLOOKUP($A52,'SIMD16 DZ look-up data'!$A:$C,15,FALSE)))</f>
        <v xml:space="preserve"> </v>
      </c>
      <c r="Q52" s="34" t="str">
        <f>IF($A52="Enter data zone code", " ",IF(ISNA(VLOOKUP($A52,'SIMD16 DZ look-up data'!$A:$C,17,FALSE)),"not found",VLOOKUP($A52,'SIMD16 DZ look-up data'!$A:$C,17,FALSE)))</f>
        <v xml:space="preserve"> </v>
      </c>
      <c r="R52" s="26" t="str">
        <f>IF($A52="Enter data zone code", " ",IF(ISNA(VLOOKUP($A52,'SIMD16 DZ look-up data'!$A:$C,19,FALSE)),"not found",VLOOKUP($A52,'SIMD16 DZ look-up data'!$A:$C,19,FALSE)))</f>
        <v xml:space="preserve"> </v>
      </c>
      <c r="S52" s="26" t="str">
        <f>IF($A52="Enter data zone code", " ",IF(ISNA(VLOOKUP($A52,'SIMD16 DZ look-up data'!$A:$C,23,FALSE)),"not found",VLOOKUP($A52,'SIMD16 DZ look-up data'!$A:$C,23,FALSE)))</f>
        <v xml:space="preserve"> </v>
      </c>
      <c r="T52" s="26" t="str">
        <f>IF($A52="Enter data zone code", " ",IF(ISNA(VLOOKUP($A52,'SIMD16 DZ look-up data'!$A:$C,25,FALSE)),"not found",VLOOKUP($A52,'SIMD16 DZ look-up data'!$A:$C,25,FALSE)))</f>
        <v xml:space="preserve"> </v>
      </c>
      <c r="U52" s="35" t="str">
        <f>IF($A52="Enter data zone code", " ",IF(ISNA(VLOOKUP($A52,'SIMD16 DZ look-up data'!$A:$C,27,FALSE)),"not found",VLOOKUP($A52,'SIMD16 DZ look-up data'!$A:$C,27,FALSE)))</f>
        <v xml:space="preserve"> </v>
      </c>
    </row>
    <row r="53" spans="1:21" x14ac:dyDescent="0.2">
      <c r="A53" s="19" t="s">
        <v>13913</v>
      </c>
      <c r="B53" s="26" t="str">
        <f>IF($A53="Enter data zone code", " ",IF(ISNA(VLOOKUP($A53,'SIMD16 DZ look-up data'!$A:$C,2,FALSE)),"not found",VLOOKUP($A53,'SIMD16 DZ look-up data'!$A:$C,2,FALSE)))</f>
        <v xml:space="preserve"> </v>
      </c>
      <c r="C53" s="26" t="str">
        <f>IF($A53="Enter data zone code", " ",IF(ISNA(VLOOKUP($A53,'SIMD16 DZ look-up data'!$A:$C,21,FALSE)),"not found",VLOOKUP($A53,'SIMD16 DZ look-up data'!$A:$C,21,FALSE)))</f>
        <v xml:space="preserve"> </v>
      </c>
      <c r="D53" s="28" t="str">
        <f>IF($A53="Enter data zone code", " ",IF(ISNA(VLOOKUP($A53,'SIMD16 DZ look-up data'!$A:$C,3,FALSE)),"not found",VLOOKUP($A53,'SIMD16 DZ look-up data'!$A:$C,3,FALSE)))</f>
        <v xml:space="preserve"> </v>
      </c>
      <c r="E53" s="28" t="str">
        <f>IF($A53="Enter data zone code", " ",IF(ISNA(VLOOKUP($A53,'SIMD16 DZ look-up data'!$A:$C,4,FALSE)),"not found",VLOOKUP($A53,'SIMD16 DZ look-up data'!$A:$C,4,FALSE)))</f>
        <v xml:space="preserve"> </v>
      </c>
      <c r="F53" s="28" t="str">
        <f>IF($A53="Enter data zone code", " ",IF(ISNA(VLOOKUP($A53,'SIMD16 DZ look-up data'!$A:$C,5,FALSE)),"not found",VLOOKUP($A53,'SIMD16 DZ look-up data'!$A:$C,5,FALSE)))</f>
        <v xml:space="preserve"> </v>
      </c>
      <c r="G53" s="28" t="str">
        <f>IF($A53="Enter data zone code", " ",IF(ISNA(VLOOKUP($A53,'SIMD16 DZ look-up data'!$A:$C,6,FALSE)),"not found",VLOOKUP($A53,'SIMD16 DZ look-up data'!$A:$C,6,FALSE)))</f>
        <v xml:space="preserve"> </v>
      </c>
      <c r="H53" s="30" t="str">
        <f>IF($A53="Enter data zone code", " ",IF(ISNA(VLOOKUP($A53,'SIMD16 DZ look-up data'!$A:$C,7,FALSE)),"not found",VLOOKUP($A53,'SIMD16 DZ look-up data'!$A:$C,7,FALSE)))</f>
        <v xml:space="preserve"> </v>
      </c>
      <c r="I53" s="30" t="str">
        <f>IF($A53="Enter data zone code", " ",IF(ISNA(VLOOKUP($A53,'SIMD16 DZ look-up data'!$A:$C,8,FALSE)),"not found",VLOOKUP($A53,'SIMD16 DZ look-up data'!$A:$C,8,FALSE)))</f>
        <v xml:space="preserve"> </v>
      </c>
      <c r="J53" s="30" t="str">
        <f>IF($A53="Enter data zone code", " ",IF(ISNA(VLOOKUP($A53,'SIMD16 DZ look-up data'!$A:$C,9,FALSE)),"not found",VLOOKUP($A53,'SIMD16 DZ look-up data'!$A:$C,9,FALSE)))</f>
        <v xml:space="preserve"> </v>
      </c>
      <c r="K53" s="30" t="str">
        <f>IF($A53="Enter data zone code", " ",IF(ISNA(VLOOKUP($A53,'SIMD16 DZ look-up data'!$A:$C,10,FALSE)),"not found",VLOOKUP($A53,'SIMD16 DZ look-up data'!$A:$C,10,FALSE)))</f>
        <v xml:space="preserve"> </v>
      </c>
      <c r="L53" s="30" t="str">
        <f>IF($A53="Enter data zone code", " ",IF(ISNA(VLOOKUP($A53,'SIMD16 DZ look-up data'!$A:$C,11,FALSE)),"not found",VLOOKUP($A53,'SIMD16 DZ look-up data'!$A:$C,11,FALSE)))</f>
        <v xml:space="preserve"> </v>
      </c>
      <c r="M53" s="30" t="str">
        <f>IF($A53="Enter data zone code", " ",IF(ISNA(VLOOKUP($A53,'SIMD16 DZ look-up data'!$A:$C,12,FALSE)),"not found",VLOOKUP($A53,'SIMD16 DZ look-up data'!$A:$C,12,FALSE)))</f>
        <v xml:space="preserve"> </v>
      </c>
      <c r="N53" s="30" t="str">
        <f>IF($A53="Enter data zone code", " ",IF(ISNA(VLOOKUP($A53,'SIMD16 DZ look-up data'!$A:$C,13,FALSE)),"not found",VLOOKUP($A53,'SIMD16 DZ look-up data'!$A:$C,13,FALSE)))</f>
        <v xml:space="preserve"> </v>
      </c>
      <c r="O53" s="32" t="str">
        <f>IF($A53="Enter data zone code", " ",IF(ISNA(VLOOKUP($A53,'SIMD16 DZ look-up data'!$A:$C,14,FALSE)),"not found",VLOOKUP($A53,'SIMD16 DZ look-up data'!$A:$C,14,FALSE)))</f>
        <v xml:space="preserve"> </v>
      </c>
      <c r="P53" s="32" t="str">
        <f>IF($A53="Enter data zone code", " ",IF(ISNA(VLOOKUP($A53,'SIMD16 DZ look-up data'!$A:$C,15,FALSE)),"not found",VLOOKUP($A53,'SIMD16 DZ look-up data'!$A:$C,15,FALSE)))</f>
        <v xml:space="preserve"> </v>
      </c>
      <c r="Q53" s="34" t="str">
        <f>IF($A53="Enter data zone code", " ",IF(ISNA(VLOOKUP($A53,'SIMD16 DZ look-up data'!$A:$C,17,FALSE)),"not found",VLOOKUP($A53,'SIMD16 DZ look-up data'!$A:$C,17,FALSE)))</f>
        <v xml:space="preserve"> </v>
      </c>
      <c r="R53" s="26" t="str">
        <f>IF($A53="Enter data zone code", " ",IF(ISNA(VLOOKUP($A53,'SIMD16 DZ look-up data'!$A:$C,19,FALSE)),"not found",VLOOKUP($A53,'SIMD16 DZ look-up data'!$A:$C,19,FALSE)))</f>
        <v xml:space="preserve"> </v>
      </c>
      <c r="S53" s="26" t="str">
        <f>IF($A53="Enter data zone code", " ",IF(ISNA(VLOOKUP($A53,'SIMD16 DZ look-up data'!$A:$C,23,FALSE)),"not found",VLOOKUP($A53,'SIMD16 DZ look-up data'!$A:$C,23,FALSE)))</f>
        <v xml:space="preserve"> </v>
      </c>
      <c r="T53" s="26" t="str">
        <f>IF($A53="Enter data zone code", " ",IF(ISNA(VLOOKUP($A53,'SIMD16 DZ look-up data'!$A:$C,25,FALSE)),"not found",VLOOKUP($A53,'SIMD16 DZ look-up data'!$A:$C,25,FALSE)))</f>
        <v xml:space="preserve"> </v>
      </c>
      <c r="U53" s="35" t="str">
        <f>IF($A53="Enter data zone code", " ",IF(ISNA(VLOOKUP($A53,'SIMD16 DZ look-up data'!$A:$C,27,FALSE)),"not found",VLOOKUP($A53,'SIMD16 DZ look-up data'!$A:$C,27,FALSE)))</f>
        <v xml:space="preserve"> </v>
      </c>
    </row>
    <row r="54" spans="1:21" x14ac:dyDescent="0.2">
      <c r="A54" s="19" t="s">
        <v>13913</v>
      </c>
      <c r="B54" s="26" t="str">
        <f>IF($A54="Enter data zone code", " ",IF(ISNA(VLOOKUP($A54,'SIMD16 DZ look-up data'!$A:$C,2,FALSE)),"not found",VLOOKUP($A54,'SIMD16 DZ look-up data'!$A:$C,2,FALSE)))</f>
        <v xml:space="preserve"> </v>
      </c>
      <c r="C54" s="26" t="str">
        <f>IF($A54="Enter data zone code", " ",IF(ISNA(VLOOKUP($A54,'SIMD16 DZ look-up data'!$A:$C,21,FALSE)),"not found",VLOOKUP($A54,'SIMD16 DZ look-up data'!$A:$C,21,FALSE)))</f>
        <v xml:space="preserve"> </v>
      </c>
      <c r="D54" s="28" t="str">
        <f>IF($A54="Enter data zone code", " ",IF(ISNA(VLOOKUP($A54,'SIMD16 DZ look-up data'!$A:$C,3,FALSE)),"not found",VLOOKUP($A54,'SIMD16 DZ look-up data'!$A:$C,3,FALSE)))</f>
        <v xml:space="preserve"> </v>
      </c>
      <c r="E54" s="28" t="str">
        <f>IF($A54="Enter data zone code", " ",IF(ISNA(VLOOKUP($A54,'SIMD16 DZ look-up data'!$A:$C,4,FALSE)),"not found",VLOOKUP($A54,'SIMD16 DZ look-up data'!$A:$C,4,FALSE)))</f>
        <v xml:space="preserve"> </v>
      </c>
      <c r="F54" s="28" t="str">
        <f>IF($A54="Enter data zone code", " ",IF(ISNA(VLOOKUP($A54,'SIMD16 DZ look-up data'!$A:$C,5,FALSE)),"not found",VLOOKUP($A54,'SIMD16 DZ look-up data'!$A:$C,5,FALSE)))</f>
        <v xml:space="preserve"> </v>
      </c>
      <c r="G54" s="28" t="str">
        <f>IF($A54="Enter data zone code", " ",IF(ISNA(VLOOKUP($A54,'SIMD16 DZ look-up data'!$A:$C,6,FALSE)),"not found",VLOOKUP($A54,'SIMD16 DZ look-up data'!$A:$C,6,FALSE)))</f>
        <v xml:space="preserve"> </v>
      </c>
      <c r="H54" s="30" t="str">
        <f>IF($A54="Enter data zone code", " ",IF(ISNA(VLOOKUP($A54,'SIMD16 DZ look-up data'!$A:$C,7,FALSE)),"not found",VLOOKUP($A54,'SIMD16 DZ look-up data'!$A:$C,7,FALSE)))</f>
        <v xml:space="preserve"> </v>
      </c>
      <c r="I54" s="30" t="str">
        <f>IF($A54="Enter data zone code", " ",IF(ISNA(VLOOKUP($A54,'SIMD16 DZ look-up data'!$A:$C,8,FALSE)),"not found",VLOOKUP($A54,'SIMD16 DZ look-up data'!$A:$C,8,FALSE)))</f>
        <v xml:space="preserve"> </v>
      </c>
      <c r="J54" s="30" t="str">
        <f>IF($A54="Enter data zone code", " ",IF(ISNA(VLOOKUP($A54,'SIMD16 DZ look-up data'!$A:$C,9,FALSE)),"not found",VLOOKUP($A54,'SIMD16 DZ look-up data'!$A:$C,9,FALSE)))</f>
        <v xml:space="preserve"> </v>
      </c>
      <c r="K54" s="30" t="str">
        <f>IF($A54="Enter data zone code", " ",IF(ISNA(VLOOKUP($A54,'SIMD16 DZ look-up data'!$A:$C,10,FALSE)),"not found",VLOOKUP($A54,'SIMD16 DZ look-up data'!$A:$C,10,FALSE)))</f>
        <v xml:space="preserve"> </v>
      </c>
      <c r="L54" s="30" t="str">
        <f>IF($A54="Enter data zone code", " ",IF(ISNA(VLOOKUP($A54,'SIMD16 DZ look-up data'!$A:$C,11,FALSE)),"not found",VLOOKUP($A54,'SIMD16 DZ look-up data'!$A:$C,11,FALSE)))</f>
        <v xml:space="preserve"> </v>
      </c>
      <c r="M54" s="30" t="str">
        <f>IF($A54="Enter data zone code", " ",IF(ISNA(VLOOKUP($A54,'SIMD16 DZ look-up data'!$A:$C,12,FALSE)),"not found",VLOOKUP($A54,'SIMD16 DZ look-up data'!$A:$C,12,FALSE)))</f>
        <v xml:space="preserve"> </v>
      </c>
      <c r="N54" s="30" t="str">
        <f>IF($A54="Enter data zone code", " ",IF(ISNA(VLOOKUP($A54,'SIMD16 DZ look-up data'!$A:$C,13,FALSE)),"not found",VLOOKUP($A54,'SIMD16 DZ look-up data'!$A:$C,13,FALSE)))</f>
        <v xml:space="preserve"> </v>
      </c>
      <c r="O54" s="32" t="str">
        <f>IF($A54="Enter data zone code", " ",IF(ISNA(VLOOKUP($A54,'SIMD16 DZ look-up data'!$A:$C,14,FALSE)),"not found",VLOOKUP($A54,'SIMD16 DZ look-up data'!$A:$C,14,FALSE)))</f>
        <v xml:space="preserve"> </v>
      </c>
      <c r="P54" s="32" t="str">
        <f>IF($A54="Enter data zone code", " ",IF(ISNA(VLOOKUP($A54,'SIMD16 DZ look-up data'!$A:$C,15,FALSE)),"not found",VLOOKUP($A54,'SIMD16 DZ look-up data'!$A:$C,15,FALSE)))</f>
        <v xml:space="preserve"> </v>
      </c>
      <c r="Q54" s="34" t="str">
        <f>IF($A54="Enter data zone code", " ",IF(ISNA(VLOOKUP($A54,'SIMD16 DZ look-up data'!$A:$C,17,FALSE)),"not found",VLOOKUP($A54,'SIMD16 DZ look-up data'!$A:$C,17,FALSE)))</f>
        <v xml:space="preserve"> </v>
      </c>
      <c r="R54" s="26" t="str">
        <f>IF($A54="Enter data zone code", " ",IF(ISNA(VLOOKUP($A54,'SIMD16 DZ look-up data'!$A:$C,19,FALSE)),"not found",VLOOKUP($A54,'SIMD16 DZ look-up data'!$A:$C,19,FALSE)))</f>
        <v xml:space="preserve"> </v>
      </c>
      <c r="S54" s="26" t="str">
        <f>IF($A54="Enter data zone code", " ",IF(ISNA(VLOOKUP($A54,'SIMD16 DZ look-up data'!$A:$C,23,FALSE)),"not found",VLOOKUP($A54,'SIMD16 DZ look-up data'!$A:$C,23,FALSE)))</f>
        <v xml:space="preserve"> </v>
      </c>
      <c r="T54" s="26" t="str">
        <f>IF($A54="Enter data zone code", " ",IF(ISNA(VLOOKUP($A54,'SIMD16 DZ look-up data'!$A:$C,25,FALSE)),"not found",VLOOKUP($A54,'SIMD16 DZ look-up data'!$A:$C,25,FALSE)))</f>
        <v xml:space="preserve"> </v>
      </c>
      <c r="U54" s="35" t="str">
        <f>IF($A54="Enter data zone code", " ",IF(ISNA(VLOOKUP($A54,'SIMD16 DZ look-up data'!$A:$C,27,FALSE)),"not found",VLOOKUP($A54,'SIMD16 DZ look-up data'!$A:$C,27,FALSE)))</f>
        <v xml:space="preserve"> </v>
      </c>
    </row>
    <row r="55" spans="1:21" x14ac:dyDescent="0.2">
      <c r="A55" s="19" t="s">
        <v>13913</v>
      </c>
      <c r="B55" s="26" t="str">
        <f>IF($A55="Enter data zone code", " ",IF(ISNA(VLOOKUP($A55,'SIMD16 DZ look-up data'!$A:$C,2,FALSE)),"not found",VLOOKUP($A55,'SIMD16 DZ look-up data'!$A:$C,2,FALSE)))</f>
        <v xml:space="preserve"> </v>
      </c>
      <c r="C55" s="26" t="str">
        <f>IF($A55="Enter data zone code", " ",IF(ISNA(VLOOKUP($A55,'SIMD16 DZ look-up data'!$A:$C,21,FALSE)),"not found",VLOOKUP($A55,'SIMD16 DZ look-up data'!$A:$C,21,FALSE)))</f>
        <v xml:space="preserve"> </v>
      </c>
      <c r="D55" s="28" t="str">
        <f>IF($A55="Enter data zone code", " ",IF(ISNA(VLOOKUP($A55,'SIMD16 DZ look-up data'!$A:$C,3,FALSE)),"not found",VLOOKUP($A55,'SIMD16 DZ look-up data'!$A:$C,3,FALSE)))</f>
        <v xml:space="preserve"> </v>
      </c>
      <c r="E55" s="28" t="str">
        <f>IF($A55="Enter data zone code", " ",IF(ISNA(VLOOKUP($A55,'SIMD16 DZ look-up data'!$A:$C,4,FALSE)),"not found",VLOOKUP($A55,'SIMD16 DZ look-up data'!$A:$C,4,FALSE)))</f>
        <v xml:space="preserve"> </v>
      </c>
      <c r="F55" s="28" t="str">
        <f>IF($A55="Enter data zone code", " ",IF(ISNA(VLOOKUP($A55,'SIMD16 DZ look-up data'!$A:$C,5,FALSE)),"not found",VLOOKUP($A55,'SIMD16 DZ look-up data'!$A:$C,5,FALSE)))</f>
        <v xml:space="preserve"> </v>
      </c>
      <c r="G55" s="28" t="str">
        <f>IF($A55="Enter data zone code", " ",IF(ISNA(VLOOKUP($A55,'SIMD16 DZ look-up data'!$A:$C,6,FALSE)),"not found",VLOOKUP($A55,'SIMD16 DZ look-up data'!$A:$C,6,FALSE)))</f>
        <v xml:space="preserve"> </v>
      </c>
      <c r="H55" s="30" t="str">
        <f>IF($A55="Enter data zone code", " ",IF(ISNA(VLOOKUP($A55,'SIMD16 DZ look-up data'!$A:$C,7,FALSE)),"not found",VLOOKUP($A55,'SIMD16 DZ look-up data'!$A:$C,7,FALSE)))</f>
        <v xml:space="preserve"> </v>
      </c>
      <c r="I55" s="30" t="str">
        <f>IF($A55="Enter data zone code", " ",IF(ISNA(VLOOKUP($A55,'SIMD16 DZ look-up data'!$A:$C,8,FALSE)),"not found",VLOOKUP($A55,'SIMD16 DZ look-up data'!$A:$C,8,FALSE)))</f>
        <v xml:space="preserve"> </v>
      </c>
      <c r="J55" s="30" t="str">
        <f>IF($A55="Enter data zone code", " ",IF(ISNA(VLOOKUP($A55,'SIMD16 DZ look-up data'!$A:$C,9,FALSE)),"not found",VLOOKUP($A55,'SIMD16 DZ look-up data'!$A:$C,9,FALSE)))</f>
        <v xml:space="preserve"> </v>
      </c>
      <c r="K55" s="30" t="str">
        <f>IF($A55="Enter data zone code", " ",IF(ISNA(VLOOKUP($A55,'SIMD16 DZ look-up data'!$A:$C,10,FALSE)),"not found",VLOOKUP($A55,'SIMD16 DZ look-up data'!$A:$C,10,FALSE)))</f>
        <v xml:space="preserve"> </v>
      </c>
      <c r="L55" s="30" t="str">
        <f>IF($A55="Enter data zone code", " ",IF(ISNA(VLOOKUP($A55,'SIMD16 DZ look-up data'!$A:$C,11,FALSE)),"not found",VLOOKUP($A55,'SIMD16 DZ look-up data'!$A:$C,11,FALSE)))</f>
        <v xml:space="preserve"> </v>
      </c>
      <c r="M55" s="30" t="str">
        <f>IF($A55="Enter data zone code", " ",IF(ISNA(VLOOKUP($A55,'SIMD16 DZ look-up data'!$A:$C,12,FALSE)),"not found",VLOOKUP($A55,'SIMD16 DZ look-up data'!$A:$C,12,FALSE)))</f>
        <v xml:space="preserve"> </v>
      </c>
      <c r="N55" s="30" t="str">
        <f>IF($A55="Enter data zone code", " ",IF(ISNA(VLOOKUP($A55,'SIMD16 DZ look-up data'!$A:$C,13,FALSE)),"not found",VLOOKUP($A55,'SIMD16 DZ look-up data'!$A:$C,13,FALSE)))</f>
        <v xml:space="preserve"> </v>
      </c>
      <c r="O55" s="32" t="str">
        <f>IF($A55="Enter data zone code", " ",IF(ISNA(VLOOKUP($A55,'SIMD16 DZ look-up data'!$A:$C,14,FALSE)),"not found",VLOOKUP($A55,'SIMD16 DZ look-up data'!$A:$C,14,FALSE)))</f>
        <v xml:space="preserve"> </v>
      </c>
      <c r="P55" s="32" t="str">
        <f>IF($A55="Enter data zone code", " ",IF(ISNA(VLOOKUP($A55,'SIMD16 DZ look-up data'!$A:$C,15,FALSE)),"not found",VLOOKUP($A55,'SIMD16 DZ look-up data'!$A:$C,15,FALSE)))</f>
        <v xml:space="preserve"> </v>
      </c>
      <c r="Q55" s="34" t="str">
        <f>IF($A55="Enter data zone code", " ",IF(ISNA(VLOOKUP($A55,'SIMD16 DZ look-up data'!$A:$C,17,FALSE)),"not found",VLOOKUP($A55,'SIMD16 DZ look-up data'!$A:$C,17,FALSE)))</f>
        <v xml:space="preserve"> </v>
      </c>
      <c r="R55" s="26" t="str">
        <f>IF($A55="Enter data zone code", " ",IF(ISNA(VLOOKUP($A55,'SIMD16 DZ look-up data'!$A:$C,19,FALSE)),"not found",VLOOKUP($A55,'SIMD16 DZ look-up data'!$A:$C,19,FALSE)))</f>
        <v xml:space="preserve"> </v>
      </c>
      <c r="S55" s="26" t="str">
        <f>IF($A55="Enter data zone code", " ",IF(ISNA(VLOOKUP($A55,'SIMD16 DZ look-up data'!$A:$C,23,FALSE)),"not found",VLOOKUP($A55,'SIMD16 DZ look-up data'!$A:$C,23,FALSE)))</f>
        <v xml:space="preserve"> </v>
      </c>
      <c r="T55" s="26" t="str">
        <f>IF($A55="Enter data zone code", " ",IF(ISNA(VLOOKUP($A55,'SIMD16 DZ look-up data'!$A:$C,25,FALSE)),"not found",VLOOKUP($A55,'SIMD16 DZ look-up data'!$A:$C,25,FALSE)))</f>
        <v xml:space="preserve"> </v>
      </c>
      <c r="U55" s="35" t="str">
        <f>IF($A55="Enter data zone code", " ",IF(ISNA(VLOOKUP($A55,'SIMD16 DZ look-up data'!$A:$C,27,FALSE)),"not found",VLOOKUP($A55,'SIMD16 DZ look-up data'!$A:$C,27,FALSE)))</f>
        <v xml:space="preserve"> </v>
      </c>
    </row>
    <row r="56" spans="1:21" x14ac:dyDescent="0.2">
      <c r="A56" s="19" t="s">
        <v>13913</v>
      </c>
      <c r="B56" s="26" t="str">
        <f>IF($A56="Enter data zone code", " ",IF(ISNA(VLOOKUP($A56,'SIMD16 DZ look-up data'!$A:$C,2,FALSE)),"not found",VLOOKUP($A56,'SIMD16 DZ look-up data'!$A:$C,2,FALSE)))</f>
        <v xml:space="preserve"> </v>
      </c>
      <c r="C56" s="26" t="str">
        <f>IF($A56="Enter data zone code", " ",IF(ISNA(VLOOKUP($A56,'SIMD16 DZ look-up data'!$A:$C,21,FALSE)),"not found",VLOOKUP($A56,'SIMD16 DZ look-up data'!$A:$C,21,FALSE)))</f>
        <v xml:space="preserve"> </v>
      </c>
      <c r="D56" s="28" t="str">
        <f>IF($A56="Enter data zone code", " ",IF(ISNA(VLOOKUP($A56,'SIMD16 DZ look-up data'!$A:$C,3,FALSE)),"not found",VLOOKUP($A56,'SIMD16 DZ look-up data'!$A:$C,3,FALSE)))</f>
        <v xml:space="preserve"> </v>
      </c>
      <c r="E56" s="28" t="str">
        <f>IF($A56="Enter data zone code", " ",IF(ISNA(VLOOKUP($A56,'SIMD16 DZ look-up data'!$A:$C,4,FALSE)),"not found",VLOOKUP($A56,'SIMD16 DZ look-up data'!$A:$C,4,FALSE)))</f>
        <v xml:space="preserve"> </v>
      </c>
      <c r="F56" s="28" t="str">
        <f>IF($A56="Enter data zone code", " ",IF(ISNA(VLOOKUP($A56,'SIMD16 DZ look-up data'!$A:$C,5,FALSE)),"not found",VLOOKUP($A56,'SIMD16 DZ look-up data'!$A:$C,5,FALSE)))</f>
        <v xml:space="preserve"> </v>
      </c>
      <c r="G56" s="28" t="str">
        <f>IF($A56="Enter data zone code", " ",IF(ISNA(VLOOKUP($A56,'SIMD16 DZ look-up data'!$A:$C,6,FALSE)),"not found",VLOOKUP($A56,'SIMD16 DZ look-up data'!$A:$C,6,FALSE)))</f>
        <v xml:space="preserve"> </v>
      </c>
      <c r="H56" s="30" t="str">
        <f>IF($A56="Enter data zone code", " ",IF(ISNA(VLOOKUP($A56,'SIMD16 DZ look-up data'!$A:$C,7,FALSE)),"not found",VLOOKUP($A56,'SIMD16 DZ look-up data'!$A:$C,7,FALSE)))</f>
        <v xml:space="preserve"> </v>
      </c>
      <c r="I56" s="30" t="str">
        <f>IF($A56="Enter data zone code", " ",IF(ISNA(VLOOKUP($A56,'SIMD16 DZ look-up data'!$A:$C,8,FALSE)),"not found",VLOOKUP($A56,'SIMD16 DZ look-up data'!$A:$C,8,FALSE)))</f>
        <v xml:space="preserve"> </v>
      </c>
      <c r="J56" s="30" t="str">
        <f>IF($A56="Enter data zone code", " ",IF(ISNA(VLOOKUP($A56,'SIMD16 DZ look-up data'!$A:$C,9,FALSE)),"not found",VLOOKUP($A56,'SIMD16 DZ look-up data'!$A:$C,9,FALSE)))</f>
        <v xml:space="preserve"> </v>
      </c>
      <c r="K56" s="30" t="str">
        <f>IF($A56="Enter data zone code", " ",IF(ISNA(VLOOKUP($A56,'SIMD16 DZ look-up data'!$A:$C,10,FALSE)),"not found",VLOOKUP($A56,'SIMD16 DZ look-up data'!$A:$C,10,FALSE)))</f>
        <v xml:space="preserve"> </v>
      </c>
      <c r="L56" s="30" t="str">
        <f>IF($A56="Enter data zone code", " ",IF(ISNA(VLOOKUP($A56,'SIMD16 DZ look-up data'!$A:$C,11,FALSE)),"not found",VLOOKUP($A56,'SIMD16 DZ look-up data'!$A:$C,11,FALSE)))</f>
        <v xml:space="preserve"> </v>
      </c>
      <c r="M56" s="30" t="str">
        <f>IF($A56="Enter data zone code", " ",IF(ISNA(VLOOKUP($A56,'SIMD16 DZ look-up data'!$A:$C,12,FALSE)),"not found",VLOOKUP($A56,'SIMD16 DZ look-up data'!$A:$C,12,FALSE)))</f>
        <v xml:space="preserve"> </v>
      </c>
      <c r="N56" s="30" t="str">
        <f>IF($A56="Enter data zone code", " ",IF(ISNA(VLOOKUP($A56,'SIMD16 DZ look-up data'!$A:$C,13,FALSE)),"not found",VLOOKUP($A56,'SIMD16 DZ look-up data'!$A:$C,13,FALSE)))</f>
        <v xml:space="preserve"> </v>
      </c>
      <c r="O56" s="32" t="str">
        <f>IF($A56="Enter data zone code", " ",IF(ISNA(VLOOKUP($A56,'SIMD16 DZ look-up data'!$A:$C,14,FALSE)),"not found",VLOOKUP($A56,'SIMD16 DZ look-up data'!$A:$C,14,FALSE)))</f>
        <v xml:space="preserve"> </v>
      </c>
      <c r="P56" s="32" t="str">
        <f>IF($A56="Enter data zone code", " ",IF(ISNA(VLOOKUP($A56,'SIMD16 DZ look-up data'!$A:$C,15,FALSE)),"not found",VLOOKUP($A56,'SIMD16 DZ look-up data'!$A:$C,15,FALSE)))</f>
        <v xml:space="preserve"> </v>
      </c>
      <c r="Q56" s="34" t="str">
        <f>IF($A56="Enter data zone code", " ",IF(ISNA(VLOOKUP($A56,'SIMD16 DZ look-up data'!$A:$C,17,FALSE)),"not found",VLOOKUP($A56,'SIMD16 DZ look-up data'!$A:$C,17,FALSE)))</f>
        <v xml:space="preserve"> </v>
      </c>
      <c r="R56" s="26" t="str">
        <f>IF($A56="Enter data zone code", " ",IF(ISNA(VLOOKUP($A56,'SIMD16 DZ look-up data'!$A:$C,19,FALSE)),"not found",VLOOKUP($A56,'SIMD16 DZ look-up data'!$A:$C,19,FALSE)))</f>
        <v xml:space="preserve"> </v>
      </c>
      <c r="S56" s="26" t="str">
        <f>IF($A56="Enter data zone code", " ",IF(ISNA(VLOOKUP($A56,'SIMD16 DZ look-up data'!$A:$C,23,FALSE)),"not found",VLOOKUP($A56,'SIMD16 DZ look-up data'!$A:$C,23,FALSE)))</f>
        <v xml:space="preserve"> </v>
      </c>
      <c r="T56" s="26" t="str">
        <f>IF($A56="Enter data zone code", " ",IF(ISNA(VLOOKUP($A56,'SIMD16 DZ look-up data'!$A:$C,25,FALSE)),"not found",VLOOKUP($A56,'SIMD16 DZ look-up data'!$A:$C,25,FALSE)))</f>
        <v xml:space="preserve"> </v>
      </c>
      <c r="U56" s="35" t="str">
        <f>IF($A56="Enter data zone code", " ",IF(ISNA(VLOOKUP($A56,'SIMD16 DZ look-up data'!$A:$C,27,FALSE)),"not found",VLOOKUP($A56,'SIMD16 DZ look-up data'!$A:$C,27,FALSE)))</f>
        <v xml:space="preserve"> </v>
      </c>
    </row>
    <row r="57" spans="1:21" x14ac:dyDescent="0.2">
      <c r="A57" s="19" t="s">
        <v>13913</v>
      </c>
      <c r="B57" s="26" t="str">
        <f>IF($A57="Enter data zone code", " ",IF(ISNA(VLOOKUP($A57,'SIMD16 DZ look-up data'!$A:$C,2,FALSE)),"not found",VLOOKUP($A57,'SIMD16 DZ look-up data'!$A:$C,2,FALSE)))</f>
        <v xml:space="preserve"> </v>
      </c>
      <c r="C57" s="26" t="str">
        <f>IF($A57="Enter data zone code", " ",IF(ISNA(VLOOKUP($A57,'SIMD16 DZ look-up data'!$A:$C,21,FALSE)),"not found",VLOOKUP($A57,'SIMD16 DZ look-up data'!$A:$C,21,FALSE)))</f>
        <v xml:space="preserve"> </v>
      </c>
      <c r="D57" s="28" t="str">
        <f>IF($A57="Enter data zone code", " ",IF(ISNA(VLOOKUP($A57,'SIMD16 DZ look-up data'!$A:$C,3,FALSE)),"not found",VLOOKUP($A57,'SIMD16 DZ look-up data'!$A:$C,3,FALSE)))</f>
        <v xml:space="preserve"> </v>
      </c>
      <c r="E57" s="28" t="str">
        <f>IF($A57="Enter data zone code", " ",IF(ISNA(VLOOKUP($A57,'SIMD16 DZ look-up data'!$A:$C,4,FALSE)),"not found",VLOOKUP($A57,'SIMD16 DZ look-up data'!$A:$C,4,FALSE)))</f>
        <v xml:space="preserve"> </v>
      </c>
      <c r="F57" s="28" t="str">
        <f>IF($A57="Enter data zone code", " ",IF(ISNA(VLOOKUP($A57,'SIMD16 DZ look-up data'!$A:$C,5,FALSE)),"not found",VLOOKUP($A57,'SIMD16 DZ look-up data'!$A:$C,5,FALSE)))</f>
        <v xml:space="preserve"> </v>
      </c>
      <c r="G57" s="28" t="str">
        <f>IF($A57="Enter data zone code", " ",IF(ISNA(VLOOKUP($A57,'SIMD16 DZ look-up data'!$A:$C,6,FALSE)),"not found",VLOOKUP($A57,'SIMD16 DZ look-up data'!$A:$C,6,FALSE)))</f>
        <v xml:space="preserve"> </v>
      </c>
      <c r="H57" s="30" t="str">
        <f>IF($A57="Enter data zone code", " ",IF(ISNA(VLOOKUP($A57,'SIMD16 DZ look-up data'!$A:$C,7,FALSE)),"not found",VLOOKUP($A57,'SIMD16 DZ look-up data'!$A:$C,7,FALSE)))</f>
        <v xml:space="preserve"> </v>
      </c>
      <c r="I57" s="30" t="str">
        <f>IF($A57="Enter data zone code", " ",IF(ISNA(VLOOKUP($A57,'SIMD16 DZ look-up data'!$A:$C,8,FALSE)),"not found",VLOOKUP($A57,'SIMD16 DZ look-up data'!$A:$C,8,FALSE)))</f>
        <v xml:space="preserve"> </v>
      </c>
      <c r="J57" s="30" t="str">
        <f>IF($A57="Enter data zone code", " ",IF(ISNA(VLOOKUP($A57,'SIMD16 DZ look-up data'!$A:$C,9,FALSE)),"not found",VLOOKUP($A57,'SIMD16 DZ look-up data'!$A:$C,9,FALSE)))</f>
        <v xml:space="preserve"> </v>
      </c>
      <c r="K57" s="30" t="str">
        <f>IF($A57="Enter data zone code", " ",IF(ISNA(VLOOKUP($A57,'SIMD16 DZ look-up data'!$A:$C,10,FALSE)),"not found",VLOOKUP($A57,'SIMD16 DZ look-up data'!$A:$C,10,FALSE)))</f>
        <v xml:space="preserve"> </v>
      </c>
      <c r="L57" s="30" t="str">
        <f>IF($A57="Enter data zone code", " ",IF(ISNA(VLOOKUP($A57,'SIMD16 DZ look-up data'!$A:$C,11,FALSE)),"not found",VLOOKUP($A57,'SIMD16 DZ look-up data'!$A:$C,11,FALSE)))</f>
        <v xml:space="preserve"> </v>
      </c>
      <c r="M57" s="30" t="str">
        <f>IF($A57="Enter data zone code", " ",IF(ISNA(VLOOKUP($A57,'SIMD16 DZ look-up data'!$A:$C,12,FALSE)),"not found",VLOOKUP($A57,'SIMD16 DZ look-up data'!$A:$C,12,FALSE)))</f>
        <v xml:space="preserve"> </v>
      </c>
      <c r="N57" s="30" t="str">
        <f>IF($A57="Enter data zone code", " ",IF(ISNA(VLOOKUP($A57,'SIMD16 DZ look-up data'!$A:$C,13,FALSE)),"not found",VLOOKUP($A57,'SIMD16 DZ look-up data'!$A:$C,13,FALSE)))</f>
        <v xml:space="preserve"> </v>
      </c>
      <c r="O57" s="32" t="str">
        <f>IF($A57="Enter data zone code", " ",IF(ISNA(VLOOKUP($A57,'SIMD16 DZ look-up data'!$A:$C,14,FALSE)),"not found",VLOOKUP($A57,'SIMD16 DZ look-up data'!$A:$C,14,FALSE)))</f>
        <v xml:space="preserve"> </v>
      </c>
      <c r="P57" s="32" t="str">
        <f>IF($A57="Enter data zone code", " ",IF(ISNA(VLOOKUP($A57,'SIMD16 DZ look-up data'!$A:$C,15,FALSE)),"not found",VLOOKUP($A57,'SIMD16 DZ look-up data'!$A:$C,15,FALSE)))</f>
        <v xml:space="preserve"> </v>
      </c>
      <c r="Q57" s="34" t="str">
        <f>IF($A57="Enter data zone code", " ",IF(ISNA(VLOOKUP($A57,'SIMD16 DZ look-up data'!$A:$C,17,FALSE)),"not found",VLOOKUP($A57,'SIMD16 DZ look-up data'!$A:$C,17,FALSE)))</f>
        <v xml:space="preserve"> </v>
      </c>
      <c r="R57" s="26" t="str">
        <f>IF($A57="Enter data zone code", " ",IF(ISNA(VLOOKUP($A57,'SIMD16 DZ look-up data'!$A:$C,19,FALSE)),"not found",VLOOKUP($A57,'SIMD16 DZ look-up data'!$A:$C,19,FALSE)))</f>
        <v xml:space="preserve"> </v>
      </c>
      <c r="S57" s="26" t="str">
        <f>IF($A57="Enter data zone code", " ",IF(ISNA(VLOOKUP($A57,'SIMD16 DZ look-up data'!$A:$C,23,FALSE)),"not found",VLOOKUP($A57,'SIMD16 DZ look-up data'!$A:$C,23,FALSE)))</f>
        <v xml:space="preserve"> </v>
      </c>
      <c r="T57" s="26" t="str">
        <f>IF($A57="Enter data zone code", " ",IF(ISNA(VLOOKUP($A57,'SIMD16 DZ look-up data'!$A:$C,25,FALSE)),"not found",VLOOKUP($A57,'SIMD16 DZ look-up data'!$A:$C,25,FALSE)))</f>
        <v xml:space="preserve"> </v>
      </c>
      <c r="U57" s="35" t="str">
        <f>IF($A57="Enter data zone code", " ",IF(ISNA(VLOOKUP($A57,'SIMD16 DZ look-up data'!$A:$C,27,FALSE)),"not found",VLOOKUP($A57,'SIMD16 DZ look-up data'!$A:$C,27,FALSE)))</f>
        <v xml:space="preserve"> </v>
      </c>
    </row>
    <row r="58" spans="1:21" x14ac:dyDescent="0.2">
      <c r="A58" s="19" t="s">
        <v>13913</v>
      </c>
      <c r="B58" s="26" t="str">
        <f>IF($A58="Enter data zone code", " ",IF(ISNA(VLOOKUP($A58,'SIMD16 DZ look-up data'!$A:$C,2,FALSE)),"not found",VLOOKUP($A58,'SIMD16 DZ look-up data'!$A:$C,2,FALSE)))</f>
        <v xml:space="preserve"> </v>
      </c>
      <c r="C58" s="26" t="str">
        <f>IF($A58="Enter data zone code", " ",IF(ISNA(VLOOKUP($A58,'SIMD16 DZ look-up data'!$A:$C,21,FALSE)),"not found",VLOOKUP($A58,'SIMD16 DZ look-up data'!$A:$C,21,FALSE)))</f>
        <v xml:space="preserve"> </v>
      </c>
      <c r="D58" s="28" t="str">
        <f>IF($A58="Enter data zone code", " ",IF(ISNA(VLOOKUP($A58,'SIMD16 DZ look-up data'!$A:$C,3,FALSE)),"not found",VLOOKUP($A58,'SIMD16 DZ look-up data'!$A:$C,3,FALSE)))</f>
        <v xml:space="preserve"> </v>
      </c>
      <c r="E58" s="28" t="str">
        <f>IF($A58="Enter data zone code", " ",IF(ISNA(VLOOKUP($A58,'SIMD16 DZ look-up data'!$A:$C,4,FALSE)),"not found",VLOOKUP($A58,'SIMD16 DZ look-up data'!$A:$C,4,FALSE)))</f>
        <v xml:space="preserve"> </v>
      </c>
      <c r="F58" s="28" t="str">
        <f>IF($A58="Enter data zone code", " ",IF(ISNA(VLOOKUP($A58,'SIMD16 DZ look-up data'!$A:$C,5,FALSE)),"not found",VLOOKUP($A58,'SIMD16 DZ look-up data'!$A:$C,5,FALSE)))</f>
        <v xml:space="preserve"> </v>
      </c>
      <c r="G58" s="28" t="str">
        <f>IF($A58="Enter data zone code", " ",IF(ISNA(VLOOKUP($A58,'SIMD16 DZ look-up data'!$A:$C,6,FALSE)),"not found",VLOOKUP($A58,'SIMD16 DZ look-up data'!$A:$C,6,FALSE)))</f>
        <v xml:space="preserve"> </v>
      </c>
      <c r="H58" s="30" t="str">
        <f>IF($A58="Enter data zone code", " ",IF(ISNA(VLOOKUP($A58,'SIMD16 DZ look-up data'!$A:$C,7,FALSE)),"not found",VLOOKUP($A58,'SIMD16 DZ look-up data'!$A:$C,7,FALSE)))</f>
        <v xml:space="preserve"> </v>
      </c>
      <c r="I58" s="30" t="str">
        <f>IF($A58="Enter data zone code", " ",IF(ISNA(VLOOKUP($A58,'SIMD16 DZ look-up data'!$A:$C,8,FALSE)),"not found",VLOOKUP($A58,'SIMD16 DZ look-up data'!$A:$C,8,FALSE)))</f>
        <v xml:space="preserve"> </v>
      </c>
      <c r="J58" s="30" t="str">
        <f>IF($A58="Enter data zone code", " ",IF(ISNA(VLOOKUP($A58,'SIMD16 DZ look-up data'!$A:$C,9,FALSE)),"not found",VLOOKUP($A58,'SIMD16 DZ look-up data'!$A:$C,9,FALSE)))</f>
        <v xml:space="preserve"> </v>
      </c>
      <c r="K58" s="30" t="str">
        <f>IF($A58="Enter data zone code", " ",IF(ISNA(VLOOKUP($A58,'SIMD16 DZ look-up data'!$A:$C,10,FALSE)),"not found",VLOOKUP($A58,'SIMD16 DZ look-up data'!$A:$C,10,FALSE)))</f>
        <v xml:space="preserve"> </v>
      </c>
      <c r="L58" s="30" t="str">
        <f>IF($A58="Enter data zone code", " ",IF(ISNA(VLOOKUP($A58,'SIMD16 DZ look-up data'!$A:$C,11,FALSE)),"not found",VLOOKUP($A58,'SIMD16 DZ look-up data'!$A:$C,11,FALSE)))</f>
        <v xml:space="preserve"> </v>
      </c>
      <c r="M58" s="30" t="str">
        <f>IF($A58="Enter data zone code", " ",IF(ISNA(VLOOKUP($A58,'SIMD16 DZ look-up data'!$A:$C,12,FALSE)),"not found",VLOOKUP($A58,'SIMD16 DZ look-up data'!$A:$C,12,FALSE)))</f>
        <v xml:space="preserve"> </v>
      </c>
      <c r="N58" s="30" t="str">
        <f>IF($A58="Enter data zone code", " ",IF(ISNA(VLOOKUP($A58,'SIMD16 DZ look-up data'!$A:$C,13,FALSE)),"not found",VLOOKUP($A58,'SIMD16 DZ look-up data'!$A:$C,13,FALSE)))</f>
        <v xml:space="preserve"> </v>
      </c>
      <c r="O58" s="32" t="str">
        <f>IF($A58="Enter data zone code", " ",IF(ISNA(VLOOKUP($A58,'SIMD16 DZ look-up data'!$A:$C,14,FALSE)),"not found",VLOOKUP($A58,'SIMD16 DZ look-up data'!$A:$C,14,FALSE)))</f>
        <v xml:space="preserve"> </v>
      </c>
      <c r="P58" s="32" t="str">
        <f>IF($A58="Enter data zone code", " ",IF(ISNA(VLOOKUP($A58,'SIMD16 DZ look-up data'!$A:$C,15,FALSE)),"not found",VLOOKUP($A58,'SIMD16 DZ look-up data'!$A:$C,15,FALSE)))</f>
        <v xml:space="preserve"> </v>
      </c>
      <c r="Q58" s="34" t="str">
        <f>IF($A58="Enter data zone code", " ",IF(ISNA(VLOOKUP($A58,'SIMD16 DZ look-up data'!$A:$C,17,FALSE)),"not found",VLOOKUP($A58,'SIMD16 DZ look-up data'!$A:$C,17,FALSE)))</f>
        <v xml:space="preserve"> </v>
      </c>
      <c r="R58" s="26" t="str">
        <f>IF($A58="Enter data zone code", " ",IF(ISNA(VLOOKUP($A58,'SIMD16 DZ look-up data'!$A:$C,19,FALSE)),"not found",VLOOKUP($A58,'SIMD16 DZ look-up data'!$A:$C,19,FALSE)))</f>
        <v xml:space="preserve"> </v>
      </c>
      <c r="S58" s="26" t="str">
        <f>IF($A58="Enter data zone code", " ",IF(ISNA(VLOOKUP($A58,'SIMD16 DZ look-up data'!$A:$C,23,FALSE)),"not found",VLOOKUP($A58,'SIMD16 DZ look-up data'!$A:$C,23,FALSE)))</f>
        <v xml:space="preserve"> </v>
      </c>
      <c r="T58" s="26" t="str">
        <f>IF($A58="Enter data zone code", " ",IF(ISNA(VLOOKUP($A58,'SIMD16 DZ look-up data'!$A:$C,25,FALSE)),"not found",VLOOKUP($A58,'SIMD16 DZ look-up data'!$A:$C,25,FALSE)))</f>
        <v xml:space="preserve"> </v>
      </c>
      <c r="U58" s="35" t="str">
        <f>IF($A58="Enter data zone code", " ",IF(ISNA(VLOOKUP($A58,'SIMD16 DZ look-up data'!$A:$C,27,FALSE)),"not found",VLOOKUP($A58,'SIMD16 DZ look-up data'!$A:$C,27,FALSE)))</f>
        <v xml:space="preserve"> </v>
      </c>
    </row>
    <row r="59" spans="1:21" x14ac:dyDescent="0.2">
      <c r="A59" s="19" t="s">
        <v>13913</v>
      </c>
      <c r="B59" s="26" t="str">
        <f>IF($A59="Enter data zone code", " ",IF(ISNA(VLOOKUP($A59,'SIMD16 DZ look-up data'!$A:$C,2,FALSE)),"not found",VLOOKUP($A59,'SIMD16 DZ look-up data'!$A:$C,2,FALSE)))</f>
        <v xml:space="preserve"> </v>
      </c>
      <c r="C59" s="26" t="str">
        <f>IF($A59="Enter data zone code", " ",IF(ISNA(VLOOKUP($A59,'SIMD16 DZ look-up data'!$A:$C,21,FALSE)),"not found",VLOOKUP($A59,'SIMD16 DZ look-up data'!$A:$C,21,FALSE)))</f>
        <v xml:space="preserve"> </v>
      </c>
      <c r="D59" s="28" t="str">
        <f>IF($A59="Enter data zone code", " ",IF(ISNA(VLOOKUP($A59,'SIMD16 DZ look-up data'!$A:$C,3,FALSE)),"not found",VLOOKUP($A59,'SIMD16 DZ look-up data'!$A:$C,3,FALSE)))</f>
        <v xml:space="preserve"> </v>
      </c>
      <c r="E59" s="28" t="str">
        <f>IF($A59="Enter data zone code", " ",IF(ISNA(VLOOKUP($A59,'SIMD16 DZ look-up data'!$A:$C,4,FALSE)),"not found",VLOOKUP($A59,'SIMD16 DZ look-up data'!$A:$C,4,FALSE)))</f>
        <v xml:space="preserve"> </v>
      </c>
      <c r="F59" s="28" t="str">
        <f>IF($A59="Enter data zone code", " ",IF(ISNA(VLOOKUP($A59,'SIMD16 DZ look-up data'!$A:$C,5,FALSE)),"not found",VLOOKUP($A59,'SIMD16 DZ look-up data'!$A:$C,5,FALSE)))</f>
        <v xml:space="preserve"> </v>
      </c>
      <c r="G59" s="28" t="str">
        <f>IF($A59="Enter data zone code", " ",IF(ISNA(VLOOKUP($A59,'SIMD16 DZ look-up data'!$A:$C,6,FALSE)),"not found",VLOOKUP($A59,'SIMD16 DZ look-up data'!$A:$C,6,FALSE)))</f>
        <v xml:space="preserve"> </v>
      </c>
      <c r="H59" s="30" t="str">
        <f>IF($A59="Enter data zone code", " ",IF(ISNA(VLOOKUP($A59,'SIMD16 DZ look-up data'!$A:$C,7,FALSE)),"not found",VLOOKUP($A59,'SIMD16 DZ look-up data'!$A:$C,7,FALSE)))</f>
        <v xml:space="preserve"> </v>
      </c>
      <c r="I59" s="30" t="str">
        <f>IF($A59="Enter data zone code", " ",IF(ISNA(VLOOKUP($A59,'SIMD16 DZ look-up data'!$A:$C,8,FALSE)),"not found",VLOOKUP($A59,'SIMD16 DZ look-up data'!$A:$C,8,FALSE)))</f>
        <v xml:space="preserve"> </v>
      </c>
      <c r="J59" s="30" t="str">
        <f>IF($A59="Enter data zone code", " ",IF(ISNA(VLOOKUP($A59,'SIMD16 DZ look-up data'!$A:$C,9,FALSE)),"not found",VLOOKUP($A59,'SIMD16 DZ look-up data'!$A:$C,9,FALSE)))</f>
        <v xml:space="preserve"> </v>
      </c>
      <c r="K59" s="30" t="str">
        <f>IF($A59="Enter data zone code", " ",IF(ISNA(VLOOKUP($A59,'SIMD16 DZ look-up data'!$A:$C,10,FALSE)),"not found",VLOOKUP($A59,'SIMD16 DZ look-up data'!$A:$C,10,FALSE)))</f>
        <v xml:space="preserve"> </v>
      </c>
      <c r="L59" s="30" t="str">
        <f>IF($A59="Enter data zone code", " ",IF(ISNA(VLOOKUP($A59,'SIMD16 DZ look-up data'!$A:$C,11,FALSE)),"not found",VLOOKUP($A59,'SIMD16 DZ look-up data'!$A:$C,11,FALSE)))</f>
        <v xml:space="preserve"> </v>
      </c>
      <c r="M59" s="30" t="str">
        <f>IF($A59="Enter data zone code", " ",IF(ISNA(VLOOKUP($A59,'SIMD16 DZ look-up data'!$A:$C,12,FALSE)),"not found",VLOOKUP($A59,'SIMD16 DZ look-up data'!$A:$C,12,FALSE)))</f>
        <v xml:space="preserve"> </v>
      </c>
      <c r="N59" s="30" t="str">
        <f>IF($A59="Enter data zone code", " ",IF(ISNA(VLOOKUP($A59,'SIMD16 DZ look-up data'!$A:$C,13,FALSE)),"not found",VLOOKUP($A59,'SIMD16 DZ look-up data'!$A:$C,13,FALSE)))</f>
        <v xml:space="preserve"> </v>
      </c>
      <c r="O59" s="32" t="str">
        <f>IF($A59="Enter data zone code", " ",IF(ISNA(VLOOKUP($A59,'SIMD16 DZ look-up data'!$A:$C,14,FALSE)),"not found",VLOOKUP($A59,'SIMD16 DZ look-up data'!$A:$C,14,FALSE)))</f>
        <v xml:space="preserve"> </v>
      </c>
      <c r="P59" s="32" t="str">
        <f>IF($A59="Enter data zone code", " ",IF(ISNA(VLOOKUP($A59,'SIMD16 DZ look-up data'!$A:$C,15,FALSE)),"not found",VLOOKUP($A59,'SIMD16 DZ look-up data'!$A:$C,15,FALSE)))</f>
        <v xml:space="preserve"> </v>
      </c>
      <c r="Q59" s="34" t="str">
        <f>IF($A59="Enter data zone code", " ",IF(ISNA(VLOOKUP($A59,'SIMD16 DZ look-up data'!$A:$C,17,FALSE)),"not found",VLOOKUP($A59,'SIMD16 DZ look-up data'!$A:$C,17,FALSE)))</f>
        <v xml:space="preserve"> </v>
      </c>
      <c r="R59" s="26" t="str">
        <f>IF($A59="Enter data zone code", " ",IF(ISNA(VLOOKUP($A59,'SIMD16 DZ look-up data'!$A:$C,19,FALSE)),"not found",VLOOKUP($A59,'SIMD16 DZ look-up data'!$A:$C,19,FALSE)))</f>
        <v xml:space="preserve"> </v>
      </c>
      <c r="S59" s="26" t="str">
        <f>IF($A59="Enter data zone code", " ",IF(ISNA(VLOOKUP($A59,'SIMD16 DZ look-up data'!$A:$C,23,FALSE)),"not found",VLOOKUP($A59,'SIMD16 DZ look-up data'!$A:$C,23,FALSE)))</f>
        <v xml:space="preserve"> </v>
      </c>
      <c r="T59" s="26" t="str">
        <f>IF($A59="Enter data zone code", " ",IF(ISNA(VLOOKUP($A59,'SIMD16 DZ look-up data'!$A:$C,25,FALSE)),"not found",VLOOKUP($A59,'SIMD16 DZ look-up data'!$A:$C,25,FALSE)))</f>
        <v xml:space="preserve"> </v>
      </c>
      <c r="U59" s="35" t="str">
        <f>IF($A59="Enter data zone code", " ",IF(ISNA(VLOOKUP($A59,'SIMD16 DZ look-up data'!$A:$C,27,FALSE)),"not found",VLOOKUP($A59,'SIMD16 DZ look-up data'!$A:$C,27,FALSE)))</f>
        <v xml:space="preserve"> </v>
      </c>
    </row>
    <row r="60" spans="1:21" x14ac:dyDescent="0.2">
      <c r="A60" s="19" t="s">
        <v>13913</v>
      </c>
      <c r="B60" s="26" t="str">
        <f>IF($A60="Enter data zone code", " ",IF(ISNA(VLOOKUP($A60,'SIMD16 DZ look-up data'!$A:$C,2,FALSE)),"not found",VLOOKUP($A60,'SIMD16 DZ look-up data'!$A:$C,2,FALSE)))</f>
        <v xml:space="preserve"> </v>
      </c>
      <c r="C60" s="26" t="str">
        <f>IF($A60="Enter data zone code", " ",IF(ISNA(VLOOKUP($A60,'SIMD16 DZ look-up data'!$A:$C,21,FALSE)),"not found",VLOOKUP($A60,'SIMD16 DZ look-up data'!$A:$C,21,FALSE)))</f>
        <v xml:space="preserve"> </v>
      </c>
      <c r="D60" s="28" t="str">
        <f>IF($A60="Enter data zone code", " ",IF(ISNA(VLOOKUP($A60,'SIMD16 DZ look-up data'!$A:$C,3,FALSE)),"not found",VLOOKUP($A60,'SIMD16 DZ look-up data'!$A:$C,3,FALSE)))</f>
        <v xml:space="preserve"> </v>
      </c>
      <c r="E60" s="28" t="str">
        <f>IF($A60="Enter data zone code", " ",IF(ISNA(VLOOKUP($A60,'SIMD16 DZ look-up data'!$A:$C,4,FALSE)),"not found",VLOOKUP($A60,'SIMD16 DZ look-up data'!$A:$C,4,FALSE)))</f>
        <v xml:space="preserve"> </v>
      </c>
      <c r="F60" s="28" t="str">
        <f>IF($A60="Enter data zone code", " ",IF(ISNA(VLOOKUP($A60,'SIMD16 DZ look-up data'!$A:$C,5,FALSE)),"not found",VLOOKUP($A60,'SIMD16 DZ look-up data'!$A:$C,5,FALSE)))</f>
        <v xml:space="preserve"> </v>
      </c>
      <c r="G60" s="28" t="str">
        <f>IF($A60="Enter data zone code", " ",IF(ISNA(VLOOKUP($A60,'SIMD16 DZ look-up data'!$A:$C,6,FALSE)),"not found",VLOOKUP($A60,'SIMD16 DZ look-up data'!$A:$C,6,FALSE)))</f>
        <v xml:space="preserve"> </v>
      </c>
      <c r="H60" s="30" t="str">
        <f>IF($A60="Enter data zone code", " ",IF(ISNA(VLOOKUP($A60,'SIMD16 DZ look-up data'!$A:$C,7,FALSE)),"not found",VLOOKUP($A60,'SIMD16 DZ look-up data'!$A:$C,7,FALSE)))</f>
        <v xml:space="preserve"> </v>
      </c>
      <c r="I60" s="30" t="str">
        <f>IF($A60="Enter data zone code", " ",IF(ISNA(VLOOKUP($A60,'SIMD16 DZ look-up data'!$A:$C,8,FALSE)),"not found",VLOOKUP($A60,'SIMD16 DZ look-up data'!$A:$C,8,FALSE)))</f>
        <v xml:space="preserve"> </v>
      </c>
      <c r="J60" s="30" t="str">
        <f>IF($A60="Enter data zone code", " ",IF(ISNA(VLOOKUP($A60,'SIMD16 DZ look-up data'!$A:$C,9,FALSE)),"not found",VLOOKUP($A60,'SIMD16 DZ look-up data'!$A:$C,9,FALSE)))</f>
        <v xml:space="preserve"> </v>
      </c>
      <c r="K60" s="30" t="str">
        <f>IF($A60="Enter data zone code", " ",IF(ISNA(VLOOKUP($A60,'SIMD16 DZ look-up data'!$A:$C,10,FALSE)),"not found",VLOOKUP($A60,'SIMD16 DZ look-up data'!$A:$C,10,FALSE)))</f>
        <v xml:space="preserve"> </v>
      </c>
      <c r="L60" s="30" t="str">
        <f>IF($A60="Enter data zone code", " ",IF(ISNA(VLOOKUP($A60,'SIMD16 DZ look-up data'!$A:$C,11,FALSE)),"not found",VLOOKUP($A60,'SIMD16 DZ look-up data'!$A:$C,11,FALSE)))</f>
        <v xml:space="preserve"> </v>
      </c>
      <c r="M60" s="30" t="str">
        <f>IF($A60="Enter data zone code", " ",IF(ISNA(VLOOKUP($A60,'SIMD16 DZ look-up data'!$A:$C,12,FALSE)),"not found",VLOOKUP($A60,'SIMD16 DZ look-up data'!$A:$C,12,FALSE)))</f>
        <v xml:space="preserve"> </v>
      </c>
      <c r="N60" s="30" t="str">
        <f>IF($A60="Enter data zone code", " ",IF(ISNA(VLOOKUP($A60,'SIMD16 DZ look-up data'!$A:$C,13,FALSE)),"not found",VLOOKUP($A60,'SIMD16 DZ look-up data'!$A:$C,13,FALSE)))</f>
        <v xml:space="preserve"> </v>
      </c>
      <c r="O60" s="32" t="str">
        <f>IF($A60="Enter data zone code", " ",IF(ISNA(VLOOKUP($A60,'SIMD16 DZ look-up data'!$A:$C,14,FALSE)),"not found",VLOOKUP($A60,'SIMD16 DZ look-up data'!$A:$C,14,FALSE)))</f>
        <v xml:space="preserve"> </v>
      </c>
      <c r="P60" s="32" t="str">
        <f>IF($A60="Enter data zone code", " ",IF(ISNA(VLOOKUP($A60,'SIMD16 DZ look-up data'!$A:$C,15,FALSE)),"not found",VLOOKUP($A60,'SIMD16 DZ look-up data'!$A:$C,15,FALSE)))</f>
        <v xml:space="preserve"> </v>
      </c>
      <c r="Q60" s="34" t="str">
        <f>IF($A60="Enter data zone code", " ",IF(ISNA(VLOOKUP($A60,'SIMD16 DZ look-up data'!$A:$C,17,FALSE)),"not found",VLOOKUP($A60,'SIMD16 DZ look-up data'!$A:$C,17,FALSE)))</f>
        <v xml:space="preserve"> </v>
      </c>
      <c r="R60" s="26" t="str">
        <f>IF($A60="Enter data zone code", " ",IF(ISNA(VLOOKUP($A60,'SIMD16 DZ look-up data'!$A:$C,19,FALSE)),"not found",VLOOKUP($A60,'SIMD16 DZ look-up data'!$A:$C,19,FALSE)))</f>
        <v xml:space="preserve"> </v>
      </c>
      <c r="S60" s="26" t="str">
        <f>IF($A60="Enter data zone code", " ",IF(ISNA(VLOOKUP($A60,'SIMD16 DZ look-up data'!$A:$C,23,FALSE)),"not found",VLOOKUP($A60,'SIMD16 DZ look-up data'!$A:$C,23,FALSE)))</f>
        <v xml:space="preserve"> </v>
      </c>
      <c r="T60" s="26" t="str">
        <f>IF($A60="Enter data zone code", " ",IF(ISNA(VLOOKUP($A60,'SIMD16 DZ look-up data'!$A:$C,25,FALSE)),"not found",VLOOKUP($A60,'SIMD16 DZ look-up data'!$A:$C,25,FALSE)))</f>
        <v xml:space="preserve"> </v>
      </c>
      <c r="U60" s="35" t="str">
        <f>IF($A60="Enter data zone code", " ",IF(ISNA(VLOOKUP($A60,'SIMD16 DZ look-up data'!$A:$C,27,FALSE)),"not found",VLOOKUP($A60,'SIMD16 DZ look-up data'!$A:$C,27,FALSE)))</f>
        <v xml:space="preserve"> </v>
      </c>
    </row>
    <row r="61" spans="1:21" x14ac:dyDescent="0.2">
      <c r="A61" s="19" t="s">
        <v>13913</v>
      </c>
      <c r="B61" s="26" t="str">
        <f>IF($A61="Enter data zone code", " ",IF(ISNA(VLOOKUP($A61,'SIMD16 DZ look-up data'!$A:$C,2,FALSE)),"not found",VLOOKUP($A61,'SIMD16 DZ look-up data'!$A:$C,2,FALSE)))</f>
        <v xml:space="preserve"> </v>
      </c>
      <c r="C61" s="26" t="str">
        <f>IF($A61="Enter data zone code", " ",IF(ISNA(VLOOKUP($A61,'SIMD16 DZ look-up data'!$A:$C,21,FALSE)),"not found",VLOOKUP($A61,'SIMD16 DZ look-up data'!$A:$C,21,FALSE)))</f>
        <v xml:space="preserve"> </v>
      </c>
      <c r="D61" s="28" t="str">
        <f>IF($A61="Enter data zone code", " ",IF(ISNA(VLOOKUP($A61,'SIMD16 DZ look-up data'!$A:$C,3,FALSE)),"not found",VLOOKUP($A61,'SIMD16 DZ look-up data'!$A:$C,3,FALSE)))</f>
        <v xml:space="preserve"> </v>
      </c>
      <c r="E61" s="28" t="str">
        <f>IF($A61="Enter data zone code", " ",IF(ISNA(VLOOKUP($A61,'SIMD16 DZ look-up data'!$A:$C,4,FALSE)),"not found",VLOOKUP($A61,'SIMD16 DZ look-up data'!$A:$C,4,FALSE)))</f>
        <v xml:space="preserve"> </v>
      </c>
      <c r="F61" s="28" t="str">
        <f>IF($A61="Enter data zone code", " ",IF(ISNA(VLOOKUP($A61,'SIMD16 DZ look-up data'!$A:$C,5,FALSE)),"not found",VLOOKUP($A61,'SIMD16 DZ look-up data'!$A:$C,5,FALSE)))</f>
        <v xml:space="preserve"> </v>
      </c>
      <c r="G61" s="28" t="str">
        <f>IF($A61="Enter data zone code", " ",IF(ISNA(VLOOKUP($A61,'SIMD16 DZ look-up data'!$A:$C,6,FALSE)),"not found",VLOOKUP($A61,'SIMD16 DZ look-up data'!$A:$C,6,FALSE)))</f>
        <v xml:space="preserve"> </v>
      </c>
      <c r="H61" s="30" t="str">
        <f>IF($A61="Enter data zone code", " ",IF(ISNA(VLOOKUP($A61,'SIMD16 DZ look-up data'!$A:$C,7,FALSE)),"not found",VLOOKUP($A61,'SIMD16 DZ look-up data'!$A:$C,7,FALSE)))</f>
        <v xml:space="preserve"> </v>
      </c>
      <c r="I61" s="30" t="str">
        <f>IF($A61="Enter data zone code", " ",IF(ISNA(VLOOKUP($A61,'SIMD16 DZ look-up data'!$A:$C,8,FALSE)),"not found",VLOOKUP($A61,'SIMD16 DZ look-up data'!$A:$C,8,FALSE)))</f>
        <v xml:space="preserve"> </v>
      </c>
      <c r="J61" s="30" t="str">
        <f>IF($A61="Enter data zone code", " ",IF(ISNA(VLOOKUP($A61,'SIMD16 DZ look-up data'!$A:$C,9,FALSE)),"not found",VLOOKUP($A61,'SIMD16 DZ look-up data'!$A:$C,9,FALSE)))</f>
        <v xml:space="preserve"> </v>
      </c>
      <c r="K61" s="30" t="str">
        <f>IF($A61="Enter data zone code", " ",IF(ISNA(VLOOKUP($A61,'SIMD16 DZ look-up data'!$A:$C,10,FALSE)),"not found",VLOOKUP($A61,'SIMD16 DZ look-up data'!$A:$C,10,FALSE)))</f>
        <v xml:space="preserve"> </v>
      </c>
      <c r="L61" s="30" t="str">
        <f>IF($A61="Enter data zone code", " ",IF(ISNA(VLOOKUP($A61,'SIMD16 DZ look-up data'!$A:$C,11,FALSE)),"not found",VLOOKUP($A61,'SIMD16 DZ look-up data'!$A:$C,11,FALSE)))</f>
        <v xml:space="preserve"> </v>
      </c>
      <c r="M61" s="30" t="str">
        <f>IF($A61="Enter data zone code", " ",IF(ISNA(VLOOKUP($A61,'SIMD16 DZ look-up data'!$A:$C,12,FALSE)),"not found",VLOOKUP($A61,'SIMD16 DZ look-up data'!$A:$C,12,FALSE)))</f>
        <v xml:space="preserve"> </v>
      </c>
      <c r="N61" s="30" t="str">
        <f>IF($A61="Enter data zone code", " ",IF(ISNA(VLOOKUP($A61,'SIMD16 DZ look-up data'!$A:$C,13,FALSE)),"not found",VLOOKUP($A61,'SIMD16 DZ look-up data'!$A:$C,13,FALSE)))</f>
        <v xml:space="preserve"> </v>
      </c>
      <c r="O61" s="32" t="str">
        <f>IF($A61="Enter data zone code", " ",IF(ISNA(VLOOKUP($A61,'SIMD16 DZ look-up data'!$A:$C,14,FALSE)),"not found",VLOOKUP($A61,'SIMD16 DZ look-up data'!$A:$C,14,FALSE)))</f>
        <v xml:space="preserve"> </v>
      </c>
      <c r="P61" s="32" t="str">
        <f>IF($A61="Enter data zone code", " ",IF(ISNA(VLOOKUP($A61,'SIMD16 DZ look-up data'!$A:$C,15,FALSE)),"not found",VLOOKUP($A61,'SIMD16 DZ look-up data'!$A:$C,15,FALSE)))</f>
        <v xml:space="preserve"> </v>
      </c>
      <c r="Q61" s="34" t="str">
        <f>IF($A61="Enter data zone code", " ",IF(ISNA(VLOOKUP($A61,'SIMD16 DZ look-up data'!$A:$C,17,FALSE)),"not found",VLOOKUP($A61,'SIMD16 DZ look-up data'!$A:$C,17,FALSE)))</f>
        <v xml:space="preserve"> </v>
      </c>
      <c r="R61" s="26" t="str">
        <f>IF($A61="Enter data zone code", " ",IF(ISNA(VLOOKUP($A61,'SIMD16 DZ look-up data'!$A:$C,19,FALSE)),"not found",VLOOKUP($A61,'SIMD16 DZ look-up data'!$A:$C,19,FALSE)))</f>
        <v xml:space="preserve"> </v>
      </c>
      <c r="S61" s="26" t="str">
        <f>IF($A61="Enter data zone code", " ",IF(ISNA(VLOOKUP($A61,'SIMD16 DZ look-up data'!$A:$C,23,FALSE)),"not found",VLOOKUP($A61,'SIMD16 DZ look-up data'!$A:$C,23,FALSE)))</f>
        <v xml:space="preserve"> </v>
      </c>
      <c r="T61" s="26" t="str">
        <f>IF($A61="Enter data zone code", " ",IF(ISNA(VLOOKUP($A61,'SIMD16 DZ look-up data'!$A:$C,25,FALSE)),"not found",VLOOKUP($A61,'SIMD16 DZ look-up data'!$A:$C,25,FALSE)))</f>
        <v xml:space="preserve"> </v>
      </c>
      <c r="U61" s="35" t="str">
        <f>IF($A61="Enter data zone code", " ",IF(ISNA(VLOOKUP($A61,'SIMD16 DZ look-up data'!$A:$C,27,FALSE)),"not found",VLOOKUP($A61,'SIMD16 DZ look-up data'!$A:$C,27,FALSE)))</f>
        <v xml:space="preserve"> </v>
      </c>
    </row>
    <row r="62" spans="1:21" x14ac:dyDescent="0.2">
      <c r="A62" s="19" t="s">
        <v>13913</v>
      </c>
      <c r="B62" s="26" t="str">
        <f>IF($A62="Enter data zone code", " ",IF(ISNA(VLOOKUP($A62,'SIMD16 DZ look-up data'!$A:$C,2,FALSE)),"not found",VLOOKUP($A62,'SIMD16 DZ look-up data'!$A:$C,2,FALSE)))</f>
        <v xml:space="preserve"> </v>
      </c>
      <c r="C62" s="26" t="str">
        <f>IF($A62="Enter data zone code", " ",IF(ISNA(VLOOKUP($A62,'SIMD16 DZ look-up data'!$A:$C,21,FALSE)),"not found",VLOOKUP($A62,'SIMD16 DZ look-up data'!$A:$C,21,FALSE)))</f>
        <v xml:space="preserve"> </v>
      </c>
      <c r="D62" s="28" t="str">
        <f>IF($A62="Enter data zone code", " ",IF(ISNA(VLOOKUP($A62,'SIMD16 DZ look-up data'!$A:$C,3,FALSE)),"not found",VLOOKUP($A62,'SIMD16 DZ look-up data'!$A:$C,3,FALSE)))</f>
        <v xml:space="preserve"> </v>
      </c>
      <c r="E62" s="28" t="str">
        <f>IF($A62="Enter data zone code", " ",IF(ISNA(VLOOKUP($A62,'SIMD16 DZ look-up data'!$A:$C,4,FALSE)),"not found",VLOOKUP($A62,'SIMD16 DZ look-up data'!$A:$C,4,FALSE)))</f>
        <v xml:space="preserve"> </v>
      </c>
      <c r="F62" s="28" t="str">
        <f>IF($A62="Enter data zone code", " ",IF(ISNA(VLOOKUP($A62,'SIMD16 DZ look-up data'!$A:$C,5,FALSE)),"not found",VLOOKUP($A62,'SIMD16 DZ look-up data'!$A:$C,5,FALSE)))</f>
        <v xml:space="preserve"> </v>
      </c>
      <c r="G62" s="28" t="str">
        <f>IF($A62="Enter data zone code", " ",IF(ISNA(VLOOKUP($A62,'SIMD16 DZ look-up data'!$A:$C,6,FALSE)),"not found",VLOOKUP($A62,'SIMD16 DZ look-up data'!$A:$C,6,FALSE)))</f>
        <v xml:space="preserve"> </v>
      </c>
      <c r="H62" s="30" t="str">
        <f>IF($A62="Enter data zone code", " ",IF(ISNA(VLOOKUP($A62,'SIMD16 DZ look-up data'!$A:$C,7,FALSE)),"not found",VLOOKUP($A62,'SIMD16 DZ look-up data'!$A:$C,7,FALSE)))</f>
        <v xml:space="preserve"> </v>
      </c>
      <c r="I62" s="30" t="str">
        <f>IF($A62="Enter data zone code", " ",IF(ISNA(VLOOKUP($A62,'SIMD16 DZ look-up data'!$A:$C,8,FALSE)),"not found",VLOOKUP($A62,'SIMD16 DZ look-up data'!$A:$C,8,FALSE)))</f>
        <v xml:space="preserve"> </v>
      </c>
      <c r="J62" s="30" t="str">
        <f>IF($A62="Enter data zone code", " ",IF(ISNA(VLOOKUP($A62,'SIMD16 DZ look-up data'!$A:$C,9,FALSE)),"not found",VLOOKUP($A62,'SIMD16 DZ look-up data'!$A:$C,9,FALSE)))</f>
        <v xml:space="preserve"> </v>
      </c>
      <c r="K62" s="30" t="str">
        <f>IF($A62="Enter data zone code", " ",IF(ISNA(VLOOKUP($A62,'SIMD16 DZ look-up data'!$A:$C,10,FALSE)),"not found",VLOOKUP($A62,'SIMD16 DZ look-up data'!$A:$C,10,FALSE)))</f>
        <v xml:space="preserve"> </v>
      </c>
      <c r="L62" s="30" t="str">
        <f>IF($A62="Enter data zone code", " ",IF(ISNA(VLOOKUP($A62,'SIMD16 DZ look-up data'!$A:$C,11,FALSE)),"not found",VLOOKUP($A62,'SIMD16 DZ look-up data'!$A:$C,11,FALSE)))</f>
        <v xml:space="preserve"> </v>
      </c>
      <c r="M62" s="30" t="str">
        <f>IF($A62="Enter data zone code", " ",IF(ISNA(VLOOKUP($A62,'SIMD16 DZ look-up data'!$A:$C,12,FALSE)),"not found",VLOOKUP($A62,'SIMD16 DZ look-up data'!$A:$C,12,FALSE)))</f>
        <v xml:space="preserve"> </v>
      </c>
      <c r="N62" s="30" t="str">
        <f>IF($A62="Enter data zone code", " ",IF(ISNA(VLOOKUP($A62,'SIMD16 DZ look-up data'!$A:$C,13,FALSE)),"not found",VLOOKUP($A62,'SIMD16 DZ look-up data'!$A:$C,13,FALSE)))</f>
        <v xml:space="preserve"> </v>
      </c>
      <c r="O62" s="32" t="str">
        <f>IF($A62="Enter data zone code", " ",IF(ISNA(VLOOKUP($A62,'SIMD16 DZ look-up data'!$A:$C,14,FALSE)),"not found",VLOOKUP($A62,'SIMD16 DZ look-up data'!$A:$C,14,FALSE)))</f>
        <v xml:space="preserve"> </v>
      </c>
      <c r="P62" s="32" t="str">
        <f>IF($A62="Enter data zone code", " ",IF(ISNA(VLOOKUP($A62,'SIMD16 DZ look-up data'!$A:$C,15,FALSE)),"not found",VLOOKUP($A62,'SIMD16 DZ look-up data'!$A:$C,15,FALSE)))</f>
        <v xml:space="preserve"> </v>
      </c>
      <c r="Q62" s="34" t="str">
        <f>IF($A62="Enter data zone code", " ",IF(ISNA(VLOOKUP($A62,'SIMD16 DZ look-up data'!$A:$C,17,FALSE)),"not found",VLOOKUP($A62,'SIMD16 DZ look-up data'!$A:$C,17,FALSE)))</f>
        <v xml:space="preserve"> </v>
      </c>
      <c r="R62" s="26" t="str">
        <f>IF($A62="Enter data zone code", " ",IF(ISNA(VLOOKUP($A62,'SIMD16 DZ look-up data'!$A:$C,19,FALSE)),"not found",VLOOKUP($A62,'SIMD16 DZ look-up data'!$A:$C,19,FALSE)))</f>
        <v xml:space="preserve"> </v>
      </c>
      <c r="S62" s="26" t="str">
        <f>IF($A62="Enter data zone code", " ",IF(ISNA(VLOOKUP($A62,'SIMD16 DZ look-up data'!$A:$C,23,FALSE)),"not found",VLOOKUP($A62,'SIMD16 DZ look-up data'!$A:$C,23,FALSE)))</f>
        <v xml:space="preserve"> </v>
      </c>
      <c r="T62" s="26" t="str">
        <f>IF($A62="Enter data zone code", " ",IF(ISNA(VLOOKUP($A62,'SIMD16 DZ look-up data'!$A:$C,25,FALSE)),"not found",VLOOKUP($A62,'SIMD16 DZ look-up data'!$A:$C,25,FALSE)))</f>
        <v xml:space="preserve"> </v>
      </c>
      <c r="U62" s="35" t="str">
        <f>IF($A62="Enter data zone code", " ",IF(ISNA(VLOOKUP($A62,'SIMD16 DZ look-up data'!$A:$C,27,FALSE)),"not found",VLOOKUP($A62,'SIMD16 DZ look-up data'!$A:$C,27,FALSE)))</f>
        <v xml:space="preserve"> </v>
      </c>
    </row>
    <row r="63" spans="1:21" x14ac:dyDescent="0.2">
      <c r="A63" s="19" t="s">
        <v>13913</v>
      </c>
      <c r="B63" s="26" t="str">
        <f>IF($A63="Enter data zone code", " ",IF(ISNA(VLOOKUP($A63,'SIMD16 DZ look-up data'!$A:$C,2,FALSE)),"not found",VLOOKUP($A63,'SIMD16 DZ look-up data'!$A:$C,2,FALSE)))</f>
        <v xml:space="preserve"> </v>
      </c>
      <c r="C63" s="26" t="str">
        <f>IF($A63="Enter data zone code", " ",IF(ISNA(VLOOKUP($A63,'SIMD16 DZ look-up data'!$A:$C,21,FALSE)),"not found",VLOOKUP($A63,'SIMD16 DZ look-up data'!$A:$C,21,FALSE)))</f>
        <v xml:space="preserve"> </v>
      </c>
      <c r="D63" s="28" t="str">
        <f>IF($A63="Enter data zone code", " ",IF(ISNA(VLOOKUP($A63,'SIMD16 DZ look-up data'!$A:$C,3,FALSE)),"not found",VLOOKUP($A63,'SIMD16 DZ look-up data'!$A:$C,3,FALSE)))</f>
        <v xml:space="preserve"> </v>
      </c>
      <c r="E63" s="28" t="str">
        <f>IF($A63="Enter data zone code", " ",IF(ISNA(VLOOKUP($A63,'SIMD16 DZ look-up data'!$A:$C,4,FALSE)),"not found",VLOOKUP($A63,'SIMD16 DZ look-up data'!$A:$C,4,FALSE)))</f>
        <v xml:space="preserve"> </v>
      </c>
      <c r="F63" s="28" t="str">
        <f>IF($A63="Enter data zone code", " ",IF(ISNA(VLOOKUP($A63,'SIMD16 DZ look-up data'!$A:$C,5,FALSE)),"not found",VLOOKUP($A63,'SIMD16 DZ look-up data'!$A:$C,5,FALSE)))</f>
        <v xml:space="preserve"> </v>
      </c>
      <c r="G63" s="28" t="str">
        <f>IF($A63="Enter data zone code", " ",IF(ISNA(VLOOKUP($A63,'SIMD16 DZ look-up data'!$A:$C,6,FALSE)),"not found",VLOOKUP($A63,'SIMD16 DZ look-up data'!$A:$C,6,FALSE)))</f>
        <v xml:space="preserve"> </v>
      </c>
      <c r="H63" s="30" t="str">
        <f>IF($A63="Enter data zone code", " ",IF(ISNA(VLOOKUP($A63,'SIMD16 DZ look-up data'!$A:$C,7,FALSE)),"not found",VLOOKUP($A63,'SIMD16 DZ look-up data'!$A:$C,7,FALSE)))</f>
        <v xml:space="preserve"> </v>
      </c>
      <c r="I63" s="30" t="str">
        <f>IF($A63="Enter data zone code", " ",IF(ISNA(VLOOKUP($A63,'SIMD16 DZ look-up data'!$A:$C,8,FALSE)),"not found",VLOOKUP($A63,'SIMD16 DZ look-up data'!$A:$C,8,FALSE)))</f>
        <v xml:space="preserve"> </v>
      </c>
      <c r="J63" s="30" t="str">
        <f>IF($A63="Enter data zone code", " ",IF(ISNA(VLOOKUP($A63,'SIMD16 DZ look-up data'!$A:$C,9,FALSE)),"not found",VLOOKUP($A63,'SIMD16 DZ look-up data'!$A:$C,9,FALSE)))</f>
        <v xml:space="preserve"> </v>
      </c>
      <c r="K63" s="30" t="str">
        <f>IF($A63="Enter data zone code", " ",IF(ISNA(VLOOKUP($A63,'SIMD16 DZ look-up data'!$A:$C,10,FALSE)),"not found",VLOOKUP($A63,'SIMD16 DZ look-up data'!$A:$C,10,FALSE)))</f>
        <v xml:space="preserve"> </v>
      </c>
      <c r="L63" s="30" t="str">
        <f>IF($A63="Enter data zone code", " ",IF(ISNA(VLOOKUP($A63,'SIMD16 DZ look-up data'!$A:$C,11,FALSE)),"not found",VLOOKUP($A63,'SIMD16 DZ look-up data'!$A:$C,11,FALSE)))</f>
        <v xml:space="preserve"> </v>
      </c>
      <c r="M63" s="30" t="str">
        <f>IF($A63="Enter data zone code", " ",IF(ISNA(VLOOKUP($A63,'SIMD16 DZ look-up data'!$A:$C,12,FALSE)),"not found",VLOOKUP($A63,'SIMD16 DZ look-up data'!$A:$C,12,FALSE)))</f>
        <v xml:space="preserve"> </v>
      </c>
      <c r="N63" s="30" t="str">
        <f>IF($A63="Enter data zone code", " ",IF(ISNA(VLOOKUP($A63,'SIMD16 DZ look-up data'!$A:$C,13,FALSE)),"not found",VLOOKUP($A63,'SIMD16 DZ look-up data'!$A:$C,13,FALSE)))</f>
        <v xml:space="preserve"> </v>
      </c>
      <c r="O63" s="32" t="str">
        <f>IF($A63="Enter data zone code", " ",IF(ISNA(VLOOKUP($A63,'SIMD16 DZ look-up data'!$A:$C,14,FALSE)),"not found",VLOOKUP($A63,'SIMD16 DZ look-up data'!$A:$C,14,FALSE)))</f>
        <v xml:space="preserve"> </v>
      </c>
      <c r="P63" s="32" t="str">
        <f>IF($A63="Enter data zone code", " ",IF(ISNA(VLOOKUP($A63,'SIMD16 DZ look-up data'!$A:$C,15,FALSE)),"not found",VLOOKUP($A63,'SIMD16 DZ look-up data'!$A:$C,15,FALSE)))</f>
        <v xml:space="preserve"> </v>
      </c>
      <c r="Q63" s="34" t="str">
        <f>IF($A63="Enter data zone code", " ",IF(ISNA(VLOOKUP($A63,'SIMD16 DZ look-up data'!$A:$C,17,FALSE)),"not found",VLOOKUP($A63,'SIMD16 DZ look-up data'!$A:$C,17,FALSE)))</f>
        <v xml:space="preserve"> </v>
      </c>
      <c r="R63" s="26" t="str">
        <f>IF($A63="Enter data zone code", " ",IF(ISNA(VLOOKUP($A63,'SIMD16 DZ look-up data'!$A:$C,19,FALSE)),"not found",VLOOKUP($A63,'SIMD16 DZ look-up data'!$A:$C,19,FALSE)))</f>
        <v xml:space="preserve"> </v>
      </c>
      <c r="S63" s="26" t="str">
        <f>IF($A63="Enter data zone code", " ",IF(ISNA(VLOOKUP($A63,'SIMD16 DZ look-up data'!$A:$C,23,FALSE)),"not found",VLOOKUP($A63,'SIMD16 DZ look-up data'!$A:$C,23,FALSE)))</f>
        <v xml:space="preserve"> </v>
      </c>
      <c r="T63" s="26" t="str">
        <f>IF($A63="Enter data zone code", " ",IF(ISNA(VLOOKUP($A63,'SIMD16 DZ look-up data'!$A:$C,25,FALSE)),"not found",VLOOKUP($A63,'SIMD16 DZ look-up data'!$A:$C,25,FALSE)))</f>
        <v xml:space="preserve"> </v>
      </c>
      <c r="U63" s="35" t="str">
        <f>IF($A63="Enter data zone code", " ",IF(ISNA(VLOOKUP($A63,'SIMD16 DZ look-up data'!$A:$C,27,FALSE)),"not found",VLOOKUP($A63,'SIMD16 DZ look-up data'!$A:$C,27,FALSE)))</f>
        <v xml:space="preserve"> </v>
      </c>
    </row>
    <row r="64" spans="1:21" x14ac:dyDescent="0.2">
      <c r="A64" s="19" t="s">
        <v>13913</v>
      </c>
      <c r="B64" s="26" t="str">
        <f>IF($A64="Enter data zone code", " ",IF(ISNA(VLOOKUP($A64,'SIMD16 DZ look-up data'!$A:$C,2,FALSE)),"not found",VLOOKUP($A64,'SIMD16 DZ look-up data'!$A:$C,2,FALSE)))</f>
        <v xml:space="preserve"> </v>
      </c>
      <c r="C64" s="26" t="str">
        <f>IF($A64="Enter data zone code", " ",IF(ISNA(VLOOKUP($A64,'SIMD16 DZ look-up data'!$A:$C,21,FALSE)),"not found",VLOOKUP($A64,'SIMD16 DZ look-up data'!$A:$C,21,FALSE)))</f>
        <v xml:space="preserve"> </v>
      </c>
      <c r="D64" s="28" t="str">
        <f>IF($A64="Enter data zone code", " ",IF(ISNA(VLOOKUP($A64,'SIMD16 DZ look-up data'!$A:$C,3,FALSE)),"not found",VLOOKUP($A64,'SIMD16 DZ look-up data'!$A:$C,3,FALSE)))</f>
        <v xml:space="preserve"> </v>
      </c>
      <c r="E64" s="28" t="str">
        <f>IF($A64="Enter data zone code", " ",IF(ISNA(VLOOKUP($A64,'SIMD16 DZ look-up data'!$A:$C,4,FALSE)),"not found",VLOOKUP($A64,'SIMD16 DZ look-up data'!$A:$C,4,FALSE)))</f>
        <v xml:space="preserve"> </v>
      </c>
      <c r="F64" s="28" t="str">
        <f>IF($A64="Enter data zone code", " ",IF(ISNA(VLOOKUP($A64,'SIMD16 DZ look-up data'!$A:$C,5,FALSE)),"not found",VLOOKUP($A64,'SIMD16 DZ look-up data'!$A:$C,5,FALSE)))</f>
        <v xml:space="preserve"> </v>
      </c>
      <c r="G64" s="28" t="str">
        <f>IF($A64="Enter data zone code", " ",IF(ISNA(VLOOKUP($A64,'SIMD16 DZ look-up data'!$A:$C,6,FALSE)),"not found",VLOOKUP($A64,'SIMD16 DZ look-up data'!$A:$C,6,FALSE)))</f>
        <v xml:space="preserve"> </v>
      </c>
      <c r="H64" s="30" t="str">
        <f>IF($A64="Enter data zone code", " ",IF(ISNA(VLOOKUP($A64,'SIMD16 DZ look-up data'!$A:$C,7,FALSE)),"not found",VLOOKUP($A64,'SIMD16 DZ look-up data'!$A:$C,7,FALSE)))</f>
        <v xml:space="preserve"> </v>
      </c>
      <c r="I64" s="30" t="str">
        <f>IF($A64="Enter data zone code", " ",IF(ISNA(VLOOKUP($A64,'SIMD16 DZ look-up data'!$A:$C,8,FALSE)),"not found",VLOOKUP($A64,'SIMD16 DZ look-up data'!$A:$C,8,FALSE)))</f>
        <v xml:space="preserve"> </v>
      </c>
      <c r="J64" s="30" t="str">
        <f>IF($A64="Enter data zone code", " ",IF(ISNA(VLOOKUP($A64,'SIMD16 DZ look-up data'!$A:$C,9,FALSE)),"not found",VLOOKUP($A64,'SIMD16 DZ look-up data'!$A:$C,9,FALSE)))</f>
        <v xml:space="preserve"> </v>
      </c>
      <c r="K64" s="30" t="str">
        <f>IF($A64="Enter data zone code", " ",IF(ISNA(VLOOKUP($A64,'SIMD16 DZ look-up data'!$A:$C,10,FALSE)),"not found",VLOOKUP($A64,'SIMD16 DZ look-up data'!$A:$C,10,FALSE)))</f>
        <v xml:space="preserve"> </v>
      </c>
      <c r="L64" s="30" t="str">
        <f>IF($A64="Enter data zone code", " ",IF(ISNA(VLOOKUP($A64,'SIMD16 DZ look-up data'!$A:$C,11,FALSE)),"not found",VLOOKUP($A64,'SIMD16 DZ look-up data'!$A:$C,11,FALSE)))</f>
        <v xml:space="preserve"> </v>
      </c>
      <c r="M64" s="30" t="str">
        <f>IF($A64="Enter data zone code", " ",IF(ISNA(VLOOKUP($A64,'SIMD16 DZ look-up data'!$A:$C,12,FALSE)),"not found",VLOOKUP($A64,'SIMD16 DZ look-up data'!$A:$C,12,FALSE)))</f>
        <v xml:space="preserve"> </v>
      </c>
      <c r="N64" s="30" t="str">
        <f>IF($A64="Enter data zone code", " ",IF(ISNA(VLOOKUP($A64,'SIMD16 DZ look-up data'!$A:$C,13,FALSE)),"not found",VLOOKUP($A64,'SIMD16 DZ look-up data'!$A:$C,13,FALSE)))</f>
        <v xml:space="preserve"> </v>
      </c>
      <c r="O64" s="32" t="str">
        <f>IF($A64="Enter data zone code", " ",IF(ISNA(VLOOKUP($A64,'SIMD16 DZ look-up data'!$A:$C,14,FALSE)),"not found",VLOOKUP($A64,'SIMD16 DZ look-up data'!$A:$C,14,FALSE)))</f>
        <v xml:space="preserve"> </v>
      </c>
      <c r="P64" s="32" t="str">
        <f>IF($A64="Enter data zone code", " ",IF(ISNA(VLOOKUP($A64,'SIMD16 DZ look-up data'!$A:$C,15,FALSE)),"not found",VLOOKUP($A64,'SIMD16 DZ look-up data'!$A:$C,15,FALSE)))</f>
        <v xml:space="preserve"> </v>
      </c>
      <c r="Q64" s="34" t="str">
        <f>IF($A64="Enter data zone code", " ",IF(ISNA(VLOOKUP($A64,'SIMD16 DZ look-up data'!$A:$C,17,FALSE)),"not found",VLOOKUP($A64,'SIMD16 DZ look-up data'!$A:$C,17,FALSE)))</f>
        <v xml:space="preserve"> </v>
      </c>
      <c r="R64" s="26" t="str">
        <f>IF($A64="Enter data zone code", " ",IF(ISNA(VLOOKUP($A64,'SIMD16 DZ look-up data'!$A:$C,19,FALSE)),"not found",VLOOKUP($A64,'SIMD16 DZ look-up data'!$A:$C,19,FALSE)))</f>
        <v xml:space="preserve"> </v>
      </c>
      <c r="S64" s="26" t="str">
        <f>IF($A64="Enter data zone code", " ",IF(ISNA(VLOOKUP($A64,'SIMD16 DZ look-up data'!$A:$C,23,FALSE)),"not found",VLOOKUP($A64,'SIMD16 DZ look-up data'!$A:$C,23,FALSE)))</f>
        <v xml:space="preserve"> </v>
      </c>
      <c r="T64" s="26" t="str">
        <f>IF($A64="Enter data zone code", " ",IF(ISNA(VLOOKUP($A64,'SIMD16 DZ look-up data'!$A:$C,25,FALSE)),"not found",VLOOKUP($A64,'SIMD16 DZ look-up data'!$A:$C,25,FALSE)))</f>
        <v xml:space="preserve"> </v>
      </c>
      <c r="U64" s="35" t="str">
        <f>IF($A64="Enter data zone code", " ",IF(ISNA(VLOOKUP($A64,'SIMD16 DZ look-up data'!$A:$C,27,FALSE)),"not found",VLOOKUP($A64,'SIMD16 DZ look-up data'!$A:$C,27,FALSE)))</f>
        <v xml:space="preserve"> </v>
      </c>
    </row>
    <row r="65" spans="1:21" x14ac:dyDescent="0.2">
      <c r="A65" s="19" t="s">
        <v>13913</v>
      </c>
      <c r="B65" s="26" t="str">
        <f>IF($A65="Enter data zone code", " ",IF(ISNA(VLOOKUP($A65,'SIMD16 DZ look-up data'!$A:$C,2,FALSE)),"not found",VLOOKUP($A65,'SIMD16 DZ look-up data'!$A:$C,2,FALSE)))</f>
        <v xml:space="preserve"> </v>
      </c>
      <c r="C65" s="26" t="str">
        <f>IF($A65="Enter data zone code", " ",IF(ISNA(VLOOKUP($A65,'SIMD16 DZ look-up data'!$A:$C,21,FALSE)),"not found",VLOOKUP($A65,'SIMD16 DZ look-up data'!$A:$C,21,FALSE)))</f>
        <v xml:space="preserve"> </v>
      </c>
      <c r="D65" s="28" t="str">
        <f>IF($A65="Enter data zone code", " ",IF(ISNA(VLOOKUP($A65,'SIMD16 DZ look-up data'!$A:$C,3,FALSE)),"not found",VLOOKUP($A65,'SIMD16 DZ look-up data'!$A:$C,3,FALSE)))</f>
        <v xml:space="preserve"> </v>
      </c>
      <c r="E65" s="28" t="str">
        <f>IF($A65="Enter data zone code", " ",IF(ISNA(VLOOKUP($A65,'SIMD16 DZ look-up data'!$A:$C,4,FALSE)),"not found",VLOOKUP($A65,'SIMD16 DZ look-up data'!$A:$C,4,FALSE)))</f>
        <v xml:space="preserve"> </v>
      </c>
      <c r="F65" s="28" t="str">
        <f>IF($A65="Enter data zone code", " ",IF(ISNA(VLOOKUP($A65,'SIMD16 DZ look-up data'!$A:$C,5,FALSE)),"not found",VLOOKUP($A65,'SIMD16 DZ look-up data'!$A:$C,5,FALSE)))</f>
        <v xml:space="preserve"> </v>
      </c>
      <c r="G65" s="28" t="str">
        <f>IF($A65="Enter data zone code", " ",IF(ISNA(VLOOKUP($A65,'SIMD16 DZ look-up data'!$A:$C,6,FALSE)),"not found",VLOOKUP($A65,'SIMD16 DZ look-up data'!$A:$C,6,FALSE)))</f>
        <v xml:space="preserve"> </v>
      </c>
      <c r="H65" s="30" t="str">
        <f>IF($A65="Enter data zone code", " ",IF(ISNA(VLOOKUP($A65,'SIMD16 DZ look-up data'!$A:$C,7,FALSE)),"not found",VLOOKUP($A65,'SIMD16 DZ look-up data'!$A:$C,7,FALSE)))</f>
        <v xml:space="preserve"> </v>
      </c>
      <c r="I65" s="30" t="str">
        <f>IF($A65="Enter data zone code", " ",IF(ISNA(VLOOKUP($A65,'SIMD16 DZ look-up data'!$A:$C,8,FALSE)),"not found",VLOOKUP($A65,'SIMD16 DZ look-up data'!$A:$C,8,FALSE)))</f>
        <v xml:space="preserve"> </v>
      </c>
      <c r="J65" s="30" t="str">
        <f>IF($A65="Enter data zone code", " ",IF(ISNA(VLOOKUP($A65,'SIMD16 DZ look-up data'!$A:$C,9,FALSE)),"not found",VLOOKUP($A65,'SIMD16 DZ look-up data'!$A:$C,9,FALSE)))</f>
        <v xml:space="preserve"> </v>
      </c>
      <c r="K65" s="30" t="str">
        <f>IF($A65="Enter data zone code", " ",IF(ISNA(VLOOKUP($A65,'SIMD16 DZ look-up data'!$A:$C,10,FALSE)),"not found",VLOOKUP($A65,'SIMD16 DZ look-up data'!$A:$C,10,FALSE)))</f>
        <v xml:space="preserve"> </v>
      </c>
      <c r="L65" s="30" t="str">
        <f>IF($A65="Enter data zone code", " ",IF(ISNA(VLOOKUP($A65,'SIMD16 DZ look-up data'!$A:$C,11,FALSE)),"not found",VLOOKUP($A65,'SIMD16 DZ look-up data'!$A:$C,11,FALSE)))</f>
        <v xml:space="preserve"> </v>
      </c>
      <c r="M65" s="30" t="str">
        <f>IF($A65="Enter data zone code", " ",IF(ISNA(VLOOKUP($A65,'SIMD16 DZ look-up data'!$A:$C,12,FALSE)),"not found",VLOOKUP($A65,'SIMD16 DZ look-up data'!$A:$C,12,FALSE)))</f>
        <v xml:space="preserve"> </v>
      </c>
      <c r="N65" s="30" t="str">
        <f>IF($A65="Enter data zone code", " ",IF(ISNA(VLOOKUP($A65,'SIMD16 DZ look-up data'!$A:$C,13,FALSE)),"not found",VLOOKUP($A65,'SIMD16 DZ look-up data'!$A:$C,13,FALSE)))</f>
        <v xml:space="preserve"> </v>
      </c>
      <c r="O65" s="32" t="str">
        <f>IF($A65="Enter data zone code", " ",IF(ISNA(VLOOKUP($A65,'SIMD16 DZ look-up data'!$A:$C,14,FALSE)),"not found",VLOOKUP($A65,'SIMD16 DZ look-up data'!$A:$C,14,FALSE)))</f>
        <v xml:space="preserve"> </v>
      </c>
      <c r="P65" s="32" t="str">
        <f>IF($A65="Enter data zone code", " ",IF(ISNA(VLOOKUP($A65,'SIMD16 DZ look-up data'!$A:$C,15,FALSE)),"not found",VLOOKUP($A65,'SIMD16 DZ look-up data'!$A:$C,15,FALSE)))</f>
        <v xml:space="preserve"> </v>
      </c>
      <c r="Q65" s="34" t="str">
        <f>IF($A65="Enter data zone code", " ",IF(ISNA(VLOOKUP($A65,'SIMD16 DZ look-up data'!$A:$C,17,FALSE)),"not found",VLOOKUP($A65,'SIMD16 DZ look-up data'!$A:$C,17,FALSE)))</f>
        <v xml:space="preserve"> </v>
      </c>
      <c r="R65" s="26" t="str">
        <f>IF($A65="Enter data zone code", " ",IF(ISNA(VLOOKUP($A65,'SIMD16 DZ look-up data'!$A:$C,19,FALSE)),"not found",VLOOKUP($A65,'SIMD16 DZ look-up data'!$A:$C,19,FALSE)))</f>
        <v xml:space="preserve"> </v>
      </c>
      <c r="S65" s="26" t="str">
        <f>IF($A65="Enter data zone code", " ",IF(ISNA(VLOOKUP($A65,'SIMD16 DZ look-up data'!$A:$C,23,FALSE)),"not found",VLOOKUP($A65,'SIMD16 DZ look-up data'!$A:$C,23,FALSE)))</f>
        <v xml:space="preserve"> </v>
      </c>
      <c r="T65" s="26" t="str">
        <f>IF($A65="Enter data zone code", " ",IF(ISNA(VLOOKUP($A65,'SIMD16 DZ look-up data'!$A:$C,25,FALSE)),"not found",VLOOKUP($A65,'SIMD16 DZ look-up data'!$A:$C,25,FALSE)))</f>
        <v xml:space="preserve"> </v>
      </c>
      <c r="U65" s="35" t="str">
        <f>IF($A65="Enter data zone code", " ",IF(ISNA(VLOOKUP($A65,'SIMD16 DZ look-up data'!$A:$C,27,FALSE)),"not found",VLOOKUP($A65,'SIMD16 DZ look-up data'!$A:$C,27,FALSE)))</f>
        <v xml:space="preserve"> </v>
      </c>
    </row>
    <row r="66" spans="1:21" x14ac:dyDescent="0.2">
      <c r="A66" s="19" t="s">
        <v>13913</v>
      </c>
      <c r="B66" s="26" t="str">
        <f>IF($A66="Enter data zone code", " ",IF(ISNA(VLOOKUP($A66,'SIMD16 DZ look-up data'!$A:$C,2,FALSE)),"not found",VLOOKUP($A66,'SIMD16 DZ look-up data'!$A:$C,2,FALSE)))</f>
        <v xml:space="preserve"> </v>
      </c>
      <c r="C66" s="26" t="str">
        <f>IF($A66="Enter data zone code", " ",IF(ISNA(VLOOKUP($A66,'SIMD16 DZ look-up data'!$A:$C,21,FALSE)),"not found",VLOOKUP($A66,'SIMD16 DZ look-up data'!$A:$C,21,FALSE)))</f>
        <v xml:space="preserve"> </v>
      </c>
      <c r="D66" s="28" t="str">
        <f>IF($A66="Enter data zone code", " ",IF(ISNA(VLOOKUP($A66,'SIMD16 DZ look-up data'!$A:$C,3,FALSE)),"not found",VLOOKUP($A66,'SIMD16 DZ look-up data'!$A:$C,3,FALSE)))</f>
        <v xml:space="preserve"> </v>
      </c>
      <c r="E66" s="28" t="str">
        <f>IF($A66="Enter data zone code", " ",IF(ISNA(VLOOKUP($A66,'SIMD16 DZ look-up data'!$A:$C,4,FALSE)),"not found",VLOOKUP($A66,'SIMD16 DZ look-up data'!$A:$C,4,FALSE)))</f>
        <v xml:space="preserve"> </v>
      </c>
      <c r="F66" s="28" t="str">
        <f>IF($A66="Enter data zone code", " ",IF(ISNA(VLOOKUP($A66,'SIMD16 DZ look-up data'!$A:$C,5,FALSE)),"not found",VLOOKUP($A66,'SIMD16 DZ look-up data'!$A:$C,5,FALSE)))</f>
        <v xml:space="preserve"> </v>
      </c>
      <c r="G66" s="28" t="str">
        <f>IF($A66="Enter data zone code", " ",IF(ISNA(VLOOKUP($A66,'SIMD16 DZ look-up data'!$A:$C,6,FALSE)),"not found",VLOOKUP($A66,'SIMD16 DZ look-up data'!$A:$C,6,FALSE)))</f>
        <v xml:space="preserve"> </v>
      </c>
      <c r="H66" s="30" t="str">
        <f>IF($A66="Enter data zone code", " ",IF(ISNA(VLOOKUP($A66,'SIMD16 DZ look-up data'!$A:$C,7,FALSE)),"not found",VLOOKUP($A66,'SIMD16 DZ look-up data'!$A:$C,7,FALSE)))</f>
        <v xml:space="preserve"> </v>
      </c>
      <c r="I66" s="30" t="str">
        <f>IF($A66="Enter data zone code", " ",IF(ISNA(VLOOKUP($A66,'SIMD16 DZ look-up data'!$A:$C,8,FALSE)),"not found",VLOOKUP($A66,'SIMD16 DZ look-up data'!$A:$C,8,FALSE)))</f>
        <v xml:space="preserve"> </v>
      </c>
      <c r="J66" s="30" t="str">
        <f>IF($A66="Enter data zone code", " ",IF(ISNA(VLOOKUP($A66,'SIMD16 DZ look-up data'!$A:$C,9,FALSE)),"not found",VLOOKUP($A66,'SIMD16 DZ look-up data'!$A:$C,9,FALSE)))</f>
        <v xml:space="preserve"> </v>
      </c>
      <c r="K66" s="30" t="str">
        <f>IF($A66="Enter data zone code", " ",IF(ISNA(VLOOKUP($A66,'SIMD16 DZ look-up data'!$A:$C,10,FALSE)),"not found",VLOOKUP($A66,'SIMD16 DZ look-up data'!$A:$C,10,FALSE)))</f>
        <v xml:space="preserve"> </v>
      </c>
      <c r="L66" s="30" t="str">
        <f>IF($A66="Enter data zone code", " ",IF(ISNA(VLOOKUP($A66,'SIMD16 DZ look-up data'!$A:$C,11,FALSE)),"not found",VLOOKUP($A66,'SIMD16 DZ look-up data'!$A:$C,11,FALSE)))</f>
        <v xml:space="preserve"> </v>
      </c>
      <c r="M66" s="30" t="str">
        <f>IF($A66="Enter data zone code", " ",IF(ISNA(VLOOKUP($A66,'SIMD16 DZ look-up data'!$A:$C,12,FALSE)),"not found",VLOOKUP($A66,'SIMD16 DZ look-up data'!$A:$C,12,FALSE)))</f>
        <v xml:space="preserve"> </v>
      </c>
      <c r="N66" s="30" t="str">
        <f>IF($A66="Enter data zone code", " ",IF(ISNA(VLOOKUP($A66,'SIMD16 DZ look-up data'!$A:$C,13,FALSE)),"not found",VLOOKUP($A66,'SIMD16 DZ look-up data'!$A:$C,13,FALSE)))</f>
        <v xml:space="preserve"> </v>
      </c>
      <c r="O66" s="32" t="str">
        <f>IF($A66="Enter data zone code", " ",IF(ISNA(VLOOKUP($A66,'SIMD16 DZ look-up data'!$A:$C,14,FALSE)),"not found",VLOOKUP($A66,'SIMD16 DZ look-up data'!$A:$C,14,FALSE)))</f>
        <v xml:space="preserve"> </v>
      </c>
      <c r="P66" s="32" t="str">
        <f>IF($A66="Enter data zone code", " ",IF(ISNA(VLOOKUP($A66,'SIMD16 DZ look-up data'!$A:$C,15,FALSE)),"not found",VLOOKUP($A66,'SIMD16 DZ look-up data'!$A:$C,15,FALSE)))</f>
        <v xml:space="preserve"> </v>
      </c>
      <c r="Q66" s="34" t="str">
        <f>IF($A66="Enter data zone code", " ",IF(ISNA(VLOOKUP($A66,'SIMD16 DZ look-up data'!$A:$C,17,FALSE)),"not found",VLOOKUP($A66,'SIMD16 DZ look-up data'!$A:$C,17,FALSE)))</f>
        <v xml:space="preserve"> </v>
      </c>
      <c r="R66" s="26" t="str">
        <f>IF($A66="Enter data zone code", " ",IF(ISNA(VLOOKUP($A66,'SIMD16 DZ look-up data'!$A:$C,19,FALSE)),"not found",VLOOKUP($A66,'SIMD16 DZ look-up data'!$A:$C,19,FALSE)))</f>
        <v xml:space="preserve"> </v>
      </c>
      <c r="S66" s="26" t="str">
        <f>IF($A66="Enter data zone code", " ",IF(ISNA(VLOOKUP($A66,'SIMD16 DZ look-up data'!$A:$C,23,FALSE)),"not found",VLOOKUP($A66,'SIMD16 DZ look-up data'!$A:$C,23,FALSE)))</f>
        <v xml:space="preserve"> </v>
      </c>
      <c r="T66" s="26" t="str">
        <f>IF($A66="Enter data zone code", " ",IF(ISNA(VLOOKUP($A66,'SIMD16 DZ look-up data'!$A:$C,25,FALSE)),"not found",VLOOKUP($A66,'SIMD16 DZ look-up data'!$A:$C,25,FALSE)))</f>
        <v xml:space="preserve"> </v>
      </c>
      <c r="U66" s="35" t="str">
        <f>IF($A66="Enter data zone code", " ",IF(ISNA(VLOOKUP($A66,'SIMD16 DZ look-up data'!$A:$C,27,FALSE)),"not found",VLOOKUP($A66,'SIMD16 DZ look-up data'!$A:$C,27,FALSE)))</f>
        <v xml:space="preserve"> </v>
      </c>
    </row>
    <row r="67" spans="1:21" x14ac:dyDescent="0.2">
      <c r="A67" s="19" t="s">
        <v>13913</v>
      </c>
      <c r="B67" s="26" t="str">
        <f>IF($A67="Enter data zone code", " ",IF(ISNA(VLOOKUP($A67,'SIMD16 DZ look-up data'!$A:$C,2,FALSE)),"not found",VLOOKUP($A67,'SIMD16 DZ look-up data'!$A:$C,2,FALSE)))</f>
        <v xml:space="preserve"> </v>
      </c>
      <c r="C67" s="26" t="str">
        <f>IF($A67="Enter data zone code", " ",IF(ISNA(VLOOKUP($A67,'SIMD16 DZ look-up data'!$A:$C,21,FALSE)),"not found",VLOOKUP($A67,'SIMD16 DZ look-up data'!$A:$C,21,FALSE)))</f>
        <v xml:space="preserve"> </v>
      </c>
      <c r="D67" s="28" t="str">
        <f>IF($A67="Enter data zone code", " ",IF(ISNA(VLOOKUP($A67,'SIMD16 DZ look-up data'!$A:$C,3,FALSE)),"not found",VLOOKUP($A67,'SIMD16 DZ look-up data'!$A:$C,3,FALSE)))</f>
        <v xml:space="preserve"> </v>
      </c>
      <c r="E67" s="28" t="str">
        <f>IF($A67="Enter data zone code", " ",IF(ISNA(VLOOKUP($A67,'SIMD16 DZ look-up data'!$A:$C,4,FALSE)),"not found",VLOOKUP($A67,'SIMD16 DZ look-up data'!$A:$C,4,FALSE)))</f>
        <v xml:space="preserve"> </v>
      </c>
      <c r="F67" s="28" t="str">
        <f>IF($A67="Enter data zone code", " ",IF(ISNA(VLOOKUP($A67,'SIMD16 DZ look-up data'!$A:$C,5,FALSE)),"not found",VLOOKUP($A67,'SIMD16 DZ look-up data'!$A:$C,5,FALSE)))</f>
        <v xml:space="preserve"> </v>
      </c>
      <c r="G67" s="28" t="str">
        <f>IF($A67="Enter data zone code", " ",IF(ISNA(VLOOKUP($A67,'SIMD16 DZ look-up data'!$A:$C,6,FALSE)),"not found",VLOOKUP($A67,'SIMD16 DZ look-up data'!$A:$C,6,FALSE)))</f>
        <v xml:space="preserve"> </v>
      </c>
      <c r="H67" s="30" t="str">
        <f>IF($A67="Enter data zone code", " ",IF(ISNA(VLOOKUP($A67,'SIMD16 DZ look-up data'!$A:$C,7,FALSE)),"not found",VLOOKUP($A67,'SIMD16 DZ look-up data'!$A:$C,7,FALSE)))</f>
        <v xml:space="preserve"> </v>
      </c>
      <c r="I67" s="30" t="str">
        <f>IF($A67="Enter data zone code", " ",IF(ISNA(VLOOKUP($A67,'SIMD16 DZ look-up data'!$A:$C,8,FALSE)),"not found",VLOOKUP($A67,'SIMD16 DZ look-up data'!$A:$C,8,FALSE)))</f>
        <v xml:space="preserve"> </v>
      </c>
      <c r="J67" s="30" t="str">
        <f>IF($A67="Enter data zone code", " ",IF(ISNA(VLOOKUP($A67,'SIMD16 DZ look-up data'!$A:$C,9,FALSE)),"not found",VLOOKUP($A67,'SIMD16 DZ look-up data'!$A:$C,9,FALSE)))</f>
        <v xml:space="preserve"> </v>
      </c>
      <c r="K67" s="30" t="str">
        <f>IF($A67="Enter data zone code", " ",IF(ISNA(VLOOKUP($A67,'SIMD16 DZ look-up data'!$A:$C,10,FALSE)),"not found",VLOOKUP($A67,'SIMD16 DZ look-up data'!$A:$C,10,FALSE)))</f>
        <v xml:space="preserve"> </v>
      </c>
      <c r="L67" s="30" t="str">
        <f>IF($A67="Enter data zone code", " ",IF(ISNA(VLOOKUP($A67,'SIMD16 DZ look-up data'!$A:$C,11,FALSE)),"not found",VLOOKUP($A67,'SIMD16 DZ look-up data'!$A:$C,11,FALSE)))</f>
        <v xml:space="preserve"> </v>
      </c>
      <c r="M67" s="30" t="str">
        <f>IF($A67="Enter data zone code", " ",IF(ISNA(VLOOKUP($A67,'SIMD16 DZ look-up data'!$A:$C,12,FALSE)),"not found",VLOOKUP($A67,'SIMD16 DZ look-up data'!$A:$C,12,FALSE)))</f>
        <v xml:space="preserve"> </v>
      </c>
      <c r="N67" s="30" t="str">
        <f>IF($A67="Enter data zone code", " ",IF(ISNA(VLOOKUP($A67,'SIMD16 DZ look-up data'!$A:$C,13,FALSE)),"not found",VLOOKUP($A67,'SIMD16 DZ look-up data'!$A:$C,13,FALSE)))</f>
        <v xml:space="preserve"> </v>
      </c>
      <c r="O67" s="32" t="str">
        <f>IF($A67="Enter data zone code", " ",IF(ISNA(VLOOKUP($A67,'SIMD16 DZ look-up data'!$A:$C,14,FALSE)),"not found",VLOOKUP($A67,'SIMD16 DZ look-up data'!$A:$C,14,FALSE)))</f>
        <v xml:space="preserve"> </v>
      </c>
      <c r="P67" s="32" t="str">
        <f>IF($A67="Enter data zone code", " ",IF(ISNA(VLOOKUP($A67,'SIMD16 DZ look-up data'!$A:$C,15,FALSE)),"not found",VLOOKUP($A67,'SIMD16 DZ look-up data'!$A:$C,15,FALSE)))</f>
        <v xml:space="preserve"> </v>
      </c>
      <c r="Q67" s="34" t="str">
        <f>IF($A67="Enter data zone code", " ",IF(ISNA(VLOOKUP($A67,'SIMD16 DZ look-up data'!$A:$C,17,FALSE)),"not found",VLOOKUP($A67,'SIMD16 DZ look-up data'!$A:$C,17,FALSE)))</f>
        <v xml:space="preserve"> </v>
      </c>
      <c r="R67" s="26" t="str">
        <f>IF($A67="Enter data zone code", " ",IF(ISNA(VLOOKUP($A67,'SIMD16 DZ look-up data'!$A:$C,19,FALSE)),"not found",VLOOKUP($A67,'SIMD16 DZ look-up data'!$A:$C,19,FALSE)))</f>
        <v xml:space="preserve"> </v>
      </c>
      <c r="S67" s="26" t="str">
        <f>IF($A67="Enter data zone code", " ",IF(ISNA(VLOOKUP($A67,'SIMD16 DZ look-up data'!$A:$C,23,FALSE)),"not found",VLOOKUP($A67,'SIMD16 DZ look-up data'!$A:$C,23,FALSE)))</f>
        <v xml:space="preserve"> </v>
      </c>
      <c r="T67" s="26" t="str">
        <f>IF($A67="Enter data zone code", " ",IF(ISNA(VLOOKUP($A67,'SIMD16 DZ look-up data'!$A:$C,25,FALSE)),"not found",VLOOKUP($A67,'SIMD16 DZ look-up data'!$A:$C,25,FALSE)))</f>
        <v xml:space="preserve"> </v>
      </c>
      <c r="U67" s="35" t="str">
        <f>IF($A67="Enter data zone code", " ",IF(ISNA(VLOOKUP($A67,'SIMD16 DZ look-up data'!$A:$C,27,FALSE)),"not found",VLOOKUP($A67,'SIMD16 DZ look-up data'!$A:$C,27,FALSE)))</f>
        <v xml:space="preserve"> </v>
      </c>
    </row>
    <row r="68" spans="1:21" x14ac:dyDescent="0.2">
      <c r="A68" s="19" t="s">
        <v>13913</v>
      </c>
      <c r="B68" s="26" t="str">
        <f>IF($A68="Enter data zone code", " ",IF(ISNA(VLOOKUP($A68,'SIMD16 DZ look-up data'!$A:$C,2,FALSE)),"not found",VLOOKUP($A68,'SIMD16 DZ look-up data'!$A:$C,2,FALSE)))</f>
        <v xml:space="preserve"> </v>
      </c>
      <c r="C68" s="26" t="str">
        <f>IF($A68="Enter data zone code", " ",IF(ISNA(VLOOKUP($A68,'SIMD16 DZ look-up data'!$A:$C,21,FALSE)),"not found",VLOOKUP($A68,'SIMD16 DZ look-up data'!$A:$C,21,FALSE)))</f>
        <v xml:space="preserve"> </v>
      </c>
      <c r="D68" s="28" t="str">
        <f>IF($A68="Enter data zone code", " ",IF(ISNA(VLOOKUP($A68,'SIMD16 DZ look-up data'!$A:$C,3,FALSE)),"not found",VLOOKUP($A68,'SIMD16 DZ look-up data'!$A:$C,3,FALSE)))</f>
        <v xml:space="preserve"> </v>
      </c>
      <c r="E68" s="28" t="str">
        <f>IF($A68="Enter data zone code", " ",IF(ISNA(VLOOKUP($A68,'SIMD16 DZ look-up data'!$A:$C,4,FALSE)),"not found",VLOOKUP($A68,'SIMD16 DZ look-up data'!$A:$C,4,FALSE)))</f>
        <v xml:space="preserve"> </v>
      </c>
      <c r="F68" s="28" t="str">
        <f>IF($A68="Enter data zone code", " ",IF(ISNA(VLOOKUP($A68,'SIMD16 DZ look-up data'!$A:$C,5,FALSE)),"not found",VLOOKUP($A68,'SIMD16 DZ look-up data'!$A:$C,5,FALSE)))</f>
        <v xml:space="preserve"> </v>
      </c>
      <c r="G68" s="28" t="str">
        <f>IF($A68="Enter data zone code", " ",IF(ISNA(VLOOKUP($A68,'SIMD16 DZ look-up data'!$A:$C,6,FALSE)),"not found",VLOOKUP($A68,'SIMD16 DZ look-up data'!$A:$C,6,FALSE)))</f>
        <v xml:space="preserve"> </v>
      </c>
      <c r="H68" s="30" t="str">
        <f>IF($A68="Enter data zone code", " ",IF(ISNA(VLOOKUP($A68,'SIMD16 DZ look-up data'!$A:$C,7,FALSE)),"not found",VLOOKUP($A68,'SIMD16 DZ look-up data'!$A:$C,7,FALSE)))</f>
        <v xml:space="preserve"> </v>
      </c>
      <c r="I68" s="30" t="str">
        <f>IF($A68="Enter data zone code", " ",IF(ISNA(VLOOKUP($A68,'SIMD16 DZ look-up data'!$A:$C,8,FALSE)),"not found",VLOOKUP($A68,'SIMD16 DZ look-up data'!$A:$C,8,FALSE)))</f>
        <v xml:space="preserve"> </v>
      </c>
      <c r="J68" s="30" t="str">
        <f>IF($A68="Enter data zone code", " ",IF(ISNA(VLOOKUP($A68,'SIMD16 DZ look-up data'!$A:$C,9,FALSE)),"not found",VLOOKUP($A68,'SIMD16 DZ look-up data'!$A:$C,9,FALSE)))</f>
        <v xml:space="preserve"> </v>
      </c>
      <c r="K68" s="30" t="str">
        <f>IF($A68="Enter data zone code", " ",IF(ISNA(VLOOKUP($A68,'SIMD16 DZ look-up data'!$A:$C,10,FALSE)),"not found",VLOOKUP($A68,'SIMD16 DZ look-up data'!$A:$C,10,FALSE)))</f>
        <v xml:space="preserve"> </v>
      </c>
      <c r="L68" s="30" t="str">
        <f>IF($A68="Enter data zone code", " ",IF(ISNA(VLOOKUP($A68,'SIMD16 DZ look-up data'!$A:$C,11,FALSE)),"not found",VLOOKUP($A68,'SIMD16 DZ look-up data'!$A:$C,11,FALSE)))</f>
        <v xml:space="preserve"> </v>
      </c>
      <c r="M68" s="30" t="str">
        <f>IF($A68="Enter data zone code", " ",IF(ISNA(VLOOKUP($A68,'SIMD16 DZ look-up data'!$A:$C,12,FALSE)),"not found",VLOOKUP($A68,'SIMD16 DZ look-up data'!$A:$C,12,FALSE)))</f>
        <v xml:space="preserve"> </v>
      </c>
      <c r="N68" s="30" t="str">
        <f>IF($A68="Enter data zone code", " ",IF(ISNA(VLOOKUP($A68,'SIMD16 DZ look-up data'!$A:$C,13,FALSE)),"not found",VLOOKUP($A68,'SIMD16 DZ look-up data'!$A:$C,13,FALSE)))</f>
        <v xml:space="preserve"> </v>
      </c>
      <c r="O68" s="32" t="str">
        <f>IF($A68="Enter data zone code", " ",IF(ISNA(VLOOKUP($A68,'SIMD16 DZ look-up data'!$A:$C,14,FALSE)),"not found",VLOOKUP($A68,'SIMD16 DZ look-up data'!$A:$C,14,FALSE)))</f>
        <v xml:space="preserve"> </v>
      </c>
      <c r="P68" s="32" t="str">
        <f>IF($A68="Enter data zone code", " ",IF(ISNA(VLOOKUP($A68,'SIMD16 DZ look-up data'!$A:$C,15,FALSE)),"not found",VLOOKUP($A68,'SIMD16 DZ look-up data'!$A:$C,15,FALSE)))</f>
        <v xml:space="preserve"> </v>
      </c>
      <c r="Q68" s="34" t="str">
        <f>IF($A68="Enter data zone code", " ",IF(ISNA(VLOOKUP($A68,'SIMD16 DZ look-up data'!$A:$C,17,FALSE)),"not found",VLOOKUP($A68,'SIMD16 DZ look-up data'!$A:$C,17,FALSE)))</f>
        <v xml:space="preserve"> </v>
      </c>
      <c r="R68" s="26" t="str">
        <f>IF($A68="Enter data zone code", " ",IF(ISNA(VLOOKUP($A68,'SIMD16 DZ look-up data'!$A:$C,19,FALSE)),"not found",VLOOKUP($A68,'SIMD16 DZ look-up data'!$A:$C,19,FALSE)))</f>
        <v xml:space="preserve"> </v>
      </c>
      <c r="S68" s="26" t="str">
        <f>IF($A68="Enter data zone code", " ",IF(ISNA(VLOOKUP($A68,'SIMD16 DZ look-up data'!$A:$C,23,FALSE)),"not found",VLOOKUP($A68,'SIMD16 DZ look-up data'!$A:$C,23,FALSE)))</f>
        <v xml:space="preserve"> </v>
      </c>
      <c r="T68" s="26" t="str">
        <f>IF($A68="Enter data zone code", " ",IF(ISNA(VLOOKUP($A68,'SIMD16 DZ look-up data'!$A:$C,25,FALSE)),"not found",VLOOKUP($A68,'SIMD16 DZ look-up data'!$A:$C,25,FALSE)))</f>
        <v xml:space="preserve"> </v>
      </c>
      <c r="U68" s="35" t="str">
        <f>IF($A68="Enter data zone code", " ",IF(ISNA(VLOOKUP($A68,'SIMD16 DZ look-up data'!$A:$C,27,FALSE)),"not found",VLOOKUP($A68,'SIMD16 DZ look-up data'!$A:$C,27,FALSE)))</f>
        <v xml:space="preserve"> </v>
      </c>
    </row>
    <row r="69" spans="1:21" x14ac:dyDescent="0.2">
      <c r="A69" s="19" t="s">
        <v>13913</v>
      </c>
      <c r="B69" s="26" t="str">
        <f>IF($A69="Enter data zone code", " ",IF(ISNA(VLOOKUP($A69,'SIMD16 DZ look-up data'!$A:$C,2,FALSE)),"not found",VLOOKUP($A69,'SIMD16 DZ look-up data'!$A:$C,2,FALSE)))</f>
        <v xml:space="preserve"> </v>
      </c>
      <c r="C69" s="26" t="str">
        <f>IF($A69="Enter data zone code", " ",IF(ISNA(VLOOKUP($A69,'SIMD16 DZ look-up data'!$A:$C,21,FALSE)),"not found",VLOOKUP($A69,'SIMD16 DZ look-up data'!$A:$C,21,FALSE)))</f>
        <v xml:space="preserve"> </v>
      </c>
      <c r="D69" s="28" t="str">
        <f>IF($A69="Enter data zone code", " ",IF(ISNA(VLOOKUP($A69,'SIMD16 DZ look-up data'!$A:$C,3,FALSE)),"not found",VLOOKUP($A69,'SIMD16 DZ look-up data'!$A:$C,3,FALSE)))</f>
        <v xml:space="preserve"> </v>
      </c>
      <c r="E69" s="28" t="str">
        <f>IF($A69="Enter data zone code", " ",IF(ISNA(VLOOKUP($A69,'SIMD16 DZ look-up data'!$A:$C,4,FALSE)),"not found",VLOOKUP($A69,'SIMD16 DZ look-up data'!$A:$C,4,FALSE)))</f>
        <v xml:space="preserve"> </v>
      </c>
      <c r="F69" s="28" t="str">
        <f>IF($A69="Enter data zone code", " ",IF(ISNA(VLOOKUP($A69,'SIMD16 DZ look-up data'!$A:$C,5,FALSE)),"not found",VLOOKUP($A69,'SIMD16 DZ look-up data'!$A:$C,5,FALSE)))</f>
        <v xml:space="preserve"> </v>
      </c>
      <c r="G69" s="28" t="str">
        <f>IF($A69="Enter data zone code", " ",IF(ISNA(VLOOKUP($A69,'SIMD16 DZ look-up data'!$A:$C,6,FALSE)),"not found",VLOOKUP($A69,'SIMD16 DZ look-up data'!$A:$C,6,FALSE)))</f>
        <v xml:space="preserve"> </v>
      </c>
      <c r="H69" s="30" t="str">
        <f>IF($A69="Enter data zone code", " ",IF(ISNA(VLOOKUP($A69,'SIMD16 DZ look-up data'!$A:$C,7,FALSE)),"not found",VLOOKUP($A69,'SIMD16 DZ look-up data'!$A:$C,7,FALSE)))</f>
        <v xml:space="preserve"> </v>
      </c>
      <c r="I69" s="30" t="str">
        <f>IF($A69="Enter data zone code", " ",IF(ISNA(VLOOKUP($A69,'SIMD16 DZ look-up data'!$A:$C,8,FALSE)),"not found",VLOOKUP($A69,'SIMD16 DZ look-up data'!$A:$C,8,FALSE)))</f>
        <v xml:space="preserve"> </v>
      </c>
      <c r="J69" s="30" t="str">
        <f>IF($A69="Enter data zone code", " ",IF(ISNA(VLOOKUP($A69,'SIMD16 DZ look-up data'!$A:$C,9,FALSE)),"not found",VLOOKUP($A69,'SIMD16 DZ look-up data'!$A:$C,9,FALSE)))</f>
        <v xml:space="preserve"> </v>
      </c>
      <c r="K69" s="30" t="str">
        <f>IF($A69="Enter data zone code", " ",IF(ISNA(VLOOKUP($A69,'SIMD16 DZ look-up data'!$A:$C,10,FALSE)),"not found",VLOOKUP($A69,'SIMD16 DZ look-up data'!$A:$C,10,FALSE)))</f>
        <v xml:space="preserve"> </v>
      </c>
      <c r="L69" s="30" t="str">
        <f>IF($A69="Enter data zone code", " ",IF(ISNA(VLOOKUP($A69,'SIMD16 DZ look-up data'!$A:$C,11,FALSE)),"not found",VLOOKUP($A69,'SIMD16 DZ look-up data'!$A:$C,11,FALSE)))</f>
        <v xml:space="preserve"> </v>
      </c>
      <c r="M69" s="30" t="str">
        <f>IF($A69="Enter data zone code", " ",IF(ISNA(VLOOKUP($A69,'SIMD16 DZ look-up data'!$A:$C,12,FALSE)),"not found",VLOOKUP($A69,'SIMD16 DZ look-up data'!$A:$C,12,FALSE)))</f>
        <v xml:space="preserve"> </v>
      </c>
      <c r="N69" s="30" t="str">
        <f>IF($A69="Enter data zone code", " ",IF(ISNA(VLOOKUP($A69,'SIMD16 DZ look-up data'!$A:$C,13,FALSE)),"not found",VLOOKUP($A69,'SIMD16 DZ look-up data'!$A:$C,13,FALSE)))</f>
        <v xml:space="preserve"> </v>
      </c>
      <c r="O69" s="32" t="str">
        <f>IF($A69="Enter data zone code", " ",IF(ISNA(VLOOKUP($A69,'SIMD16 DZ look-up data'!$A:$C,14,FALSE)),"not found",VLOOKUP($A69,'SIMD16 DZ look-up data'!$A:$C,14,FALSE)))</f>
        <v xml:space="preserve"> </v>
      </c>
      <c r="P69" s="32" t="str">
        <f>IF($A69="Enter data zone code", " ",IF(ISNA(VLOOKUP($A69,'SIMD16 DZ look-up data'!$A:$C,15,FALSE)),"not found",VLOOKUP($A69,'SIMD16 DZ look-up data'!$A:$C,15,FALSE)))</f>
        <v xml:space="preserve"> </v>
      </c>
      <c r="Q69" s="34" t="str">
        <f>IF($A69="Enter data zone code", " ",IF(ISNA(VLOOKUP($A69,'SIMD16 DZ look-up data'!$A:$C,17,FALSE)),"not found",VLOOKUP($A69,'SIMD16 DZ look-up data'!$A:$C,17,FALSE)))</f>
        <v xml:space="preserve"> </v>
      </c>
      <c r="R69" s="26" t="str">
        <f>IF($A69="Enter data zone code", " ",IF(ISNA(VLOOKUP($A69,'SIMD16 DZ look-up data'!$A:$C,19,FALSE)),"not found",VLOOKUP($A69,'SIMD16 DZ look-up data'!$A:$C,19,FALSE)))</f>
        <v xml:space="preserve"> </v>
      </c>
      <c r="S69" s="26" t="str">
        <f>IF($A69="Enter data zone code", " ",IF(ISNA(VLOOKUP($A69,'SIMD16 DZ look-up data'!$A:$C,23,FALSE)),"not found",VLOOKUP($A69,'SIMD16 DZ look-up data'!$A:$C,23,FALSE)))</f>
        <v xml:space="preserve"> </v>
      </c>
      <c r="T69" s="26" t="str">
        <f>IF($A69="Enter data zone code", " ",IF(ISNA(VLOOKUP($A69,'SIMD16 DZ look-up data'!$A:$C,25,FALSE)),"not found",VLOOKUP($A69,'SIMD16 DZ look-up data'!$A:$C,25,FALSE)))</f>
        <v xml:space="preserve"> </v>
      </c>
      <c r="U69" s="35" t="str">
        <f>IF($A69="Enter data zone code", " ",IF(ISNA(VLOOKUP($A69,'SIMD16 DZ look-up data'!$A:$C,27,FALSE)),"not found",VLOOKUP($A69,'SIMD16 DZ look-up data'!$A:$C,27,FALSE)))</f>
        <v xml:space="preserve"> </v>
      </c>
    </row>
    <row r="70" spans="1:21" x14ac:dyDescent="0.2">
      <c r="A70" s="19" t="s">
        <v>13913</v>
      </c>
      <c r="B70" s="26" t="str">
        <f>IF($A70="Enter data zone code", " ",IF(ISNA(VLOOKUP($A70,'SIMD16 DZ look-up data'!$A:$C,2,FALSE)),"not found",VLOOKUP($A70,'SIMD16 DZ look-up data'!$A:$C,2,FALSE)))</f>
        <v xml:space="preserve"> </v>
      </c>
      <c r="C70" s="26" t="str">
        <f>IF($A70="Enter data zone code", " ",IF(ISNA(VLOOKUP($A70,'SIMD16 DZ look-up data'!$A:$C,21,FALSE)),"not found",VLOOKUP($A70,'SIMD16 DZ look-up data'!$A:$C,21,FALSE)))</f>
        <v xml:space="preserve"> </v>
      </c>
      <c r="D70" s="28" t="str">
        <f>IF($A70="Enter data zone code", " ",IF(ISNA(VLOOKUP($A70,'SIMD16 DZ look-up data'!$A:$C,3,FALSE)),"not found",VLOOKUP($A70,'SIMD16 DZ look-up data'!$A:$C,3,FALSE)))</f>
        <v xml:space="preserve"> </v>
      </c>
      <c r="E70" s="28" t="str">
        <f>IF($A70="Enter data zone code", " ",IF(ISNA(VLOOKUP($A70,'SIMD16 DZ look-up data'!$A:$C,4,FALSE)),"not found",VLOOKUP($A70,'SIMD16 DZ look-up data'!$A:$C,4,FALSE)))</f>
        <v xml:space="preserve"> </v>
      </c>
      <c r="F70" s="28" t="str">
        <f>IF($A70="Enter data zone code", " ",IF(ISNA(VLOOKUP($A70,'SIMD16 DZ look-up data'!$A:$C,5,FALSE)),"not found",VLOOKUP($A70,'SIMD16 DZ look-up data'!$A:$C,5,FALSE)))</f>
        <v xml:space="preserve"> </v>
      </c>
      <c r="G70" s="28" t="str">
        <f>IF($A70="Enter data zone code", " ",IF(ISNA(VLOOKUP($A70,'SIMD16 DZ look-up data'!$A:$C,6,FALSE)),"not found",VLOOKUP($A70,'SIMD16 DZ look-up data'!$A:$C,6,FALSE)))</f>
        <v xml:space="preserve"> </v>
      </c>
      <c r="H70" s="30" t="str">
        <f>IF($A70="Enter data zone code", " ",IF(ISNA(VLOOKUP($A70,'SIMD16 DZ look-up data'!$A:$C,7,FALSE)),"not found",VLOOKUP($A70,'SIMD16 DZ look-up data'!$A:$C,7,FALSE)))</f>
        <v xml:space="preserve"> </v>
      </c>
      <c r="I70" s="30" t="str">
        <f>IF($A70="Enter data zone code", " ",IF(ISNA(VLOOKUP($A70,'SIMD16 DZ look-up data'!$A:$C,8,FALSE)),"not found",VLOOKUP($A70,'SIMD16 DZ look-up data'!$A:$C,8,FALSE)))</f>
        <v xml:space="preserve"> </v>
      </c>
      <c r="J70" s="30" t="str">
        <f>IF($A70="Enter data zone code", " ",IF(ISNA(VLOOKUP($A70,'SIMD16 DZ look-up data'!$A:$C,9,FALSE)),"not found",VLOOKUP($A70,'SIMD16 DZ look-up data'!$A:$C,9,FALSE)))</f>
        <v xml:space="preserve"> </v>
      </c>
      <c r="K70" s="30" t="str">
        <f>IF($A70="Enter data zone code", " ",IF(ISNA(VLOOKUP($A70,'SIMD16 DZ look-up data'!$A:$C,10,FALSE)),"not found",VLOOKUP($A70,'SIMD16 DZ look-up data'!$A:$C,10,FALSE)))</f>
        <v xml:space="preserve"> </v>
      </c>
      <c r="L70" s="30" t="str">
        <f>IF($A70="Enter data zone code", " ",IF(ISNA(VLOOKUP($A70,'SIMD16 DZ look-up data'!$A:$C,11,FALSE)),"not found",VLOOKUP($A70,'SIMD16 DZ look-up data'!$A:$C,11,FALSE)))</f>
        <v xml:space="preserve"> </v>
      </c>
      <c r="M70" s="30" t="str">
        <f>IF($A70="Enter data zone code", " ",IF(ISNA(VLOOKUP($A70,'SIMD16 DZ look-up data'!$A:$C,12,FALSE)),"not found",VLOOKUP($A70,'SIMD16 DZ look-up data'!$A:$C,12,FALSE)))</f>
        <v xml:space="preserve"> </v>
      </c>
      <c r="N70" s="30" t="str">
        <f>IF($A70="Enter data zone code", " ",IF(ISNA(VLOOKUP($A70,'SIMD16 DZ look-up data'!$A:$C,13,FALSE)),"not found",VLOOKUP($A70,'SIMD16 DZ look-up data'!$A:$C,13,FALSE)))</f>
        <v xml:space="preserve"> </v>
      </c>
      <c r="O70" s="32" t="str">
        <f>IF($A70="Enter data zone code", " ",IF(ISNA(VLOOKUP($A70,'SIMD16 DZ look-up data'!$A:$C,14,FALSE)),"not found",VLOOKUP($A70,'SIMD16 DZ look-up data'!$A:$C,14,FALSE)))</f>
        <v xml:space="preserve"> </v>
      </c>
      <c r="P70" s="32" t="str">
        <f>IF($A70="Enter data zone code", " ",IF(ISNA(VLOOKUP($A70,'SIMD16 DZ look-up data'!$A:$C,15,FALSE)),"not found",VLOOKUP($A70,'SIMD16 DZ look-up data'!$A:$C,15,FALSE)))</f>
        <v xml:space="preserve"> </v>
      </c>
      <c r="Q70" s="34" t="str">
        <f>IF($A70="Enter data zone code", " ",IF(ISNA(VLOOKUP($A70,'SIMD16 DZ look-up data'!$A:$C,17,FALSE)),"not found",VLOOKUP($A70,'SIMD16 DZ look-up data'!$A:$C,17,FALSE)))</f>
        <v xml:space="preserve"> </v>
      </c>
      <c r="R70" s="26" t="str">
        <f>IF($A70="Enter data zone code", " ",IF(ISNA(VLOOKUP($A70,'SIMD16 DZ look-up data'!$A:$C,19,FALSE)),"not found",VLOOKUP($A70,'SIMD16 DZ look-up data'!$A:$C,19,FALSE)))</f>
        <v xml:space="preserve"> </v>
      </c>
      <c r="S70" s="26" t="str">
        <f>IF($A70="Enter data zone code", " ",IF(ISNA(VLOOKUP($A70,'SIMD16 DZ look-up data'!$A:$C,23,FALSE)),"not found",VLOOKUP($A70,'SIMD16 DZ look-up data'!$A:$C,23,FALSE)))</f>
        <v xml:space="preserve"> </v>
      </c>
      <c r="T70" s="26" t="str">
        <f>IF($A70="Enter data zone code", " ",IF(ISNA(VLOOKUP($A70,'SIMD16 DZ look-up data'!$A:$C,25,FALSE)),"not found",VLOOKUP($A70,'SIMD16 DZ look-up data'!$A:$C,25,FALSE)))</f>
        <v xml:space="preserve"> </v>
      </c>
      <c r="U70" s="35" t="str">
        <f>IF($A70="Enter data zone code", " ",IF(ISNA(VLOOKUP($A70,'SIMD16 DZ look-up data'!$A:$C,27,FALSE)),"not found",VLOOKUP($A70,'SIMD16 DZ look-up data'!$A:$C,27,FALSE)))</f>
        <v xml:space="preserve"> </v>
      </c>
    </row>
    <row r="71" spans="1:21" x14ac:dyDescent="0.2">
      <c r="A71" s="19" t="s">
        <v>13913</v>
      </c>
      <c r="B71" s="26" t="str">
        <f>IF($A71="Enter data zone code", " ",IF(ISNA(VLOOKUP($A71,'SIMD16 DZ look-up data'!$A:$C,2,FALSE)),"not found",VLOOKUP($A71,'SIMD16 DZ look-up data'!$A:$C,2,FALSE)))</f>
        <v xml:space="preserve"> </v>
      </c>
      <c r="C71" s="26" t="str">
        <f>IF($A71="Enter data zone code", " ",IF(ISNA(VLOOKUP($A71,'SIMD16 DZ look-up data'!$A:$C,21,FALSE)),"not found",VLOOKUP($A71,'SIMD16 DZ look-up data'!$A:$C,21,FALSE)))</f>
        <v xml:space="preserve"> </v>
      </c>
      <c r="D71" s="28" t="str">
        <f>IF($A71="Enter data zone code", " ",IF(ISNA(VLOOKUP($A71,'SIMD16 DZ look-up data'!$A:$C,3,FALSE)),"not found",VLOOKUP($A71,'SIMD16 DZ look-up data'!$A:$C,3,FALSE)))</f>
        <v xml:space="preserve"> </v>
      </c>
      <c r="E71" s="28" t="str">
        <f>IF($A71="Enter data zone code", " ",IF(ISNA(VLOOKUP($A71,'SIMD16 DZ look-up data'!$A:$C,4,FALSE)),"not found",VLOOKUP($A71,'SIMD16 DZ look-up data'!$A:$C,4,FALSE)))</f>
        <v xml:space="preserve"> </v>
      </c>
      <c r="F71" s="28" t="str">
        <f>IF($A71="Enter data zone code", " ",IF(ISNA(VLOOKUP($A71,'SIMD16 DZ look-up data'!$A:$C,5,FALSE)),"not found",VLOOKUP($A71,'SIMD16 DZ look-up data'!$A:$C,5,FALSE)))</f>
        <v xml:space="preserve"> </v>
      </c>
      <c r="G71" s="28" t="str">
        <f>IF($A71="Enter data zone code", " ",IF(ISNA(VLOOKUP($A71,'SIMD16 DZ look-up data'!$A:$C,6,FALSE)),"not found",VLOOKUP($A71,'SIMD16 DZ look-up data'!$A:$C,6,FALSE)))</f>
        <v xml:space="preserve"> </v>
      </c>
      <c r="H71" s="30" t="str">
        <f>IF($A71="Enter data zone code", " ",IF(ISNA(VLOOKUP($A71,'SIMD16 DZ look-up data'!$A:$C,7,FALSE)),"not found",VLOOKUP($A71,'SIMD16 DZ look-up data'!$A:$C,7,FALSE)))</f>
        <v xml:space="preserve"> </v>
      </c>
      <c r="I71" s="30" t="str">
        <f>IF($A71="Enter data zone code", " ",IF(ISNA(VLOOKUP($A71,'SIMD16 DZ look-up data'!$A:$C,8,FALSE)),"not found",VLOOKUP($A71,'SIMD16 DZ look-up data'!$A:$C,8,FALSE)))</f>
        <v xml:space="preserve"> </v>
      </c>
      <c r="J71" s="30" t="str">
        <f>IF($A71="Enter data zone code", " ",IF(ISNA(VLOOKUP($A71,'SIMD16 DZ look-up data'!$A:$C,9,FALSE)),"not found",VLOOKUP($A71,'SIMD16 DZ look-up data'!$A:$C,9,FALSE)))</f>
        <v xml:space="preserve"> </v>
      </c>
      <c r="K71" s="30" t="str">
        <f>IF($A71="Enter data zone code", " ",IF(ISNA(VLOOKUP($A71,'SIMD16 DZ look-up data'!$A:$C,10,FALSE)),"not found",VLOOKUP($A71,'SIMD16 DZ look-up data'!$A:$C,10,FALSE)))</f>
        <v xml:space="preserve"> </v>
      </c>
      <c r="L71" s="30" t="str">
        <f>IF($A71="Enter data zone code", " ",IF(ISNA(VLOOKUP($A71,'SIMD16 DZ look-up data'!$A:$C,11,FALSE)),"not found",VLOOKUP($A71,'SIMD16 DZ look-up data'!$A:$C,11,FALSE)))</f>
        <v xml:space="preserve"> </v>
      </c>
      <c r="M71" s="30" t="str">
        <f>IF($A71="Enter data zone code", " ",IF(ISNA(VLOOKUP($A71,'SIMD16 DZ look-up data'!$A:$C,12,FALSE)),"not found",VLOOKUP($A71,'SIMD16 DZ look-up data'!$A:$C,12,FALSE)))</f>
        <v xml:space="preserve"> </v>
      </c>
      <c r="N71" s="30" t="str">
        <f>IF($A71="Enter data zone code", " ",IF(ISNA(VLOOKUP($A71,'SIMD16 DZ look-up data'!$A:$C,13,FALSE)),"not found",VLOOKUP($A71,'SIMD16 DZ look-up data'!$A:$C,13,FALSE)))</f>
        <v xml:space="preserve"> </v>
      </c>
      <c r="O71" s="32" t="str">
        <f>IF($A71="Enter data zone code", " ",IF(ISNA(VLOOKUP($A71,'SIMD16 DZ look-up data'!$A:$C,14,FALSE)),"not found",VLOOKUP($A71,'SIMD16 DZ look-up data'!$A:$C,14,FALSE)))</f>
        <v xml:space="preserve"> </v>
      </c>
      <c r="P71" s="32" t="str">
        <f>IF($A71="Enter data zone code", " ",IF(ISNA(VLOOKUP($A71,'SIMD16 DZ look-up data'!$A:$C,15,FALSE)),"not found",VLOOKUP($A71,'SIMD16 DZ look-up data'!$A:$C,15,FALSE)))</f>
        <v xml:space="preserve"> </v>
      </c>
      <c r="Q71" s="34" t="str">
        <f>IF($A71="Enter data zone code", " ",IF(ISNA(VLOOKUP($A71,'SIMD16 DZ look-up data'!$A:$C,17,FALSE)),"not found",VLOOKUP($A71,'SIMD16 DZ look-up data'!$A:$C,17,FALSE)))</f>
        <v xml:space="preserve"> </v>
      </c>
      <c r="R71" s="26" t="str">
        <f>IF($A71="Enter data zone code", " ",IF(ISNA(VLOOKUP($A71,'SIMD16 DZ look-up data'!$A:$C,19,FALSE)),"not found",VLOOKUP($A71,'SIMD16 DZ look-up data'!$A:$C,19,FALSE)))</f>
        <v xml:space="preserve"> </v>
      </c>
      <c r="S71" s="26" t="str">
        <f>IF($A71="Enter data zone code", " ",IF(ISNA(VLOOKUP($A71,'SIMD16 DZ look-up data'!$A:$C,23,FALSE)),"not found",VLOOKUP($A71,'SIMD16 DZ look-up data'!$A:$C,23,FALSE)))</f>
        <v xml:space="preserve"> </v>
      </c>
      <c r="T71" s="26" t="str">
        <f>IF($A71="Enter data zone code", " ",IF(ISNA(VLOOKUP($A71,'SIMD16 DZ look-up data'!$A:$C,25,FALSE)),"not found",VLOOKUP($A71,'SIMD16 DZ look-up data'!$A:$C,25,FALSE)))</f>
        <v xml:space="preserve"> </v>
      </c>
      <c r="U71" s="35" t="str">
        <f>IF($A71="Enter data zone code", " ",IF(ISNA(VLOOKUP($A71,'SIMD16 DZ look-up data'!$A:$C,27,FALSE)),"not found",VLOOKUP($A71,'SIMD16 DZ look-up data'!$A:$C,27,FALSE)))</f>
        <v xml:space="preserve"> </v>
      </c>
    </row>
    <row r="72" spans="1:21" x14ac:dyDescent="0.2">
      <c r="A72" s="19" t="s">
        <v>13913</v>
      </c>
      <c r="B72" s="26" t="str">
        <f>IF($A72="Enter data zone code", " ",IF(ISNA(VLOOKUP($A72,'SIMD16 DZ look-up data'!$A:$C,2,FALSE)),"not found",VLOOKUP($A72,'SIMD16 DZ look-up data'!$A:$C,2,FALSE)))</f>
        <v xml:space="preserve"> </v>
      </c>
      <c r="C72" s="26" t="str">
        <f>IF($A72="Enter data zone code", " ",IF(ISNA(VLOOKUP($A72,'SIMD16 DZ look-up data'!$A:$C,21,FALSE)),"not found",VLOOKUP($A72,'SIMD16 DZ look-up data'!$A:$C,21,FALSE)))</f>
        <v xml:space="preserve"> </v>
      </c>
      <c r="D72" s="28" t="str">
        <f>IF($A72="Enter data zone code", " ",IF(ISNA(VLOOKUP($A72,'SIMD16 DZ look-up data'!$A:$C,3,FALSE)),"not found",VLOOKUP($A72,'SIMD16 DZ look-up data'!$A:$C,3,FALSE)))</f>
        <v xml:space="preserve"> </v>
      </c>
      <c r="E72" s="28" t="str">
        <f>IF($A72="Enter data zone code", " ",IF(ISNA(VLOOKUP($A72,'SIMD16 DZ look-up data'!$A:$C,4,FALSE)),"not found",VLOOKUP($A72,'SIMD16 DZ look-up data'!$A:$C,4,FALSE)))</f>
        <v xml:space="preserve"> </v>
      </c>
      <c r="F72" s="28" t="str">
        <f>IF($A72="Enter data zone code", " ",IF(ISNA(VLOOKUP($A72,'SIMD16 DZ look-up data'!$A:$C,5,FALSE)),"not found",VLOOKUP($A72,'SIMD16 DZ look-up data'!$A:$C,5,FALSE)))</f>
        <v xml:space="preserve"> </v>
      </c>
      <c r="G72" s="28" t="str">
        <f>IF($A72="Enter data zone code", " ",IF(ISNA(VLOOKUP($A72,'SIMD16 DZ look-up data'!$A:$C,6,FALSE)),"not found",VLOOKUP($A72,'SIMD16 DZ look-up data'!$A:$C,6,FALSE)))</f>
        <v xml:space="preserve"> </v>
      </c>
      <c r="H72" s="30" t="str">
        <f>IF($A72="Enter data zone code", " ",IF(ISNA(VLOOKUP($A72,'SIMD16 DZ look-up data'!$A:$C,7,FALSE)),"not found",VLOOKUP($A72,'SIMD16 DZ look-up data'!$A:$C,7,FALSE)))</f>
        <v xml:space="preserve"> </v>
      </c>
      <c r="I72" s="30" t="str">
        <f>IF($A72="Enter data zone code", " ",IF(ISNA(VLOOKUP($A72,'SIMD16 DZ look-up data'!$A:$C,8,FALSE)),"not found",VLOOKUP($A72,'SIMD16 DZ look-up data'!$A:$C,8,FALSE)))</f>
        <v xml:space="preserve"> </v>
      </c>
      <c r="J72" s="30" t="str">
        <f>IF($A72="Enter data zone code", " ",IF(ISNA(VLOOKUP($A72,'SIMD16 DZ look-up data'!$A:$C,9,FALSE)),"not found",VLOOKUP($A72,'SIMD16 DZ look-up data'!$A:$C,9,FALSE)))</f>
        <v xml:space="preserve"> </v>
      </c>
      <c r="K72" s="30" t="str">
        <f>IF($A72="Enter data zone code", " ",IF(ISNA(VLOOKUP($A72,'SIMD16 DZ look-up data'!$A:$C,10,FALSE)),"not found",VLOOKUP($A72,'SIMD16 DZ look-up data'!$A:$C,10,FALSE)))</f>
        <v xml:space="preserve"> </v>
      </c>
      <c r="L72" s="30" t="str">
        <f>IF($A72="Enter data zone code", " ",IF(ISNA(VLOOKUP($A72,'SIMD16 DZ look-up data'!$A:$C,11,FALSE)),"not found",VLOOKUP($A72,'SIMD16 DZ look-up data'!$A:$C,11,FALSE)))</f>
        <v xml:space="preserve"> </v>
      </c>
      <c r="M72" s="30" t="str">
        <f>IF($A72="Enter data zone code", " ",IF(ISNA(VLOOKUP($A72,'SIMD16 DZ look-up data'!$A:$C,12,FALSE)),"not found",VLOOKUP($A72,'SIMD16 DZ look-up data'!$A:$C,12,FALSE)))</f>
        <v xml:space="preserve"> </v>
      </c>
      <c r="N72" s="30" t="str">
        <f>IF($A72="Enter data zone code", " ",IF(ISNA(VLOOKUP($A72,'SIMD16 DZ look-up data'!$A:$C,13,FALSE)),"not found",VLOOKUP($A72,'SIMD16 DZ look-up data'!$A:$C,13,FALSE)))</f>
        <v xml:space="preserve"> </v>
      </c>
      <c r="O72" s="32" t="str">
        <f>IF($A72="Enter data zone code", " ",IF(ISNA(VLOOKUP($A72,'SIMD16 DZ look-up data'!$A:$C,14,FALSE)),"not found",VLOOKUP($A72,'SIMD16 DZ look-up data'!$A:$C,14,FALSE)))</f>
        <v xml:space="preserve"> </v>
      </c>
      <c r="P72" s="32" t="str">
        <f>IF($A72="Enter data zone code", " ",IF(ISNA(VLOOKUP($A72,'SIMD16 DZ look-up data'!$A:$C,15,FALSE)),"not found",VLOOKUP($A72,'SIMD16 DZ look-up data'!$A:$C,15,FALSE)))</f>
        <v xml:space="preserve"> </v>
      </c>
      <c r="Q72" s="34" t="str">
        <f>IF($A72="Enter data zone code", " ",IF(ISNA(VLOOKUP($A72,'SIMD16 DZ look-up data'!$A:$C,17,FALSE)),"not found",VLOOKUP($A72,'SIMD16 DZ look-up data'!$A:$C,17,FALSE)))</f>
        <v xml:space="preserve"> </v>
      </c>
      <c r="R72" s="26" t="str">
        <f>IF($A72="Enter data zone code", " ",IF(ISNA(VLOOKUP($A72,'SIMD16 DZ look-up data'!$A:$C,19,FALSE)),"not found",VLOOKUP($A72,'SIMD16 DZ look-up data'!$A:$C,19,FALSE)))</f>
        <v xml:space="preserve"> </v>
      </c>
      <c r="S72" s="26" t="str">
        <f>IF($A72="Enter data zone code", " ",IF(ISNA(VLOOKUP($A72,'SIMD16 DZ look-up data'!$A:$C,23,FALSE)),"not found",VLOOKUP($A72,'SIMD16 DZ look-up data'!$A:$C,23,FALSE)))</f>
        <v xml:space="preserve"> </v>
      </c>
      <c r="T72" s="26" t="str">
        <f>IF($A72="Enter data zone code", " ",IF(ISNA(VLOOKUP($A72,'SIMD16 DZ look-up data'!$A:$C,25,FALSE)),"not found",VLOOKUP($A72,'SIMD16 DZ look-up data'!$A:$C,25,FALSE)))</f>
        <v xml:space="preserve"> </v>
      </c>
      <c r="U72" s="35" t="str">
        <f>IF($A72="Enter data zone code", " ",IF(ISNA(VLOOKUP($A72,'SIMD16 DZ look-up data'!$A:$C,27,FALSE)),"not found",VLOOKUP($A72,'SIMD16 DZ look-up data'!$A:$C,27,FALSE)))</f>
        <v xml:space="preserve"> </v>
      </c>
    </row>
    <row r="73" spans="1:21" x14ac:dyDescent="0.2">
      <c r="A73" s="19" t="s">
        <v>13913</v>
      </c>
      <c r="B73" s="26" t="str">
        <f>IF($A73="Enter data zone code", " ",IF(ISNA(VLOOKUP($A73,'SIMD16 DZ look-up data'!$A:$C,2,FALSE)),"not found",VLOOKUP($A73,'SIMD16 DZ look-up data'!$A:$C,2,FALSE)))</f>
        <v xml:space="preserve"> </v>
      </c>
      <c r="C73" s="26" t="str">
        <f>IF($A73="Enter data zone code", " ",IF(ISNA(VLOOKUP($A73,'SIMD16 DZ look-up data'!$A:$C,21,FALSE)),"not found",VLOOKUP($A73,'SIMD16 DZ look-up data'!$A:$C,21,FALSE)))</f>
        <v xml:space="preserve"> </v>
      </c>
      <c r="D73" s="28" t="str">
        <f>IF($A73="Enter data zone code", " ",IF(ISNA(VLOOKUP($A73,'SIMD16 DZ look-up data'!$A:$C,3,FALSE)),"not found",VLOOKUP($A73,'SIMD16 DZ look-up data'!$A:$C,3,FALSE)))</f>
        <v xml:space="preserve"> </v>
      </c>
      <c r="E73" s="28" t="str">
        <f>IF($A73="Enter data zone code", " ",IF(ISNA(VLOOKUP($A73,'SIMD16 DZ look-up data'!$A:$C,4,FALSE)),"not found",VLOOKUP($A73,'SIMD16 DZ look-up data'!$A:$C,4,FALSE)))</f>
        <v xml:space="preserve"> </v>
      </c>
      <c r="F73" s="28" t="str">
        <f>IF($A73="Enter data zone code", " ",IF(ISNA(VLOOKUP($A73,'SIMD16 DZ look-up data'!$A:$C,5,FALSE)),"not found",VLOOKUP($A73,'SIMD16 DZ look-up data'!$A:$C,5,FALSE)))</f>
        <v xml:space="preserve"> </v>
      </c>
      <c r="G73" s="28" t="str">
        <f>IF($A73="Enter data zone code", " ",IF(ISNA(VLOOKUP($A73,'SIMD16 DZ look-up data'!$A:$C,6,FALSE)),"not found",VLOOKUP($A73,'SIMD16 DZ look-up data'!$A:$C,6,FALSE)))</f>
        <v xml:space="preserve"> </v>
      </c>
      <c r="H73" s="30" t="str">
        <f>IF($A73="Enter data zone code", " ",IF(ISNA(VLOOKUP($A73,'SIMD16 DZ look-up data'!$A:$C,7,FALSE)),"not found",VLOOKUP($A73,'SIMD16 DZ look-up data'!$A:$C,7,FALSE)))</f>
        <v xml:space="preserve"> </v>
      </c>
      <c r="I73" s="30" t="str">
        <f>IF($A73="Enter data zone code", " ",IF(ISNA(VLOOKUP($A73,'SIMD16 DZ look-up data'!$A:$C,8,FALSE)),"not found",VLOOKUP($A73,'SIMD16 DZ look-up data'!$A:$C,8,FALSE)))</f>
        <v xml:space="preserve"> </v>
      </c>
      <c r="J73" s="30" t="str">
        <f>IF($A73="Enter data zone code", " ",IF(ISNA(VLOOKUP($A73,'SIMD16 DZ look-up data'!$A:$C,9,FALSE)),"not found",VLOOKUP($A73,'SIMD16 DZ look-up data'!$A:$C,9,FALSE)))</f>
        <v xml:space="preserve"> </v>
      </c>
      <c r="K73" s="30" t="str">
        <f>IF($A73="Enter data zone code", " ",IF(ISNA(VLOOKUP($A73,'SIMD16 DZ look-up data'!$A:$C,10,FALSE)),"not found",VLOOKUP($A73,'SIMD16 DZ look-up data'!$A:$C,10,FALSE)))</f>
        <v xml:space="preserve"> </v>
      </c>
      <c r="L73" s="30" t="str">
        <f>IF($A73="Enter data zone code", " ",IF(ISNA(VLOOKUP($A73,'SIMD16 DZ look-up data'!$A:$C,11,FALSE)),"not found",VLOOKUP($A73,'SIMD16 DZ look-up data'!$A:$C,11,FALSE)))</f>
        <v xml:space="preserve"> </v>
      </c>
      <c r="M73" s="30" t="str">
        <f>IF($A73="Enter data zone code", " ",IF(ISNA(VLOOKUP($A73,'SIMD16 DZ look-up data'!$A:$C,12,FALSE)),"not found",VLOOKUP($A73,'SIMD16 DZ look-up data'!$A:$C,12,FALSE)))</f>
        <v xml:space="preserve"> </v>
      </c>
      <c r="N73" s="30" t="str">
        <f>IF($A73="Enter data zone code", " ",IF(ISNA(VLOOKUP($A73,'SIMD16 DZ look-up data'!$A:$C,13,FALSE)),"not found",VLOOKUP($A73,'SIMD16 DZ look-up data'!$A:$C,13,FALSE)))</f>
        <v xml:space="preserve"> </v>
      </c>
      <c r="O73" s="32" t="str">
        <f>IF($A73="Enter data zone code", " ",IF(ISNA(VLOOKUP($A73,'SIMD16 DZ look-up data'!$A:$C,14,FALSE)),"not found",VLOOKUP($A73,'SIMD16 DZ look-up data'!$A:$C,14,FALSE)))</f>
        <v xml:space="preserve"> </v>
      </c>
      <c r="P73" s="32" t="str">
        <f>IF($A73="Enter data zone code", " ",IF(ISNA(VLOOKUP($A73,'SIMD16 DZ look-up data'!$A:$C,15,FALSE)),"not found",VLOOKUP($A73,'SIMD16 DZ look-up data'!$A:$C,15,FALSE)))</f>
        <v xml:space="preserve"> </v>
      </c>
      <c r="Q73" s="34" t="str">
        <f>IF($A73="Enter data zone code", " ",IF(ISNA(VLOOKUP($A73,'SIMD16 DZ look-up data'!$A:$C,17,FALSE)),"not found",VLOOKUP($A73,'SIMD16 DZ look-up data'!$A:$C,17,FALSE)))</f>
        <v xml:space="preserve"> </v>
      </c>
      <c r="R73" s="26" t="str">
        <f>IF($A73="Enter data zone code", " ",IF(ISNA(VLOOKUP($A73,'SIMD16 DZ look-up data'!$A:$C,19,FALSE)),"not found",VLOOKUP($A73,'SIMD16 DZ look-up data'!$A:$C,19,FALSE)))</f>
        <v xml:space="preserve"> </v>
      </c>
      <c r="S73" s="26" t="str">
        <f>IF($A73="Enter data zone code", " ",IF(ISNA(VLOOKUP($A73,'SIMD16 DZ look-up data'!$A:$C,23,FALSE)),"not found",VLOOKUP($A73,'SIMD16 DZ look-up data'!$A:$C,23,FALSE)))</f>
        <v xml:space="preserve"> </v>
      </c>
      <c r="T73" s="26" t="str">
        <f>IF($A73="Enter data zone code", " ",IF(ISNA(VLOOKUP($A73,'SIMD16 DZ look-up data'!$A:$C,25,FALSE)),"not found",VLOOKUP($A73,'SIMD16 DZ look-up data'!$A:$C,25,FALSE)))</f>
        <v xml:space="preserve"> </v>
      </c>
      <c r="U73" s="35" t="str">
        <f>IF($A73="Enter data zone code", " ",IF(ISNA(VLOOKUP($A73,'SIMD16 DZ look-up data'!$A:$C,27,FALSE)),"not found",VLOOKUP($A73,'SIMD16 DZ look-up data'!$A:$C,27,FALSE)))</f>
        <v xml:space="preserve"> </v>
      </c>
    </row>
    <row r="74" spans="1:21" x14ac:dyDescent="0.2">
      <c r="A74" s="19" t="s">
        <v>13913</v>
      </c>
      <c r="B74" s="26" t="str">
        <f>IF($A74="Enter data zone code", " ",IF(ISNA(VLOOKUP($A74,'SIMD16 DZ look-up data'!$A:$C,2,FALSE)),"not found",VLOOKUP($A74,'SIMD16 DZ look-up data'!$A:$C,2,FALSE)))</f>
        <v xml:space="preserve"> </v>
      </c>
      <c r="C74" s="26" t="str">
        <f>IF($A74="Enter data zone code", " ",IF(ISNA(VLOOKUP($A74,'SIMD16 DZ look-up data'!$A:$C,21,FALSE)),"not found",VLOOKUP($A74,'SIMD16 DZ look-up data'!$A:$C,21,FALSE)))</f>
        <v xml:space="preserve"> </v>
      </c>
      <c r="D74" s="28" t="str">
        <f>IF($A74="Enter data zone code", " ",IF(ISNA(VLOOKUP($A74,'SIMD16 DZ look-up data'!$A:$C,3,FALSE)),"not found",VLOOKUP($A74,'SIMD16 DZ look-up data'!$A:$C,3,FALSE)))</f>
        <v xml:space="preserve"> </v>
      </c>
      <c r="E74" s="28" t="str">
        <f>IF($A74="Enter data zone code", " ",IF(ISNA(VLOOKUP($A74,'SIMD16 DZ look-up data'!$A:$C,4,FALSE)),"not found",VLOOKUP($A74,'SIMD16 DZ look-up data'!$A:$C,4,FALSE)))</f>
        <v xml:space="preserve"> </v>
      </c>
      <c r="F74" s="28" t="str">
        <f>IF($A74="Enter data zone code", " ",IF(ISNA(VLOOKUP($A74,'SIMD16 DZ look-up data'!$A:$C,5,FALSE)),"not found",VLOOKUP($A74,'SIMD16 DZ look-up data'!$A:$C,5,FALSE)))</f>
        <v xml:space="preserve"> </v>
      </c>
      <c r="G74" s="28" t="str">
        <f>IF($A74="Enter data zone code", " ",IF(ISNA(VLOOKUP($A74,'SIMD16 DZ look-up data'!$A:$C,6,FALSE)),"not found",VLOOKUP($A74,'SIMD16 DZ look-up data'!$A:$C,6,FALSE)))</f>
        <v xml:space="preserve"> </v>
      </c>
      <c r="H74" s="30" t="str">
        <f>IF($A74="Enter data zone code", " ",IF(ISNA(VLOOKUP($A74,'SIMD16 DZ look-up data'!$A:$C,7,FALSE)),"not found",VLOOKUP($A74,'SIMD16 DZ look-up data'!$A:$C,7,FALSE)))</f>
        <v xml:space="preserve"> </v>
      </c>
      <c r="I74" s="30" t="str">
        <f>IF($A74="Enter data zone code", " ",IF(ISNA(VLOOKUP($A74,'SIMD16 DZ look-up data'!$A:$C,8,FALSE)),"not found",VLOOKUP($A74,'SIMD16 DZ look-up data'!$A:$C,8,FALSE)))</f>
        <v xml:space="preserve"> </v>
      </c>
      <c r="J74" s="30" t="str">
        <f>IF($A74="Enter data zone code", " ",IF(ISNA(VLOOKUP($A74,'SIMD16 DZ look-up data'!$A:$C,9,FALSE)),"not found",VLOOKUP($A74,'SIMD16 DZ look-up data'!$A:$C,9,FALSE)))</f>
        <v xml:space="preserve"> </v>
      </c>
      <c r="K74" s="30" t="str">
        <f>IF($A74="Enter data zone code", " ",IF(ISNA(VLOOKUP($A74,'SIMD16 DZ look-up data'!$A:$C,10,FALSE)),"not found",VLOOKUP($A74,'SIMD16 DZ look-up data'!$A:$C,10,FALSE)))</f>
        <v xml:space="preserve"> </v>
      </c>
      <c r="L74" s="30" t="str">
        <f>IF($A74="Enter data zone code", " ",IF(ISNA(VLOOKUP($A74,'SIMD16 DZ look-up data'!$A:$C,11,FALSE)),"not found",VLOOKUP($A74,'SIMD16 DZ look-up data'!$A:$C,11,FALSE)))</f>
        <v xml:space="preserve"> </v>
      </c>
      <c r="M74" s="30" t="str">
        <f>IF($A74="Enter data zone code", " ",IF(ISNA(VLOOKUP($A74,'SIMD16 DZ look-up data'!$A:$C,12,FALSE)),"not found",VLOOKUP($A74,'SIMD16 DZ look-up data'!$A:$C,12,FALSE)))</f>
        <v xml:space="preserve"> </v>
      </c>
      <c r="N74" s="30" t="str">
        <f>IF($A74="Enter data zone code", " ",IF(ISNA(VLOOKUP($A74,'SIMD16 DZ look-up data'!$A:$C,13,FALSE)),"not found",VLOOKUP($A74,'SIMD16 DZ look-up data'!$A:$C,13,FALSE)))</f>
        <v xml:space="preserve"> </v>
      </c>
      <c r="O74" s="32" t="str">
        <f>IF($A74="Enter data zone code", " ",IF(ISNA(VLOOKUP($A74,'SIMD16 DZ look-up data'!$A:$C,14,FALSE)),"not found",VLOOKUP($A74,'SIMD16 DZ look-up data'!$A:$C,14,FALSE)))</f>
        <v xml:space="preserve"> </v>
      </c>
      <c r="P74" s="32" t="str">
        <f>IF($A74="Enter data zone code", " ",IF(ISNA(VLOOKUP($A74,'SIMD16 DZ look-up data'!$A:$C,15,FALSE)),"not found",VLOOKUP($A74,'SIMD16 DZ look-up data'!$A:$C,15,FALSE)))</f>
        <v xml:space="preserve"> </v>
      </c>
      <c r="Q74" s="34" t="str">
        <f>IF($A74="Enter data zone code", " ",IF(ISNA(VLOOKUP($A74,'SIMD16 DZ look-up data'!$A:$C,17,FALSE)),"not found",VLOOKUP($A74,'SIMD16 DZ look-up data'!$A:$C,17,FALSE)))</f>
        <v xml:space="preserve"> </v>
      </c>
      <c r="R74" s="26" t="str">
        <f>IF($A74="Enter data zone code", " ",IF(ISNA(VLOOKUP($A74,'SIMD16 DZ look-up data'!$A:$C,19,FALSE)),"not found",VLOOKUP($A74,'SIMD16 DZ look-up data'!$A:$C,19,FALSE)))</f>
        <v xml:space="preserve"> </v>
      </c>
      <c r="S74" s="26" t="str">
        <f>IF($A74="Enter data zone code", " ",IF(ISNA(VLOOKUP($A74,'SIMD16 DZ look-up data'!$A:$C,23,FALSE)),"not found",VLOOKUP($A74,'SIMD16 DZ look-up data'!$A:$C,23,FALSE)))</f>
        <v xml:space="preserve"> </v>
      </c>
      <c r="T74" s="26" t="str">
        <f>IF($A74="Enter data zone code", " ",IF(ISNA(VLOOKUP($A74,'SIMD16 DZ look-up data'!$A:$C,25,FALSE)),"not found",VLOOKUP($A74,'SIMD16 DZ look-up data'!$A:$C,25,FALSE)))</f>
        <v xml:space="preserve"> </v>
      </c>
      <c r="U74" s="35" t="str">
        <f>IF($A74="Enter data zone code", " ",IF(ISNA(VLOOKUP($A74,'SIMD16 DZ look-up data'!$A:$C,27,FALSE)),"not found",VLOOKUP($A74,'SIMD16 DZ look-up data'!$A:$C,27,FALSE)))</f>
        <v xml:space="preserve"> </v>
      </c>
    </row>
    <row r="75" spans="1:21" x14ac:dyDescent="0.2">
      <c r="A75" s="19" t="s">
        <v>13913</v>
      </c>
      <c r="B75" s="26" t="str">
        <f>IF($A75="Enter data zone code", " ",IF(ISNA(VLOOKUP($A75,'SIMD16 DZ look-up data'!$A:$C,2,FALSE)),"not found",VLOOKUP($A75,'SIMD16 DZ look-up data'!$A:$C,2,FALSE)))</f>
        <v xml:space="preserve"> </v>
      </c>
      <c r="C75" s="26" t="str">
        <f>IF($A75="Enter data zone code", " ",IF(ISNA(VLOOKUP($A75,'SIMD16 DZ look-up data'!$A:$C,21,FALSE)),"not found",VLOOKUP($A75,'SIMD16 DZ look-up data'!$A:$C,21,FALSE)))</f>
        <v xml:space="preserve"> </v>
      </c>
      <c r="D75" s="28" t="str">
        <f>IF($A75="Enter data zone code", " ",IF(ISNA(VLOOKUP($A75,'SIMD16 DZ look-up data'!$A:$C,3,FALSE)),"not found",VLOOKUP($A75,'SIMD16 DZ look-up data'!$A:$C,3,FALSE)))</f>
        <v xml:space="preserve"> </v>
      </c>
      <c r="E75" s="28" t="str">
        <f>IF($A75="Enter data zone code", " ",IF(ISNA(VLOOKUP($A75,'SIMD16 DZ look-up data'!$A:$C,4,FALSE)),"not found",VLOOKUP($A75,'SIMD16 DZ look-up data'!$A:$C,4,FALSE)))</f>
        <v xml:space="preserve"> </v>
      </c>
      <c r="F75" s="28" t="str">
        <f>IF($A75="Enter data zone code", " ",IF(ISNA(VLOOKUP($A75,'SIMD16 DZ look-up data'!$A:$C,5,FALSE)),"not found",VLOOKUP($A75,'SIMD16 DZ look-up data'!$A:$C,5,FALSE)))</f>
        <v xml:space="preserve"> </v>
      </c>
      <c r="G75" s="28" t="str">
        <f>IF($A75="Enter data zone code", " ",IF(ISNA(VLOOKUP($A75,'SIMD16 DZ look-up data'!$A:$C,6,FALSE)),"not found",VLOOKUP($A75,'SIMD16 DZ look-up data'!$A:$C,6,FALSE)))</f>
        <v xml:space="preserve"> </v>
      </c>
      <c r="H75" s="30" t="str">
        <f>IF($A75="Enter data zone code", " ",IF(ISNA(VLOOKUP($A75,'SIMD16 DZ look-up data'!$A:$C,7,FALSE)),"not found",VLOOKUP($A75,'SIMD16 DZ look-up data'!$A:$C,7,FALSE)))</f>
        <v xml:space="preserve"> </v>
      </c>
      <c r="I75" s="30" t="str">
        <f>IF($A75="Enter data zone code", " ",IF(ISNA(VLOOKUP($A75,'SIMD16 DZ look-up data'!$A:$C,8,FALSE)),"not found",VLOOKUP($A75,'SIMD16 DZ look-up data'!$A:$C,8,FALSE)))</f>
        <v xml:space="preserve"> </v>
      </c>
      <c r="J75" s="30" t="str">
        <f>IF($A75="Enter data zone code", " ",IF(ISNA(VLOOKUP($A75,'SIMD16 DZ look-up data'!$A:$C,9,FALSE)),"not found",VLOOKUP($A75,'SIMD16 DZ look-up data'!$A:$C,9,FALSE)))</f>
        <v xml:space="preserve"> </v>
      </c>
      <c r="K75" s="30" t="str">
        <f>IF($A75="Enter data zone code", " ",IF(ISNA(VLOOKUP($A75,'SIMD16 DZ look-up data'!$A:$C,10,FALSE)),"not found",VLOOKUP($A75,'SIMD16 DZ look-up data'!$A:$C,10,FALSE)))</f>
        <v xml:space="preserve"> </v>
      </c>
      <c r="L75" s="30" t="str">
        <f>IF($A75="Enter data zone code", " ",IF(ISNA(VLOOKUP($A75,'SIMD16 DZ look-up data'!$A:$C,11,FALSE)),"not found",VLOOKUP($A75,'SIMD16 DZ look-up data'!$A:$C,11,FALSE)))</f>
        <v xml:space="preserve"> </v>
      </c>
      <c r="M75" s="30" t="str">
        <f>IF($A75="Enter data zone code", " ",IF(ISNA(VLOOKUP($A75,'SIMD16 DZ look-up data'!$A:$C,12,FALSE)),"not found",VLOOKUP($A75,'SIMD16 DZ look-up data'!$A:$C,12,FALSE)))</f>
        <v xml:space="preserve"> </v>
      </c>
      <c r="N75" s="30" t="str">
        <f>IF($A75="Enter data zone code", " ",IF(ISNA(VLOOKUP($A75,'SIMD16 DZ look-up data'!$A:$C,13,FALSE)),"not found",VLOOKUP($A75,'SIMD16 DZ look-up data'!$A:$C,13,FALSE)))</f>
        <v xml:space="preserve"> </v>
      </c>
      <c r="O75" s="32" t="str">
        <f>IF($A75="Enter data zone code", " ",IF(ISNA(VLOOKUP($A75,'SIMD16 DZ look-up data'!$A:$C,14,FALSE)),"not found",VLOOKUP($A75,'SIMD16 DZ look-up data'!$A:$C,14,FALSE)))</f>
        <v xml:space="preserve"> </v>
      </c>
      <c r="P75" s="32" t="str">
        <f>IF($A75="Enter data zone code", " ",IF(ISNA(VLOOKUP($A75,'SIMD16 DZ look-up data'!$A:$C,15,FALSE)),"not found",VLOOKUP($A75,'SIMD16 DZ look-up data'!$A:$C,15,FALSE)))</f>
        <v xml:space="preserve"> </v>
      </c>
      <c r="Q75" s="34" t="str">
        <f>IF($A75="Enter data zone code", " ",IF(ISNA(VLOOKUP($A75,'SIMD16 DZ look-up data'!$A:$C,17,FALSE)),"not found",VLOOKUP($A75,'SIMD16 DZ look-up data'!$A:$C,17,FALSE)))</f>
        <v xml:space="preserve"> </v>
      </c>
      <c r="R75" s="26" t="str">
        <f>IF($A75="Enter data zone code", " ",IF(ISNA(VLOOKUP($A75,'SIMD16 DZ look-up data'!$A:$C,19,FALSE)),"not found",VLOOKUP($A75,'SIMD16 DZ look-up data'!$A:$C,19,FALSE)))</f>
        <v xml:space="preserve"> </v>
      </c>
      <c r="S75" s="26" t="str">
        <f>IF($A75="Enter data zone code", " ",IF(ISNA(VLOOKUP($A75,'SIMD16 DZ look-up data'!$A:$C,23,FALSE)),"not found",VLOOKUP($A75,'SIMD16 DZ look-up data'!$A:$C,23,FALSE)))</f>
        <v xml:space="preserve"> </v>
      </c>
      <c r="T75" s="26" t="str">
        <f>IF($A75="Enter data zone code", " ",IF(ISNA(VLOOKUP($A75,'SIMD16 DZ look-up data'!$A:$C,25,FALSE)),"not found",VLOOKUP($A75,'SIMD16 DZ look-up data'!$A:$C,25,FALSE)))</f>
        <v xml:space="preserve"> </v>
      </c>
      <c r="U75" s="35" t="str">
        <f>IF($A75="Enter data zone code", " ",IF(ISNA(VLOOKUP($A75,'SIMD16 DZ look-up data'!$A:$C,27,FALSE)),"not found",VLOOKUP($A75,'SIMD16 DZ look-up data'!$A:$C,27,FALSE)))</f>
        <v xml:space="preserve"> </v>
      </c>
    </row>
    <row r="76" spans="1:21" x14ac:dyDescent="0.2">
      <c r="A76" s="19" t="s">
        <v>13913</v>
      </c>
      <c r="B76" s="26" t="str">
        <f>IF($A76="Enter data zone code", " ",IF(ISNA(VLOOKUP($A76,'SIMD16 DZ look-up data'!$A:$C,2,FALSE)),"not found",VLOOKUP($A76,'SIMD16 DZ look-up data'!$A:$C,2,FALSE)))</f>
        <v xml:space="preserve"> </v>
      </c>
      <c r="C76" s="26" t="str">
        <f>IF($A76="Enter data zone code", " ",IF(ISNA(VLOOKUP($A76,'SIMD16 DZ look-up data'!$A:$C,21,FALSE)),"not found",VLOOKUP($A76,'SIMD16 DZ look-up data'!$A:$C,21,FALSE)))</f>
        <v xml:space="preserve"> </v>
      </c>
      <c r="D76" s="28" t="str">
        <f>IF($A76="Enter data zone code", " ",IF(ISNA(VLOOKUP($A76,'SIMD16 DZ look-up data'!$A:$C,3,FALSE)),"not found",VLOOKUP($A76,'SIMD16 DZ look-up data'!$A:$C,3,FALSE)))</f>
        <v xml:space="preserve"> </v>
      </c>
      <c r="E76" s="28" t="str">
        <f>IF($A76="Enter data zone code", " ",IF(ISNA(VLOOKUP($A76,'SIMD16 DZ look-up data'!$A:$C,4,FALSE)),"not found",VLOOKUP($A76,'SIMD16 DZ look-up data'!$A:$C,4,FALSE)))</f>
        <v xml:space="preserve"> </v>
      </c>
      <c r="F76" s="28" t="str">
        <f>IF($A76="Enter data zone code", " ",IF(ISNA(VLOOKUP($A76,'SIMD16 DZ look-up data'!$A:$C,5,FALSE)),"not found",VLOOKUP($A76,'SIMD16 DZ look-up data'!$A:$C,5,FALSE)))</f>
        <v xml:space="preserve"> </v>
      </c>
      <c r="G76" s="28" t="str">
        <f>IF($A76="Enter data zone code", " ",IF(ISNA(VLOOKUP($A76,'SIMD16 DZ look-up data'!$A:$C,6,FALSE)),"not found",VLOOKUP($A76,'SIMD16 DZ look-up data'!$A:$C,6,FALSE)))</f>
        <v xml:space="preserve"> </v>
      </c>
      <c r="H76" s="30" t="str">
        <f>IF($A76="Enter data zone code", " ",IF(ISNA(VLOOKUP($A76,'SIMD16 DZ look-up data'!$A:$C,7,FALSE)),"not found",VLOOKUP($A76,'SIMD16 DZ look-up data'!$A:$C,7,FALSE)))</f>
        <v xml:space="preserve"> </v>
      </c>
      <c r="I76" s="30" t="str">
        <f>IF($A76="Enter data zone code", " ",IF(ISNA(VLOOKUP($A76,'SIMD16 DZ look-up data'!$A:$C,8,FALSE)),"not found",VLOOKUP($A76,'SIMD16 DZ look-up data'!$A:$C,8,FALSE)))</f>
        <v xml:space="preserve"> </v>
      </c>
      <c r="J76" s="30" t="str">
        <f>IF($A76="Enter data zone code", " ",IF(ISNA(VLOOKUP($A76,'SIMD16 DZ look-up data'!$A:$C,9,FALSE)),"not found",VLOOKUP($A76,'SIMD16 DZ look-up data'!$A:$C,9,FALSE)))</f>
        <v xml:space="preserve"> </v>
      </c>
      <c r="K76" s="30" t="str">
        <f>IF($A76="Enter data zone code", " ",IF(ISNA(VLOOKUP($A76,'SIMD16 DZ look-up data'!$A:$C,10,FALSE)),"not found",VLOOKUP($A76,'SIMD16 DZ look-up data'!$A:$C,10,FALSE)))</f>
        <v xml:space="preserve"> </v>
      </c>
      <c r="L76" s="30" t="str">
        <f>IF($A76="Enter data zone code", " ",IF(ISNA(VLOOKUP($A76,'SIMD16 DZ look-up data'!$A:$C,11,FALSE)),"not found",VLOOKUP($A76,'SIMD16 DZ look-up data'!$A:$C,11,FALSE)))</f>
        <v xml:space="preserve"> </v>
      </c>
      <c r="M76" s="30" t="str">
        <f>IF($A76="Enter data zone code", " ",IF(ISNA(VLOOKUP($A76,'SIMD16 DZ look-up data'!$A:$C,12,FALSE)),"not found",VLOOKUP($A76,'SIMD16 DZ look-up data'!$A:$C,12,FALSE)))</f>
        <v xml:space="preserve"> </v>
      </c>
      <c r="N76" s="30" t="str">
        <f>IF($A76="Enter data zone code", " ",IF(ISNA(VLOOKUP($A76,'SIMD16 DZ look-up data'!$A:$C,13,FALSE)),"not found",VLOOKUP($A76,'SIMD16 DZ look-up data'!$A:$C,13,FALSE)))</f>
        <v xml:space="preserve"> </v>
      </c>
      <c r="O76" s="32" t="str">
        <f>IF($A76="Enter data zone code", " ",IF(ISNA(VLOOKUP($A76,'SIMD16 DZ look-up data'!$A:$C,14,FALSE)),"not found",VLOOKUP($A76,'SIMD16 DZ look-up data'!$A:$C,14,FALSE)))</f>
        <v xml:space="preserve"> </v>
      </c>
      <c r="P76" s="32" t="str">
        <f>IF($A76="Enter data zone code", " ",IF(ISNA(VLOOKUP($A76,'SIMD16 DZ look-up data'!$A:$C,15,FALSE)),"not found",VLOOKUP($A76,'SIMD16 DZ look-up data'!$A:$C,15,FALSE)))</f>
        <v xml:space="preserve"> </v>
      </c>
      <c r="Q76" s="34" t="str">
        <f>IF($A76="Enter data zone code", " ",IF(ISNA(VLOOKUP($A76,'SIMD16 DZ look-up data'!$A:$C,17,FALSE)),"not found",VLOOKUP($A76,'SIMD16 DZ look-up data'!$A:$C,17,FALSE)))</f>
        <v xml:space="preserve"> </v>
      </c>
      <c r="R76" s="26" t="str">
        <f>IF($A76="Enter data zone code", " ",IF(ISNA(VLOOKUP($A76,'SIMD16 DZ look-up data'!$A:$C,19,FALSE)),"not found",VLOOKUP($A76,'SIMD16 DZ look-up data'!$A:$C,19,FALSE)))</f>
        <v xml:space="preserve"> </v>
      </c>
      <c r="S76" s="26" t="str">
        <f>IF($A76="Enter data zone code", " ",IF(ISNA(VLOOKUP($A76,'SIMD16 DZ look-up data'!$A:$C,23,FALSE)),"not found",VLOOKUP($A76,'SIMD16 DZ look-up data'!$A:$C,23,FALSE)))</f>
        <v xml:space="preserve"> </v>
      </c>
      <c r="T76" s="26" t="str">
        <f>IF($A76="Enter data zone code", " ",IF(ISNA(VLOOKUP($A76,'SIMD16 DZ look-up data'!$A:$C,25,FALSE)),"not found",VLOOKUP($A76,'SIMD16 DZ look-up data'!$A:$C,25,FALSE)))</f>
        <v xml:space="preserve"> </v>
      </c>
      <c r="U76" s="35" t="str">
        <f>IF($A76="Enter data zone code", " ",IF(ISNA(VLOOKUP($A76,'SIMD16 DZ look-up data'!$A:$C,27,FALSE)),"not found",VLOOKUP($A76,'SIMD16 DZ look-up data'!$A:$C,27,FALSE)))</f>
        <v xml:space="preserve"> </v>
      </c>
    </row>
    <row r="77" spans="1:21" x14ac:dyDescent="0.2">
      <c r="A77" s="19" t="s">
        <v>13913</v>
      </c>
      <c r="B77" s="26" t="str">
        <f>IF($A77="Enter data zone code", " ",IF(ISNA(VLOOKUP($A77,'SIMD16 DZ look-up data'!$A:$C,2,FALSE)),"not found",VLOOKUP($A77,'SIMD16 DZ look-up data'!$A:$C,2,FALSE)))</f>
        <v xml:space="preserve"> </v>
      </c>
      <c r="C77" s="26" t="str">
        <f>IF($A77="Enter data zone code", " ",IF(ISNA(VLOOKUP($A77,'SIMD16 DZ look-up data'!$A:$C,21,FALSE)),"not found",VLOOKUP($A77,'SIMD16 DZ look-up data'!$A:$C,21,FALSE)))</f>
        <v xml:space="preserve"> </v>
      </c>
      <c r="D77" s="28" t="str">
        <f>IF($A77="Enter data zone code", " ",IF(ISNA(VLOOKUP($A77,'SIMD16 DZ look-up data'!$A:$C,3,FALSE)),"not found",VLOOKUP($A77,'SIMD16 DZ look-up data'!$A:$C,3,FALSE)))</f>
        <v xml:space="preserve"> </v>
      </c>
      <c r="E77" s="28" t="str">
        <f>IF($A77="Enter data zone code", " ",IF(ISNA(VLOOKUP($A77,'SIMD16 DZ look-up data'!$A:$C,4,FALSE)),"not found",VLOOKUP($A77,'SIMD16 DZ look-up data'!$A:$C,4,FALSE)))</f>
        <v xml:space="preserve"> </v>
      </c>
      <c r="F77" s="28" t="str">
        <f>IF($A77="Enter data zone code", " ",IF(ISNA(VLOOKUP($A77,'SIMD16 DZ look-up data'!$A:$C,5,FALSE)),"not found",VLOOKUP($A77,'SIMD16 DZ look-up data'!$A:$C,5,FALSE)))</f>
        <v xml:space="preserve"> </v>
      </c>
      <c r="G77" s="28" t="str">
        <f>IF($A77="Enter data zone code", " ",IF(ISNA(VLOOKUP($A77,'SIMD16 DZ look-up data'!$A:$C,6,FALSE)),"not found",VLOOKUP($A77,'SIMD16 DZ look-up data'!$A:$C,6,FALSE)))</f>
        <v xml:space="preserve"> </v>
      </c>
      <c r="H77" s="30" t="str">
        <f>IF($A77="Enter data zone code", " ",IF(ISNA(VLOOKUP($A77,'SIMD16 DZ look-up data'!$A:$C,7,FALSE)),"not found",VLOOKUP($A77,'SIMD16 DZ look-up data'!$A:$C,7,FALSE)))</f>
        <v xml:space="preserve"> </v>
      </c>
      <c r="I77" s="30" t="str">
        <f>IF($A77="Enter data zone code", " ",IF(ISNA(VLOOKUP($A77,'SIMD16 DZ look-up data'!$A:$C,8,FALSE)),"not found",VLOOKUP($A77,'SIMD16 DZ look-up data'!$A:$C,8,FALSE)))</f>
        <v xml:space="preserve"> </v>
      </c>
      <c r="J77" s="30" t="str">
        <f>IF($A77="Enter data zone code", " ",IF(ISNA(VLOOKUP($A77,'SIMD16 DZ look-up data'!$A:$C,9,FALSE)),"not found",VLOOKUP($A77,'SIMD16 DZ look-up data'!$A:$C,9,FALSE)))</f>
        <v xml:space="preserve"> </v>
      </c>
      <c r="K77" s="30" t="str">
        <f>IF($A77="Enter data zone code", " ",IF(ISNA(VLOOKUP($A77,'SIMD16 DZ look-up data'!$A:$C,10,FALSE)),"not found",VLOOKUP($A77,'SIMD16 DZ look-up data'!$A:$C,10,FALSE)))</f>
        <v xml:space="preserve"> </v>
      </c>
      <c r="L77" s="30" t="str">
        <f>IF($A77="Enter data zone code", " ",IF(ISNA(VLOOKUP($A77,'SIMD16 DZ look-up data'!$A:$C,11,FALSE)),"not found",VLOOKUP($A77,'SIMD16 DZ look-up data'!$A:$C,11,FALSE)))</f>
        <v xml:space="preserve"> </v>
      </c>
      <c r="M77" s="30" t="str">
        <f>IF($A77="Enter data zone code", " ",IF(ISNA(VLOOKUP($A77,'SIMD16 DZ look-up data'!$A:$C,12,FALSE)),"not found",VLOOKUP($A77,'SIMD16 DZ look-up data'!$A:$C,12,FALSE)))</f>
        <v xml:space="preserve"> </v>
      </c>
      <c r="N77" s="30" t="str">
        <f>IF($A77="Enter data zone code", " ",IF(ISNA(VLOOKUP($A77,'SIMD16 DZ look-up data'!$A:$C,13,FALSE)),"not found",VLOOKUP($A77,'SIMD16 DZ look-up data'!$A:$C,13,FALSE)))</f>
        <v xml:space="preserve"> </v>
      </c>
      <c r="O77" s="32" t="str">
        <f>IF($A77="Enter data zone code", " ",IF(ISNA(VLOOKUP($A77,'SIMD16 DZ look-up data'!$A:$C,14,FALSE)),"not found",VLOOKUP($A77,'SIMD16 DZ look-up data'!$A:$C,14,FALSE)))</f>
        <v xml:space="preserve"> </v>
      </c>
      <c r="P77" s="32" t="str">
        <f>IF($A77="Enter data zone code", " ",IF(ISNA(VLOOKUP($A77,'SIMD16 DZ look-up data'!$A:$C,15,FALSE)),"not found",VLOOKUP($A77,'SIMD16 DZ look-up data'!$A:$C,15,FALSE)))</f>
        <v xml:space="preserve"> </v>
      </c>
      <c r="Q77" s="34" t="str">
        <f>IF($A77="Enter data zone code", " ",IF(ISNA(VLOOKUP($A77,'SIMD16 DZ look-up data'!$A:$C,17,FALSE)),"not found",VLOOKUP($A77,'SIMD16 DZ look-up data'!$A:$C,17,FALSE)))</f>
        <v xml:space="preserve"> </v>
      </c>
      <c r="R77" s="26" t="str">
        <f>IF($A77="Enter data zone code", " ",IF(ISNA(VLOOKUP($A77,'SIMD16 DZ look-up data'!$A:$C,19,FALSE)),"not found",VLOOKUP($A77,'SIMD16 DZ look-up data'!$A:$C,19,FALSE)))</f>
        <v xml:space="preserve"> </v>
      </c>
      <c r="S77" s="26" t="str">
        <f>IF($A77="Enter data zone code", " ",IF(ISNA(VLOOKUP($A77,'SIMD16 DZ look-up data'!$A:$C,23,FALSE)),"not found",VLOOKUP($A77,'SIMD16 DZ look-up data'!$A:$C,23,FALSE)))</f>
        <v xml:space="preserve"> </v>
      </c>
      <c r="T77" s="26" t="str">
        <f>IF($A77="Enter data zone code", " ",IF(ISNA(VLOOKUP($A77,'SIMD16 DZ look-up data'!$A:$C,25,FALSE)),"not found",VLOOKUP($A77,'SIMD16 DZ look-up data'!$A:$C,25,FALSE)))</f>
        <v xml:space="preserve"> </v>
      </c>
      <c r="U77" s="35" t="str">
        <f>IF($A77="Enter data zone code", " ",IF(ISNA(VLOOKUP($A77,'SIMD16 DZ look-up data'!$A:$C,27,FALSE)),"not found",VLOOKUP($A77,'SIMD16 DZ look-up data'!$A:$C,27,FALSE)))</f>
        <v xml:space="preserve"> </v>
      </c>
    </row>
    <row r="78" spans="1:21" x14ac:dyDescent="0.2">
      <c r="A78" s="19" t="s">
        <v>13913</v>
      </c>
      <c r="B78" s="26" t="str">
        <f>IF($A78="Enter data zone code", " ",IF(ISNA(VLOOKUP($A78,'SIMD16 DZ look-up data'!$A:$C,2,FALSE)),"not found",VLOOKUP($A78,'SIMD16 DZ look-up data'!$A:$C,2,FALSE)))</f>
        <v xml:space="preserve"> </v>
      </c>
      <c r="C78" s="26" t="str">
        <f>IF($A78="Enter data zone code", " ",IF(ISNA(VLOOKUP($A78,'SIMD16 DZ look-up data'!$A:$C,21,FALSE)),"not found",VLOOKUP($A78,'SIMD16 DZ look-up data'!$A:$C,21,FALSE)))</f>
        <v xml:space="preserve"> </v>
      </c>
      <c r="D78" s="28" t="str">
        <f>IF($A78="Enter data zone code", " ",IF(ISNA(VLOOKUP($A78,'SIMD16 DZ look-up data'!$A:$C,3,FALSE)),"not found",VLOOKUP($A78,'SIMD16 DZ look-up data'!$A:$C,3,FALSE)))</f>
        <v xml:space="preserve"> </v>
      </c>
      <c r="E78" s="28" t="str">
        <f>IF($A78="Enter data zone code", " ",IF(ISNA(VLOOKUP($A78,'SIMD16 DZ look-up data'!$A:$C,4,FALSE)),"not found",VLOOKUP($A78,'SIMD16 DZ look-up data'!$A:$C,4,FALSE)))</f>
        <v xml:space="preserve"> </v>
      </c>
      <c r="F78" s="28" t="str">
        <f>IF($A78="Enter data zone code", " ",IF(ISNA(VLOOKUP($A78,'SIMD16 DZ look-up data'!$A:$C,5,FALSE)),"not found",VLOOKUP($A78,'SIMD16 DZ look-up data'!$A:$C,5,FALSE)))</f>
        <v xml:space="preserve"> </v>
      </c>
      <c r="G78" s="28" t="str">
        <f>IF($A78="Enter data zone code", " ",IF(ISNA(VLOOKUP($A78,'SIMD16 DZ look-up data'!$A:$C,6,FALSE)),"not found",VLOOKUP($A78,'SIMD16 DZ look-up data'!$A:$C,6,FALSE)))</f>
        <v xml:space="preserve"> </v>
      </c>
      <c r="H78" s="30" t="str">
        <f>IF($A78="Enter data zone code", " ",IF(ISNA(VLOOKUP($A78,'SIMD16 DZ look-up data'!$A:$C,7,FALSE)),"not found",VLOOKUP($A78,'SIMD16 DZ look-up data'!$A:$C,7,FALSE)))</f>
        <v xml:space="preserve"> </v>
      </c>
      <c r="I78" s="30" t="str">
        <f>IF($A78="Enter data zone code", " ",IF(ISNA(VLOOKUP($A78,'SIMD16 DZ look-up data'!$A:$C,8,FALSE)),"not found",VLOOKUP($A78,'SIMD16 DZ look-up data'!$A:$C,8,FALSE)))</f>
        <v xml:space="preserve"> </v>
      </c>
      <c r="J78" s="30" t="str">
        <f>IF($A78="Enter data zone code", " ",IF(ISNA(VLOOKUP($A78,'SIMD16 DZ look-up data'!$A:$C,9,FALSE)),"not found",VLOOKUP($A78,'SIMD16 DZ look-up data'!$A:$C,9,FALSE)))</f>
        <v xml:space="preserve"> </v>
      </c>
      <c r="K78" s="30" t="str">
        <f>IF($A78="Enter data zone code", " ",IF(ISNA(VLOOKUP($A78,'SIMD16 DZ look-up data'!$A:$C,10,FALSE)),"not found",VLOOKUP($A78,'SIMD16 DZ look-up data'!$A:$C,10,FALSE)))</f>
        <v xml:space="preserve"> </v>
      </c>
      <c r="L78" s="30" t="str">
        <f>IF($A78="Enter data zone code", " ",IF(ISNA(VLOOKUP($A78,'SIMD16 DZ look-up data'!$A:$C,11,FALSE)),"not found",VLOOKUP($A78,'SIMD16 DZ look-up data'!$A:$C,11,FALSE)))</f>
        <v xml:space="preserve"> </v>
      </c>
      <c r="M78" s="30" t="str">
        <f>IF($A78="Enter data zone code", " ",IF(ISNA(VLOOKUP($A78,'SIMD16 DZ look-up data'!$A:$C,12,FALSE)),"not found",VLOOKUP($A78,'SIMD16 DZ look-up data'!$A:$C,12,FALSE)))</f>
        <v xml:space="preserve"> </v>
      </c>
      <c r="N78" s="30" t="str">
        <f>IF($A78="Enter data zone code", " ",IF(ISNA(VLOOKUP($A78,'SIMD16 DZ look-up data'!$A:$C,13,FALSE)),"not found",VLOOKUP($A78,'SIMD16 DZ look-up data'!$A:$C,13,FALSE)))</f>
        <v xml:space="preserve"> </v>
      </c>
      <c r="O78" s="32" t="str">
        <f>IF($A78="Enter data zone code", " ",IF(ISNA(VLOOKUP($A78,'SIMD16 DZ look-up data'!$A:$C,14,FALSE)),"not found",VLOOKUP($A78,'SIMD16 DZ look-up data'!$A:$C,14,FALSE)))</f>
        <v xml:space="preserve"> </v>
      </c>
      <c r="P78" s="32" t="str">
        <f>IF($A78="Enter data zone code", " ",IF(ISNA(VLOOKUP($A78,'SIMD16 DZ look-up data'!$A:$C,15,FALSE)),"not found",VLOOKUP($A78,'SIMD16 DZ look-up data'!$A:$C,15,FALSE)))</f>
        <v xml:space="preserve"> </v>
      </c>
      <c r="Q78" s="34" t="str">
        <f>IF($A78="Enter data zone code", " ",IF(ISNA(VLOOKUP($A78,'SIMD16 DZ look-up data'!$A:$C,17,FALSE)),"not found",VLOOKUP($A78,'SIMD16 DZ look-up data'!$A:$C,17,FALSE)))</f>
        <v xml:space="preserve"> </v>
      </c>
      <c r="R78" s="26" t="str">
        <f>IF($A78="Enter data zone code", " ",IF(ISNA(VLOOKUP($A78,'SIMD16 DZ look-up data'!$A:$C,19,FALSE)),"not found",VLOOKUP($A78,'SIMD16 DZ look-up data'!$A:$C,19,FALSE)))</f>
        <v xml:space="preserve"> </v>
      </c>
      <c r="S78" s="26" t="str">
        <f>IF($A78="Enter data zone code", " ",IF(ISNA(VLOOKUP($A78,'SIMD16 DZ look-up data'!$A:$C,23,FALSE)),"not found",VLOOKUP($A78,'SIMD16 DZ look-up data'!$A:$C,23,FALSE)))</f>
        <v xml:space="preserve"> </v>
      </c>
      <c r="T78" s="26" t="str">
        <f>IF($A78="Enter data zone code", " ",IF(ISNA(VLOOKUP($A78,'SIMD16 DZ look-up data'!$A:$C,25,FALSE)),"not found",VLOOKUP($A78,'SIMD16 DZ look-up data'!$A:$C,25,FALSE)))</f>
        <v xml:space="preserve"> </v>
      </c>
      <c r="U78" s="35" t="str">
        <f>IF($A78="Enter data zone code", " ",IF(ISNA(VLOOKUP($A78,'SIMD16 DZ look-up data'!$A:$C,27,FALSE)),"not found",VLOOKUP($A78,'SIMD16 DZ look-up data'!$A:$C,27,FALSE)))</f>
        <v xml:space="preserve"> </v>
      </c>
    </row>
    <row r="79" spans="1:21" x14ac:dyDescent="0.2">
      <c r="A79" s="19" t="s">
        <v>13913</v>
      </c>
      <c r="B79" s="26" t="str">
        <f>IF($A79="Enter data zone code", " ",IF(ISNA(VLOOKUP($A79,'SIMD16 DZ look-up data'!$A:$C,2,FALSE)),"not found",VLOOKUP($A79,'SIMD16 DZ look-up data'!$A:$C,2,FALSE)))</f>
        <v xml:space="preserve"> </v>
      </c>
      <c r="C79" s="26" t="str">
        <f>IF($A79="Enter data zone code", " ",IF(ISNA(VLOOKUP($A79,'SIMD16 DZ look-up data'!$A:$C,21,FALSE)),"not found",VLOOKUP($A79,'SIMD16 DZ look-up data'!$A:$C,21,FALSE)))</f>
        <v xml:space="preserve"> </v>
      </c>
      <c r="D79" s="28" t="str">
        <f>IF($A79="Enter data zone code", " ",IF(ISNA(VLOOKUP($A79,'SIMD16 DZ look-up data'!$A:$C,3,FALSE)),"not found",VLOOKUP($A79,'SIMD16 DZ look-up data'!$A:$C,3,FALSE)))</f>
        <v xml:space="preserve"> </v>
      </c>
      <c r="E79" s="28" t="str">
        <f>IF($A79="Enter data zone code", " ",IF(ISNA(VLOOKUP($A79,'SIMD16 DZ look-up data'!$A:$C,4,FALSE)),"not found",VLOOKUP($A79,'SIMD16 DZ look-up data'!$A:$C,4,FALSE)))</f>
        <v xml:space="preserve"> </v>
      </c>
      <c r="F79" s="28" t="str">
        <f>IF($A79="Enter data zone code", " ",IF(ISNA(VLOOKUP($A79,'SIMD16 DZ look-up data'!$A:$C,5,FALSE)),"not found",VLOOKUP($A79,'SIMD16 DZ look-up data'!$A:$C,5,FALSE)))</f>
        <v xml:space="preserve"> </v>
      </c>
      <c r="G79" s="28" t="str">
        <f>IF($A79="Enter data zone code", " ",IF(ISNA(VLOOKUP($A79,'SIMD16 DZ look-up data'!$A:$C,6,FALSE)),"not found",VLOOKUP($A79,'SIMD16 DZ look-up data'!$A:$C,6,FALSE)))</f>
        <v xml:space="preserve"> </v>
      </c>
      <c r="H79" s="30" t="str">
        <f>IF($A79="Enter data zone code", " ",IF(ISNA(VLOOKUP($A79,'SIMD16 DZ look-up data'!$A:$C,7,FALSE)),"not found",VLOOKUP($A79,'SIMD16 DZ look-up data'!$A:$C,7,FALSE)))</f>
        <v xml:space="preserve"> </v>
      </c>
      <c r="I79" s="30" t="str">
        <f>IF($A79="Enter data zone code", " ",IF(ISNA(VLOOKUP($A79,'SIMD16 DZ look-up data'!$A:$C,8,FALSE)),"not found",VLOOKUP($A79,'SIMD16 DZ look-up data'!$A:$C,8,FALSE)))</f>
        <v xml:space="preserve"> </v>
      </c>
      <c r="J79" s="30" t="str">
        <f>IF($A79="Enter data zone code", " ",IF(ISNA(VLOOKUP($A79,'SIMD16 DZ look-up data'!$A:$C,9,FALSE)),"not found",VLOOKUP($A79,'SIMD16 DZ look-up data'!$A:$C,9,FALSE)))</f>
        <v xml:space="preserve"> </v>
      </c>
      <c r="K79" s="30" t="str">
        <f>IF($A79="Enter data zone code", " ",IF(ISNA(VLOOKUP($A79,'SIMD16 DZ look-up data'!$A:$C,10,FALSE)),"not found",VLOOKUP($A79,'SIMD16 DZ look-up data'!$A:$C,10,FALSE)))</f>
        <v xml:space="preserve"> </v>
      </c>
      <c r="L79" s="30" t="str">
        <f>IF($A79="Enter data zone code", " ",IF(ISNA(VLOOKUP($A79,'SIMD16 DZ look-up data'!$A:$C,11,FALSE)),"not found",VLOOKUP($A79,'SIMD16 DZ look-up data'!$A:$C,11,FALSE)))</f>
        <v xml:space="preserve"> </v>
      </c>
      <c r="M79" s="30" t="str">
        <f>IF($A79="Enter data zone code", " ",IF(ISNA(VLOOKUP($A79,'SIMD16 DZ look-up data'!$A:$C,12,FALSE)),"not found",VLOOKUP($A79,'SIMD16 DZ look-up data'!$A:$C,12,FALSE)))</f>
        <v xml:space="preserve"> </v>
      </c>
      <c r="N79" s="30" t="str">
        <f>IF($A79="Enter data zone code", " ",IF(ISNA(VLOOKUP($A79,'SIMD16 DZ look-up data'!$A:$C,13,FALSE)),"not found",VLOOKUP($A79,'SIMD16 DZ look-up data'!$A:$C,13,FALSE)))</f>
        <v xml:space="preserve"> </v>
      </c>
      <c r="O79" s="32" t="str">
        <f>IF($A79="Enter data zone code", " ",IF(ISNA(VLOOKUP($A79,'SIMD16 DZ look-up data'!$A:$C,14,FALSE)),"not found",VLOOKUP($A79,'SIMD16 DZ look-up data'!$A:$C,14,FALSE)))</f>
        <v xml:space="preserve"> </v>
      </c>
      <c r="P79" s="32" t="str">
        <f>IF($A79="Enter data zone code", " ",IF(ISNA(VLOOKUP($A79,'SIMD16 DZ look-up data'!$A:$C,15,FALSE)),"not found",VLOOKUP($A79,'SIMD16 DZ look-up data'!$A:$C,15,FALSE)))</f>
        <v xml:space="preserve"> </v>
      </c>
      <c r="Q79" s="34" t="str">
        <f>IF($A79="Enter data zone code", " ",IF(ISNA(VLOOKUP($A79,'SIMD16 DZ look-up data'!$A:$C,17,FALSE)),"not found",VLOOKUP($A79,'SIMD16 DZ look-up data'!$A:$C,17,FALSE)))</f>
        <v xml:space="preserve"> </v>
      </c>
      <c r="R79" s="26" t="str">
        <f>IF($A79="Enter data zone code", " ",IF(ISNA(VLOOKUP($A79,'SIMD16 DZ look-up data'!$A:$C,19,FALSE)),"not found",VLOOKUP($A79,'SIMD16 DZ look-up data'!$A:$C,19,FALSE)))</f>
        <v xml:space="preserve"> </v>
      </c>
      <c r="S79" s="26" t="str">
        <f>IF($A79="Enter data zone code", " ",IF(ISNA(VLOOKUP($A79,'SIMD16 DZ look-up data'!$A:$C,23,FALSE)),"not found",VLOOKUP($A79,'SIMD16 DZ look-up data'!$A:$C,23,FALSE)))</f>
        <v xml:space="preserve"> </v>
      </c>
      <c r="T79" s="26" t="str">
        <f>IF($A79="Enter data zone code", " ",IF(ISNA(VLOOKUP($A79,'SIMD16 DZ look-up data'!$A:$C,25,FALSE)),"not found",VLOOKUP($A79,'SIMD16 DZ look-up data'!$A:$C,25,FALSE)))</f>
        <v xml:space="preserve"> </v>
      </c>
      <c r="U79" s="35" t="str">
        <f>IF($A79="Enter data zone code", " ",IF(ISNA(VLOOKUP($A79,'SIMD16 DZ look-up data'!$A:$C,27,FALSE)),"not found",VLOOKUP($A79,'SIMD16 DZ look-up data'!$A:$C,27,FALSE)))</f>
        <v xml:space="preserve"> </v>
      </c>
    </row>
    <row r="80" spans="1:21" x14ac:dyDescent="0.2">
      <c r="A80" s="19" t="s">
        <v>13913</v>
      </c>
      <c r="B80" s="26" t="str">
        <f>IF($A80="Enter data zone code", " ",IF(ISNA(VLOOKUP($A80,'SIMD16 DZ look-up data'!$A:$C,2,FALSE)),"not found",VLOOKUP($A80,'SIMD16 DZ look-up data'!$A:$C,2,FALSE)))</f>
        <v xml:space="preserve"> </v>
      </c>
      <c r="C80" s="26" t="str">
        <f>IF($A80="Enter data zone code", " ",IF(ISNA(VLOOKUP($A80,'SIMD16 DZ look-up data'!$A:$C,21,FALSE)),"not found",VLOOKUP($A80,'SIMD16 DZ look-up data'!$A:$C,21,FALSE)))</f>
        <v xml:space="preserve"> </v>
      </c>
      <c r="D80" s="28" t="str">
        <f>IF($A80="Enter data zone code", " ",IF(ISNA(VLOOKUP($A80,'SIMD16 DZ look-up data'!$A:$C,3,FALSE)),"not found",VLOOKUP($A80,'SIMD16 DZ look-up data'!$A:$C,3,FALSE)))</f>
        <v xml:space="preserve"> </v>
      </c>
      <c r="E80" s="28" t="str">
        <f>IF($A80="Enter data zone code", " ",IF(ISNA(VLOOKUP($A80,'SIMD16 DZ look-up data'!$A:$C,4,FALSE)),"not found",VLOOKUP($A80,'SIMD16 DZ look-up data'!$A:$C,4,FALSE)))</f>
        <v xml:space="preserve"> </v>
      </c>
      <c r="F80" s="28" t="str">
        <f>IF($A80="Enter data zone code", " ",IF(ISNA(VLOOKUP($A80,'SIMD16 DZ look-up data'!$A:$C,5,FALSE)),"not found",VLOOKUP($A80,'SIMD16 DZ look-up data'!$A:$C,5,FALSE)))</f>
        <v xml:space="preserve"> </v>
      </c>
      <c r="G80" s="28" t="str">
        <f>IF($A80="Enter data zone code", " ",IF(ISNA(VLOOKUP($A80,'SIMD16 DZ look-up data'!$A:$C,6,FALSE)),"not found",VLOOKUP($A80,'SIMD16 DZ look-up data'!$A:$C,6,FALSE)))</f>
        <v xml:space="preserve"> </v>
      </c>
      <c r="H80" s="30" t="str">
        <f>IF($A80="Enter data zone code", " ",IF(ISNA(VLOOKUP($A80,'SIMD16 DZ look-up data'!$A:$C,7,FALSE)),"not found",VLOOKUP($A80,'SIMD16 DZ look-up data'!$A:$C,7,FALSE)))</f>
        <v xml:space="preserve"> </v>
      </c>
      <c r="I80" s="30" t="str">
        <f>IF($A80="Enter data zone code", " ",IF(ISNA(VLOOKUP($A80,'SIMD16 DZ look-up data'!$A:$C,8,FALSE)),"not found",VLOOKUP($A80,'SIMD16 DZ look-up data'!$A:$C,8,FALSE)))</f>
        <v xml:space="preserve"> </v>
      </c>
      <c r="J80" s="30" t="str">
        <f>IF($A80="Enter data zone code", " ",IF(ISNA(VLOOKUP($A80,'SIMD16 DZ look-up data'!$A:$C,9,FALSE)),"not found",VLOOKUP($A80,'SIMD16 DZ look-up data'!$A:$C,9,FALSE)))</f>
        <v xml:space="preserve"> </v>
      </c>
      <c r="K80" s="30" t="str">
        <f>IF($A80="Enter data zone code", " ",IF(ISNA(VLOOKUP($A80,'SIMD16 DZ look-up data'!$A:$C,10,FALSE)),"not found",VLOOKUP($A80,'SIMD16 DZ look-up data'!$A:$C,10,FALSE)))</f>
        <v xml:space="preserve"> </v>
      </c>
      <c r="L80" s="30" t="str">
        <f>IF($A80="Enter data zone code", " ",IF(ISNA(VLOOKUP($A80,'SIMD16 DZ look-up data'!$A:$C,11,FALSE)),"not found",VLOOKUP($A80,'SIMD16 DZ look-up data'!$A:$C,11,FALSE)))</f>
        <v xml:space="preserve"> </v>
      </c>
      <c r="M80" s="30" t="str">
        <f>IF($A80="Enter data zone code", " ",IF(ISNA(VLOOKUP($A80,'SIMD16 DZ look-up data'!$A:$C,12,FALSE)),"not found",VLOOKUP($A80,'SIMD16 DZ look-up data'!$A:$C,12,FALSE)))</f>
        <v xml:space="preserve"> </v>
      </c>
      <c r="N80" s="30" t="str">
        <f>IF($A80="Enter data zone code", " ",IF(ISNA(VLOOKUP($A80,'SIMD16 DZ look-up data'!$A:$C,13,FALSE)),"not found",VLOOKUP($A80,'SIMD16 DZ look-up data'!$A:$C,13,FALSE)))</f>
        <v xml:space="preserve"> </v>
      </c>
      <c r="O80" s="32" t="str">
        <f>IF($A80="Enter data zone code", " ",IF(ISNA(VLOOKUP($A80,'SIMD16 DZ look-up data'!$A:$C,14,FALSE)),"not found",VLOOKUP($A80,'SIMD16 DZ look-up data'!$A:$C,14,FALSE)))</f>
        <v xml:space="preserve"> </v>
      </c>
      <c r="P80" s="32" t="str">
        <f>IF($A80="Enter data zone code", " ",IF(ISNA(VLOOKUP($A80,'SIMD16 DZ look-up data'!$A:$C,15,FALSE)),"not found",VLOOKUP($A80,'SIMD16 DZ look-up data'!$A:$C,15,FALSE)))</f>
        <v xml:space="preserve"> </v>
      </c>
      <c r="Q80" s="34" t="str">
        <f>IF($A80="Enter data zone code", " ",IF(ISNA(VLOOKUP($A80,'SIMD16 DZ look-up data'!$A:$C,17,FALSE)),"not found",VLOOKUP($A80,'SIMD16 DZ look-up data'!$A:$C,17,FALSE)))</f>
        <v xml:space="preserve"> </v>
      </c>
      <c r="R80" s="26" t="str">
        <f>IF($A80="Enter data zone code", " ",IF(ISNA(VLOOKUP($A80,'SIMD16 DZ look-up data'!$A:$C,19,FALSE)),"not found",VLOOKUP($A80,'SIMD16 DZ look-up data'!$A:$C,19,FALSE)))</f>
        <v xml:space="preserve"> </v>
      </c>
      <c r="S80" s="26" t="str">
        <f>IF($A80="Enter data zone code", " ",IF(ISNA(VLOOKUP($A80,'SIMD16 DZ look-up data'!$A:$C,23,FALSE)),"not found",VLOOKUP($A80,'SIMD16 DZ look-up data'!$A:$C,23,FALSE)))</f>
        <v xml:space="preserve"> </v>
      </c>
      <c r="T80" s="26" t="str">
        <f>IF($A80="Enter data zone code", " ",IF(ISNA(VLOOKUP($A80,'SIMD16 DZ look-up data'!$A:$C,25,FALSE)),"not found",VLOOKUP($A80,'SIMD16 DZ look-up data'!$A:$C,25,FALSE)))</f>
        <v xml:space="preserve"> </v>
      </c>
      <c r="U80" s="35" t="str">
        <f>IF($A80="Enter data zone code", " ",IF(ISNA(VLOOKUP($A80,'SIMD16 DZ look-up data'!$A:$C,27,FALSE)),"not found",VLOOKUP($A80,'SIMD16 DZ look-up data'!$A:$C,27,FALSE)))</f>
        <v xml:space="preserve"> </v>
      </c>
    </row>
    <row r="81" spans="1:21" x14ac:dyDescent="0.2">
      <c r="A81" s="19" t="s">
        <v>13913</v>
      </c>
      <c r="B81" s="26" t="str">
        <f>IF($A81="Enter data zone code", " ",IF(ISNA(VLOOKUP($A81,'SIMD16 DZ look-up data'!$A:$C,2,FALSE)),"not found",VLOOKUP($A81,'SIMD16 DZ look-up data'!$A:$C,2,FALSE)))</f>
        <v xml:space="preserve"> </v>
      </c>
      <c r="C81" s="26" t="str">
        <f>IF($A81="Enter data zone code", " ",IF(ISNA(VLOOKUP($A81,'SIMD16 DZ look-up data'!$A:$C,21,FALSE)),"not found",VLOOKUP($A81,'SIMD16 DZ look-up data'!$A:$C,21,FALSE)))</f>
        <v xml:space="preserve"> </v>
      </c>
      <c r="D81" s="28" t="str">
        <f>IF($A81="Enter data zone code", " ",IF(ISNA(VLOOKUP($A81,'SIMD16 DZ look-up data'!$A:$C,3,FALSE)),"not found",VLOOKUP($A81,'SIMD16 DZ look-up data'!$A:$C,3,FALSE)))</f>
        <v xml:space="preserve"> </v>
      </c>
      <c r="E81" s="28" t="str">
        <f>IF($A81="Enter data zone code", " ",IF(ISNA(VLOOKUP($A81,'SIMD16 DZ look-up data'!$A:$C,4,FALSE)),"not found",VLOOKUP($A81,'SIMD16 DZ look-up data'!$A:$C,4,FALSE)))</f>
        <v xml:space="preserve"> </v>
      </c>
      <c r="F81" s="28" t="str">
        <f>IF($A81="Enter data zone code", " ",IF(ISNA(VLOOKUP($A81,'SIMD16 DZ look-up data'!$A:$C,5,FALSE)),"not found",VLOOKUP($A81,'SIMD16 DZ look-up data'!$A:$C,5,FALSE)))</f>
        <v xml:space="preserve"> </v>
      </c>
      <c r="G81" s="28" t="str">
        <f>IF($A81="Enter data zone code", " ",IF(ISNA(VLOOKUP($A81,'SIMD16 DZ look-up data'!$A:$C,6,FALSE)),"not found",VLOOKUP($A81,'SIMD16 DZ look-up data'!$A:$C,6,FALSE)))</f>
        <v xml:space="preserve"> </v>
      </c>
      <c r="H81" s="30" t="str">
        <f>IF($A81="Enter data zone code", " ",IF(ISNA(VLOOKUP($A81,'SIMD16 DZ look-up data'!$A:$C,7,FALSE)),"not found",VLOOKUP($A81,'SIMD16 DZ look-up data'!$A:$C,7,FALSE)))</f>
        <v xml:space="preserve"> </v>
      </c>
      <c r="I81" s="30" t="str">
        <f>IF($A81="Enter data zone code", " ",IF(ISNA(VLOOKUP($A81,'SIMD16 DZ look-up data'!$A:$C,8,FALSE)),"not found",VLOOKUP($A81,'SIMD16 DZ look-up data'!$A:$C,8,FALSE)))</f>
        <v xml:space="preserve"> </v>
      </c>
      <c r="J81" s="30" t="str">
        <f>IF($A81="Enter data zone code", " ",IF(ISNA(VLOOKUP($A81,'SIMD16 DZ look-up data'!$A:$C,9,FALSE)),"not found",VLOOKUP($A81,'SIMD16 DZ look-up data'!$A:$C,9,FALSE)))</f>
        <v xml:space="preserve"> </v>
      </c>
      <c r="K81" s="30" t="str">
        <f>IF($A81="Enter data zone code", " ",IF(ISNA(VLOOKUP($A81,'SIMD16 DZ look-up data'!$A:$C,10,FALSE)),"not found",VLOOKUP($A81,'SIMD16 DZ look-up data'!$A:$C,10,FALSE)))</f>
        <v xml:space="preserve"> </v>
      </c>
      <c r="L81" s="30" t="str">
        <f>IF($A81="Enter data zone code", " ",IF(ISNA(VLOOKUP($A81,'SIMD16 DZ look-up data'!$A:$C,11,FALSE)),"not found",VLOOKUP($A81,'SIMD16 DZ look-up data'!$A:$C,11,FALSE)))</f>
        <v xml:space="preserve"> </v>
      </c>
      <c r="M81" s="30" t="str">
        <f>IF($A81="Enter data zone code", " ",IF(ISNA(VLOOKUP($A81,'SIMD16 DZ look-up data'!$A:$C,12,FALSE)),"not found",VLOOKUP($A81,'SIMD16 DZ look-up data'!$A:$C,12,FALSE)))</f>
        <v xml:space="preserve"> </v>
      </c>
      <c r="N81" s="30" t="str">
        <f>IF($A81="Enter data zone code", " ",IF(ISNA(VLOOKUP($A81,'SIMD16 DZ look-up data'!$A:$C,13,FALSE)),"not found",VLOOKUP($A81,'SIMD16 DZ look-up data'!$A:$C,13,FALSE)))</f>
        <v xml:space="preserve"> </v>
      </c>
      <c r="O81" s="32" t="str">
        <f>IF($A81="Enter data zone code", " ",IF(ISNA(VLOOKUP($A81,'SIMD16 DZ look-up data'!$A:$C,14,FALSE)),"not found",VLOOKUP($A81,'SIMD16 DZ look-up data'!$A:$C,14,FALSE)))</f>
        <v xml:space="preserve"> </v>
      </c>
      <c r="P81" s="32" t="str">
        <f>IF($A81="Enter data zone code", " ",IF(ISNA(VLOOKUP($A81,'SIMD16 DZ look-up data'!$A:$C,15,FALSE)),"not found",VLOOKUP($A81,'SIMD16 DZ look-up data'!$A:$C,15,FALSE)))</f>
        <v xml:space="preserve"> </v>
      </c>
      <c r="Q81" s="34" t="str">
        <f>IF($A81="Enter data zone code", " ",IF(ISNA(VLOOKUP($A81,'SIMD16 DZ look-up data'!$A:$C,17,FALSE)),"not found",VLOOKUP($A81,'SIMD16 DZ look-up data'!$A:$C,17,FALSE)))</f>
        <v xml:space="preserve"> </v>
      </c>
      <c r="R81" s="26" t="str">
        <f>IF($A81="Enter data zone code", " ",IF(ISNA(VLOOKUP($A81,'SIMD16 DZ look-up data'!$A:$C,19,FALSE)),"not found",VLOOKUP($A81,'SIMD16 DZ look-up data'!$A:$C,19,FALSE)))</f>
        <v xml:space="preserve"> </v>
      </c>
      <c r="S81" s="26" t="str">
        <f>IF($A81="Enter data zone code", " ",IF(ISNA(VLOOKUP($A81,'SIMD16 DZ look-up data'!$A:$C,23,FALSE)),"not found",VLOOKUP($A81,'SIMD16 DZ look-up data'!$A:$C,23,FALSE)))</f>
        <v xml:space="preserve"> </v>
      </c>
      <c r="T81" s="26" t="str">
        <f>IF($A81="Enter data zone code", " ",IF(ISNA(VLOOKUP($A81,'SIMD16 DZ look-up data'!$A:$C,25,FALSE)),"not found",VLOOKUP($A81,'SIMD16 DZ look-up data'!$A:$C,25,FALSE)))</f>
        <v xml:space="preserve"> </v>
      </c>
      <c r="U81" s="35" t="str">
        <f>IF($A81="Enter data zone code", " ",IF(ISNA(VLOOKUP($A81,'SIMD16 DZ look-up data'!$A:$C,27,FALSE)),"not found",VLOOKUP($A81,'SIMD16 DZ look-up data'!$A:$C,27,FALSE)))</f>
        <v xml:space="preserve"> </v>
      </c>
    </row>
    <row r="82" spans="1:21" x14ac:dyDescent="0.2">
      <c r="A82" s="19" t="s">
        <v>13913</v>
      </c>
      <c r="B82" s="26" t="str">
        <f>IF($A82="Enter data zone code", " ",IF(ISNA(VLOOKUP($A82,'SIMD16 DZ look-up data'!$A:$C,2,FALSE)),"not found",VLOOKUP($A82,'SIMD16 DZ look-up data'!$A:$C,2,FALSE)))</f>
        <v xml:space="preserve"> </v>
      </c>
      <c r="C82" s="26" t="str">
        <f>IF($A82="Enter data zone code", " ",IF(ISNA(VLOOKUP($A82,'SIMD16 DZ look-up data'!$A:$C,21,FALSE)),"not found",VLOOKUP($A82,'SIMD16 DZ look-up data'!$A:$C,21,FALSE)))</f>
        <v xml:space="preserve"> </v>
      </c>
      <c r="D82" s="28" t="str">
        <f>IF($A82="Enter data zone code", " ",IF(ISNA(VLOOKUP($A82,'SIMD16 DZ look-up data'!$A:$C,3,FALSE)),"not found",VLOOKUP($A82,'SIMD16 DZ look-up data'!$A:$C,3,FALSE)))</f>
        <v xml:space="preserve"> </v>
      </c>
      <c r="E82" s="28" t="str">
        <f>IF($A82="Enter data zone code", " ",IF(ISNA(VLOOKUP($A82,'SIMD16 DZ look-up data'!$A:$C,4,FALSE)),"not found",VLOOKUP($A82,'SIMD16 DZ look-up data'!$A:$C,4,FALSE)))</f>
        <v xml:space="preserve"> </v>
      </c>
      <c r="F82" s="28" t="str">
        <f>IF($A82="Enter data zone code", " ",IF(ISNA(VLOOKUP($A82,'SIMD16 DZ look-up data'!$A:$C,5,FALSE)),"not found",VLOOKUP($A82,'SIMD16 DZ look-up data'!$A:$C,5,FALSE)))</f>
        <v xml:space="preserve"> </v>
      </c>
      <c r="G82" s="28" t="str">
        <f>IF($A82="Enter data zone code", " ",IF(ISNA(VLOOKUP($A82,'SIMD16 DZ look-up data'!$A:$C,6,FALSE)),"not found",VLOOKUP($A82,'SIMD16 DZ look-up data'!$A:$C,6,FALSE)))</f>
        <v xml:space="preserve"> </v>
      </c>
      <c r="H82" s="30" t="str">
        <f>IF($A82="Enter data zone code", " ",IF(ISNA(VLOOKUP($A82,'SIMD16 DZ look-up data'!$A:$C,7,FALSE)),"not found",VLOOKUP($A82,'SIMD16 DZ look-up data'!$A:$C,7,FALSE)))</f>
        <v xml:space="preserve"> </v>
      </c>
      <c r="I82" s="30" t="str">
        <f>IF($A82="Enter data zone code", " ",IF(ISNA(VLOOKUP($A82,'SIMD16 DZ look-up data'!$A:$C,8,FALSE)),"not found",VLOOKUP($A82,'SIMD16 DZ look-up data'!$A:$C,8,FALSE)))</f>
        <v xml:space="preserve"> </v>
      </c>
      <c r="J82" s="30" t="str">
        <f>IF($A82="Enter data zone code", " ",IF(ISNA(VLOOKUP($A82,'SIMD16 DZ look-up data'!$A:$C,9,FALSE)),"not found",VLOOKUP($A82,'SIMD16 DZ look-up data'!$A:$C,9,FALSE)))</f>
        <v xml:space="preserve"> </v>
      </c>
      <c r="K82" s="30" t="str">
        <f>IF($A82="Enter data zone code", " ",IF(ISNA(VLOOKUP($A82,'SIMD16 DZ look-up data'!$A:$C,10,FALSE)),"not found",VLOOKUP($A82,'SIMD16 DZ look-up data'!$A:$C,10,FALSE)))</f>
        <v xml:space="preserve"> </v>
      </c>
      <c r="L82" s="30" t="str">
        <f>IF($A82="Enter data zone code", " ",IF(ISNA(VLOOKUP($A82,'SIMD16 DZ look-up data'!$A:$C,11,FALSE)),"not found",VLOOKUP($A82,'SIMD16 DZ look-up data'!$A:$C,11,FALSE)))</f>
        <v xml:space="preserve"> </v>
      </c>
      <c r="M82" s="30" t="str">
        <f>IF($A82="Enter data zone code", " ",IF(ISNA(VLOOKUP($A82,'SIMD16 DZ look-up data'!$A:$C,12,FALSE)),"not found",VLOOKUP($A82,'SIMD16 DZ look-up data'!$A:$C,12,FALSE)))</f>
        <v xml:space="preserve"> </v>
      </c>
      <c r="N82" s="30" t="str">
        <f>IF($A82="Enter data zone code", " ",IF(ISNA(VLOOKUP($A82,'SIMD16 DZ look-up data'!$A:$C,13,FALSE)),"not found",VLOOKUP($A82,'SIMD16 DZ look-up data'!$A:$C,13,FALSE)))</f>
        <v xml:space="preserve"> </v>
      </c>
      <c r="O82" s="32" t="str">
        <f>IF($A82="Enter data zone code", " ",IF(ISNA(VLOOKUP($A82,'SIMD16 DZ look-up data'!$A:$C,14,FALSE)),"not found",VLOOKUP($A82,'SIMD16 DZ look-up data'!$A:$C,14,FALSE)))</f>
        <v xml:space="preserve"> </v>
      </c>
      <c r="P82" s="32" t="str">
        <f>IF($A82="Enter data zone code", " ",IF(ISNA(VLOOKUP($A82,'SIMD16 DZ look-up data'!$A:$C,15,FALSE)),"not found",VLOOKUP($A82,'SIMD16 DZ look-up data'!$A:$C,15,FALSE)))</f>
        <v xml:space="preserve"> </v>
      </c>
      <c r="Q82" s="34" t="str">
        <f>IF($A82="Enter data zone code", " ",IF(ISNA(VLOOKUP($A82,'SIMD16 DZ look-up data'!$A:$C,17,FALSE)),"not found",VLOOKUP($A82,'SIMD16 DZ look-up data'!$A:$C,17,FALSE)))</f>
        <v xml:space="preserve"> </v>
      </c>
      <c r="R82" s="26" t="str">
        <f>IF($A82="Enter data zone code", " ",IF(ISNA(VLOOKUP($A82,'SIMD16 DZ look-up data'!$A:$C,19,FALSE)),"not found",VLOOKUP($A82,'SIMD16 DZ look-up data'!$A:$C,19,FALSE)))</f>
        <v xml:space="preserve"> </v>
      </c>
      <c r="S82" s="26" t="str">
        <f>IF($A82="Enter data zone code", " ",IF(ISNA(VLOOKUP($A82,'SIMD16 DZ look-up data'!$A:$C,23,FALSE)),"not found",VLOOKUP($A82,'SIMD16 DZ look-up data'!$A:$C,23,FALSE)))</f>
        <v xml:space="preserve"> </v>
      </c>
      <c r="T82" s="26" t="str">
        <f>IF($A82="Enter data zone code", " ",IF(ISNA(VLOOKUP($A82,'SIMD16 DZ look-up data'!$A:$C,25,FALSE)),"not found",VLOOKUP($A82,'SIMD16 DZ look-up data'!$A:$C,25,FALSE)))</f>
        <v xml:space="preserve"> </v>
      </c>
      <c r="U82" s="35" t="str">
        <f>IF($A82="Enter data zone code", " ",IF(ISNA(VLOOKUP($A82,'SIMD16 DZ look-up data'!$A:$C,27,FALSE)),"not found",VLOOKUP($A82,'SIMD16 DZ look-up data'!$A:$C,27,FALSE)))</f>
        <v xml:space="preserve"> </v>
      </c>
    </row>
    <row r="83" spans="1:21" x14ac:dyDescent="0.2">
      <c r="A83" s="19" t="s">
        <v>13913</v>
      </c>
      <c r="B83" s="26" t="str">
        <f>IF($A83="Enter data zone code", " ",IF(ISNA(VLOOKUP($A83,'SIMD16 DZ look-up data'!$A:$C,2,FALSE)),"not found",VLOOKUP($A83,'SIMD16 DZ look-up data'!$A:$C,2,FALSE)))</f>
        <v xml:space="preserve"> </v>
      </c>
      <c r="C83" s="26" t="str">
        <f>IF($A83="Enter data zone code", " ",IF(ISNA(VLOOKUP($A83,'SIMD16 DZ look-up data'!$A:$C,21,FALSE)),"not found",VLOOKUP($A83,'SIMD16 DZ look-up data'!$A:$C,21,FALSE)))</f>
        <v xml:space="preserve"> </v>
      </c>
      <c r="D83" s="28" t="str">
        <f>IF($A83="Enter data zone code", " ",IF(ISNA(VLOOKUP($A83,'SIMD16 DZ look-up data'!$A:$C,3,FALSE)),"not found",VLOOKUP($A83,'SIMD16 DZ look-up data'!$A:$C,3,FALSE)))</f>
        <v xml:space="preserve"> </v>
      </c>
      <c r="E83" s="28" t="str">
        <f>IF($A83="Enter data zone code", " ",IF(ISNA(VLOOKUP($A83,'SIMD16 DZ look-up data'!$A:$C,4,FALSE)),"not found",VLOOKUP($A83,'SIMD16 DZ look-up data'!$A:$C,4,FALSE)))</f>
        <v xml:space="preserve"> </v>
      </c>
      <c r="F83" s="28" t="str">
        <f>IF($A83="Enter data zone code", " ",IF(ISNA(VLOOKUP($A83,'SIMD16 DZ look-up data'!$A:$C,5,FALSE)),"not found",VLOOKUP($A83,'SIMD16 DZ look-up data'!$A:$C,5,FALSE)))</f>
        <v xml:space="preserve"> </v>
      </c>
      <c r="G83" s="28" t="str">
        <f>IF($A83="Enter data zone code", " ",IF(ISNA(VLOOKUP($A83,'SIMD16 DZ look-up data'!$A:$C,6,FALSE)),"not found",VLOOKUP($A83,'SIMD16 DZ look-up data'!$A:$C,6,FALSE)))</f>
        <v xml:space="preserve"> </v>
      </c>
      <c r="H83" s="30" t="str">
        <f>IF($A83="Enter data zone code", " ",IF(ISNA(VLOOKUP($A83,'SIMD16 DZ look-up data'!$A:$C,7,FALSE)),"not found",VLOOKUP($A83,'SIMD16 DZ look-up data'!$A:$C,7,FALSE)))</f>
        <v xml:space="preserve"> </v>
      </c>
      <c r="I83" s="30" t="str">
        <f>IF($A83="Enter data zone code", " ",IF(ISNA(VLOOKUP($A83,'SIMD16 DZ look-up data'!$A:$C,8,FALSE)),"not found",VLOOKUP($A83,'SIMD16 DZ look-up data'!$A:$C,8,FALSE)))</f>
        <v xml:space="preserve"> </v>
      </c>
      <c r="J83" s="30" t="str">
        <f>IF($A83="Enter data zone code", " ",IF(ISNA(VLOOKUP($A83,'SIMD16 DZ look-up data'!$A:$C,9,FALSE)),"not found",VLOOKUP($A83,'SIMD16 DZ look-up data'!$A:$C,9,FALSE)))</f>
        <v xml:space="preserve"> </v>
      </c>
      <c r="K83" s="30" t="str">
        <f>IF($A83="Enter data zone code", " ",IF(ISNA(VLOOKUP($A83,'SIMD16 DZ look-up data'!$A:$C,10,FALSE)),"not found",VLOOKUP($A83,'SIMD16 DZ look-up data'!$A:$C,10,FALSE)))</f>
        <v xml:space="preserve"> </v>
      </c>
      <c r="L83" s="30" t="str">
        <f>IF($A83="Enter data zone code", " ",IF(ISNA(VLOOKUP($A83,'SIMD16 DZ look-up data'!$A:$C,11,FALSE)),"not found",VLOOKUP($A83,'SIMD16 DZ look-up data'!$A:$C,11,FALSE)))</f>
        <v xml:space="preserve"> </v>
      </c>
      <c r="M83" s="30" t="str">
        <f>IF($A83="Enter data zone code", " ",IF(ISNA(VLOOKUP($A83,'SIMD16 DZ look-up data'!$A:$C,12,FALSE)),"not found",VLOOKUP($A83,'SIMD16 DZ look-up data'!$A:$C,12,FALSE)))</f>
        <v xml:space="preserve"> </v>
      </c>
      <c r="N83" s="30" t="str">
        <f>IF($A83="Enter data zone code", " ",IF(ISNA(VLOOKUP($A83,'SIMD16 DZ look-up data'!$A:$C,13,FALSE)),"not found",VLOOKUP($A83,'SIMD16 DZ look-up data'!$A:$C,13,FALSE)))</f>
        <v xml:space="preserve"> </v>
      </c>
      <c r="O83" s="32" t="str">
        <f>IF($A83="Enter data zone code", " ",IF(ISNA(VLOOKUP($A83,'SIMD16 DZ look-up data'!$A:$C,14,FALSE)),"not found",VLOOKUP($A83,'SIMD16 DZ look-up data'!$A:$C,14,FALSE)))</f>
        <v xml:space="preserve"> </v>
      </c>
      <c r="P83" s="32" t="str">
        <f>IF($A83="Enter data zone code", " ",IF(ISNA(VLOOKUP($A83,'SIMD16 DZ look-up data'!$A:$C,15,FALSE)),"not found",VLOOKUP($A83,'SIMD16 DZ look-up data'!$A:$C,15,FALSE)))</f>
        <v xml:space="preserve"> </v>
      </c>
      <c r="Q83" s="34" t="str">
        <f>IF($A83="Enter data zone code", " ",IF(ISNA(VLOOKUP($A83,'SIMD16 DZ look-up data'!$A:$C,17,FALSE)),"not found",VLOOKUP($A83,'SIMD16 DZ look-up data'!$A:$C,17,FALSE)))</f>
        <v xml:space="preserve"> </v>
      </c>
      <c r="R83" s="26" t="str">
        <f>IF($A83="Enter data zone code", " ",IF(ISNA(VLOOKUP($A83,'SIMD16 DZ look-up data'!$A:$C,19,FALSE)),"not found",VLOOKUP($A83,'SIMD16 DZ look-up data'!$A:$C,19,FALSE)))</f>
        <v xml:space="preserve"> </v>
      </c>
      <c r="S83" s="26" t="str">
        <f>IF($A83="Enter data zone code", " ",IF(ISNA(VLOOKUP($A83,'SIMD16 DZ look-up data'!$A:$C,23,FALSE)),"not found",VLOOKUP($A83,'SIMD16 DZ look-up data'!$A:$C,23,FALSE)))</f>
        <v xml:space="preserve"> </v>
      </c>
      <c r="T83" s="26" t="str">
        <f>IF($A83="Enter data zone code", " ",IF(ISNA(VLOOKUP($A83,'SIMD16 DZ look-up data'!$A:$C,25,FALSE)),"not found",VLOOKUP($A83,'SIMD16 DZ look-up data'!$A:$C,25,FALSE)))</f>
        <v xml:space="preserve"> </v>
      </c>
      <c r="U83" s="35" t="str">
        <f>IF($A83="Enter data zone code", " ",IF(ISNA(VLOOKUP($A83,'SIMD16 DZ look-up data'!$A:$C,27,FALSE)),"not found",VLOOKUP($A83,'SIMD16 DZ look-up data'!$A:$C,27,FALSE)))</f>
        <v xml:space="preserve"> </v>
      </c>
    </row>
    <row r="84" spans="1:21" x14ac:dyDescent="0.2">
      <c r="A84" s="19" t="s">
        <v>13913</v>
      </c>
      <c r="B84" s="26" t="str">
        <f>IF($A84="Enter data zone code", " ",IF(ISNA(VLOOKUP($A84,'SIMD16 DZ look-up data'!$A:$C,2,FALSE)),"not found",VLOOKUP($A84,'SIMD16 DZ look-up data'!$A:$C,2,FALSE)))</f>
        <v xml:space="preserve"> </v>
      </c>
      <c r="C84" s="26" t="str">
        <f>IF($A84="Enter data zone code", " ",IF(ISNA(VLOOKUP($A84,'SIMD16 DZ look-up data'!$A:$C,21,FALSE)),"not found",VLOOKUP($A84,'SIMD16 DZ look-up data'!$A:$C,21,FALSE)))</f>
        <v xml:space="preserve"> </v>
      </c>
      <c r="D84" s="28" t="str">
        <f>IF($A84="Enter data zone code", " ",IF(ISNA(VLOOKUP($A84,'SIMD16 DZ look-up data'!$A:$C,3,FALSE)),"not found",VLOOKUP($A84,'SIMD16 DZ look-up data'!$A:$C,3,FALSE)))</f>
        <v xml:space="preserve"> </v>
      </c>
      <c r="E84" s="28" t="str">
        <f>IF($A84="Enter data zone code", " ",IF(ISNA(VLOOKUP($A84,'SIMD16 DZ look-up data'!$A:$C,4,FALSE)),"not found",VLOOKUP($A84,'SIMD16 DZ look-up data'!$A:$C,4,FALSE)))</f>
        <v xml:space="preserve"> </v>
      </c>
      <c r="F84" s="28" t="str">
        <f>IF($A84="Enter data zone code", " ",IF(ISNA(VLOOKUP($A84,'SIMD16 DZ look-up data'!$A:$C,5,FALSE)),"not found",VLOOKUP($A84,'SIMD16 DZ look-up data'!$A:$C,5,FALSE)))</f>
        <v xml:space="preserve"> </v>
      </c>
      <c r="G84" s="28" t="str">
        <f>IF($A84="Enter data zone code", " ",IF(ISNA(VLOOKUP($A84,'SIMD16 DZ look-up data'!$A:$C,6,FALSE)),"not found",VLOOKUP($A84,'SIMD16 DZ look-up data'!$A:$C,6,FALSE)))</f>
        <v xml:space="preserve"> </v>
      </c>
      <c r="H84" s="30" t="str">
        <f>IF($A84="Enter data zone code", " ",IF(ISNA(VLOOKUP($A84,'SIMD16 DZ look-up data'!$A:$C,7,FALSE)),"not found",VLOOKUP($A84,'SIMD16 DZ look-up data'!$A:$C,7,FALSE)))</f>
        <v xml:space="preserve"> </v>
      </c>
      <c r="I84" s="30" t="str">
        <f>IF($A84="Enter data zone code", " ",IF(ISNA(VLOOKUP($A84,'SIMD16 DZ look-up data'!$A:$C,8,FALSE)),"not found",VLOOKUP($A84,'SIMD16 DZ look-up data'!$A:$C,8,FALSE)))</f>
        <v xml:space="preserve"> </v>
      </c>
      <c r="J84" s="30" t="str">
        <f>IF($A84="Enter data zone code", " ",IF(ISNA(VLOOKUP($A84,'SIMD16 DZ look-up data'!$A:$C,9,FALSE)),"not found",VLOOKUP($A84,'SIMD16 DZ look-up data'!$A:$C,9,FALSE)))</f>
        <v xml:space="preserve"> </v>
      </c>
      <c r="K84" s="30" t="str">
        <f>IF($A84="Enter data zone code", " ",IF(ISNA(VLOOKUP($A84,'SIMD16 DZ look-up data'!$A:$C,10,FALSE)),"not found",VLOOKUP($A84,'SIMD16 DZ look-up data'!$A:$C,10,FALSE)))</f>
        <v xml:space="preserve"> </v>
      </c>
      <c r="L84" s="30" t="str">
        <f>IF($A84="Enter data zone code", " ",IF(ISNA(VLOOKUP($A84,'SIMD16 DZ look-up data'!$A:$C,11,FALSE)),"not found",VLOOKUP($A84,'SIMD16 DZ look-up data'!$A:$C,11,FALSE)))</f>
        <v xml:space="preserve"> </v>
      </c>
      <c r="M84" s="30" t="str">
        <f>IF($A84="Enter data zone code", " ",IF(ISNA(VLOOKUP($A84,'SIMD16 DZ look-up data'!$A:$C,12,FALSE)),"not found",VLOOKUP($A84,'SIMD16 DZ look-up data'!$A:$C,12,FALSE)))</f>
        <v xml:space="preserve"> </v>
      </c>
      <c r="N84" s="30" t="str">
        <f>IF($A84="Enter data zone code", " ",IF(ISNA(VLOOKUP($A84,'SIMD16 DZ look-up data'!$A:$C,13,FALSE)),"not found",VLOOKUP($A84,'SIMD16 DZ look-up data'!$A:$C,13,FALSE)))</f>
        <v xml:space="preserve"> </v>
      </c>
      <c r="O84" s="32" t="str">
        <f>IF($A84="Enter data zone code", " ",IF(ISNA(VLOOKUP($A84,'SIMD16 DZ look-up data'!$A:$C,14,FALSE)),"not found",VLOOKUP($A84,'SIMD16 DZ look-up data'!$A:$C,14,FALSE)))</f>
        <v xml:space="preserve"> </v>
      </c>
      <c r="P84" s="32" t="str">
        <f>IF($A84="Enter data zone code", " ",IF(ISNA(VLOOKUP($A84,'SIMD16 DZ look-up data'!$A:$C,15,FALSE)),"not found",VLOOKUP($A84,'SIMD16 DZ look-up data'!$A:$C,15,FALSE)))</f>
        <v xml:space="preserve"> </v>
      </c>
      <c r="Q84" s="34" t="str">
        <f>IF($A84="Enter data zone code", " ",IF(ISNA(VLOOKUP($A84,'SIMD16 DZ look-up data'!$A:$C,17,FALSE)),"not found",VLOOKUP($A84,'SIMD16 DZ look-up data'!$A:$C,17,FALSE)))</f>
        <v xml:space="preserve"> </v>
      </c>
      <c r="R84" s="26" t="str">
        <f>IF($A84="Enter data zone code", " ",IF(ISNA(VLOOKUP($A84,'SIMD16 DZ look-up data'!$A:$C,19,FALSE)),"not found",VLOOKUP($A84,'SIMD16 DZ look-up data'!$A:$C,19,FALSE)))</f>
        <v xml:space="preserve"> </v>
      </c>
      <c r="S84" s="26" t="str">
        <f>IF($A84="Enter data zone code", " ",IF(ISNA(VLOOKUP($A84,'SIMD16 DZ look-up data'!$A:$C,23,FALSE)),"not found",VLOOKUP($A84,'SIMD16 DZ look-up data'!$A:$C,23,FALSE)))</f>
        <v xml:space="preserve"> </v>
      </c>
      <c r="T84" s="26" t="str">
        <f>IF($A84="Enter data zone code", " ",IF(ISNA(VLOOKUP($A84,'SIMD16 DZ look-up data'!$A:$C,25,FALSE)),"not found",VLOOKUP($A84,'SIMD16 DZ look-up data'!$A:$C,25,FALSE)))</f>
        <v xml:space="preserve"> </v>
      </c>
      <c r="U84" s="35" t="str">
        <f>IF($A84="Enter data zone code", " ",IF(ISNA(VLOOKUP($A84,'SIMD16 DZ look-up data'!$A:$C,27,FALSE)),"not found",VLOOKUP($A84,'SIMD16 DZ look-up data'!$A:$C,27,FALSE)))</f>
        <v xml:space="preserve"> </v>
      </c>
    </row>
    <row r="85" spans="1:21" x14ac:dyDescent="0.2">
      <c r="A85" s="19" t="s">
        <v>13913</v>
      </c>
      <c r="B85" s="26" t="str">
        <f>IF($A85="Enter data zone code", " ",IF(ISNA(VLOOKUP($A85,'SIMD16 DZ look-up data'!$A:$C,2,FALSE)),"not found",VLOOKUP($A85,'SIMD16 DZ look-up data'!$A:$C,2,FALSE)))</f>
        <v xml:space="preserve"> </v>
      </c>
      <c r="C85" s="26" t="str">
        <f>IF($A85="Enter data zone code", " ",IF(ISNA(VLOOKUP($A85,'SIMD16 DZ look-up data'!$A:$C,21,FALSE)),"not found",VLOOKUP($A85,'SIMD16 DZ look-up data'!$A:$C,21,FALSE)))</f>
        <v xml:space="preserve"> </v>
      </c>
      <c r="D85" s="28" t="str">
        <f>IF($A85="Enter data zone code", " ",IF(ISNA(VLOOKUP($A85,'SIMD16 DZ look-up data'!$A:$C,3,FALSE)),"not found",VLOOKUP($A85,'SIMD16 DZ look-up data'!$A:$C,3,FALSE)))</f>
        <v xml:space="preserve"> </v>
      </c>
      <c r="E85" s="28" t="str">
        <f>IF($A85="Enter data zone code", " ",IF(ISNA(VLOOKUP($A85,'SIMD16 DZ look-up data'!$A:$C,4,FALSE)),"not found",VLOOKUP($A85,'SIMD16 DZ look-up data'!$A:$C,4,FALSE)))</f>
        <v xml:space="preserve"> </v>
      </c>
      <c r="F85" s="28" t="str">
        <f>IF($A85="Enter data zone code", " ",IF(ISNA(VLOOKUP($A85,'SIMD16 DZ look-up data'!$A:$C,5,FALSE)),"not found",VLOOKUP($A85,'SIMD16 DZ look-up data'!$A:$C,5,FALSE)))</f>
        <v xml:space="preserve"> </v>
      </c>
      <c r="G85" s="28" t="str">
        <f>IF($A85="Enter data zone code", " ",IF(ISNA(VLOOKUP($A85,'SIMD16 DZ look-up data'!$A:$C,6,FALSE)),"not found",VLOOKUP($A85,'SIMD16 DZ look-up data'!$A:$C,6,FALSE)))</f>
        <v xml:space="preserve"> </v>
      </c>
      <c r="H85" s="30" t="str">
        <f>IF($A85="Enter data zone code", " ",IF(ISNA(VLOOKUP($A85,'SIMD16 DZ look-up data'!$A:$C,7,FALSE)),"not found",VLOOKUP($A85,'SIMD16 DZ look-up data'!$A:$C,7,FALSE)))</f>
        <v xml:space="preserve"> </v>
      </c>
      <c r="I85" s="30" t="str">
        <f>IF($A85="Enter data zone code", " ",IF(ISNA(VLOOKUP($A85,'SIMD16 DZ look-up data'!$A:$C,8,FALSE)),"not found",VLOOKUP($A85,'SIMD16 DZ look-up data'!$A:$C,8,FALSE)))</f>
        <v xml:space="preserve"> </v>
      </c>
      <c r="J85" s="30" t="str">
        <f>IF($A85="Enter data zone code", " ",IF(ISNA(VLOOKUP($A85,'SIMD16 DZ look-up data'!$A:$C,9,FALSE)),"not found",VLOOKUP($A85,'SIMD16 DZ look-up data'!$A:$C,9,FALSE)))</f>
        <v xml:space="preserve"> </v>
      </c>
      <c r="K85" s="30" t="str">
        <f>IF($A85="Enter data zone code", " ",IF(ISNA(VLOOKUP($A85,'SIMD16 DZ look-up data'!$A:$C,10,FALSE)),"not found",VLOOKUP($A85,'SIMD16 DZ look-up data'!$A:$C,10,FALSE)))</f>
        <v xml:space="preserve"> </v>
      </c>
      <c r="L85" s="30" t="str">
        <f>IF($A85="Enter data zone code", " ",IF(ISNA(VLOOKUP($A85,'SIMD16 DZ look-up data'!$A:$C,11,FALSE)),"not found",VLOOKUP($A85,'SIMD16 DZ look-up data'!$A:$C,11,FALSE)))</f>
        <v xml:space="preserve"> </v>
      </c>
      <c r="M85" s="30" t="str">
        <f>IF($A85="Enter data zone code", " ",IF(ISNA(VLOOKUP($A85,'SIMD16 DZ look-up data'!$A:$C,12,FALSE)),"not found",VLOOKUP($A85,'SIMD16 DZ look-up data'!$A:$C,12,FALSE)))</f>
        <v xml:space="preserve"> </v>
      </c>
      <c r="N85" s="30" t="str">
        <f>IF($A85="Enter data zone code", " ",IF(ISNA(VLOOKUP($A85,'SIMD16 DZ look-up data'!$A:$C,13,FALSE)),"not found",VLOOKUP($A85,'SIMD16 DZ look-up data'!$A:$C,13,FALSE)))</f>
        <v xml:space="preserve"> </v>
      </c>
      <c r="O85" s="32" t="str">
        <f>IF($A85="Enter data zone code", " ",IF(ISNA(VLOOKUP($A85,'SIMD16 DZ look-up data'!$A:$C,14,FALSE)),"not found",VLOOKUP($A85,'SIMD16 DZ look-up data'!$A:$C,14,FALSE)))</f>
        <v xml:space="preserve"> </v>
      </c>
      <c r="P85" s="32" t="str">
        <f>IF($A85="Enter data zone code", " ",IF(ISNA(VLOOKUP($A85,'SIMD16 DZ look-up data'!$A:$C,15,FALSE)),"not found",VLOOKUP($A85,'SIMD16 DZ look-up data'!$A:$C,15,FALSE)))</f>
        <v xml:space="preserve"> </v>
      </c>
      <c r="Q85" s="34" t="str">
        <f>IF($A85="Enter data zone code", " ",IF(ISNA(VLOOKUP($A85,'SIMD16 DZ look-up data'!$A:$C,17,FALSE)),"not found",VLOOKUP($A85,'SIMD16 DZ look-up data'!$A:$C,17,FALSE)))</f>
        <v xml:space="preserve"> </v>
      </c>
      <c r="R85" s="26" t="str">
        <f>IF($A85="Enter data zone code", " ",IF(ISNA(VLOOKUP($A85,'SIMD16 DZ look-up data'!$A:$C,19,FALSE)),"not found",VLOOKUP($A85,'SIMD16 DZ look-up data'!$A:$C,19,FALSE)))</f>
        <v xml:space="preserve"> </v>
      </c>
      <c r="S85" s="26" t="str">
        <f>IF($A85="Enter data zone code", " ",IF(ISNA(VLOOKUP($A85,'SIMD16 DZ look-up data'!$A:$C,23,FALSE)),"not found",VLOOKUP($A85,'SIMD16 DZ look-up data'!$A:$C,23,FALSE)))</f>
        <v xml:space="preserve"> </v>
      </c>
      <c r="T85" s="26" t="str">
        <f>IF($A85="Enter data zone code", " ",IF(ISNA(VLOOKUP($A85,'SIMD16 DZ look-up data'!$A:$C,25,FALSE)),"not found",VLOOKUP($A85,'SIMD16 DZ look-up data'!$A:$C,25,FALSE)))</f>
        <v xml:space="preserve"> </v>
      </c>
      <c r="U85" s="35" t="str">
        <f>IF($A85="Enter data zone code", " ",IF(ISNA(VLOOKUP($A85,'SIMD16 DZ look-up data'!$A:$C,27,FALSE)),"not found",VLOOKUP($A85,'SIMD16 DZ look-up data'!$A:$C,27,FALSE)))</f>
        <v xml:space="preserve"> </v>
      </c>
    </row>
    <row r="86" spans="1:21" x14ac:dyDescent="0.2">
      <c r="A86" s="19" t="s">
        <v>13913</v>
      </c>
      <c r="B86" s="26" t="str">
        <f>IF($A86="Enter data zone code", " ",IF(ISNA(VLOOKUP($A86,'SIMD16 DZ look-up data'!$A:$C,2,FALSE)),"not found",VLOOKUP($A86,'SIMD16 DZ look-up data'!$A:$C,2,FALSE)))</f>
        <v xml:space="preserve"> </v>
      </c>
      <c r="C86" s="26" t="str">
        <f>IF($A86="Enter data zone code", " ",IF(ISNA(VLOOKUP($A86,'SIMD16 DZ look-up data'!$A:$C,21,FALSE)),"not found",VLOOKUP($A86,'SIMD16 DZ look-up data'!$A:$C,21,FALSE)))</f>
        <v xml:space="preserve"> </v>
      </c>
      <c r="D86" s="28" t="str">
        <f>IF($A86="Enter data zone code", " ",IF(ISNA(VLOOKUP($A86,'SIMD16 DZ look-up data'!$A:$C,3,FALSE)),"not found",VLOOKUP($A86,'SIMD16 DZ look-up data'!$A:$C,3,FALSE)))</f>
        <v xml:space="preserve"> </v>
      </c>
      <c r="E86" s="28" t="str">
        <f>IF($A86="Enter data zone code", " ",IF(ISNA(VLOOKUP($A86,'SIMD16 DZ look-up data'!$A:$C,4,FALSE)),"not found",VLOOKUP($A86,'SIMD16 DZ look-up data'!$A:$C,4,FALSE)))</f>
        <v xml:space="preserve"> </v>
      </c>
      <c r="F86" s="28" t="str">
        <f>IF($A86="Enter data zone code", " ",IF(ISNA(VLOOKUP($A86,'SIMD16 DZ look-up data'!$A:$C,5,FALSE)),"not found",VLOOKUP($A86,'SIMD16 DZ look-up data'!$A:$C,5,FALSE)))</f>
        <v xml:space="preserve"> </v>
      </c>
      <c r="G86" s="28" t="str">
        <f>IF($A86="Enter data zone code", " ",IF(ISNA(VLOOKUP($A86,'SIMD16 DZ look-up data'!$A:$C,6,FALSE)),"not found",VLOOKUP($A86,'SIMD16 DZ look-up data'!$A:$C,6,FALSE)))</f>
        <v xml:space="preserve"> </v>
      </c>
      <c r="H86" s="30" t="str">
        <f>IF($A86="Enter data zone code", " ",IF(ISNA(VLOOKUP($A86,'SIMD16 DZ look-up data'!$A:$C,7,FALSE)),"not found",VLOOKUP($A86,'SIMD16 DZ look-up data'!$A:$C,7,FALSE)))</f>
        <v xml:space="preserve"> </v>
      </c>
      <c r="I86" s="30" t="str">
        <f>IF($A86="Enter data zone code", " ",IF(ISNA(VLOOKUP($A86,'SIMD16 DZ look-up data'!$A:$C,8,FALSE)),"not found",VLOOKUP($A86,'SIMD16 DZ look-up data'!$A:$C,8,FALSE)))</f>
        <v xml:space="preserve"> </v>
      </c>
      <c r="J86" s="30" t="str">
        <f>IF($A86="Enter data zone code", " ",IF(ISNA(VLOOKUP($A86,'SIMD16 DZ look-up data'!$A:$C,9,FALSE)),"not found",VLOOKUP($A86,'SIMD16 DZ look-up data'!$A:$C,9,FALSE)))</f>
        <v xml:space="preserve"> </v>
      </c>
      <c r="K86" s="30" t="str">
        <f>IF($A86="Enter data zone code", " ",IF(ISNA(VLOOKUP($A86,'SIMD16 DZ look-up data'!$A:$C,10,FALSE)),"not found",VLOOKUP($A86,'SIMD16 DZ look-up data'!$A:$C,10,FALSE)))</f>
        <v xml:space="preserve"> </v>
      </c>
      <c r="L86" s="30" t="str">
        <f>IF($A86="Enter data zone code", " ",IF(ISNA(VLOOKUP($A86,'SIMD16 DZ look-up data'!$A:$C,11,FALSE)),"not found",VLOOKUP($A86,'SIMD16 DZ look-up data'!$A:$C,11,FALSE)))</f>
        <v xml:space="preserve"> </v>
      </c>
      <c r="M86" s="30" t="str">
        <f>IF($A86="Enter data zone code", " ",IF(ISNA(VLOOKUP($A86,'SIMD16 DZ look-up data'!$A:$C,12,FALSE)),"not found",VLOOKUP($A86,'SIMD16 DZ look-up data'!$A:$C,12,FALSE)))</f>
        <v xml:space="preserve"> </v>
      </c>
      <c r="N86" s="30" t="str">
        <f>IF($A86="Enter data zone code", " ",IF(ISNA(VLOOKUP($A86,'SIMD16 DZ look-up data'!$A:$C,13,FALSE)),"not found",VLOOKUP($A86,'SIMD16 DZ look-up data'!$A:$C,13,FALSE)))</f>
        <v xml:space="preserve"> </v>
      </c>
      <c r="O86" s="32" t="str">
        <f>IF($A86="Enter data zone code", " ",IF(ISNA(VLOOKUP($A86,'SIMD16 DZ look-up data'!$A:$C,14,FALSE)),"not found",VLOOKUP($A86,'SIMD16 DZ look-up data'!$A:$C,14,FALSE)))</f>
        <v xml:space="preserve"> </v>
      </c>
      <c r="P86" s="32" t="str">
        <f>IF($A86="Enter data zone code", " ",IF(ISNA(VLOOKUP($A86,'SIMD16 DZ look-up data'!$A:$C,15,FALSE)),"not found",VLOOKUP($A86,'SIMD16 DZ look-up data'!$A:$C,15,FALSE)))</f>
        <v xml:space="preserve"> </v>
      </c>
      <c r="Q86" s="34" t="str">
        <f>IF($A86="Enter data zone code", " ",IF(ISNA(VLOOKUP($A86,'SIMD16 DZ look-up data'!$A:$C,17,FALSE)),"not found",VLOOKUP($A86,'SIMD16 DZ look-up data'!$A:$C,17,FALSE)))</f>
        <v xml:space="preserve"> </v>
      </c>
      <c r="R86" s="26" t="str">
        <f>IF($A86="Enter data zone code", " ",IF(ISNA(VLOOKUP($A86,'SIMD16 DZ look-up data'!$A:$C,19,FALSE)),"not found",VLOOKUP($A86,'SIMD16 DZ look-up data'!$A:$C,19,FALSE)))</f>
        <v xml:space="preserve"> </v>
      </c>
      <c r="S86" s="26" t="str">
        <f>IF($A86="Enter data zone code", " ",IF(ISNA(VLOOKUP($A86,'SIMD16 DZ look-up data'!$A:$C,23,FALSE)),"not found",VLOOKUP($A86,'SIMD16 DZ look-up data'!$A:$C,23,FALSE)))</f>
        <v xml:space="preserve"> </v>
      </c>
      <c r="T86" s="26" t="str">
        <f>IF($A86="Enter data zone code", " ",IF(ISNA(VLOOKUP($A86,'SIMD16 DZ look-up data'!$A:$C,25,FALSE)),"not found",VLOOKUP($A86,'SIMD16 DZ look-up data'!$A:$C,25,FALSE)))</f>
        <v xml:space="preserve"> </v>
      </c>
      <c r="U86" s="35" t="str">
        <f>IF($A86="Enter data zone code", " ",IF(ISNA(VLOOKUP($A86,'SIMD16 DZ look-up data'!$A:$C,27,FALSE)),"not found",VLOOKUP($A86,'SIMD16 DZ look-up data'!$A:$C,27,FALSE)))</f>
        <v xml:space="preserve"> </v>
      </c>
    </row>
    <row r="87" spans="1:21" x14ac:dyDescent="0.2">
      <c r="A87" s="19" t="s">
        <v>13913</v>
      </c>
      <c r="B87" s="26" t="str">
        <f>IF($A87="Enter data zone code", " ",IF(ISNA(VLOOKUP($A87,'SIMD16 DZ look-up data'!$A:$C,2,FALSE)),"not found",VLOOKUP($A87,'SIMD16 DZ look-up data'!$A:$C,2,FALSE)))</f>
        <v xml:space="preserve"> </v>
      </c>
      <c r="C87" s="26" t="str">
        <f>IF($A87="Enter data zone code", " ",IF(ISNA(VLOOKUP($A87,'SIMD16 DZ look-up data'!$A:$C,21,FALSE)),"not found",VLOOKUP($A87,'SIMD16 DZ look-up data'!$A:$C,21,FALSE)))</f>
        <v xml:space="preserve"> </v>
      </c>
      <c r="D87" s="28" t="str">
        <f>IF($A87="Enter data zone code", " ",IF(ISNA(VLOOKUP($A87,'SIMD16 DZ look-up data'!$A:$C,3,FALSE)),"not found",VLOOKUP($A87,'SIMD16 DZ look-up data'!$A:$C,3,FALSE)))</f>
        <v xml:space="preserve"> </v>
      </c>
      <c r="E87" s="28" t="str">
        <f>IF($A87="Enter data zone code", " ",IF(ISNA(VLOOKUP($A87,'SIMD16 DZ look-up data'!$A:$C,4,FALSE)),"not found",VLOOKUP($A87,'SIMD16 DZ look-up data'!$A:$C,4,FALSE)))</f>
        <v xml:space="preserve"> </v>
      </c>
      <c r="F87" s="28" t="str">
        <f>IF($A87="Enter data zone code", " ",IF(ISNA(VLOOKUP($A87,'SIMD16 DZ look-up data'!$A:$C,5,FALSE)),"not found",VLOOKUP($A87,'SIMD16 DZ look-up data'!$A:$C,5,FALSE)))</f>
        <v xml:space="preserve"> </v>
      </c>
      <c r="G87" s="28" t="str">
        <f>IF($A87="Enter data zone code", " ",IF(ISNA(VLOOKUP($A87,'SIMD16 DZ look-up data'!$A:$C,6,FALSE)),"not found",VLOOKUP($A87,'SIMD16 DZ look-up data'!$A:$C,6,FALSE)))</f>
        <v xml:space="preserve"> </v>
      </c>
      <c r="H87" s="30" t="str">
        <f>IF($A87="Enter data zone code", " ",IF(ISNA(VLOOKUP($A87,'SIMD16 DZ look-up data'!$A:$C,7,FALSE)),"not found",VLOOKUP($A87,'SIMD16 DZ look-up data'!$A:$C,7,FALSE)))</f>
        <v xml:space="preserve"> </v>
      </c>
      <c r="I87" s="30" t="str">
        <f>IF($A87="Enter data zone code", " ",IF(ISNA(VLOOKUP($A87,'SIMD16 DZ look-up data'!$A:$C,8,FALSE)),"not found",VLOOKUP($A87,'SIMD16 DZ look-up data'!$A:$C,8,FALSE)))</f>
        <v xml:space="preserve"> </v>
      </c>
      <c r="J87" s="30" t="str">
        <f>IF($A87="Enter data zone code", " ",IF(ISNA(VLOOKUP($A87,'SIMD16 DZ look-up data'!$A:$C,9,FALSE)),"not found",VLOOKUP($A87,'SIMD16 DZ look-up data'!$A:$C,9,FALSE)))</f>
        <v xml:space="preserve"> </v>
      </c>
      <c r="K87" s="30" t="str">
        <f>IF($A87="Enter data zone code", " ",IF(ISNA(VLOOKUP($A87,'SIMD16 DZ look-up data'!$A:$C,10,FALSE)),"not found",VLOOKUP($A87,'SIMD16 DZ look-up data'!$A:$C,10,FALSE)))</f>
        <v xml:space="preserve"> </v>
      </c>
      <c r="L87" s="30" t="str">
        <f>IF($A87="Enter data zone code", " ",IF(ISNA(VLOOKUP($A87,'SIMD16 DZ look-up data'!$A:$C,11,FALSE)),"not found",VLOOKUP($A87,'SIMD16 DZ look-up data'!$A:$C,11,FALSE)))</f>
        <v xml:space="preserve"> </v>
      </c>
      <c r="M87" s="30" t="str">
        <f>IF($A87="Enter data zone code", " ",IF(ISNA(VLOOKUP($A87,'SIMD16 DZ look-up data'!$A:$C,12,FALSE)),"not found",VLOOKUP($A87,'SIMD16 DZ look-up data'!$A:$C,12,FALSE)))</f>
        <v xml:space="preserve"> </v>
      </c>
      <c r="N87" s="30" t="str">
        <f>IF($A87="Enter data zone code", " ",IF(ISNA(VLOOKUP($A87,'SIMD16 DZ look-up data'!$A:$C,13,FALSE)),"not found",VLOOKUP($A87,'SIMD16 DZ look-up data'!$A:$C,13,FALSE)))</f>
        <v xml:space="preserve"> </v>
      </c>
      <c r="O87" s="32" t="str">
        <f>IF($A87="Enter data zone code", " ",IF(ISNA(VLOOKUP($A87,'SIMD16 DZ look-up data'!$A:$C,14,FALSE)),"not found",VLOOKUP($A87,'SIMD16 DZ look-up data'!$A:$C,14,FALSE)))</f>
        <v xml:space="preserve"> </v>
      </c>
      <c r="P87" s="32" t="str">
        <f>IF($A87="Enter data zone code", " ",IF(ISNA(VLOOKUP($A87,'SIMD16 DZ look-up data'!$A:$C,15,FALSE)),"not found",VLOOKUP($A87,'SIMD16 DZ look-up data'!$A:$C,15,FALSE)))</f>
        <v xml:space="preserve"> </v>
      </c>
      <c r="Q87" s="34" t="str">
        <f>IF($A87="Enter data zone code", " ",IF(ISNA(VLOOKUP($A87,'SIMD16 DZ look-up data'!$A:$C,17,FALSE)),"not found",VLOOKUP($A87,'SIMD16 DZ look-up data'!$A:$C,17,FALSE)))</f>
        <v xml:space="preserve"> </v>
      </c>
      <c r="R87" s="26" t="str">
        <f>IF($A87="Enter data zone code", " ",IF(ISNA(VLOOKUP($A87,'SIMD16 DZ look-up data'!$A:$C,19,FALSE)),"not found",VLOOKUP($A87,'SIMD16 DZ look-up data'!$A:$C,19,FALSE)))</f>
        <v xml:space="preserve"> </v>
      </c>
      <c r="S87" s="26" t="str">
        <f>IF($A87="Enter data zone code", " ",IF(ISNA(VLOOKUP($A87,'SIMD16 DZ look-up data'!$A:$C,23,FALSE)),"not found",VLOOKUP($A87,'SIMD16 DZ look-up data'!$A:$C,23,FALSE)))</f>
        <v xml:space="preserve"> </v>
      </c>
      <c r="T87" s="26" t="str">
        <f>IF($A87="Enter data zone code", " ",IF(ISNA(VLOOKUP($A87,'SIMD16 DZ look-up data'!$A:$C,25,FALSE)),"not found",VLOOKUP($A87,'SIMD16 DZ look-up data'!$A:$C,25,FALSE)))</f>
        <v xml:space="preserve"> </v>
      </c>
      <c r="U87" s="35" t="str">
        <f>IF($A87="Enter data zone code", " ",IF(ISNA(VLOOKUP($A87,'SIMD16 DZ look-up data'!$A:$C,27,FALSE)),"not found",VLOOKUP($A87,'SIMD16 DZ look-up data'!$A:$C,27,FALSE)))</f>
        <v xml:space="preserve"> </v>
      </c>
    </row>
    <row r="88" spans="1:21" x14ac:dyDescent="0.2">
      <c r="A88" s="19" t="s">
        <v>13913</v>
      </c>
      <c r="B88" s="26" t="str">
        <f>IF($A88="Enter data zone code", " ",IF(ISNA(VLOOKUP($A88,'SIMD16 DZ look-up data'!$A:$C,2,FALSE)),"not found",VLOOKUP($A88,'SIMD16 DZ look-up data'!$A:$C,2,FALSE)))</f>
        <v xml:space="preserve"> </v>
      </c>
      <c r="C88" s="26" t="str">
        <f>IF($A88="Enter data zone code", " ",IF(ISNA(VLOOKUP($A88,'SIMD16 DZ look-up data'!$A:$C,21,FALSE)),"not found",VLOOKUP($A88,'SIMD16 DZ look-up data'!$A:$C,21,FALSE)))</f>
        <v xml:space="preserve"> </v>
      </c>
      <c r="D88" s="28" t="str">
        <f>IF($A88="Enter data zone code", " ",IF(ISNA(VLOOKUP($A88,'SIMD16 DZ look-up data'!$A:$C,3,FALSE)),"not found",VLOOKUP($A88,'SIMD16 DZ look-up data'!$A:$C,3,FALSE)))</f>
        <v xml:space="preserve"> </v>
      </c>
      <c r="E88" s="28" t="str">
        <f>IF($A88="Enter data zone code", " ",IF(ISNA(VLOOKUP($A88,'SIMD16 DZ look-up data'!$A:$C,4,FALSE)),"not found",VLOOKUP($A88,'SIMD16 DZ look-up data'!$A:$C,4,FALSE)))</f>
        <v xml:space="preserve"> </v>
      </c>
      <c r="F88" s="28" t="str">
        <f>IF($A88="Enter data zone code", " ",IF(ISNA(VLOOKUP($A88,'SIMD16 DZ look-up data'!$A:$C,5,FALSE)),"not found",VLOOKUP($A88,'SIMD16 DZ look-up data'!$A:$C,5,FALSE)))</f>
        <v xml:space="preserve"> </v>
      </c>
      <c r="G88" s="28" t="str">
        <f>IF($A88="Enter data zone code", " ",IF(ISNA(VLOOKUP($A88,'SIMD16 DZ look-up data'!$A:$C,6,FALSE)),"not found",VLOOKUP($A88,'SIMD16 DZ look-up data'!$A:$C,6,FALSE)))</f>
        <v xml:space="preserve"> </v>
      </c>
      <c r="H88" s="30" t="str">
        <f>IF($A88="Enter data zone code", " ",IF(ISNA(VLOOKUP($A88,'SIMD16 DZ look-up data'!$A:$C,7,FALSE)),"not found",VLOOKUP($A88,'SIMD16 DZ look-up data'!$A:$C,7,FALSE)))</f>
        <v xml:space="preserve"> </v>
      </c>
      <c r="I88" s="30" t="str">
        <f>IF($A88="Enter data zone code", " ",IF(ISNA(VLOOKUP($A88,'SIMD16 DZ look-up data'!$A:$C,8,FALSE)),"not found",VLOOKUP($A88,'SIMD16 DZ look-up data'!$A:$C,8,FALSE)))</f>
        <v xml:space="preserve"> </v>
      </c>
      <c r="J88" s="30" t="str">
        <f>IF($A88="Enter data zone code", " ",IF(ISNA(VLOOKUP($A88,'SIMD16 DZ look-up data'!$A:$C,9,FALSE)),"not found",VLOOKUP($A88,'SIMD16 DZ look-up data'!$A:$C,9,FALSE)))</f>
        <v xml:space="preserve"> </v>
      </c>
      <c r="K88" s="30" t="str">
        <f>IF($A88="Enter data zone code", " ",IF(ISNA(VLOOKUP($A88,'SIMD16 DZ look-up data'!$A:$C,10,FALSE)),"not found",VLOOKUP($A88,'SIMD16 DZ look-up data'!$A:$C,10,FALSE)))</f>
        <v xml:space="preserve"> </v>
      </c>
      <c r="L88" s="30" t="str">
        <f>IF($A88="Enter data zone code", " ",IF(ISNA(VLOOKUP($A88,'SIMD16 DZ look-up data'!$A:$C,11,FALSE)),"not found",VLOOKUP($A88,'SIMD16 DZ look-up data'!$A:$C,11,FALSE)))</f>
        <v xml:space="preserve"> </v>
      </c>
      <c r="M88" s="30" t="str">
        <f>IF($A88="Enter data zone code", " ",IF(ISNA(VLOOKUP($A88,'SIMD16 DZ look-up data'!$A:$C,12,FALSE)),"not found",VLOOKUP($A88,'SIMD16 DZ look-up data'!$A:$C,12,FALSE)))</f>
        <v xml:space="preserve"> </v>
      </c>
      <c r="N88" s="30" t="str">
        <f>IF($A88="Enter data zone code", " ",IF(ISNA(VLOOKUP($A88,'SIMD16 DZ look-up data'!$A:$C,13,FALSE)),"not found",VLOOKUP($A88,'SIMD16 DZ look-up data'!$A:$C,13,FALSE)))</f>
        <v xml:space="preserve"> </v>
      </c>
      <c r="O88" s="32" t="str">
        <f>IF($A88="Enter data zone code", " ",IF(ISNA(VLOOKUP($A88,'SIMD16 DZ look-up data'!$A:$C,14,FALSE)),"not found",VLOOKUP($A88,'SIMD16 DZ look-up data'!$A:$C,14,FALSE)))</f>
        <v xml:space="preserve"> </v>
      </c>
      <c r="P88" s="32" t="str">
        <f>IF($A88="Enter data zone code", " ",IF(ISNA(VLOOKUP($A88,'SIMD16 DZ look-up data'!$A:$C,15,FALSE)),"not found",VLOOKUP($A88,'SIMD16 DZ look-up data'!$A:$C,15,FALSE)))</f>
        <v xml:space="preserve"> </v>
      </c>
      <c r="Q88" s="34" t="str">
        <f>IF($A88="Enter data zone code", " ",IF(ISNA(VLOOKUP($A88,'SIMD16 DZ look-up data'!$A:$C,17,FALSE)),"not found",VLOOKUP($A88,'SIMD16 DZ look-up data'!$A:$C,17,FALSE)))</f>
        <v xml:space="preserve"> </v>
      </c>
      <c r="R88" s="26" t="str">
        <f>IF($A88="Enter data zone code", " ",IF(ISNA(VLOOKUP($A88,'SIMD16 DZ look-up data'!$A:$C,19,FALSE)),"not found",VLOOKUP($A88,'SIMD16 DZ look-up data'!$A:$C,19,FALSE)))</f>
        <v xml:space="preserve"> </v>
      </c>
      <c r="S88" s="26" t="str">
        <f>IF($A88="Enter data zone code", " ",IF(ISNA(VLOOKUP($A88,'SIMD16 DZ look-up data'!$A:$C,23,FALSE)),"not found",VLOOKUP($A88,'SIMD16 DZ look-up data'!$A:$C,23,FALSE)))</f>
        <v xml:space="preserve"> </v>
      </c>
      <c r="T88" s="26" t="str">
        <f>IF($A88="Enter data zone code", " ",IF(ISNA(VLOOKUP($A88,'SIMD16 DZ look-up data'!$A:$C,25,FALSE)),"not found",VLOOKUP($A88,'SIMD16 DZ look-up data'!$A:$C,25,FALSE)))</f>
        <v xml:space="preserve"> </v>
      </c>
      <c r="U88" s="35" t="str">
        <f>IF($A88="Enter data zone code", " ",IF(ISNA(VLOOKUP($A88,'SIMD16 DZ look-up data'!$A:$C,27,FALSE)),"not found",VLOOKUP($A88,'SIMD16 DZ look-up data'!$A:$C,27,FALSE)))</f>
        <v xml:space="preserve"> </v>
      </c>
    </row>
    <row r="89" spans="1:21" x14ac:dyDescent="0.2">
      <c r="A89" s="19" t="s">
        <v>13913</v>
      </c>
      <c r="B89" s="26" t="str">
        <f>IF($A89="Enter data zone code", " ",IF(ISNA(VLOOKUP($A89,'SIMD16 DZ look-up data'!$A:$C,2,FALSE)),"not found",VLOOKUP($A89,'SIMD16 DZ look-up data'!$A:$C,2,FALSE)))</f>
        <v xml:space="preserve"> </v>
      </c>
      <c r="C89" s="26" t="str">
        <f>IF($A89="Enter data zone code", " ",IF(ISNA(VLOOKUP($A89,'SIMD16 DZ look-up data'!$A:$C,21,FALSE)),"not found",VLOOKUP($A89,'SIMD16 DZ look-up data'!$A:$C,21,FALSE)))</f>
        <v xml:space="preserve"> </v>
      </c>
      <c r="D89" s="28" t="str">
        <f>IF($A89="Enter data zone code", " ",IF(ISNA(VLOOKUP($A89,'SIMD16 DZ look-up data'!$A:$C,3,FALSE)),"not found",VLOOKUP($A89,'SIMD16 DZ look-up data'!$A:$C,3,FALSE)))</f>
        <v xml:space="preserve"> </v>
      </c>
      <c r="E89" s="28" t="str">
        <f>IF($A89="Enter data zone code", " ",IF(ISNA(VLOOKUP($A89,'SIMD16 DZ look-up data'!$A:$C,4,FALSE)),"not found",VLOOKUP($A89,'SIMD16 DZ look-up data'!$A:$C,4,FALSE)))</f>
        <v xml:space="preserve"> </v>
      </c>
      <c r="F89" s="28" t="str">
        <f>IF($A89="Enter data zone code", " ",IF(ISNA(VLOOKUP($A89,'SIMD16 DZ look-up data'!$A:$C,5,FALSE)),"not found",VLOOKUP($A89,'SIMD16 DZ look-up data'!$A:$C,5,FALSE)))</f>
        <v xml:space="preserve"> </v>
      </c>
      <c r="G89" s="28" t="str">
        <f>IF($A89="Enter data zone code", " ",IF(ISNA(VLOOKUP($A89,'SIMD16 DZ look-up data'!$A:$C,6,FALSE)),"not found",VLOOKUP($A89,'SIMD16 DZ look-up data'!$A:$C,6,FALSE)))</f>
        <v xml:space="preserve"> </v>
      </c>
      <c r="H89" s="30" t="str">
        <f>IF($A89="Enter data zone code", " ",IF(ISNA(VLOOKUP($A89,'SIMD16 DZ look-up data'!$A:$C,7,FALSE)),"not found",VLOOKUP($A89,'SIMD16 DZ look-up data'!$A:$C,7,FALSE)))</f>
        <v xml:space="preserve"> </v>
      </c>
      <c r="I89" s="30" t="str">
        <f>IF($A89="Enter data zone code", " ",IF(ISNA(VLOOKUP($A89,'SIMD16 DZ look-up data'!$A:$C,8,FALSE)),"not found",VLOOKUP($A89,'SIMD16 DZ look-up data'!$A:$C,8,FALSE)))</f>
        <v xml:space="preserve"> </v>
      </c>
      <c r="J89" s="30" t="str">
        <f>IF($A89="Enter data zone code", " ",IF(ISNA(VLOOKUP($A89,'SIMD16 DZ look-up data'!$A:$C,9,FALSE)),"not found",VLOOKUP($A89,'SIMD16 DZ look-up data'!$A:$C,9,FALSE)))</f>
        <v xml:space="preserve"> </v>
      </c>
      <c r="K89" s="30" t="str">
        <f>IF($A89="Enter data zone code", " ",IF(ISNA(VLOOKUP($A89,'SIMD16 DZ look-up data'!$A:$C,10,FALSE)),"not found",VLOOKUP($A89,'SIMD16 DZ look-up data'!$A:$C,10,FALSE)))</f>
        <v xml:space="preserve"> </v>
      </c>
      <c r="L89" s="30" t="str">
        <f>IF($A89="Enter data zone code", " ",IF(ISNA(VLOOKUP($A89,'SIMD16 DZ look-up data'!$A:$C,11,FALSE)),"not found",VLOOKUP($A89,'SIMD16 DZ look-up data'!$A:$C,11,FALSE)))</f>
        <v xml:space="preserve"> </v>
      </c>
      <c r="M89" s="30" t="str">
        <f>IF($A89="Enter data zone code", " ",IF(ISNA(VLOOKUP($A89,'SIMD16 DZ look-up data'!$A:$C,12,FALSE)),"not found",VLOOKUP($A89,'SIMD16 DZ look-up data'!$A:$C,12,FALSE)))</f>
        <v xml:space="preserve"> </v>
      </c>
      <c r="N89" s="30" t="str">
        <f>IF($A89="Enter data zone code", " ",IF(ISNA(VLOOKUP($A89,'SIMD16 DZ look-up data'!$A:$C,13,FALSE)),"not found",VLOOKUP($A89,'SIMD16 DZ look-up data'!$A:$C,13,FALSE)))</f>
        <v xml:space="preserve"> </v>
      </c>
      <c r="O89" s="32" t="str">
        <f>IF($A89="Enter data zone code", " ",IF(ISNA(VLOOKUP($A89,'SIMD16 DZ look-up data'!$A:$C,14,FALSE)),"not found",VLOOKUP($A89,'SIMD16 DZ look-up data'!$A:$C,14,FALSE)))</f>
        <v xml:space="preserve"> </v>
      </c>
      <c r="P89" s="32" t="str">
        <f>IF($A89="Enter data zone code", " ",IF(ISNA(VLOOKUP($A89,'SIMD16 DZ look-up data'!$A:$C,15,FALSE)),"not found",VLOOKUP($A89,'SIMD16 DZ look-up data'!$A:$C,15,FALSE)))</f>
        <v xml:space="preserve"> </v>
      </c>
      <c r="Q89" s="34" t="str">
        <f>IF($A89="Enter data zone code", " ",IF(ISNA(VLOOKUP($A89,'SIMD16 DZ look-up data'!$A:$C,17,FALSE)),"not found",VLOOKUP($A89,'SIMD16 DZ look-up data'!$A:$C,17,FALSE)))</f>
        <v xml:space="preserve"> </v>
      </c>
      <c r="R89" s="26" t="str">
        <f>IF($A89="Enter data zone code", " ",IF(ISNA(VLOOKUP($A89,'SIMD16 DZ look-up data'!$A:$C,19,FALSE)),"not found",VLOOKUP($A89,'SIMD16 DZ look-up data'!$A:$C,19,FALSE)))</f>
        <v xml:space="preserve"> </v>
      </c>
      <c r="S89" s="26" t="str">
        <f>IF($A89="Enter data zone code", " ",IF(ISNA(VLOOKUP($A89,'SIMD16 DZ look-up data'!$A:$C,23,FALSE)),"not found",VLOOKUP($A89,'SIMD16 DZ look-up data'!$A:$C,23,FALSE)))</f>
        <v xml:space="preserve"> </v>
      </c>
      <c r="T89" s="26" t="str">
        <f>IF($A89="Enter data zone code", " ",IF(ISNA(VLOOKUP($A89,'SIMD16 DZ look-up data'!$A:$C,25,FALSE)),"not found",VLOOKUP($A89,'SIMD16 DZ look-up data'!$A:$C,25,FALSE)))</f>
        <v xml:space="preserve"> </v>
      </c>
      <c r="U89" s="35" t="str">
        <f>IF($A89="Enter data zone code", " ",IF(ISNA(VLOOKUP($A89,'SIMD16 DZ look-up data'!$A:$C,27,FALSE)),"not found",VLOOKUP($A89,'SIMD16 DZ look-up data'!$A:$C,27,FALSE)))</f>
        <v xml:space="preserve"> </v>
      </c>
    </row>
    <row r="90" spans="1:21" x14ac:dyDescent="0.2">
      <c r="A90" s="19" t="s">
        <v>13913</v>
      </c>
      <c r="B90" s="26" t="str">
        <f>IF($A90="Enter data zone code", " ",IF(ISNA(VLOOKUP($A90,'SIMD16 DZ look-up data'!$A:$C,2,FALSE)),"not found",VLOOKUP($A90,'SIMD16 DZ look-up data'!$A:$C,2,FALSE)))</f>
        <v xml:space="preserve"> </v>
      </c>
      <c r="C90" s="26" t="str">
        <f>IF($A90="Enter data zone code", " ",IF(ISNA(VLOOKUP($A90,'SIMD16 DZ look-up data'!$A:$C,21,FALSE)),"not found",VLOOKUP($A90,'SIMD16 DZ look-up data'!$A:$C,21,FALSE)))</f>
        <v xml:space="preserve"> </v>
      </c>
      <c r="D90" s="28" t="str">
        <f>IF($A90="Enter data zone code", " ",IF(ISNA(VLOOKUP($A90,'SIMD16 DZ look-up data'!$A:$C,3,FALSE)),"not found",VLOOKUP($A90,'SIMD16 DZ look-up data'!$A:$C,3,FALSE)))</f>
        <v xml:space="preserve"> </v>
      </c>
      <c r="E90" s="28" t="str">
        <f>IF($A90="Enter data zone code", " ",IF(ISNA(VLOOKUP($A90,'SIMD16 DZ look-up data'!$A:$C,4,FALSE)),"not found",VLOOKUP($A90,'SIMD16 DZ look-up data'!$A:$C,4,FALSE)))</f>
        <v xml:space="preserve"> </v>
      </c>
      <c r="F90" s="28" t="str">
        <f>IF($A90="Enter data zone code", " ",IF(ISNA(VLOOKUP($A90,'SIMD16 DZ look-up data'!$A:$C,5,FALSE)),"not found",VLOOKUP($A90,'SIMD16 DZ look-up data'!$A:$C,5,FALSE)))</f>
        <v xml:space="preserve"> </v>
      </c>
      <c r="G90" s="28" t="str">
        <f>IF($A90="Enter data zone code", " ",IF(ISNA(VLOOKUP($A90,'SIMD16 DZ look-up data'!$A:$C,6,FALSE)),"not found",VLOOKUP($A90,'SIMD16 DZ look-up data'!$A:$C,6,FALSE)))</f>
        <v xml:space="preserve"> </v>
      </c>
      <c r="H90" s="30" t="str">
        <f>IF($A90="Enter data zone code", " ",IF(ISNA(VLOOKUP($A90,'SIMD16 DZ look-up data'!$A:$C,7,FALSE)),"not found",VLOOKUP($A90,'SIMD16 DZ look-up data'!$A:$C,7,FALSE)))</f>
        <v xml:space="preserve"> </v>
      </c>
      <c r="I90" s="30" t="str">
        <f>IF($A90="Enter data zone code", " ",IF(ISNA(VLOOKUP($A90,'SIMD16 DZ look-up data'!$A:$C,8,FALSE)),"not found",VLOOKUP($A90,'SIMD16 DZ look-up data'!$A:$C,8,FALSE)))</f>
        <v xml:space="preserve"> </v>
      </c>
      <c r="J90" s="30" t="str">
        <f>IF($A90="Enter data zone code", " ",IF(ISNA(VLOOKUP($A90,'SIMD16 DZ look-up data'!$A:$C,9,FALSE)),"not found",VLOOKUP($A90,'SIMD16 DZ look-up data'!$A:$C,9,FALSE)))</f>
        <v xml:space="preserve"> </v>
      </c>
      <c r="K90" s="30" t="str">
        <f>IF($A90="Enter data zone code", " ",IF(ISNA(VLOOKUP($A90,'SIMD16 DZ look-up data'!$A:$C,10,FALSE)),"not found",VLOOKUP($A90,'SIMD16 DZ look-up data'!$A:$C,10,FALSE)))</f>
        <v xml:space="preserve"> </v>
      </c>
      <c r="L90" s="30" t="str">
        <f>IF($A90="Enter data zone code", " ",IF(ISNA(VLOOKUP($A90,'SIMD16 DZ look-up data'!$A:$C,11,FALSE)),"not found",VLOOKUP($A90,'SIMD16 DZ look-up data'!$A:$C,11,FALSE)))</f>
        <v xml:space="preserve"> </v>
      </c>
      <c r="M90" s="30" t="str">
        <f>IF($A90="Enter data zone code", " ",IF(ISNA(VLOOKUP($A90,'SIMD16 DZ look-up data'!$A:$C,12,FALSE)),"not found",VLOOKUP($A90,'SIMD16 DZ look-up data'!$A:$C,12,FALSE)))</f>
        <v xml:space="preserve"> </v>
      </c>
      <c r="N90" s="30" t="str">
        <f>IF($A90="Enter data zone code", " ",IF(ISNA(VLOOKUP($A90,'SIMD16 DZ look-up data'!$A:$C,13,FALSE)),"not found",VLOOKUP($A90,'SIMD16 DZ look-up data'!$A:$C,13,FALSE)))</f>
        <v xml:space="preserve"> </v>
      </c>
      <c r="O90" s="32" t="str">
        <f>IF($A90="Enter data zone code", " ",IF(ISNA(VLOOKUP($A90,'SIMD16 DZ look-up data'!$A:$C,14,FALSE)),"not found",VLOOKUP($A90,'SIMD16 DZ look-up data'!$A:$C,14,FALSE)))</f>
        <v xml:space="preserve"> </v>
      </c>
      <c r="P90" s="32" t="str">
        <f>IF($A90="Enter data zone code", " ",IF(ISNA(VLOOKUP($A90,'SIMD16 DZ look-up data'!$A:$C,15,FALSE)),"not found",VLOOKUP($A90,'SIMD16 DZ look-up data'!$A:$C,15,FALSE)))</f>
        <v xml:space="preserve"> </v>
      </c>
      <c r="Q90" s="34" t="str">
        <f>IF($A90="Enter data zone code", " ",IF(ISNA(VLOOKUP($A90,'SIMD16 DZ look-up data'!$A:$C,17,FALSE)),"not found",VLOOKUP($A90,'SIMD16 DZ look-up data'!$A:$C,17,FALSE)))</f>
        <v xml:space="preserve"> </v>
      </c>
      <c r="R90" s="26" t="str">
        <f>IF($A90="Enter data zone code", " ",IF(ISNA(VLOOKUP($A90,'SIMD16 DZ look-up data'!$A:$C,19,FALSE)),"not found",VLOOKUP($A90,'SIMD16 DZ look-up data'!$A:$C,19,FALSE)))</f>
        <v xml:space="preserve"> </v>
      </c>
      <c r="S90" s="26" t="str">
        <f>IF($A90="Enter data zone code", " ",IF(ISNA(VLOOKUP($A90,'SIMD16 DZ look-up data'!$A:$C,23,FALSE)),"not found",VLOOKUP($A90,'SIMD16 DZ look-up data'!$A:$C,23,FALSE)))</f>
        <v xml:space="preserve"> </v>
      </c>
      <c r="T90" s="26" t="str">
        <f>IF($A90="Enter data zone code", " ",IF(ISNA(VLOOKUP($A90,'SIMD16 DZ look-up data'!$A:$C,25,FALSE)),"not found",VLOOKUP($A90,'SIMD16 DZ look-up data'!$A:$C,25,FALSE)))</f>
        <v xml:space="preserve"> </v>
      </c>
      <c r="U90" s="35" t="str">
        <f>IF($A90="Enter data zone code", " ",IF(ISNA(VLOOKUP($A90,'SIMD16 DZ look-up data'!$A:$C,27,FALSE)),"not found",VLOOKUP($A90,'SIMD16 DZ look-up data'!$A:$C,27,FALSE)))</f>
        <v xml:space="preserve"> </v>
      </c>
    </row>
    <row r="91" spans="1:21" x14ac:dyDescent="0.2">
      <c r="A91" s="19" t="s">
        <v>13913</v>
      </c>
      <c r="B91" s="26" t="str">
        <f>IF($A91="Enter data zone code", " ",IF(ISNA(VLOOKUP($A91,'SIMD16 DZ look-up data'!$A:$C,2,FALSE)),"not found",VLOOKUP($A91,'SIMD16 DZ look-up data'!$A:$C,2,FALSE)))</f>
        <v xml:space="preserve"> </v>
      </c>
      <c r="C91" s="26" t="str">
        <f>IF($A91="Enter data zone code", " ",IF(ISNA(VLOOKUP($A91,'SIMD16 DZ look-up data'!$A:$C,21,FALSE)),"not found",VLOOKUP($A91,'SIMD16 DZ look-up data'!$A:$C,21,FALSE)))</f>
        <v xml:space="preserve"> </v>
      </c>
      <c r="D91" s="28" t="str">
        <f>IF($A91="Enter data zone code", " ",IF(ISNA(VLOOKUP($A91,'SIMD16 DZ look-up data'!$A:$C,3,FALSE)),"not found",VLOOKUP($A91,'SIMD16 DZ look-up data'!$A:$C,3,FALSE)))</f>
        <v xml:space="preserve"> </v>
      </c>
      <c r="E91" s="28" t="str">
        <f>IF($A91="Enter data zone code", " ",IF(ISNA(VLOOKUP($A91,'SIMD16 DZ look-up data'!$A:$C,4,FALSE)),"not found",VLOOKUP($A91,'SIMD16 DZ look-up data'!$A:$C,4,FALSE)))</f>
        <v xml:space="preserve"> </v>
      </c>
      <c r="F91" s="28" t="str">
        <f>IF($A91="Enter data zone code", " ",IF(ISNA(VLOOKUP($A91,'SIMD16 DZ look-up data'!$A:$C,5,FALSE)),"not found",VLOOKUP($A91,'SIMD16 DZ look-up data'!$A:$C,5,FALSE)))</f>
        <v xml:space="preserve"> </v>
      </c>
      <c r="G91" s="28" t="str">
        <f>IF($A91="Enter data zone code", " ",IF(ISNA(VLOOKUP($A91,'SIMD16 DZ look-up data'!$A:$C,6,FALSE)),"not found",VLOOKUP($A91,'SIMD16 DZ look-up data'!$A:$C,6,FALSE)))</f>
        <v xml:space="preserve"> </v>
      </c>
      <c r="H91" s="30" t="str">
        <f>IF($A91="Enter data zone code", " ",IF(ISNA(VLOOKUP($A91,'SIMD16 DZ look-up data'!$A:$C,7,FALSE)),"not found",VLOOKUP($A91,'SIMD16 DZ look-up data'!$A:$C,7,FALSE)))</f>
        <v xml:space="preserve"> </v>
      </c>
      <c r="I91" s="30" t="str">
        <f>IF($A91="Enter data zone code", " ",IF(ISNA(VLOOKUP($A91,'SIMD16 DZ look-up data'!$A:$C,8,FALSE)),"not found",VLOOKUP($A91,'SIMD16 DZ look-up data'!$A:$C,8,FALSE)))</f>
        <v xml:space="preserve"> </v>
      </c>
      <c r="J91" s="30" t="str">
        <f>IF($A91="Enter data zone code", " ",IF(ISNA(VLOOKUP($A91,'SIMD16 DZ look-up data'!$A:$C,9,FALSE)),"not found",VLOOKUP($A91,'SIMD16 DZ look-up data'!$A:$C,9,FALSE)))</f>
        <v xml:space="preserve"> </v>
      </c>
      <c r="K91" s="30" t="str">
        <f>IF($A91="Enter data zone code", " ",IF(ISNA(VLOOKUP($A91,'SIMD16 DZ look-up data'!$A:$C,10,FALSE)),"not found",VLOOKUP($A91,'SIMD16 DZ look-up data'!$A:$C,10,FALSE)))</f>
        <v xml:space="preserve"> </v>
      </c>
      <c r="L91" s="30" t="str">
        <f>IF($A91="Enter data zone code", " ",IF(ISNA(VLOOKUP($A91,'SIMD16 DZ look-up data'!$A:$C,11,FALSE)),"not found",VLOOKUP($A91,'SIMD16 DZ look-up data'!$A:$C,11,FALSE)))</f>
        <v xml:space="preserve"> </v>
      </c>
      <c r="M91" s="30" t="str">
        <f>IF($A91="Enter data zone code", " ",IF(ISNA(VLOOKUP($A91,'SIMD16 DZ look-up data'!$A:$C,12,FALSE)),"not found",VLOOKUP($A91,'SIMD16 DZ look-up data'!$A:$C,12,FALSE)))</f>
        <v xml:space="preserve"> </v>
      </c>
      <c r="N91" s="30" t="str">
        <f>IF($A91="Enter data zone code", " ",IF(ISNA(VLOOKUP($A91,'SIMD16 DZ look-up data'!$A:$C,13,FALSE)),"not found",VLOOKUP($A91,'SIMD16 DZ look-up data'!$A:$C,13,FALSE)))</f>
        <v xml:space="preserve"> </v>
      </c>
      <c r="O91" s="32" t="str">
        <f>IF($A91="Enter data zone code", " ",IF(ISNA(VLOOKUP($A91,'SIMD16 DZ look-up data'!$A:$C,14,FALSE)),"not found",VLOOKUP($A91,'SIMD16 DZ look-up data'!$A:$C,14,FALSE)))</f>
        <v xml:space="preserve"> </v>
      </c>
      <c r="P91" s="32" t="str">
        <f>IF($A91="Enter data zone code", " ",IF(ISNA(VLOOKUP($A91,'SIMD16 DZ look-up data'!$A:$C,15,FALSE)),"not found",VLOOKUP($A91,'SIMD16 DZ look-up data'!$A:$C,15,FALSE)))</f>
        <v xml:space="preserve"> </v>
      </c>
      <c r="Q91" s="34" t="str">
        <f>IF($A91="Enter data zone code", " ",IF(ISNA(VLOOKUP($A91,'SIMD16 DZ look-up data'!$A:$C,17,FALSE)),"not found",VLOOKUP($A91,'SIMD16 DZ look-up data'!$A:$C,17,FALSE)))</f>
        <v xml:space="preserve"> </v>
      </c>
      <c r="R91" s="26" t="str">
        <f>IF($A91="Enter data zone code", " ",IF(ISNA(VLOOKUP($A91,'SIMD16 DZ look-up data'!$A:$C,19,FALSE)),"not found",VLOOKUP($A91,'SIMD16 DZ look-up data'!$A:$C,19,FALSE)))</f>
        <v xml:space="preserve"> </v>
      </c>
      <c r="S91" s="26" t="str">
        <f>IF($A91="Enter data zone code", " ",IF(ISNA(VLOOKUP($A91,'SIMD16 DZ look-up data'!$A:$C,23,FALSE)),"not found",VLOOKUP($A91,'SIMD16 DZ look-up data'!$A:$C,23,FALSE)))</f>
        <v xml:space="preserve"> </v>
      </c>
      <c r="T91" s="26" t="str">
        <f>IF($A91="Enter data zone code", " ",IF(ISNA(VLOOKUP($A91,'SIMD16 DZ look-up data'!$A:$C,25,FALSE)),"not found",VLOOKUP($A91,'SIMD16 DZ look-up data'!$A:$C,25,FALSE)))</f>
        <v xml:space="preserve"> </v>
      </c>
      <c r="U91" s="35" t="str">
        <f>IF($A91="Enter data zone code", " ",IF(ISNA(VLOOKUP($A91,'SIMD16 DZ look-up data'!$A:$C,27,FALSE)),"not found",VLOOKUP($A91,'SIMD16 DZ look-up data'!$A:$C,27,FALSE)))</f>
        <v xml:space="preserve"> </v>
      </c>
    </row>
    <row r="92" spans="1:21" x14ac:dyDescent="0.2">
      <c r="A92" s="19" t="s">
        <v>13913</v>
      </c>
      <c r="B92" s="26" t="str">
        <f>IF($A92="Enter data zone code", " ",IF(ISNA(VLOOKUP($A92,'SIMD16 DZ look-up data'!$A:$C,2,FALSE)),"not found",VLOOKUP($A92,'SIMD16 DZ look-up data'!$A:$C,2,FALSE)))</f>
        <v xml:space="preserve"> </v>
      </c>
      <c r="C92" s="26" t="str">
        <f>IF($A92="Enter data zone code", " ",IF(ISNA(VLOOKUP($A92,'SIMD16 DZ look-up data'!$A:$C,21,FALSE)),"not found",VLOOKUP($A92,'SIMD16 DZ look-up data'!$A:$C,21,FALSE)))</f>
        <v xml:space="preserve"> </v>
      </c>
      <c r="D92" s="28" t="str">
        <f>IF($A92="Enter data zone code", " ",IF(ISNA(VLOOKUP($A92,'SIMD16 DZ look-up data'!$A:$C,3,FALSE)),"not found",VLOOKUP($A92,'SIMD16 DZ look-up data'!$A:$C,3,FALSE)))</f>
        <v xml:space="preserve"> </v>
      </c>
      <c r="E92" s="28" t="str">
        <f>IF($A92="Enter data zone code", " ",IF(ISNA(VLOOKUP($A92,'SIMD16 DZ look-up data'!$A:$C,4,FALSE)),"not found",VLOOKUP($A92,'SIMD16 DZ look-up data'!$A:$C,4,FALSE)))</f>
        <v xml:space="preserve"> </v>
      </c>
      <c r="F92" s="28" t="str">
        <f>IF($A92="Enter data zone code", " ",IF(ISNA(VLOOKUP($A92,'SIMD16 DZ look-up data'!$A:$C,5,FALSE)),"not found",VLOOKUP($A92,'SIMD16 DZ look-up data'!$A:$C,5,FALSE)))</f>
        <v xml:space="preserve"> </v>
      </c>
      <c r="G92" s="28" t="str">
        <f>IF($A92="Enter data zone code", " ",IF(ISNA(VLOOKUP($A92,'SIMD16 DZ look-up data'!$A:$C,6,FALSE)),"not found",VLOOKUP($A92,'SIMD16 DZ look-up data'!$A:$C,6,FALSE)))</f>
        <v xml:space="preserve"> </v>
      </c>
      <c r="H92" s="30" t="str">
        <f>IF($A92="Enter data zone code", " ",IF(ISNA(VLOOKUP($A92,'SIMD16 DZ look-up data'!$A:$C,7,FALSE)),"not found",VLOOKUP($A92,'SIMD16 DZ look-up data'!$A:$C,7,FALSE)))</f>
        <v xml:space="preserve"> </v>
      </c>
      <c r="I92" s="30" t="str">
        <f>IF($A92="Enter data zone code", " ",IF(ISNA(VLOOKUP($A92,'SIMD16 DZ look-up data'!$A:$C,8,FALSE)),"not found",VLOOKUP($A92,'SIMD16 DZ look-up data'!$A:$C,8,FALSE)))</f>
        <v xml:space="preserve"> </v>
      </c>
      <c r="J92" s="30" t="str">
        <f>IF($A92="Enter data zone code", " ",IF(ISNA(VLOOKUP($A92,'SIMD16 DZ look-up data'!$A:$C,9,FALSE)),"not found",VLOOKUP($A92,'SIMD16 DZ look-up data'!$A:$C,9,FALSE)))</f>
        <v xml:space="preserve"> </v>
      </c>
      <c r="K92" s="30" t="str">
        <f>IF($A92="Enter data zone code", " ",IF(ISNA(VLOOKUP($A92,'SIMD16 DZ look-up data'!$A:$C,10,FALSE)),"not found",VLOOKUP($A92,'SIMD16 DZ look-up data'!$A:$C,10,FALSE)))</f>
        <v xml:space="preserve"> </v>
      </c>
      <c r="L92" s="30" t="str">
        <f>IF($A92="Enter data zone code", " ",IF(ISNA(VLOOKUP($A92,'SIMD16 DZ look-up data'!$A:$C,11,FALSE)),"not found",VLOOKUP($A92,'SIMD16 DZ look-up data'!$A:$C,11,FALSE)))</f>
        <v xml:space="preserve"> </v>
      </c>
      <c r="M92" s="30" t="str">
        <f>IF($A92="Enter data zone code", " ",IF(ISNA(VLOOKUP($A92,'SIMD16 DZ look-up data'!$A:$C,12,FALSE)),"not found",VLOOKUP($A92,'SIMD16 DZ look-up data'!$A:$C,12,FALSE)))</f>
        <v xml:space="preserve"> </v>
      </c>
      <c r="N92" s="30" t="str">
        <f>IF($A92="Enter data zone code", " ",IF(ISNA(VLOOKUP($A92,'SIMD16 DZ look-up data'!$A:$C,13,FALSE)),"not found",VLOOKUP($A92,'SIMD16 DZ look-up data'!$A:$C,13,FALSE)))</f>
        <v xml:space="preserve"> </v>
      </c>
      <c r="O92" s="32" t="str">
        <f>IF($A92="Enter data zone code", " ",IF(ISNA(VLOOKUP($A92,'SIMD16 DZ look-up data'!$A:$C,14,FALSE)),"not found",VLOOKUP($A92,'SIMD16 DZ look-up data'!$A:$C,14,FALSE)))</f>
        <v xml:space="preserve"> </v>
      </c>
      <c r="P92" s="32" t="str">
        <f>IF($A92="Enter data zone code", " ",IF(ISNA(VLOOKUP($A92,'SIMD16 DZ look-up data'!$A:$C,15,FALSE)),"not found",VLOOKUP($A92,'SIMD16 DZ look-up data'!$A:$C,15,FALSE)))</f>
        <v xml:space="preserve"> </v>
      </c>
      <c r="Q92" s="34" t="str">
        <f>IF($A92="Enter data zone code", " ",IF(ISNA(VLOOKUP($A92,'SIMD16 DZ look-up data'!$A:$C,17,FALSE)),"not found",VLOOKUP($A92,'SIMD16 DZ look-up data'!$A:$C,17,FALSE)))</f>
        <v xml:space="preserve"> </v>
      </c>
      <c r="R92" s="26" t="str">
        <f>IF($A92="Enter data zone code", " ",IF(ISNA(VLOOKUP($A92,'SIMD16 DZ look-up data'!$A:$C,19,FALSE)),"not found",VLOOKUP($A92,'SIMD16 DZ look-up data'!$A:$C,19,FALSE)))</f>
        <v xml:space="preserve"> </v>
      </c>
      <c r="S92" s="26" t="str">
        <f>IF($A92="Enter data zone code", " ",IF(ISNA(VLOOKUP($A92,'SIMD16 DZ look-up data'!$A:$C,23,FALSE)),"not found",VLOOKUP($A92,'SIMD16 DZ look-up data'!$A:$C,23,FALSE)))</f>
        <v xml:space="preserve"> </v>
      </c>
      <c r="T92" s="26" t="str">
        <f>IF($A92="Enter data zone code", " ",IF(ISNA(VLOOKUP($A92,'SIMD16 DZ look-up data'!$A:$C,25,FALSE)),"not found",VLOOKUP($A92,'SIMD16 DZ look-up data'!$A:$C,25,FALSE)))</f>
        <v xml:space="preserve"> </v>
      </c>
      <c r="U92" s="35" t="str">
        <f>IF($A92="Enter data zone code", " ",IF(ISNA(VLOOKUP($A92,'SIMD16 DZ look-up data'!$A:$C,27,FALSE)),"not found",VLOOKUP($A92,'SIMD16 DZ look-up data'!$A:$C,27,FALSE)))</f>
        <v xml:space="preserve"> </v>
      </c>
    </row>
    <row r="93" spans="1:21" x14ac:dyDescent="0.2">
      <c r="A93" s="19" t="s">
        <v>13913</v>
      </c>
      <c r="B93" s="26" t="str">
        <f>IF($A93="Enter data zone code", " ",IF(ISNA(VLOOKUP($A93,'SIMD16 DZ look-up data'!$A:$C,2,FALSE)),"not found",VLOOKUP($A93,'SIMD16 DZ look-up data'!$A:$C,2,FALSE)))</f>
        <v xml:space="preserve"> </v>
      </c>
      <c r="C93" s="26" t="str">
        <f>IF($A93="Enter data zone code", " ",IF(ISNA(VLOOKUP($A93,'SIMD16 DZ look-up data'!$A:$C,21,FALSE)),"not found",VLOOKUP($A93,'SIMD16 DZ look-up data'!$A:$C,21,FALSE)))</f>
        <v xml:space="preserve"> </v>
      </c>
      <c r="D93" s="28" t="str">
        <f>IF($A93="Enter data zone code", " ",IF(ISNA(VLOOKUP($A93,'SIMD16 DZ look-up data'!$A:$C,3,FALSE)),"not found",VLOOKUP($A93,'SIMD16 DZ look-up data'!$A:$C,3,FALSE)))</f>
        <v xml:space="preserve"> </v>
      </c>
      <c r="E93" s="28" t="str">
        <f>IF($A93="Enter data zone code", " ",IF(ISNA(VLOOKUP($A93,'SIMD16 DZ look-up data'!$A:$C,4,FALSE)),"not found",VLOOKUP($A93,'SIMD16 DZ look-up data'!$A:$C,4,FALSE)))</f>
        <v xml:space="preserve"> </v>
      </c>
      <c r="F93" s="28" t="str">
        <f>IF($A93="Enter data zone code", " ",IF(ISNA(VLOOKUP($A93,'SIMD16 DZ look-up data'!$A:$C,5,FALSE)),"not found",VLOOKUP($A93,'SIMD16 DZ look-up data'!$A:$C,5,FALSE)))</f>
        <v xml:space="preserve"> </v>
      </c>
      <c r="G93" s="28" t="str">
        <f>IF($A93="Enter data zone code", " ",IF(ISNA(VLOOKUP($A93,'SIMD16 DZ look-up data'!$A:$C,6,FALSE)),"not found",VLOOKUP($A93,'SIMD16 DZ look-up data'!$A:$C,6,FALSE)))</f>
        <v xml:space="preserve"> </v>
      </c>
      <c r="H93" s="30" t="str">
        <f>IF($A93="Enter data zone code", " ",IF(ISNA(VLOOKUP($A93,'SIMD16 DZ look-up data'!$A:$C,7,FALSE)),"not found",VLOOKUP($A93,'SIMD16 DZ look-up data'!$A:$C,7,FALSE)))</f>
        <v xml:space="preserve"> </v>
      </c>
      <c r="I93" s="30" t="str">
        <f>IF($A93="Enter data zone code", " ",IF(ISNA(VLOOKUP($A93,'SIMD16 DZ look-up data'!$A:$C,8,FALSE)),"not found",VLOOKUP($A93,'SIMD16 DZ look-up data'!$A:$C,8,FALSE)))</f>
        <v xml:space="preserve"> </v>
      </c>
      <c r="J93" s="30" t="str">
        <f>IF($A93="Enter data zone code", " ",IF(ISNA(VLOOKUP($A93,'SIMD16 DZ look-up data'!$A:$C,9,FALSE)),"not found",VLOOKUP($A93,'SIMD16 DZ look-up data'!$A:$C,9,FALSE)))</f>
        <v xml:space="preserve"> </v>
      </c>
      <c r="K93" s="30" t="str">
        <f>IF($A93="Enter data zone code", " ",IF(ISNA(VLOOKUP($A93,'SIMD16 DZ look-up data'!$A:$C,10,FALSE)),"not found",VLOOKUP($A93,'SIMD16 DZ look-up data'!$A:$C,10,FALSE)))</f>
        <v xml:space="preserve"> </v>
      </c>
      <c r="L93" s="30" t="str">
        <f>IF($A93="Enter data zone code", " ",IF(ISNA(VLOOKUP($A93,'SIMD16 DZ look-up data'!$A:$C,11,FALSE)),"not found",VLOOKUP($A93,'SIMD16 DZ look-up data'!$A:$C,11,FALSE)))</f>
        <v xml:space="preserve"> </v>
      </c>
      <c r="M93" s="30" t="str">
        <f>IF($A93="Enter data zone code", " ",IF(ISNA(VLOOKUP($A93,'SIMD16 DZ look-up data'!$A:$C,12,FALSE)),"not found",VLOOKUP($A93,'SIMD16 DZ look-up data'!$A:$C,12,FALSE)))</f>
        <v xml:space="preserve"> </v>
      </c>
      <c r="N93" s="30" t="str">
        <f>IF($A93="Enter data zone code", " ",IF(ISNA(VLOOKUP($A93,'SIMD16 DZ look-up data'!$A:$C,13,FALSE)),"not found",VLOOKUP($A93,'SIMD16 DZ look-up data'!$A:$C,13,FALSE)))</f>
        <v xml:space="preserve"> </v>
      </c>
      <c r="O93" s="32" t="str">
        <f>IF($A93="Enter data zone code", " ",IF(ISNA(VLOOKUP($A93,'SIMD16 DZ look-up data'!$A:$C,14,FALSE)),"not found",VLOOKUP($A93,'SIMD16 DZ look-up data'!$A:$C,14,FALSE)))</f>
        <v xml:space="preserve"> </v>
      </c>
      <c r="P93" s="32" t="str">
        <f>IF($A93="Enter data zone code", " ",IF(ISNA(VLOOKUP($A93,'SIMD16 DZ look-up data'!$A:$C,15,FALSE)),"not found",VLOOKUP($A93,'SIMD16 DZ look-up data'!$A:$C,15,FALSE)))</f>
        <v xml:space="preserve"> </v>
      </c>
      <c r="Q93" s="34" t="str">
        <f>IF($A93="Enter data zone code", " ",IF(ISNA(VLOOKUP($A93,'SIMD16 DZ look-up data'!$A:$C,17,FALSE)),"not found",VLOOKUP($A93,'SIMD16 DZ look-up data'!$A:$C,17,FALSE)))</f>
        <v xml:space="preserve"> </v>
      </c>
      <c r="R93" s="26" t="str">
        <f>IF($A93="Enter data zone code", " ",IF(ISNA(VLOOKUP($A93,'SIMD16 DZ look-up data'!$A:$C,19,FALSE)),"not found",VLOOKUP($A93,'SIMD16 DZ look-up data'!$A:$C,19,FALSE)))</f>
        <v xml:space="preserve"> </v>
      </c>
      <c r="S93" s="26" t="str">
        <f>IF($A93="Enter data zone code", " ",IF(ISNA(VLOOKUP($A93,'SIMD16 DZ look-up data'!$A:$C,23,FALSE)),"not found",VLOOKUP($A93,'SIMD16 DZ look-up data'!$A:$C,23,FALSE)))</f>
        <v xml:space="preserve"> </v>
      </c>
      <c r="T93" s="26" t="str">
        <f>IF($A93="Enter data zone code", " ",IF(ISNA(VLOOKUP($A93,'SIMD16 DZ look-up data'!$A:$C,25,FALSE)),"not found",VLOOKUP($A93,'SIMD16 DZ look-up data'!$A:$C,25,FALSE)))</f>
        <v xml:space="preserve"> </v>
      </c>
      <c r="U93" s="35" t="str">
        <f>IF($A93="Enter data zone code", " ",IF(ISNA(VLOOKUP($A93,'SIMD16 DZ look-up data'!$A:$C,27,FALSE)),"not found",VLOOKUP($A93,'SIMD16 DZ look-up data'!$A:$C,27,FALSE)))</f>
        <v xml:space="preserve"> </v>
      </c>
    </row>
    <row r="94" spans="1:21" x14ac:dyDescent="0.2">
      <c r="A94" s="19" t="s">
        <v>13913</v>
      </c>
      <c r="B94" s="26" t="str">
        <f>IF($A94="Enter data zone code", " ",IF(ISNA(VLOOKUP($A94,'SIMD16 DZ look-up data'!$A:$C,2,FALSE)),"not found",VLOOKUP($A94,'SIMD16 DZ look-up data'!$A:$C,2,FALSE)))</f>
        <v xml:space="preserve"> </v>
      </c>
      <c r="C94" s="26" t="str">
        <f>IF($A94="Enter data zone code", " ",IF(ISNA(VLOOKUP($A94,'SIMD16 DZ look-up data'!$A:$C,21,FALSE)),"not found",VLOOKUP($A94,'SIMD16 DZ look-up data'!$A:$C,21,FALSE)))</f>
        <v xml:space="preserve"> </v>
      </c>
      <c r="D94" s="28" t="str">
        <f>IF($A94="Enter data zone code", " ",IF(ISNA(VLOOKUP($A94,'SIMD16 DZ look-up data'!$A:$C,3,FALSE)),"not found",VLOOKUP($A94,'SIMD16 DZ look-up data'!$A:$C,3,FALSE)))</f>
        <v xml:space="preserve"> </v>
      </c>
      <c r="E94" s="28" t="str">
        <f>IF($A94="Enter data zone code", " ",IF(ISNA(VLOOKUP($A94,'SIMD16 DZ look-up data'!$A:$C,4,FALSE)),"not found",VLOOKUP($A94,'SIMD16 DZ look-up data'!$A:$C,4,FALSE)))</f>
        <v xml:space="preserve"> </v>
      </c>
      <c r="F94" s="28" t="str">
        <f>IF($A94="Enter data zone code", " ",IF(ISNA(VLOOKUP($A94,'SIMD16 DZ look-up data'!$A:$C,5,FALSE)),"not found",VLOOKUP($A94,'SIMD16 DZ look-up data'!$A:$C,5,FALSE)))</f>
        <v xml:space="preserve"> </v>
      </c>
      <c r="G94" s="28" t="str">
        <f>IF($A94="Enter data zone code", " ",IF(ISNA(VLOOKUP($A94,'SIMD16 DZ look-up data'!$A:$C,6,FALSE)),"not found",VLOOKUP($A94,'SIMD16 DZ look-up data'!$A:$C,6,FALSE)))</f>
        <v xml:space="preserve"> </v>
      </c>
      <c r="H94" s="30" t="str">
        <f>IF($A94="Enter data zone code", " ",IF(ISNA(VLOOKUP($A94,'SIMD16 DZ look-up data'!$A:$C,7,FALSE)),"not found",VLOOKUP($A94,'SIMD16 DZ look-up data'!$A:$C,7,FALSE)))</f>
        <v xml:space="preserve"> </v>
      </c>
      <c r="I94" s="30" t="str">
        <f>IF($A94="Enter data zone code", " ",IF(ISNA(VLOOKUP($A94,'SIMD16 DZ look-up data'!$A:$C,8,FALSE)),"not found",VLOOKUP($A94,'SIMD16 DZ look-up data'!$A:$C,8,FALSE)))</f>
        <v xml:space="preserve"> </v>
      </c>
      <c r="J94" s="30" t="str">
        <f>IF($A94="Enter data zone code", " ",IF(ISNA(VLOOKUP($A94,'SIMD16 DZ look-up data'!$A:$C,9,FALSE)),"not found",VLOOKUP($A94,'SIMD16 DZ look-up data'!$A:$C,9,FALSE)))</f>
        <v xml:space="preserve"> </v>
      </c>
      <c r="K94" s="30" t="str">
        <f>IF($A94="Enter data zone code", " ",IF(ISNA(VLOOKUP($A94,'SIMD16 DZ look-up data'!$A:$C,10,FALSE)),"not found",VLOOKUP($A94,'SIMD16 DZ look-up data'!$A:$C,10,FALSE)))</f>
        <v xml:space="preserve"> </v>
      </c>
      <c r="L94" s="30" t="str">
        <f>IF($A94="Enter data zone code", " ",IF(ISNA(VLOOKUP($A94,'SIMD16 DZ look-up data'!$A:$C,11,FALSE)),"not found",VLOOKUP($A94,'SIMD16 DZ look-up data'!$A:$C,11,FALSE)))</f>
        <v xml:space="preserve"> </v>
      </c>
      <c r="M94" s="30" t="str">
        <f>IF($A94="Enter data zone code", " ",IF(ISNA(VLOOKUP($A94,'SIMD16 DZ look-up data'!$A:$C,12,FALSE)),"not found",VLOOKUP($A94,'SIMD16 DZ look-up data'!$A:$C,12,FALSE)))</f>
        <v xml:space="preserve"> </v>
      </c>
      <c r="N94" s="30" t="str">
        <f>IF($A94="Enter data zone code", " ",IF(ISNA(VLOOKUP($A94,'SIMD16 DZ look-up data'!$A:$C,13,FALSE)),"not found",VLOOKUP($A94,'SIMD16 DZ look-up data'!$A:$C,13,FALSE)))</f>
        <v xml:space="preserve"> </v>
      </c>
      <c r="O94" s="32" t="str">
        <f>IF($A94="Enter data zone code", " ",IF(ISNA(VLOOKUP($A94,'SIMD16 DZ look-up data'!$A:$C,14,FALSE)),"not found",VLOOKUP($A94,'SIMD16 DZ look-up data'!$A:$C,14,FALSE)))</f>
        <v xml:space="preserve"> </v>
      </c>
      <c r="P94" s="32" t="str">
        <f>IF($A94="Enter data zone code", " ",IF(ISNA(VLOOKUP($A94,'SIMD16 DZ look-up data'!$A:$C,15,FALSE)),"not found",VLOOKUP($A94,'SIMD16 DZ look-up data'!$A:$C,15,FALSE)))</f>
        <v xml:space="preserve"> </v>
      </c>
      <c r="Q94" s="34" t="str">
        <f>IF($A94="Enter data zone code", " ",IF(ISNA(VLOOKUP($A94,'SIMD16 DZ look-up data'!$A:$C,17,FALSE)),"not found",VLOOKUP($A94,'SIMD16 DZ look-up data'!$A:$C,17,FALSE)))</f>
        <v xml:space="preserve"> </v>
      </c>
      <c r="R94" s="26" t="str">
        <f>IF($A94="Enter data zone code", " ",IF(ISNA(VLOOKUP($A94,'SIMD16 DZ look-up data'!$A:$C,19,FALSE)),"not found",VLOOKUP($A94,'SIMD16 DZ look-up data'!$A:$C,19,FALSE)))</f>
        <v xml:space="preserve"> </v>
      </c>
      <c r="S94" s="26" t="str">
        <f>IF($A94="Enter data zone code", " ",IF(ISNA(VLOOKUP($A94,'SIMD16 DZ look-up data'!$A:$C,23,FALSE)),"not found",VLOOKUP($A94,'SIMD16 DZ look-up data'!$A:$C,23,FALSE)))</f>
        <v xml:space="preserve"> </v>
      </c>
      <c r="T94" s="26" t="str">
        <f>IF($A94="Enter data zone code", " ",IF(ISNA(VLOOKUP($A94,'SIMD16 DZ look-up data'!$A:$C,25,FALSE)),"not found",VLOOKUP($A94,'SIMD16 DZ look-up data'!$A:$C,25,FALSE)))</f>
        <v xml:space="preserve"> </v>
      </c>
      <c r="U94" s="35" t="str">
        <f>IF($A94="Enter data zone code", " ",IF(ISNA(VLOOKUP($A94,'SIMD16 DZ look-up data'!$A:$C,27,FALSE)),"not found",VLOOKUP($A94,'SIMD16 DZ look-up data'!$A:$C,27,FALSE)))</f>
        <v xml:space="preserve"> </v>
      </c>
    </row>
    <row r="95" spans="1:21" x14ac:dyDescent="0.2">
      <c r="A95" s="19" t="s">
        <v>13913</v>
      </c>
      <c r="B95" s="26" t="str">
        <f>IF($A95="Enter data zone code", " ",IF(ISNA(VLOOKUP($A95,'SIMD16 DZ look-up data'!$A:$C,2,FALSE)),"not found",VLOOKUP($A95,'SIMD16 DZ look-up data'!$A:$C,2,FALSE)))</f>
        <v xml:space="preserve"> </v>
      </c>
      <c r="C95" s="26" t="str">
        <f>IF($A95="Enter data zone code", " ",IF(ISNA(VLOOKUP($A95,'SIMD16 DZ look-up data'!$A:$C,21,FALSE)),"not found",VLOOKUP($A95,'SIMD16 DZ look-up data'!$A:$C,21,FALSE)))</f>
        <v xml:space="preserve"> </v>
      </c>
      <c r="D95" s="28" t="str">
        <f>IF($A95="Enter data zone code", " ",IF(ISNA(VLOOKUP($A95,'SIMD16 DZ look-up data'!$A:$C,3,FALSE)),"not found",VLOOKUP($A95,'SIMD16 DZ look-up data'!$A:$C,3,FALSE)))</f>
        <v xml:space="preserve"> </v>
      </c>
      <c r="E95" s="28" t="str">
        <f>IF($A95="Enter data zone code", " ",IF(ISNA(VLOOKUP($A95,'SIMD16 DZ look-up data'!$A:$C,4,FALSE)),"not found",VLOOKUP($A95,'SIMD16 DZ look-up data'!$A:$C,4,FALSE)))</f>
        <v xml:space="preserve"> </v>
      </c>
      <c r="F95" s="28" t="str">
        <f>IF($A95="Enter data zone code", " ",IF(ISNA(VLOOKUP($A95,'SIMD16 DZ look-up data'!$A:$C,5,FALSE)),"not found",VLOOKUP($A95,'SIMD16 DZ look-up data'!$A:$C,5,FALSE)))</f>
        <v xml:space="preserve"> </v>
      </c>
      <c r="G95" s="28" t="str">
        <f>IF($A95="Enter data zone code", " ",IF(ISNA(VLOOKUP($A95,'SIMD16 DZ look-up data'!$A:$C,6,FALSE)),"not found",VLOOKUP($A95,'SIMD16 DZ look-up data'!$A:$C,6,FALSE)))</f>
        <v xml:space="preserve"> </v>
      </c>
      <c r="H95" s="30" t="str">
        <f>IF($A95="Enter data zone code", " ",IF(ISNA(VLOOKUP($A95,'SIMD16 DZ look-up data'!$A:$C,7,FALSE)),"not found",VLOOKUP($A95,'SIMD16 DZ look-up data'!$A:$C,7,FALSE)))</f>
        <v xml:space="preserve"> </v>
      </c>
      <c r="I95" s="30" t="str">
        <f>IF($A95="Enter data zone code", " ",IF(ISNA(VLOOKUP($A95,'SIMD16 DZ look-up data'!$A:$C,8,FALSE)),"not found",VLOOKUP($A95,'SIMD16 DZ look-up data'!$A:$C,8,FALSE)))</f>
        <v xml:space="preserve"> </v>
      </c>
      <c r="J95" s="30" t="str">
        <f>IF($A95="Enter data zone code", " ",IF(ISNA(VLOOKUP($A95,'SIMD16 DZ look-up data'!$A:$C,9,FALSE)),"not found",VLOOKUP($A95,'SIMD16 DZ look-up data'!$A:$C,9,FALSE)))</f>
        <v xml:space="preserve"> </v>
      </c>
      <c r="K95" s="30" t="str">
        <f>IF($A95="Enter data zone code", " ",IF(ISNA(VLOOKUP($A95,'SIMD16 DZ look-up data'!$A:$C,10,FALSE)),"not found",VLOOKUP($A95,'SIMD16 DZ look-up data'!$A:$C,10,FALSE)))</f>
        <v xml:space="preserve"> </v>
      </c>
      <c r="L95" s="30" t="str">
        <f>IF($A95="Enter data zone code", " ",IF(ISNA(VLOOKUP($A95,'SIMD16 DZ look-up data'!$A:$C,11,FALSE)),"not found",VLOOKUP($A95,'SIMD16 DZ look-up data'!$A:$C,11,FALSE)))</f>
        <v xml:space="preserve"> </v>
      </c>
      <c r="M95" s="30" t="str">
        <f>IF($A95="Enter data zone code", " ",IF(ISNA(VLOOKUP($A95,'SIMD16 DZ look-up data'!$A:$C,12,FALSE)),"not found",VLOOKUP($A95,'SIMD16 DZ look-up data'!$A:$C,12,FALSE)))</f>
        <v xml:space="preserve"> </v>
      </c>
      <c r="N95" s="30" t="str">
        <f>IF($A95="Enter data zone code", " ",IF(ISNA(VLOOKUP($A95,'SIMD16 DZ look-up data'!$A:$C,13,FALSE)),"not found",VLOOKUP($A95,'SIMD16 DZ look-up data'!$A:$C,13,FALSE)))</f>
        <v xml:space="preserve"> </v>
      </c>
      <c r="O95" s="32" t="str">
        <f>IF($A95="Enter data zone code", " ",IF(ISNA(VLOOKUP($A95,'SIMD16 DZ look-up data'!$A:$C,14,FALSE)),"not found",VLOOKUP($A95,'SIMD16 DZ look-up data'!$A:$C,14,FALSE)))</f>
        <v xml:space="preserve"> </v>
      </c>
      <c r="P95" s="32" t="str">
        <f>IF($A95="Enter data zone code", " ",IF(ISNA(VLOOKUP($A95,'SIMD16 DZ look-up data'!$A:$C,15,FALSE)),"not found",VLOOKUP($A95,'SIMD16 DZ look-up data'!$A:$C,15,FALSE)))</f>
        <v xml:space="preserve"> </v>
      </c>
      <c r="Q95" s="34" t="str">
        <f>IF($A95="Enter data zone code", " ",IF(ISNA(VLOOKUP($A95,'SIMD16 DZ look-up data'!$A:$C,17,FALSE)),"not found",VLOOKUP($A95,'SIMD16 DZ look-up data'!$A:$C,17,FALSE)))</f>
        <v xml:space="preserve"> </v>
      </c>
      <c r="R95" s="26" t="str">
        <f>IF($A95="Enter data zone code", " ",IF(ISNA(VLOOKUP($A95,'SIMD16 DZ look-up data'!$A:$C,19,FALSE)),"not found",VLOOKUP($A95,'SIMD16 DZ look-up data'!$A:$C,19,FALSE)))</f>
        <v xml:space="preserve"> </v>
      </c>
      <c r="S95" s="26" t="str">
        <f>IF($A95="Enter data zone code", " ",IF(ISNA(VLOOKUP($A95,'SIMD16 DZ look-up data'!$A:$C,23,FALSE)),"not found",VLOOKUP($A95,'SIMD16 DZ look-up data'!$A:$C,23,FALSE)))</f>
        <v xml:space="preserve"> </v>
      </c>
      <c r="T95" s="26" t="str">
        <f>IF($A95="Enter data zone code", " ",IF(ISNA(VLOOKUP($A95,'SIMD16 DZ look-up data'!$A:$C,25,FALSE)),"not found",VLOOKUP($A95,'SIMD16 DZ look-up data'!$A:$C,25,FALSE)))</f>
        <v xml:space="preserve"> </v>
      </c>
      <c r="U95" s="35" t="str">
        <f>IF($A95="Enter data zone code", " ",IF(ISNA(VLOOKUP($A95,'SIMD16 DZ look-up data'!$A:$C,27,FALSE)),"not found",VLOOKUP($A95,'SIMD16 DZ look-up data'!$A:$C,27,FALSE)))</f>
        <v xml:space="preserve"> </v>
      </c>
    </row>
    <row r="96" spans="1:21" x14ac:dyDescent="0.2">
      <c r="A96" s="19" t="s">
        <v>13913</v>
      </c>
      <c r="B96" s="26" t="str">
        <f>IF($A96="Enter data zone code", " ",IF(ISNA(VLOOKUP($A96,'SIMD16 DZ look-up data'!$A:$C,2,FALSE)),"not found",VLOOKUP($A96,'SIMD16 DZ look-up data'!$A:$C,2,FALSE)))</f>
        <v xml:space="preserve"> </v>
      </c>
      <c r="C96" s="26" t="str">
        <f>IF($A96="Enter data zone code", " ",IF(ISNA(VLOOKUP($A96,'SIMD16 DZ look-up data'!$A:$C,21,FALSE)),"not found",VLOOKUP($A96,'SIMD16 DZ look-up data'!$A:$C,21,FALSE)))</f>
        <v xml:space="preserve"> </v>
      </c>
      <c r="D96" s="28" t="str">
        <f>IF($A96="Enter data zone code", " ",IF(ISNA(VLOOKUP($A96,'SIMD16 DZ look-up data'!$A:$C,3,FALSE)),"not found",VLOOKUP($A96,'SIMD16 DZ look-up data'!$A:$C,3,FALSE)))</f>
        <v xml:space="preserve"> </v>
      </c>
      <c r="E96" s="28" t="str">
        <f>IF($A96="Enter data zone code", " ",IF(ISNA(VLOOKUP($A96,'SIMD16 DZ look-up data'!$A:$C,4,FALSE)),"not found",VLOOKUP($A96,'SIMD16 DZ look-up data'!$A:$C,4,FALSE)))</f>
        <v xml:space="preserve"> </v>
      </c>
      <c r="F96" s="28" t="str">
        <f>IF($A96="Enter data zone code", " ",IF(ISNA(VLOOKUP($A96,'SIMD16 DZ look-up data'!$A:$C,5,FALSE)),"not found",VLOOKUP($A96,'SIMD16 DZ look-up data'!$A:$C,5,FALSE)))</f>
        <v xml:space="preserve"> </v>
      </c>
      <c r="G96" s="28" t="str">
        <f>IF($A96="Enter data zone code", " ",IF(ISNA(VLOOKUP($A96,'SIMD16 DZ look-up data'!$A:$C,6,FALSE)),"not found",VLOOKUP($A96,'SIMD16 DZ look-up data'!$A:$C,6,FALSE)))</f>
        <v xml:space="preserve"> </v>
      </c>
      <c r="H96" s="30" t="str">
        <f>IF($A96="Enter data zone code", " ",IF(ISNA(VLOOKUP($A96,'SIMD16 DZ look-up data'!$A:$C,7,FALSE)),"not found",VLOOKUP($A96,'SIMD16 DZ look-up data'!$A:$C,7,FALSE)))</f>
        <v xml:space="preserve"> </v>
      </c>
      <c r="I96" s="30" t="str">
        <f>IF($A96="Enter data zone code", " ",IF(ISNA(VLOOKUP($A96,'SIMD16 DZ look-up data'!$A:$C,8,FALSE)),"not found",VLOOKUP($A96,'SIMD16 DZ look-up data'!$A:$C,8,FALSE)))</f>
        <v xml:space="preserve"> </v>
      </c>
      <c r="J96" s="30" t="str">
        <f>IF($A96="Enter data zone code", " ",IF(ISNA(VLOOKUP($A96,'SIMD16 DZ look-up data'!$A:$C,9,FALSE)),"not found",VLOOKUP($A96,'SIMD16 DZ look-up data'!$A:$C,9,FALSE)))</f>
        <v xml:space="preserve"> </v>
      </c>
      <c r="K96" s="30" t="str">
        <f>IF($A96="Enter data zone code", " ",IF(ISNA(VLOOKUP($A96,'SIMD16 DZ look-up data'!$A:$C,10,FALSE)),"not found",VLOOKUP($A96,'SIMD16 DZ look-up data'!$A:$C,10,FALSE)))</f>
        <v xml:space="preserve"> </v>
      </c>
      <c r="L96" s="30" t="str">
        <f>IF($A96="Enter data zone code", " ",IF(ISNA(VLOOKUP($A96,'SIMD16 DZ look-up data'!$A:$C,11,FALSE)),"not found",VLOOKUP($A96,'SIMD16 DZ look-up data'!$A:$C,11,FALSE)))</f>
        <v xml:space="preserve"> </v>
      </c>
      <c r="M96" s="30" t="str">
        <f>IF($A96="Enter data zone code", " ",IF(ISNA(VLOOKUP($A96,'SIMD16 DZ look-up data'!$A:$C,12,FALSE)),"not found",VLOOKUP($A96,'SIMD16 DZ look-up data'!$A:$C,12,FALSE)))</f>
        <v xml:space="preserve"> </v>
      </c>
      <c r="N96" s="30" t="str">
        <f>IF($A96="Enter data zone code", " ",IF(ISNA(VLOOKUP($A96,'SIMD16 DZ look-up data'!$A:$C,13,FALSE)),"not found",VLOOKUP($A96,'SIMD16 DZ look-up data'!$A:$C,13,FALSE)))</f>
        <v xml:space="preserve"> </v>
      </c>
      <c r="O96" s="32" t="str">
        <f>IF($A96="Enter data zone code", " ",IF(ISNA(VLOOKUP($A96,'SIMD16 DZ look-up data'!$A:$C,14,FALSE)),"not found",VLOOKUP($A96,'SIMD16 DZ look-up data'!$A:$C,14,FALSE)))</f>
        <v xml:space="preserve"> </v>
      </c>
      <c r="P96" s="32" t="str">
        <f>IF($A96="Enter data zone code", " ",IF(ISNA(VLOOKUP($A96,'SIMD16 DZ look-up data'!$A:$C,15,FALSE)),"not found",VLOOKUP($A96,'SIMD16 DZ look-up data'!$A:$C,15,FALSE)))</f>
        <v xml:space="preserve"> </v>
      </c>
      <c r="Q96" s="34" t="str">
        <f>IF($A96="Enter data zone code", " ",IF(ISNA(VLOOKUP($A96,'SIMD16 DZ look-up data'!$A:$C,17,FALSE)),"not found",VLOOKUP($A96,'SIMD16 DZ look-up data'!$A:$C,17,FALSE)))</f>
        <v xml:space="preserve"> </v>
      </c>
      <c r="R96" s="26" t="str">
        <f>IF($A96="Enter data zone code", " ",IF(ISNA(VLOOKUP($A96,'SIMD16 DZ look-up data'!$A:$C,19,FALSE)),"not found",VLOOKUP($A96,'SIMD16 DZ look-up data'!$A:$C,19,FALSE)))</f>
        <v xml:space="preserve"> </v>
      </c>
      <c r="S96" s="26" t="str">
        <f>IF($A96="Enter data zone code", " ",IF(ISNA(VLOOKUP($A96,'SIMD16 DZ look-up data'!$A:$C,23,FALSE)),"not found",VLOOKUP($A96,'SIMD16 DZ look-up data'!$A:$C,23,FALSE)))</f>
        <v xml:space="preserve"> </v>
      </c>
      <c r="T96" s="26" t="str">
        <f>IF($A96="Enter data zone code", " ",IF(ISNA(VLOOKUP($A96,'SIMD16 DZ look-up data'!$A:$C,25,FALSE)),"not found",VLOOKUP($A96,'SIMD16 DZ look-up data'!$A:$C,25,FALSE)))</f>
        <v xml:space="preserve"> </v>
      </c>
      <c r="U96" s="35" t="str">
        <f>IF($A96="Enter data zone code", " ",IF(ISNA(VLOOKUP($A96,'SIMD16 DZ look-up data'!$A:$C,27,FALSE)),"not found",VLOOKUP($A96,'SIMD16 DZ look-up data'!$A:$C,27,FALSE)))</f>
        <v xml:space="preserve"> </v>
      </c>
    </row>
    <row r="97" spans="1:21" x14ac:dyDescent="0.2">
      <c r="A97" s="19" t="s">
        <v>13913</v>
      </c>
      <c r="B97" s="26" t="str">
        <f>IF($A97="Enter data zone code", " ",IF(ISNA(VLOOKUP($A97,'SIMD16 DZ look-up data'!$A:$C,2,FALSE)),"not found",VLOOKUP($A97,'SIMD16 DZ look-up data'!$A:$C,2,FALSE)))</f>
        <v xml:space="preserve"> </v>
      </c>
      <c r="C97" s="26" t="str">
        <f>IF($A97="Enter data zone code", " ",IF(ISNA(VLOOKUP($A97,'SIMD16 DZ look-up data'!$A:$C,21,FALSE)),"not found",VLOOKUP($A97,'SIMD16 DZ look-up data'!$A:$C,21,FALSE)))</f>
        <v xml:space="preserve"> </v>
      </c>
      <c r="D97" s="28" t="str">
        <f>IF($A97="Enter data zone code", " ",IF(ISNA(VLOOKUP($A97,'SIMD16 DZ look-up data'!$A:$C,3,FALSE)),"not found",VLOOKUP($A97,'SIMD16 DZ look-up data'!$A:$C,3,FALSE)))</f>
        <v xml:space="preserve"> </v>
      </c>
      <c r="E97" s="28" t="str">
        <f>IF($A97="Enter data zone code", " ",IF(ISNA(VLOOKUP($A97,'SIMD16 DZ look-up data'!$A:$C,4,FALSE)),"not found",VLOOKUP($A97,'SIMD16 DZ look-up data'!$A:$C,4,FALSE)))</f>
        <v xml:space="preserve"> </v>
      </c>
      <c r="F97" s="28" t="str">
        <f>IF($A97="Enter data zone code", " ",IF(ISNA(VLOOKUP($A97,'SIMD16 DZ look-up data'!$A:$C,5,FALSE)),"not found",VLOOKUP($A97,'SIMD16 DZ look-up data'!$A:$C,5,FALSE)))</f>
        <v xml:space="preserve"> </v>
      </c>
      <c r="G97" s="28" t="str">
        <f>IF($A97="Enter data zone code", " ",IF(ISNA(VLOOKUP($A97,'SIMD16 DZ look-up data'!$A:$C,6,FALSE)),"not found",VLOOKUP($A97,'SIMD16 DZ look-up data'!$A:$C,6,FALSE)))</f>
        <v xml:space="preserve"> </v>
      </c>
      <c r="H97" s="30" t="str">
        <f>IF($A97="Enter data zone code", " ",IF(ISNA(VLOOKUP($A97,'SIMD16 DZ look-up data'!$A:$C,7,FALSE)),"not found",VLOOKUP($A97,'SIMD16 DZ look-up data'!$A:$C,7,FALSE)))</f>
        <v xml:space="preserve"> </v>
      </c>
      <c r="I97" s="30" t="str">
        <f>IF($A97="Enter data zone code", " ",IF(ISNA(VLOOKUP($A97,'SIMD16 DZ look-up data'!$A:$C,8,FALSE)),"not found",VLOOKUP($A97,'SIMD16 DZ look-up data'!$A:$C,8,FALSE)))</f>
        <v xml:space="preserve"> </v>
      </c>
      <c r="J97" s="30" t="str">
        <f>IF($A97="Enter data zone code", " ",IF(ISNA(VLOOKUP($A97,'SIMD16 DZ look-up data'!$A:$C,9,FALSE)),"not found",VLOOKUP($A97,'SIMD16 DZ look-up data'!$A:$C,9,FALSE)))</f>
        <v xml:space="preserve"> </v>
      </c>
      <c r="K97" s="30" t="str">
        <f>IF($A97="Enter data zone code", " ",IF(ISNA(VLOOKUP($A97,'SIMD16 DZ look-up data'!$A:$C,10,FALSE)),"not found",VLOOKUP($A97,'SIMD16 DZ look-up data'!$A:$C,10,FALSE)))</f>
        <v xml:space="preserve"> </v>
      </c>
      <c r="L97" s="30" t="str">
        <f>IF($A97="Enter data zone code", " ",IF(ISNA(VLOOKUP($A97,'SIMD16 DZ look-up data'!$A:$C,11,FALSE)),"not found",VLOOKUP($A97,'SIMD16 DZ look-up data'!$A:$C,11,FALSE)))</f>
        <v xml:space="preserve"> </v>
      </c>
      <c r="M97" s="30" t="str">
        <f>IF($A97="Enter data zone code", " ",IF(ISNA(VLOOKUP($A97,'SIMD16 DZ look-up data'!$A:$C,12,FALSE)),"not found",VLOOKUP($A97,'SIMD16 DZ look-up data'!$A:$C,12,FALSE)))</f>
        <v xml:space="preserve"> </v>
      </c>
      <c r="N97" s="30" t="str">
        <f>IF($A97="Enter data zone code", " ",IF(ISNA(VLOOKUP($A97,'SIMD16 DZ look-up data'!$A:$C,13,FALSE)),"not found",VLOOKUP($A97,'SIMD16 DZ look-up data'!$A:$C,13,FALSE)))</f>
        <v xml:space="preserve"> </v>
      </c>
      <c r="O97" s="32" t="str">
        <f>IF($A97="Enter data zone code", " ",IF(ISNA(VLOOKUP($A97,'SIMD16 DZ look-up data'!$A:$C,14,FALSE)),"not found",VLOOKUP($A97,'SIMD16 DZ look-up data'!$A:$C,14,FALSE)))</f>
        <v xml:space="preserve"> </v>
      </c>
      <c r="P97" s="32" t="str">
        <f>IF($A97="Enter data zone code", " ",IF(ISNA(VLOOKUP($A97,'SIMD16 DZ look-up data'!$A:$C,15,FALSE)),"not found",VLOOKUP($A97,'SIMD16 DZ look-up data'!$A:$C,15,FALSE)))</f>
        <v xml:space="preserve"> </v>
      </c>
      <c r="Q97" s="34" t="str">
        <f>IF($A97="Enter data zone code", " ",IF(ISNA(VLOOKUP($A97,'SIMD16 DZ look-up data'!$A:$C,17,FALSE)),"not found",VLOOKUP($A97,'SIMD16 DZ look-up data'!$A:$C,17,FALSE)))</f>
        <v xml:space="preserve"> </v>
      </c>
      <c r="R97" s="26" t="str">
        <f>IF($A97="Enter data zone code", " ",IF(ISNA(VLOOKUP($A97,'SIMD16 DZ look-up data'!$A:$C,19,FALSE)),"not found",VLOOKUP($A97,'SIMD16 DZ look-up data'!$A:$C,19,FALSE)))</f>
        <v xml:space="preserve"> </v>
      </c>
      <c r="S97" s="26" t="str">
        <f>IF($A97="Enter data zone code", " ",IF(ISNA(VLOOKUP($A97,'SIMD16 DZ look-up data'!$A:$C,23,FALSE)),"not found",VLOOKUP($A97,'SIMD16 DZ look-up data'!$A:$C,23,FALSE)))</f>
        <v xml:space="preserve"> </v>
      </c>
      <c r="T97" s="26" t="str">
        <f>IF($A97="Enter data zone code", " ",IF(ISNA(VLOOKUP($A97,'SIMD16 DZ look-up data'!$A:$C,25,FALSE)),"not found",VLOOKUP($A97,'SIMD16 DZ look-up data'!$A:$C,25,FALSE)))</f>
        <v xml:space="preserve"> </v>
      </c>
      <c r="U97" s="35" t="str">
        <f>IF($A97="Enter data zone code", " ",IF(ISNA(VLOOKUP($A97,'SIMD16 DZ look-up data'!$A:$C,27,FALSE)),"not found",VLOOKUP($A97,'SIMD16 DZ look-up data'!$A:$C,27,FALSE)))</f>
        <v xml:space="preserve"> </v>
      </c>
    </row>
    <row r="98" spans="1:21" x14ac:dyDescent="0.2">
      <c r="A98" s="19" t="s">
        <v>13913</v>
      </c>
      <c r="B98" s="26" t="str">
        <f>IF($A98="Enter data zone code", " ",IF(ISNA(VLOOKUP($A98,'SIMD16 DZ look-up data'!$A:$C,2,FALSE)),"not found",VLOOKUP($A98,'SIMD16 DZ look-up data'!$A:$C,2,FALSE)))</f>
        <v xml:space="preserve"> </v>
      </c>
      <c r="C98" s="26" t="str">
        <f>IF($A98="Enter data zone code", " ",IF(ISNA(VLOOKUP($A98,'SIMD16 DZ look-up data'!$A:$C,21,FALSE)),"not found",VLOOKUP($A98,'SIMD16 DZ look-up data'!$A:$C,21,FALSE)))</f>
        <v xml:space="preserve"> </v>
      </c>
      <c r="D98" s="28" t="str">
        <f>IF($A98="Enter data zone code", " ",IF(ISNA(VLOOKUP($A98,'SIMD16 DZ look-up data'!$A:$C,3,FALSE)),"not found",VLOOKUP($A98,'SIMD16 DZ look-up data'!$A:$C,3,FALSE)))</f>
        <v xml:space="preserve"> </v>
      </c>
      <c r="E98" s="28" t="str">
        <f>IF($A98="Enter data zone code", " ",IF(ISNA(VLOOKUP($A98,'SIMD16 DZ look-up data'!$A:$C,4,FALSE)),"not found",VLOOKUP($A98,'SIMD16 DZ look-up data'!$A:$C,4,FALSE)))</f>
        <v xml:space="preserve"> </v>
      </c>
      <c r="F98" s="28" t="str">
        <f>IF($A98="Enter data zone code", " ",IF(ISNA(VLOOKUP($A98,'SIMD16 DZ look-up data'!$A:$C,5,FALSE)),"not found",VLOOKUP($A98,'SIMD16 DZ look-up data'!$A:$C,5,FALSE)))</f>
        <v xml:space="preserve"> </v>
      </c>
      <c r="G98" s="28" t="str">
        <f>IF($A98="Enter data zone code", " ",IF(ISNA(VLOOKUP($A98,'SIMD16 DZ look-up data'!$A:$C,6,FALSE)),"not found",VLOOKUP($A98,'SIMD16 DZ look-up data'!$A:$C,6,FALSE)))</f>
        <v xml:space="preserve"> </v>
      </c>
      <c r="H98" s="30" t="str">
        <f>IF($A98="Enter data zone code", " ",IF(ISNA(VLOOKUP($A98,'SIMD16 DZ look-up data'!$A:$C,7,FALSE)),"not found",VLOOKUP($A98,'SIMD16 DZ look-up data'!$A:$C,7,FALSE)))</f>
        <v xml:space="preserve"> </v>
      </c>
      <c r="I98" s="30" t="str">
        <f>IF($A98="Enter data zone code", " ",IF(ISNA(VLOOKUP($A98,'SIMD16 DZ look-up data'!$A:$C,8,FALSE)),"not found",VLOOKUP($A98,'SIMD16 DZ look-up data'!$A:$C,8,FALSE)))</f>
        <v xml:space="preserve"> </v>
      </c>
      <c r="J98" s="30" t="str">
        <f>IF($A98="Enter data zone code", " ",IF(ISNA(VLOOKUP($A98,'SIMD16 DZ look-up data'!$A:$C,9,FALSE)),"not found",VLOOKUP($A98,'SIMD16 DZ look-up data'!$A:$C,9,FALSE)))</f>
        <v xml:space="preserve"> </v>
      </c>
      <c r="K98" s="30" t="str">
        <f>IF($A98="Enter data zone code", " ",IF(ISNA(VLOOKUP($A98,'SIMD16 DZ look-up data'!$A:$C,10,FALSE)),"not found",VLOOKUP($A98,'SIMD16 DZ look-up data'!$A:$C,10,FALSE)))</f>
        <v xml:space="preserve"> </v>
      </c>
      <c r="L98" s="30" t="str">
        <f>IF($A98="Enter data zone code", " ",IF(ISNA(VLOOKUP($A98,'SIMD16 DZ look-up data'!$A:$C,11,FALSE)),"not found",VLOOKUP($A98,'SIMD16 DZ look-up data'!$A:$C,11,FALSE)))</f>
        <v xml:space="preserve"> </v>
      </c>
      <c r="M98" s="30" t="str">
        <f>IF($A98="Enter data zone code", " ",IF(ISNA(VLOOKUP($A98,'SIMD16 DZ look-up data'!$A:$C,12,FALSE)),"not found",VLOOKUP($A98,'SIMD16 DZ look-up data'!$A:$C,12,FALSE)))</f>
        <v xml:space="preserve"> </v>
      </c>
      <c r="N98" s="30" t="str">
        <f>IF($A98="Enter data zone code", " ",IF(ISNA(VLOOKUP($A98,'SIMD16 DZ look-up data'!$A:$C,13,FALSE)),"not found",VLOOKUP($A98,'SIMD16 DZ look-up data'!$A:$C,13,FALSE)))</f>
        <v xml:space="preserve"> </v>
      </c>
      <c r="O98" s="32" t="str">
        <f>IF($A98="Enter data zone code", " ",IF(ISNA(VLOOKUP($A98,'SIMD16 DZ look-up data'!$A:$C,14,FALSE)),"not found",VLOOKUP($A98,'SIMD16 DZ look-up data'!$A:$C,14,FALSE)))</f>
        <v xml:space="preserve"> </v>
      </c>
      <c r="P98" s="32" t="str">
        <f>IF($A98="Enter data zone code", " ",IF(ISNA(VLOOKUP($A98,'SIMD16 DZ look-up data'!$A:$C,15,FALSE)),"not found",VLOOKUP($A98,'SIMD16 DZ look-up data'!$A:$C,15,FALSE)))</f>
        <v xml:space="preserve"> </v>
      </c>
      <c r="Q98" s="34" t="str">
        <f>IF($A98="Enter data zone code", " ",IF(ISNA(VLOOKUP($A98,'SIMD16 DZ look-up data'!$A:$C,17,FALSE)),"not found",VLOOKUP($A98,'SIMD16 DZ look-up data'!$A:$C,17,FALSE)))</f>
        <v xml:space="preserve"> </v>
      </c>
      <c r="R98" s="26" t="str">
        <f>IF($A98="Enter data zone code", " ",IF(ISNA(VLOOKUP($A98,'SIMD16 DZ look-up data'!$A:$C,19,FALSE)),"not found",VLOOKUP($A98,'SIMD16 DZ look-up data'!$A:$C,19,FALSE)))</f>
        <v xml:space="preserve"> </v>
      </c>
      <c r="S98" s="26" t="str">
        <f>IF($A98="Enter data zone code", " ",IF(ISNA(VLOOKUP($A98,'SIMD16 DZ look-up data'!$A:$C,23,FALSE)),"not found",VLOOKUP($A98,'SIMD16 DZ look-up data'!$A:$C,23,FALSE)))</f>
        <v xml:space="preserve"> </v>
      </c>
      <c r="T98" s="26" t="str">
        <f>IF($A98="Enter data zone code", " ",IF(ISNA(VLOOKUP($A98,'SIMD16 DZ look-up data'!$A:$C,25,FALSE)),"not found",VLOOKUP($A98,'SIMD16 DZ look-up data'!$A:$C,25,FALSE)))</f>
        <v xml:space="preserve"> </v>
      </c>
      <c r="U98" s="35" t="str">
        <f>IF($A98="Enter data zone code", " ",IF(ISNA(VLOOKUP($A98,'SIMD16 DZ look-up data'!$A:$C,27,FALSE)),"not found",VLOOKUP($A98,'SIMD16 DZ look-up data'!$A:$C,27,FALSE)))</f>
        <v xml:space="preserve"> </v>
      </c>
    </row>
    <row r="99" spans="1:21" x14ac:dyDescent="0.2">
      <c r="A99" s="19" t="s">
        <v>13913</v>
      </c>
      <c r="B99" s="26" t="str">
        <f>IF($A99="Enter data zone code", " ",IF(ISNA(VLOOKUP($A99,'SIMD16 DZ look-up data'!$A:$C,2,FALSE)),"not found",VLOOKUP($A99,'SIMD16 DZ look-up data'!$A:$C,2,FALSE)))</f>
        <v xml:space="preserve"> </v>
      </c>
      <c r="C99" s="26" t="str">
        <f>IF($A99="Enter data zone code", " ",IF(ISNA(VLOOKUP($A99,'SIMD16 DZ look-up data'!$A:$C,21,FALSE)),"not found",VLOOKUP($A99,'SIMD16 DZ look-up data'!$A:$C,21,FALSE)))</f>
        <v xml:space="preserve"> </v>
      </c>
      <c r="D99" s="28" t="str">
        <f>IF($A99="Enter data zone code", " ",IF(ISNA(VLOOKUP($A99,'SIMD16 DZ look-up data'!$A:$C,3,FALSE)),"not found",VLOOKUP($A99,'SIMD16 DZ look-up data'!$A:$C,3,FALSE)))</f>
        <v xml:space="preserve"> </v>
      </c>
      <c r="E99" s="28" t="str">
        <f>IF($A99="Enter data zone code", " ",IF(ISNA(VLOOKUP($A99,'SIMD16 DZ look-up data'!$A:$C,4,FALSE)),"not found",VLOOKUP($A99,'SIMD16 DZ look-up data'!$A:$C,4,FALSE)))</f>
        <v xml:space="preserve"> </v>
      </c>
      <c r="F99" s="28" t="str">
        <f>IF($A99="Enter data zone code", " ",IF(ISNA(VLOOKUP($A99,'SIMD16 DZ look-up data'!$A:$C,5,FALSE)),"not found",VLOOKUP($A99,'SIMD16 DZ look-up data'!$A:$C,5,FALSE)))</f>
        <v xml:space="preserve"> </v>
      </c>
      <c r="G99" s="28" t="str">
        <f>IF($A99="Enter data zone code", " ",IF(ISNA(VLOOKUP($A99,'SIMD16 DZ look-up data'!$A:$C,6,FALSE)),"not found",VLOOKUP($A99,'SIMD16 DZ look-up data'!$A:$C,6,FALSE)))</f>
        <v xml:space="preserve"> </v>
      </c>
      <c r="H99" s="30" t="str">
        <f>IF($A99="Enter data zone code", " ",IF(ISNA(VLOOKUP($A99,'SIMD16 DZ look-up data'!$A:$C,7,FALSE)),"not found",VLOOKUP($A99,'SIMD16 DZ look-up data'!$A:$C,7,FALSE)))</f>
        <v xml:space="preserve"> </v>
      </c>
      <c r="I99" s="30" t="str">
        <f>IF($A99="Enter data zone code", " ",IF(ISNA(VLOOKUP($A99,'SIMD16 DZ look-up data'!$A:$C,8,FALSE)),"not found",VLOOKUP($A99,'SIMD16 DZ look-up data'!$A:$C,8,FALSE)))</f>
        <v xml:space="preserve"> </v>
      </c>
      <c r="J99" s="30" t="str">
        <f>IF($A99="Enter data zone code", " ",IF(ISNA(VLOOKUP($A99,'SIMD16 DZ look-up data'!$A:$C,9,FALSE)),"not found",VLOOKUP($A99,'SIMD16 DZ look-up data'!$A:$C,9,FALSE)))</f>
        <v xml:space="preserve"> </v>
      </c>
      <c r="K99" s="30" t="str">
        <f>IF($A99="Enter data zone code", " ",IF(ISNA(VLOOKUP($A99,'SIMD16 DZ look-up data'!$A:$C,10,FALSE)),"not found",VLOOKUP($A99,'SIMD16 DZ look-up data'!$A:$C,10,FALSE)))</f>
        <v xml:space="preserve"> </v>
      </c>
      <c r="L99" s="30" t="str">
        <f>IF($A99="Enter data zone code", " ",IF(ISNA(VLOOKUP($A99,'SIMD16 DZ look-up data'!$A:$C,11,FALSE)),"not found",VLOOKUP($A99,'SIMD16 DZ look-up data'!$A:$C,11,FALSE)))</f>
        <v xml:space="preserve"> </v>
      </c>
      <c r="M99" s="30" t="str">
        <f>IF($A99="Enter data zone code", " ",IF(ISNA(VLOOKUP($A99,'SIMD16 DZ look-up data'!$A:$C,12,FALSE)),"not found",VLOOKUP($A99,'SIMD16 DZ look-up data'!$A:$C,12,FALSE)))</f>
        <v xml:space="preserve"> </v>
      </c>
      <c r="N99" s="30" t="str">
        <f>IF($A99="Enter data zone code", " ",IF(ISNA(VLOOKUP($A99,'SIMD16 DZ look-up data'!$A:$C,13,FALSE)),"not found",VLOOKUP($A99,'SIMD16 DZ look-up data'!$A:$C,13,FALSE)))</f>
        <v xml:space="preserve"> </v>
      </c>
      <c r="O99" s="32" t="str">
        <f>IF($A99="Enter data zone code", " ",IF(ISNA(VLOOKUP($A99,'SIMD16 DZ look-up data'!$A:$C,14,FALSE)),"not found",VLOOKUP($A99,'SIMD16 DZ look-up data'!$A:$C,14,FALSE)))</f>
        <v xml:space="preserve"> </v>
      </c>
      <c r="P99" s="32" t="str">
        <f>IF($A99="Enter data zone code", " ",IF(ISNA(VLOOKUP($A99,'SIMD16 DZ look-up data'!$A:$C,15,FALSE)),"not found",VLOOKUP($A99,'SIMD16 DZ look-up data'!$A:$C,15,FALSE)))</f>
        <v xml:space="preserve"> </v>
      </c>
      <c r="Q99" s="34" t="str">
        <f>IF($A99="Enter data zone code", " ",IF(ISNA(VLOOKUP($A99,'SIMD16 DZ look-up data'!$A:$C,17,FALSE)),"not found",VLOOKUP($A99,'SIMD16 DZ look-up data'!$A:$C,17,FALSE)))</f>
        <v xml:space="preserve"> </v>
      </c>
      <c r="R99" s="26" t="str">
        <f>IF($A99="Enter data zone code", " ",IF(ISNA(VLOOKUP($A99,'SIMD16 DZ look-up data'!$A:$C,19,FALSE)),"not found",VLOOKUP($A99,'SIMD16 DZ look-up data'!$A:$C,19,FALSE)))</f>
        <v xml:space="preserve"> </v>
      </c>
      <c r="S99" s="26" t="str">
        <f>IF($A99="Enter data zone code", " ",IF(ISNA(VLOOKUP($A99,'SIMD16 DZ look-up data'!$A:$C,23,FALSE)),"not found",VLOOKUP($A99,'SIMD16 DZ look-up data'!$A:$C,23,FALSE)))</f>
        <v xml:space="preserve"> </v>
      </c>
      <c r="T99" s="26" t="str">
        <f>IF($A99="Enter data zone code", " ",IF(ISNA(VLOOKUP($A99,'SIMD16 DZ look-up data'!$A:$C,25,FALSE)),"not found",VLOOKUP($A99,'SIMD16 DZ look-up data'!$A:$C,25,FALSE)))</f>
        <v xml:space="preserve"> </v>
      </c>
      <c r="U99" s="35" t="str">
        <f>IF($A99="Enter data zone code", " ",IF(ISNA(VLOOKUP($A99,'SIMD16 DZ look-up data'!$A:$C,27,FALSE)),"not found",VLOOKUP($A99,'SIMD16 DZ look-up data'!$A:$C,27,FALSE)))</f>
        <v xml:space="preserve"> </v>
      </c>
    </row>
    <row r="100" spans="1:21" x14ac:dyDescent="0.2">
      <c r="A100" s="19" t="s">
        <v>13913</v>
      </c>
      <c r="B100" s="26" t="str">
        <f>IF($A100="Enter data zone code", " ",IF(ISNA(VLOOKUP($A100,'SIMD16 DZ look-up data'!$A:$C,2,FALSE)),"not found",VLOOKUP($A100,'SIMD16 DZ look-up data'!$A:$C,2,FALSE)))</f>
        <v xml:space="preserve"> </v>
      </c>
      <c r="C100" s="26" t="str">
        <f>IF($A100="Enter data zone code", " ",IF(ISNA(VLOOKUP($A100,'SIMD16 DZ look-up data'!$A:$C,21,FALSE)),"not found",VLOOKUP($A100,'SIMD16 DZ look-up data'!$A:$C,21,FALSE)))</f>
        <v xml:space="preserve"> </v>
      </c>
      <c r="D100" s="28" t="str">
        <f>IF($A100="Enter data zone code", " ",IF(ISNA(VLOOKUP($A100,'SIMD16 DZ look-up data'!$A:$C,3,FALSE)),"not found",VLOOKUP($A100,'SIMD16 DZ look-up data'!$A:$C,3,FALSE)))</f>
        <v xml:space="preserve"> </v>
      </c>
      <c r="E100" s="28" t="str">
        <f>IF($A100="Enter data zone code", " ",IF(ISNA(VLOOKUP($A100,'SIMD16 DZ look-up data'!$A:$C,4,FALSE)),"not found",VLOOKUP($A100,'SIMD16 DZ look-up data'!$A:$C,4,FALSE)))</f>
        <v xml:space="preserve"> </v>
      </c>
      <c r="F100" s="28" t="str">
        <f>IF($A100="Enter data zone code", " ",IF(ISNA(VLOOKUP($A100,'SIMD16 DZ look-up data'!$A:$C,5,FALSE)),"not found",VLOOKUP($A100,'SIMD16 DZ look-up data'!$A:$C,5,FALSE)))</f>
        <v xml:space="preserve"> </v>
      </c>
      <c r="G100" s="28" t="str">
        <f>IF($A100="Enter data zone code", " ",IF(ISNA(VLOOKUP($A100,'SIMD16 DZ look-up data'!$A:$C,6,FALSE)),"not found",VLOOKUP($A100,'SIMD16 DZ look-up data'!$A:$C,6,FALSE)))</f>
        <v xml:space="preserve"> </v>
      </c>
      <c r="H100" s="30" t="str">
        <f>IF($A100="Enter data zone code", " ",IF(ISNA(VLOOKUP($A100,'SIMD16 DZ look-up data'!$A:$C,7,FALSE)),"not found",VLOOKUP($A100,'SIMD16 DZ look-up data'!$A:$C,7,FALSE)))</f>
        <v xml:space="preserve"> </v>
      </c>
      <c r="I100" s="30" t="str">
        <f>IF($A100="Enter data zone code", " ",IF(ISNA(VLOOKUP($A100,'SIMD16 DZ look-up data'!$A:$C,8,FALSE)),"not found",VLOOKUP($A100,'SIMD16 DZ look-up data'!$A:$C,8,FALSE)))</f>
        <v xml:space="preserve"> </v>
      </c>
      <c r="J100" s="30" t="str">
        <f>IF($A100="Enter data zone code", " ",IF(ISNA(VLOOKUP($A100,'SIMD16 DZ look-up data'!$A:$C,9,FALSE)),"not found",VLOOKUP($A100,'SIMD16 DZ look-up data'!$A:$C,9,FALSE)))</f>
        <v xml:space="preserve"> </v>
      </c>
      <c r="K100" s="30" t="str">
        <f>IF($A100="Enter data zone code", " ",IF(ISNA(VLOOKUP($A100,'SIMD16 DZ look-up data'!$A:$C,10,FALSE)),"not found",VLOOKUP($A100,'SIMD16 DZ look-up data'!$A:$C,10,FALSE)))</f>
        <v xml:space="preserve"> </v>
      </c>
      <c r="L100" s="30" t="str">
        <f>IF($A100="Enter data zone code", " ",IF(ISNA(VLOOKUP($A100,'SIMD16 DZ look-up data'!$A:$C,11,FALSE)),"not found",VLOOKUP($A100,'SIMD16 DZ look-up data'!$A:$C,11,FALSE)))</f>
        <v xml:space="preserve"> </v>
      </c>
      <c r="M100" s="30" t="str">
        <f>IF($A100="Enter data zone code", " ",IF(ISNA(VLOOKUP($A100,'SIMD16 DZ look-up data'!$A:$C,12,FALSE)),"not found",VLOOKUP($A100,'SIMD16 DZ look-up data'!$A:$C,12,FALSE)))</f>
        <v xml:space="preserve"> </v>
      </c>
      <c r="N100" s="30" t="str">
        <f>IF($A100="Enter data zone code", " ",IF(ISNA(VLOOKUP($A100,'SIMD16 DZ look-up data'!$A:$C,13,FALSE)),"not found",VLOOKUP($A100,'SIMD16 DZ look-up data'!$A:$C,13,FALSE)))</f>
        <v xml:space="preserve"> </v>
      </c>
      <c r="O100" s="32" t="str">
        <f>IF($A100="Enter data zone code", " ",IF(ISNA(VLOOKUP($A100,'SIMD16 DZ look-up data'!$A:$C,14,FALSE)),"not found",VLOOKUP($A100,'SIMD16 DZ look-up data'!$A:$C,14,FALSE)))</f>
        <v xml:space="preserve"> </v>
      </c>
      <c r="P100" s="32" t="str">
        <f>IF($A100="Enter data zone code", " ",IF(ISNA(VLOOKUP($A100,'SIMD16 DZ look-up data'!$A:$C,15,FALSE)),"not found",VLOOKUP($A100,'SIMD16 DZ look-up data'!$A:$C,15,FALSE)))</f>
        <v xml:space="preserve"> </v>
      </c>
      <c r="Q100" s="34" t="str">
        <f>IF($A100="Enter data zone code", " ",IF(ISNA(VLOOKUP($A100,'SIMD16 DZ look-up data'!$A:$C,17,FALSE)),"not found",VLOOKUP($A100,'SIMD16 DZ look-up data'!$A:$C,17,FALSE)))</f>
        <v xml:space="preserve"> </v>
      </c>
      <c r="R100" s="26" t="str">
        <f>IF($A100="Enter data zone code", " ",IF(ISNA(VLOOKUP($A100,'SIMD16 DZ look-up data'!$A:$C,19,FALSE)),"not found",VLOOKUP($A100,'SIMD16 DZ look-up data'!$A:$C,19,FALSE)))</f>
        <v xml:space="preserve"> </v>
      </c>
      <c r="S100" s="26" t="str">
        <f>IF($A100="Enter data zone code", " ",IF(ISNA(VLOOKUP($A100,'SIMD16 DZ look-up data'!$A:$C,23,FALSE)),"not found",VLOOKUP($A100,'SIMD16 DZ look-up data'!$A:$C,23,FALSE)))</f>
        <v xml:space="preserve"> </v>
      </c>
      <c r="T100" s="26" t="str">
        <f>IF($A100="Enter data zone code", " ",IF(ISNA(VLOOKUP($A100,'SIMD16 DZ look-up data'!$A:$C,25,FALSE)),"not found",VLOOKUP($A100,'SIMD16 DZ look-up data'!$A:$C,25,FALSE)))</f>
        <v xml:space="preserve"> </v>
      </c>
      <c r="U100" s="35" t="str">
        <f>IF($A100="Enter data zone code", " ",IF(ISNA(VLOOKUP($A100,'SIMD16 DZ look-up data'!$A:$C,27,FALSE)),"not found",VLOOKUP($A100,'SIMD16 DZ look-up data'!$A:$C,27,FALSE)))</f>
        <v xml:space="preserve"> </v>
      </c>
    </row>
    <row r="101" spans="1:21" x14ac:dyDescent="0.2">
      <c r="A101" s="19" t="s">
        <v>13913</v>
      </c>
      <c r="B101" s="26" t="str">
        <f>IF($A101="Enter data zone code", " ",IF(ISNA(VLOOKUP($A101,'SIMD16 DZ look-up data'!$A:$C,2,FALSE)),"not found",VLOOKUP($A101,'SIMD16 DZ look-up data'!$A:$C,2,FALSE)))</f>
        <v xml:space="preserve"> </v>
      </c>
      <c r="C101" s="26" t="str">
        <f>IF($A101="Enter data zone code", " ",IF(ISNA(VLOOKUP($A101,'SIMD16 DZ look-up data'!$A:$C,21,FALSE)),"not found",VLOOKUP($A101,'SIMD16 DZ look-up data'!$A:$C,21,FALSE)))</f>
        <v xml:space="preserve"> </v>
      </c>
      <c r="D101" s="28" t="str">
        <f>IF($A101="Enter data zone code", " ",IF(ISNA(VLOOKUP($A101,'SIMD16 DZ look-up data'!$A:$C,3,FALSE)),"not found",VLOOKUP($A101,'SIMD16 DZ look-up data'!$A:$C,3,FALSE)))</f>
        <v xml:space="preserve"> </v>
      </c>
      <c r="E101" s="28" t="str">
        <f>IF($A101="Enter data zone code", " ",IF(ISNA(VLOOKUP($A101,'SIMD16 DZ look-up data'!$A:$C,4,FALSE)),"not found",VLOOKUP($A101,'SIMD16 DZ look-up data'!$A:$C,4,FALSE)))</f>
        <v xml:space="preserve"> </v>
      </c>
      <c r="F101" s="28" t="str">
        <f>IF($A101="Enter data zone code", " ",IF(ISNA(VLOOKUP($A101,'SIMD16 DZ look-up data'!$A:$C,5,FALSE)),"not found",VLOOKUP($A101,'SIMD16 DZ look-up data'!$A:$C,5,FALSE)))</f>
        <v xml:space="preserve"> </v>
      </c>
      <c r="G101" s="28" t="str">
        <f>IF($A101="Enter data zone code", " ",IF(ISNA(VLOOKUP($A101,'SIMD16 DZ look-up data'!$A:$C,6,FALSE)),"not found",VLOOKUP($A101,'SIMD16 DZ look-up data'!$A:$C,6,FALSE)))</f>
        <v xml:space="preserve"> </v>
      </c>
      <c r="H101" s="30" t="str">
        <f>IF($A101="Enter data zone code", " ",IF(ISNA(VLOOKUP($A101,'SIMD16 DZ look-up data'!$A:$C,7,FALSE)),"not found",VLOOKUP($A101,'SIMD16 DZ look-up data'!$A:$C,7,FALSE)))</f>
        <v xml:space="preserve"> </v>
      </c>
      <c r="I101" s="30" t="str">
        <f>IF($A101="Enter data zone code", " ",IF(ISNA(VLOOKUP($A101,'SIMD16 DZ look-up data'!$A:$C,8,FALSE)),"not found",VLOOKUP($A101,'SIMD16 DZ look-up data'!$A:$C,8,FALSE)))</f>
        <v xml:space="preserve"> </v>
      </c>
      <c r="J101" s="30" t="str">
        <f>IF($A101="Enter data zone code", " ",IF(ISNA(VLOOKUP($A101,'SIMD16 DZ look-up data'!$A:$C,9,FALSE)),"not found",VLOOKUP($A101,'SIMD16 DZ look-up data'!$A:$C,9,FALSE)))</f>
        <v xml:space="preserve"> </v>
      </c>
      <c r="K101" s="30" t="str">
        <f>IF($A101="Enter data zone code", " ",IF(ISNA(VLOOKUP($A101,'SIMD16 DZ look-up data'!$A:$C,10,FALSE)),"not found",VLOOKUP($A101,'SIMD16 DZ look-up data'!$A:$C,10,FALSE)))</f>
        <v xml:space="preserve"> </v>
      </c>
      <c r="L101" s="30" t="str">
        <f>IF($A101="Enter data zone code", " ",IF(ISNA(VLOOKUP($A101,'SIMD16 DZ look-up data'!$A:$C,11,FALSE)),"not found",VLOOKUP($A101,'SIMD16 DZ look-up data'!$A:$C,11,FALSE)))</f>
        <v xml:space="preserve"> </v>
      </c>
      <c r="M101" s="30" t="str">
        <f>IF($A101="Enter data zone code", " ",IF(ISNA(VLOOKUP($A101,'SIMD16 DZ look-up data'!$A:$C,12,FALSE)),"not found",VLOOKUP($A101,'SIMD16 DZ look-up data'!$A:$C,12,FALSE)))</f>
        <v xml:space="preserve"> </v>
      </c>
      <c r="N101" s="30" t="str">
        <f>IF($A101="Enter data zone code", " ",IF(ISNA(VLOOKUP($A101,'SIMD16 DZ look-up data'!$A:$C,13,FALSE)),"not found",VLOOKUP($A101,'SIMD16 DZ look-up data'!$A:$C,13,FALSE)))</f>
        <v xml:space="preserve"> </v>
      </c>
      <c r="O101" s="32" t="str">
        <f>IF($A101="Enter data zone code", " ",IF(ISNA(VLOOKUP($A101,'SIMD16 DZ look-up data'!$A:$C,14,FALSE)),"not found",VLOOKUP($A101,'SIMD16 DZ look-up data'!$A:$C,14,FALSE)))</f>
        <v xml:space="preserve"> </v>
      </c>
      <c r="P101" s="32" t="str">
        <f>IF($A101="Enter data zone code", " ",IF(ISNA(VLOOKUP($A101,'SIMD16 DZ look-up data'!$A:$C,15,FALSE)),"not found",VLOOKUP($A101,'SIMD16 DZ look-up data'!$A:$C,15,FALSE)))</f>
        <v xml:space="preserve"> </v>
      </c>
      <c r="Q101" s="34" t="str">
        <f>IF($A101="Enter data zone code", " ",IF(ISNA(VLOOKUP($A101,'SIMD16 DZ look-up data'!$A:$C,17,FALSE)),"not found",VLOOKUP($A101,'SIMD16 DZ look-up data'!$A:$C,17,FALSE)))</f>
        <v xml:space="preserve"> </v>
      </c>
      <c r="R101" s="26" t="str">
        <f>IF($A101="Enter data zone code", " ",IF(ISNA(VLOOKUP($A101,'SIMD16 DZ look-up data'!$A:$C,19,FALSE)),"not found",VLOOKUP($A101,'SIMD16 DZ look-up data'!$A:$C,19,FALSE)))</f>
        <v xml:space="preserve"> </v>
      </c>
      <c r="S101" s="26" t="str">
        <f>IF($A101="Enter data zone code", " ",IF(ISNA(VLOOKUP($A101,'SIMD16 DZ look-up data'!$A:$C,23,FALSE)),"not found",VLOOKUP($A101,'SIMD16 DZ look-up data'!$A:$C,23,FALSE)))</f>
        <v xml:space="preserve"> </v>
      </c>
      <c r="T101" s="26" t="str">
        <f>IF($A101="Enter data zone code", " ",IF(ISNA(VLOOKUP($A101,'SIMD16 DZ look-up data'!$A:$C,25,FALSE)),"not found",VLOOKUP($A101,'SIMD16 DZ look-up data'!$A:$C,25,FALSE)))</f>
        <v xml:space="preserve"> </v>
      </c>
      <c r="U101" s="35" t="str">
        <f>IF($A101="Enter data zone code", " ",IF(ISNA(VLOOKUP($A101,'SIMD16 DZ look-up data'!$A:$C,27,FALSE)),"not found",VLOOKUP($A101,'SIMD16 DZ look-up data'!$A:$C,27,FALSE)))</f>
        <v xml:space="preserve"> </v>
      </c>
    </row>
    <row r="102" spans="1:21" x14ac:dyDescent="0.2">
      <c r="A102" s="19" t="s">
        <v>13913</v>
      </c>
      <c r="B102" s="26" t="str">
        <f>IF($A102="Enter data zone code", " ",IF(ISNA(VLOOKUP($A102,'SIMD16 DZ look-up data'!$A:$C,2,FALSE)),"not found",VLOOKUP($A102,'SIMD16 DZ look-up data'!$A:$C,2,FALSE)))</f>
        <v xml:space="preserve"> </v>
      </c>
      <c r="C102" s="26" t="str">
        <f>IF($A102="Enter data zone code", " ",IF(ISNA(VLOOKUP($A102,'SIMD16 DZ look-up data'!$A:$C,21,FALSE)),"not found",VLOOKUP($A102,'SIMD16 DZ look-up data'!$A:$C,21,FALSE)))</f>
        <v xml:space="preserve"> </v>
      </c>
      <c r="D102" s="28" t="str">
        <f>IF($A102="Enter data zone code", " ",IF(ISNA(VLOOKUP($A102,'SIMD16 DZ look-up data'!$A:$C,3,FALSE)),"not found",VLOOKUP($A102,'SIMD16 DZ look-up data'!$A:$C,3,FALSE)))</f>
        <v xml:space="preserve"> </v>
      </c>
      <c r="E102" s="28" t="str">
        <f>IF($A102="Enter data zone code", " ",IF(ISNA(VLOOKUP($A102,'SIMD16 DZ look-up data'!$A:$C,4,FALSE)),"not found",VLOOKUP($A102,'SIMD16 DZ look-up data'!$A:$C,4,FALSE)))</f>
        <v xml:space="preserve"> </v>
      </c>
      <c r="F102" s="28" t="str">
        <f>IF($A102="Enter data zone code", " ",IF(ISNA(VLOOKUP($A102,'SIMD16 DZ look-up data'!$A:$C,5,FALSE)),"not found",VLOOKUP($A102,'SIMD16 DZ look-up data'!$A:$C,5,FALSE)))</f>
        <v xml:space="preserve"> </v>
      </c>
      <c r="G102" s="28" t="str">
        <f>IF($A102="Enter data zone code", " ",IF(ISNA(VLOOKUP($A102,'SIMD16 DZ look-up data'!$A:$C,6,FALSE)),"not found",VLOOKUP($A102,'SIMD16 DZ look-up data'!$A:$C,6,FALSE)))</f>
        <v xml:space="preserve"> </v>
      </c>
      <c r="H102" s="30" t="str">
        <f>IF($A102="Enter data zone code", " ",IF(ISNA(VLOOKUP($A102,'SIMD16 DZ look-up data'!$A:$C,7,FALSE)),"not found",VLOOKUP($A102,'SIMD16 DZ look-up data'!$A:$C,7,FALSE)))</f>
        <v xml:space="preserve"> </v>
      </c>
      <c r="I102" s="30" t="str">
        <f>IF($A102="Enter data zone code", " ",IF(ISNA(VLOOKUP($A102,'SIMD16 DZ look-up data'!$A:$C,8,FALSE)),"not found",VLOOKUP($A102,'SIMD16 DZ look-up data'!$A:$C,8,FALSE)))</f>
        <v xml:space="preserve"> </v>
      </c>
      <c r="J102" s="30" t="str">
        <f>IF($A102="Enter data zone code", " ",IF(ISNA(VLOOKUP($A102,'SIMD16 DZ look-up data'!$A:$C,9,FALSE)),"not found",VLOOKUP($A102,'SIMD16 DZ look-up data'!$A:$C,9,FALSE)))</f>
        <v xml:space="preserve"> </v>
      </c>
      <c r="K102" s="30" t="str">
        <f>IF($A102="Enter data zone code", " ",IF(ISNA(VLOOKUP($A102,'SIMD16 DZ look-up data'!$A:$C,10,FALSE)),"not found",VLOOKUP($A102,'SIMD16 DZ look-up data'!$A:$C,10,FALSE)))</f>
        <v xml:space="preserve"> </v>
      </c>
      <c r="L102" s="30" t="str">
        <f>IF($A102="Enter data zone code", " ",IF(ISNA(VLOOKUP($A102,'SIMD16 DZ look-up data'!$A:$C,11,FALSE)),"not found",VLOOKUP($A102,'SIMD16 DZ look-up data'!$A:$C,11,FALSE)))</f>
        <v xml:space="preserve"> </v>
      </c>
      <c r="M102" s="30" t="str">
        <f>IF($A102="Enter data zone code", " ",IF(ISNA(VLOOKUP($A102,'SIMD16 DZ look-up data'!$A:$C,12,FALSE)),"not found",VLOOKUP($A102,'SIMD16 DZ look-up data'!$A:$C,12,FALSE)))</f>
        <v xml:space="preserve"> </v>
      </c>
      <c r="N102" s="30" t="str">
        <f>IF($A102="Enter data zone code", " ",IF(ISNA(VLOOKUP($A102,'SIMD16 DZ look-up data'!$A:$C,13,FALSE)),"not found",VLOOKUP($A102,'SIMD16 DZ look-up data'!$A:$C,13,FALSE)))</f>
        <v xml:space="preserve"> </v>
      </c>
      <c r="O102" s="32" t="str">
        <f>IF($A102="Enter data zone code", " ",IF(ISNA(VLOOKUP($A102,'SIMD16 DZ look-up data'!$A:$C,14,FALSE)),"not found",VLOOKUP($A102,'SIMD16 DZ look-up data'!$A:$C,14,FALSE)))</f>
        <v xml:space="preserve"> </v>
      </c>
      <c r="P102" s="32" t="str">
        <f>IF($A102="Enter data zone code", " ",IF(ISNA(VLOOKUP($A102,'SIMD16 DZ look-up data'!$A:$C,15,FALSE)),"not found",VLOOKUP($A102,'SIMD16 DZ look-up data'!$A:$C,15,FALSE)))</f>
        <v xml:space="preserve"> </v>
      </c>
      <c r="Q102" s="34" t="str">
        <f>IF($A102="Enter data zone code", " ",IF(ISNA(VLOOKUP($A102,'SIMD16 DZ look-up data'!$A:$C,17,FALSE)),"not found",VLOOKUP($A102,'SIMD16 DZ look-up data'!$A:$C,17,FALSE)))</f>
        <v xml:space="preserve"> </v>
      </c>
      <c r="R102" s="26" t="str">
        <f>IF($A102="Enter data zone code", " ",IF(ISNA(VLOOKUP($A102,'SIMD16 DZ look-up data'!$A:$C,19,FALSE)),"not found",VLOOKUP($A102,'SIMD16 DZ look-up data'!$A:$C,19,FALSE)))</f>
        <v xml:space="preserve"> </v>
      </c>
      <c r="S102" s="26" t="str">
        <f>IF($A102="Enter data zone code", " ",IF(ISNA(VLOOKUP($A102,'SIMD16 DZ look-up data'!$A:$C,23,FALSE)),"not found",VLOOKUP($A102,'SIMD16 DZ look-up data'!$A:$C,23,FALSE)))</f>
        <v xml:space="preserve"> </v>
      </c>
      <c r="T102" s="26" t="str">
        <f>IF($A102="Enter data zone code", " ",IF(ISNA(VLOOKUP($A102,'SIMD16 DZ look-up data'!$A:$C,25,FALSE)),"not found",VLOOKUP($A102,'SIMD16 DZ look-up data'!$A:$C,25,FALSE)))</f>
        <v xml:space="preserve"> </v>
      </c>
      <c r="U102" s="35" t="str">
        <f>IF($A102="Enter data zone code", " ",IF(ISNA(VLOOKUP($A102,'SIMD16 DZ look-up data'!$A:$C,27,FALSE)),"not found",VLOOKUP($A102,'SIMD16 DZ look-up data'!$A:$C,27,FALSE)))</f>
        <v xml:space="preserve"> </v>
      </c>
    </row>
    <row r="103" spans="1:21" x14ac:dyDescent="0.2">
      <c r="A103" s="19" t="s">
        <v>13913</v>
      </c>
      <c r="B103" s="26" t="str">
        <f>IF($A103="Enter data zone code", " ",IF(ISNA(VLOOKUP($A103,'SIMD16 DZ look-up data'!$A:$C,2,FALSE)),"not found",VLOOKUP($A103,'SIMD16 DZ look-up data'!$A:$C,2,FALSE)))</f>
        <v xml:space="preserve"> </v>
      </c>
      <c r="C103" s="26" t="str">
        <f>IF($A103="Enter data zone code", " ",IF(ISNA(VLOOKUP($A103,'SIMD16 DZ look-up data'!$A:$C,21,FALSE)),"not found",VLOOKUP($A103,'SIMD16 DZ look-up data'!$A:$C,21,FALSE)))</f>
        <v xml:space="preserve"> </v>
      </c>
      <c r="D103" s="28" t="str">
        <f>IF($A103="Enter data zone code", " ",IF(ISNA(VLOOKUP($A103,'SIMD16 DZ look-up data'!$A:$C,3,FALSE)),"not found",VLOOKUP($A103,'SIMD16 DZ look-up data'!$A:$C,3,FALSE)))</f>
        <v xml:space="preserve"> </v>
      </c>
      <c r="E103" s="28" t="str">
        <f>IF($A103="Enter data zone code", " ",IF(ISNA(VLOOKUP($A103,'SIMD16 DZ look-up data'!$A:$C,4,FALSE)),"not found",VLOOKUP($A103,'SIMD16 DZ look-up data'!$A:$C,4,FALSE)))</f>
        <v xml:space="preserve"> </v>
      </c>
      <c r="F103" s="28" t="str">
        <f>IF($A103="Enter data zone code", " ",IF(ISNA(VLOOKUP($A103,'SIMD16 DZ look-up data'!$A:$C,5,FALSE)),"not found",VLOOKUP($A103,'SIMD16 DZ look-up data'!$A:$C,5,FALSE)))</f>
        <v xml:space="preserve"> </v>
      </c>
      <c r="G103" s="28" t="str">
        <f>IF($A103="Enter data zone code", " ",IF(ISNA(VLOOKUP($A103,'SIMD16 DZ look-up data'!$A:$C,6,FALSE)),"not found",VLOOKUP($A103,'SIMD16 DZ look-up data'!$A:$C,6,FALSE)))</f>
        <v xml:space="preserve"> </v>
      </c>
      <c r="H103" s="30" t="str">
        <f>IF($A103="Enter data zone code", " ",IF(ISNA(VLOOKUP($A103,'SIMD16 DZ look-up data'!$A:$C,7,FALSE)),"not found",VLOOKUP($A103,'SIMD16 DZ look-up data'!$A:$C,7,FALSE)))</f>
        <v xml:space="preserve"> </v>
      </c>
      <c r="I103" s="30" t="str">
        <f>IF($A103="Enter data zone code", " ",IF(ISNA(VLOOKUP($A103,'SIMD16 DZ look-up data'!$A:$C,8,FALSE)),"not found",VLOOKUP($A103,'SIMD16 DZ look-up data'!$A:$C,8,FALSE)))</f>
        <v xml:space="preserve"> </v>
      </c>
      <c r="J103" s="30" t="str">
        <f>IF($A103="Enter data zone code", " ",IF(ISNA(VLOOKUP($A103,'SIMD16 DZ look-up data'!$A:$C,9,FALSE)),"not found",VLOOKUP($A103,'SIMD16 DZ look-up data'!$A:$C,9,FALSE)))</f>
        <v xml:space="preserve"> </v>
      </c>
      <c r="K103" s="30" t="str">
        <f>IF($A103="Enter data zone code", " ",IF(ISNA(VLOOKUP($A103,'SIMD16 DZ look-up data'!$A:$C,10,FALSE)),"not found",VLOOKUP($A103,'SIMD16 DZ look-up data'!$A:$C,10,FALSE)))</f>
        <v xml:space="preserve"> </v>
      </c>
      <c r="L103" s="30" t="str">
        <f>IF($A103="Enter data zone code", " ",IF(ISNA(VLOOKUP($A103,'SIMD16 DZ look-up data'!$A:$C,11,FALSE)),"not found",VLOOKUP($A103,'SIMD16 DZ look-up data'!$A:$C,11,FALSE)))</f>
        <v xml:space="preserve"> </v>
      </c>
      <c r="M103" s="30" t="str">
        <f>IF($A103="Enter data zone code", " ",IF(ISNA(VLOOKUP($A103,'SIMD16 DZ look-up data'!$A:$C,12,FALSE)),"not found",VLOOKUP($A103,'SIMD16 DZ look-up data'!$A:$C,12,FALSE)))</f>
        <v xml:space="preserve"> </v>
      </c>
      <c r="N103" s="30" t="str">
        <f>IF($A103="Enter data zone code", " ",IF(ISNA(VLOOKUP($A103,'SIMD16 DZ look-up data'!$A:$C,13,FALSE)),"not found",VLOOKUP($A103,'SIMD16 DZ look-up data'!$A:$C,13,FALSE)))</f>
        <v xml:space="preserve"> </v>
      </c>
      <c r="O103" s="32" t="str">
        <f>IF($A103="Enter data zone code", " ",IF(ISNA(VLOOKUP($A103,'SIMD16 DZ look-up data'!$A:$C,14,FALSE)),"not found",VLOOKUP($A103,'SIMD16 DZ look-up data'!$A:$C,14,FALSE)))</f>
        <v xml:space="preserve"> </v>
      </c>
      <c r="P103" s="32" t="str">
        <f>IF($A103="Enter data zone code", " ",IF(ISNA(VLOOKUP($A103,'SIMD16 DZ look-up data'!$A:$C,15,FALSE)),"not found",VLOOKUP($A103,'SIMD16 DZ look-up data'!$A:$C,15,FALSE)))</f>
        <v xml:space="preserve"> </v>
      </c>
      <c r="Q103" s="34" t="str">
        <f>IF($A103="Enter data zone code", " ",IF(ISNA(VLOOKUP($A103,'SIMD16 DZ look-up data'!$A:$C,17,FALSE)),"not found",VLOOKUP($A103,'SIMD16 DZ look-up data'!$A:$C,17,FALSE)))</f>
        <v xml:space="preserve"> </v>
      </c>
      <c r="R103" s="26" t="str">
        <f>IF($A103="Enter data zone code", " ",IF(ISNA(VLOOKUP($A103,'SIMD16 DZ look-up data'!$A:$C,19,FALSE)),"not found",VLOOKUP($A103,'SIMD16 DZ look-up data'!$A:$C,19,FALSE)))</f>
        <v xml:space="preserve"> </v>
      </c>
      <c r="S103" s="26" t="str">
        <f>IF($A103="Enter data zone code", " ",IF(ISNA(VLOOKUP($A103,'SIMD16 DZ look-up data'!$A:$C,23,FALSE)),"not found",VLOOKUP($A103,'SIMD16 DZ look-up data'!$A:$C,23,FALSE)))</f>
        <v xml:space="preserve"> </v>
      </c>
      <c r="T103" s="26" t="str">
        <f>IF($A103="Enter data zone code", " ",IF(ISNA(VLOOKUP($A103,'SIMD16 DZ look-up data'!$A:$C,25,FALSE)),"not found",VLOOKUP($A103,'SIMD16 DZ look-up data'!$A:$C,25,FALSE)))</f>
        <v xml:space="preserve"> </v>
      </c>
      <c r="U103" s="35" t="str">
        <f>IF($A103="Enter data zone code", " ",IF(ISNA(VLOOKUP($A103,'SIMD16 DZ look-up data'!$A:$C,27,FALSE)),"not found",VLOOKUP($A103,'SIMD16 DZ look-up data'!$A:$C,27,FALSE)))</f>
        <v xml:space="preserve"> </v>
      </c>
    </row>
    <row r="104" spans="1:21" x14ac:dyDescent="0.2">
      <c r="A104" s="19" t="s">
        <v>13913</v>
      </c>
      <c r="B104" s="26" t="str">
        <f>IF($A104="Enter data zone code", " ",IF(ISNA(VLOOKUP($A104,'SIMD16 DZ look-up data'!$A:$C,2,FALSE)),"not found",VLOOKUP($A104,'SIMD16 DZ look-up data'!$A:$C,2,FALSE)))</f>
        <v xml:space="preserve"> </v>
      </c>
      <c r="C104" s="26" t="str">
        <f>IF($A104="Enter data zone code", " ",IF(ISNA(VLOOKUP($A104,'SIMD16 DZ look-up data'!$A:$C,21,FALSE)),"not found",VLOOKUP($A104,'SIMD16 DZ look-up data'!$A:$C,21,FALSE)))</f>
        <v xml:space="preserve"> </v>
      </c>
      <c r="D104" s="28" t="str">
        <f>IF($A104="Enter data zone code", " ",IF(ISNA(VLOOKUP($A104,'SIMD16 DZ look-up data'!$A:$C,3,FALSE)),"not found",VLOOKUP($A104,'SIMD16 DZ look-up data'!$A:$C,3,FALSE)))</f>
        <v xml:space="preserve"> </v>
      </c>
      <c r="E104" s="28" t="str">
        <f>IF($A104="Enter data zone code", " ",IF(ISNA(VLOOKUP($A104,'SIMD16 DZ look-up data'!$A:$C,4,FALSE)),"not found",VLOOKUP($A104,'SIMD16 DZ look-up data'!$A:$C,4,FALSE)))</f>
        <v xml:space="preserve"> </v>
      </c>
      <c r="F104" s="28" t="str">
        <f>IF($A104="Enter data zone code", " ",IF(ISNA(VLOOKUP($A104,'SIMD16 DZ look-up data'!$A:$C,5,FALSE)),"not found",VLOOKUP($A104,'SIMD16 DZ look-up data'!$A:$C,5,FALSE)))</f>
        <v xml:space="preserve"> </v>
      </c>
      <c r="G104" s="28" t="str">
        <f>IF($A104="Enter data zone code", " ",IF(ISNA(VLOOKUP($A104,'SIMD16 DZ look-up data'!$A:$C,6,FALSE)),"not found",VLOOKUP($A104,'SIMD16 DZ look-up data'!$A:$C,6,FALSE)))</f>
        <v xml:space="preserve"> </v>
      </c>
      <c r="H104" s="30" t="str">
        <f>IF($A104="Enter data zone code", " ",IF(ISNA(VLOOKUP($A104,'SIMD16 DZ look-up data'!$A:$C,7,FALSE)),"not found",VLOOKUP($A104,'SIMD16 DZ look-up data'!$A:$C,7,FALSE)))</f>
        <v xml:space="preserve"> </v>
      </c>
      <c r="I104" s="30" t="str">
        <f>IF($A104="Enter data zone code", " ",IF(ISNA(VLOOKUP($A104,'SIMD16 DZ look-up data'!$A:$C,8,FALSE)),"not found",VLOOKUP($A104,'SIMD16 DZ look-up data'!$A:$C,8,FALSE)))</f>
        <v xml:space="preserve"> </v>
      </c>
      <c r="J104" s="30" t="str">
        <f>IF($A104="Enter data zone code", " ",IF(ISNA(VLOOKUP($A104,'SIMD16 DZ look-up data'!$A:$C,9,FALSE)),"not found",VLOOKUP($A104,'SIMD16 DZ look-up data'!$A:$C,9,FALSE)))</f>
        <v xml:space="preserve"> </v>
      </c>
      <c r="K104" s="30" t="str">
        <f>IF($A104="Enter data zone code", " ",IF(ISNA(VLOOKUP($A104,'SIMD16 DZ look-up data'!$A:$C,10,FALSE)),"not found",VLOOKUP($A104,'SIMD16 DZ look-up data'!$A:$C,10,FALSE)))</f>
        <v xml:space="preserve"> </v>
      </c>
      <c r="L104" s="30" t="str">
        <f>IF($A104="Enter data zone code", " ",IF(ISNA(VLOOKUP($A104,'SIMD16 DZ look-up data'!$A:$C,11,FALSE)),"not found",VLOOKUP($A104,'SIMD16 DZ look-up data'!$A:$C,11,FALSE)))</f>
        <v xml:space="preserve"> </v>
      </c>
      <c r="M104" s="30" t="str">
        <f>IF($A104="Enter data zone code", " ",IF(ISNA(VLOOKUP($A104,'SIMD16 DZ look-up data'!$A:$C,12,FALSE)),"not found",VLOOKUP($A104,'SIMD16 DZ look-up data'!$A:$C,12,FALSE)))</f>
        <v xml:space="preserve"> </v>
      </c>
      <c r="N104" s="30" t="str">
        <f>IF($A104="Enter data zone code", " ",IF(ISNA(VLOOKUP($A104,'SIMD16 DZ look-up data'!$A:$C,13,FALSE)),"not found",VLOOKUP($A104,'SIMD16 DZ look-up data'!$A:$C,13,FALSE)))</f>
        <v xml:space="preserve"> </v>
      </c>
      <c r="O104" s="32" t="str">
        <f>IF($A104="Enter data zone code", " ",IF(ISNA(VLOOKUP($A104,'SIMD16 DZ look-up data'!$A:$C,14,FALSE)),"not found",VLOOKUP($A104,'SIMD16 DZ look-up data'!$A:$C,14,FALSE)))</f>
        <v xml:space="preserve"> </v>
      </c>
      <c r="P104" s="32" t="str">
        <f>IF($A104="Enter data zone code", " ",IF(ISNA(VLOOKUP($A104,'SIMD16 DZ look-up data'!$A:$C,15,FALSE)),"not found",VLOOKUP($A104,'SIMD16 DZ look-up data'!$A:$C,15,FALSE)))</f>
        <v xml:space="preserve"> </v>
      </c>
      <c r="Q104" s="34" t="str">
        <f>IF($A104="Enter data zone code", " ",IF(ISNA(VLOOKUP($A104,'SIMD16 DZ look-up data'!$A:$C,17,FALSE)),"not found",VLOOKUP($A104,'SIMD16 DZ look-up data'!$A:$C,17,FALSE)))</f>
        <v xml:space="preserve"> </v>
      </c>
      <c r="R104" s="26" t="str">
        <f>IF($A104="Enter data zone code", " ",IF(ISNA(VLOOKUP($A104,'SIMD16 DZ look-up data'!$A:$C,19,FALSE)),"not found",VLOOKUP($A104,'SIMD16 DZ look-up data'!$A:$C,19,FALSE)))</f>
        <v xml:space="preserve"> </v>
      </c>
      <c r="S104" s="26" t="str">
        <f>IF($A104="Enter data zone code", " ",IF(ISNA(VLOOKUP($A104,'SIMD16 DZ look-up data'!$A:$C,23,FALSE)),"not found",VLOOKUP($A104,'SIMD16 DZ look-up data'!$A:$C,23,FALSE)))</f>
        <v xml:space="preserve"> </v>
      </c>
      <c r="T104" s="26" t="str">
        <f>IF($A104="Enter data zone code", " ",IF(ISNA(VLOOKUP($A104,'SIMD16 DZ look-up data'!$A:$C,25,FALSE)),"not found",VLOOKUP($A104,'SIMD16 DZ look-up data'!$A:$C,25,FALSE)))</f>
        <v xml:space="preserve"> </v>
      </c>
      <c r="U104" s="35" t="str">
        <f>IF($A104="Enter data zone code", " ",IF(ISNA(VLOOKUP($A104,'SIMD16 DZ look-up data'!$A:$C,27,FALSE)),"not found",VLOOKUP($A104,'SIMD16 DZ look-up data'!$A:$C,27,FALSE)))</f>
        <v xml:space="preserve"> </v>
      </c>
    </row>
    <row r="105" spans="1:21" x14ac:dyDescent="0.2">
      <c r="A105" s="19" t="s">
        <v>13913</v>
      </c>
      <c r="B105" s="26" t="str">
        <f>IF($A105="Enter data zone code", " ",IF(ISNA(VLOOKUP($A105,'SIMD16 DZ look-up data'!$A:$C,2,FALSE)),"not found",VLOOKUP($A105,'SIMD16 DZ look-up data'!$A:$C,2,FALSE)))</f>
        <v xml:space="preserve"> </v>
      </c>
      <c r="C105" s="26" t="str">
        <f>IF($A105="Enter data zone code", " ",IF(ISNA(VLOOKUP($A105,'SIMD16 DZ look-up data'!$A:$C,21,FALSE)),"not found",VLOOKUP($A105,'SIMD16 DZ look-up data'!$A:$C,21,FALSE)))</f>
        <v xml:space="preserve"> </v>
      </c>
      <c r="D105" s="28" t="str">
        <f>IF($A105="Enter data zone code", " ",IF(ISNA(VLOOKUP($A105,'SIMD16 DZ look-up data'!$A:$C,3,FALSE)),"not found",VLOOKUP($A105,'SIMD16 DZ look-up data'!$A:$C,3,FALSE)))</f>
        <v xml:space="preserve"> </v>
      </c>
      <c r="E105" s="28" t="str">
        <f>IF($A105="Enter data zone code", " ",IF(ISNA(VLOOKUP($A105,'SIMD16 DZ look-up data'!$A:$C,4,FALSE)),"not found",VLOOKUP($A105,'SIMD16 DZ look-up data'!$A:$C,4,FALSE)))</f>
        <v xml:space="preserve"> </v>
      </c>
      <c r="F105" s="28" t="str">
        <f>IF($A105="Enter data zone code", " ",IF(ISNA(VLOOKUP($A105,'SIMD16 DZ look-up data'!$A:$C,5,FALSE)),"not found",VLOOKUP($A105,'SIMD16 DZ look-up data'!$A:$C,5,FALSE)))</f>
        <v xml:space="preserve"> </v>
      </c>
      <c r="G105" s="28" t="str">
        <f>IF($A105="Enter data zone code", " ",IF(ISNA(VLOOKUP($A105,'SIMD16 DZ look-up data'!$A:$C,6,FALSE)),"not found",VLOOKUP($A105,'SIMD16 DZ look-up data'!$A:$C,6,FALSE)))</f>
        <v xml:space="preserve"> </v>
      </c>
      <c r="H105" s="30" t="str">
        <f>IF($A105="Enter data zone code", " ",IF(ISNA(VLOOKUP($A105,'SIMD16 DZ look-up data'!$A:$C,7,FALSE)),"not found",VLOOKUP($A105,'SIMD16 DZ look-up data'!$A:$C,7,FALSE)))</f>
        <v xml:space="preserve"> </v>
      </c>
      <c r="I105" s="30" t="str">
        <f>IF($A105="Enter data zone code", " ",IF(ISNA(VLOOKUP($A105,'SIMD16 DZ look-up data'!$A:$C,8,FALSE)),"not found",VLOOKUP($A105,'SIMD16 DZ look-up data'!$A:$C,8,FALSE)))</f>
        <v xml:space="preserve"> </v>
      </c>
      <c r="J105" s="30" t="str">
        <f>IF($A105="Enter data zone code", " ",IF(ISNA(VLOOKUP($A105,'SIMD16 DZ look-up data'!$A:$C,9,FALSE)),"not found",VLOOKUP($A105,'SIMD16 DZ look-up data'!$A:$C,9,FALSE)))</f>
        <v xml:space="preserve"> </v>
      </c>
      <c r="K105" s="30" t="str">
        <f>IF($A105="Enter data zone code", " ",IF(ISNA(VLOOKUP($A105,'SIMD16 DZ look-up data'!$A:$C,10,FALSE)),"not found",VLOOKUP($A105,'SIMD16 DZ look-up data'!$A:$C,10,FALSE)))</f>
        <v xml:space="preserve"> </v>
      </c>
      <c r="L105" s="30" t="str">
        <f>IF($A105="Enter data zone code", " ",IF(ISNA(VLOOKUP($A105,'SIMD16 DZ look-up data'!$A:$C,11,FALSE)),"not found",VLOOKUP($A105,'SIMD16 DZ look-up data'!$A:$C,11,FALSE)))</f>
        <v xml:space="preserve"> </v>
      </c>
      <c r="M105" s="30" t="str">
        <f>IF($A105="Enter data zone code", " ",IF(ISNA(VLOOKUP($A105,'SIMD16 DZ look-up data'!$A:$C,12,FALSE)),"not found",VLOOKUP($A105,'SIMD16 DZ look-up data'!$A:$C,12,FALSE)))</f>
        <v xml:space="preserve"> </v>
      </c>
      <c r="N105" s="30" t="str">
        <f>IF($A105="Enter data zone code", " ",IF(ISNA(VLOOKUP($A105,'SIMD16 DZ look-up data'!$A:$C,13,FALSE)),"not found",VLOOKUP($A105,'SIMD16 DZ look-up data'!$A:$C,13,FALSE)))</f>
        <v xml:space="preserve"> </v>
      </c>
      <c r="O105" s="32" t="str">
        <f>IF($A105="Enter data zone code", " ",IF(ISNA(VLOOKUP($A105,'SIMD16 DZ look-up data'!$A:$C,14,FALSE)),"not found",VLOOKUP($A105,'SIMD16 DZ look-up data'!$A:$C,14,FALSE)))</f>
        <v xml:space="preserve"> </v>
      </c>
      <c r="P105" s="32" t="str">
        <f>IF($A105="Enter data zone code", " ",IF(ISNA(VLOOKUP($A105,'SIMD16 DZ look-up data'!$A:$C,15,FALSE)),"not found",VLOOKUP($A105,'SIMD16 DZ look-up data'!$A:$C,15,FALSE)))</f>
        <v xml:space="preserve"> </v>
      </c>
      <c r="Q105" s="34" t="str">
        <f>IF($A105="Enter data zone code", " ",IF(ISNA(VLOOKUP($A105,'SIMD16 DZ look-up data'!$A:$C,17,FALSE)),"not found",VLOOKUP($A105,'SIMD16 DZ look-up data'!$A:$C,17,FALSE)))</f>
        <v xml:space="preserve"> </v>
      </c>
      <c r="R105" s="26" t="str">
        <f>IF($A105="Enter data zone code", " ",IF(ISNA(VLOOKUP($A105,'SIMD16 DZ look-up data'!$A:$C,19,FALSE)),"not found",VLOOKUP($A105,'SIMD16 DZ look-up data'!$A:$C,19,FALSE)))</f>
        <v xml:space="preserve"> </v>
      </c>
      <c r="S105" s="26" t="str">
        <f>IF($A105="Enter data zone code", " ",IF(ISNA(VLOOKUP($A105,'SIMD16 DZ look-up data'!$A:$C,23,FALSE)),"not found",VLOOKUP($A105,'SIMD16 DZ look-up data'!$A:$C,23,FALSE)))</f>
        <v xml:space="preserve"> </v>
      </c>
      <c r="T105" s="26" t="str">
        <f>IF($A105="Enter data zone code", " ",IF(ISNA(VLOOKUP($A105,'SIMD16 DZ look-up data'!$A:$C,25,FALSE)),"not found",VLOOKUP($A105,'SIMD16 DZ look-up data'!$A:$C,25,FALSE)))</f>
        <v xml:space="preserve"> </v>
      </c>
      <c r="U105" s="35" t="str">
        <f>IF($A105="Enter data zone code", " ",IF(ISNA(VLOOKUP($A105,'SIMD16 DZ look-up data'!$A:$C,27,FALSE)),"not found",VLOOKUP($A105,'SIMD16 DZ look-up data'!$A:$C,27,FALSE)))</f>
        <v xml:space="preserve"> </v>
      </c>
    </row>
    <row r="106" spans="1:21" x14ac:dyDescent="0.2">
      <c r="A106" s="19" t="s">
        <v>13913</v>
      </c>
      <c r="B106" s="26" t="str">
        <f>IF($A106="Enter data zone code", " ",IF(ISNA(VLOOKUP($A106,'SIMD16 DZ look-up data'!$A:$C,2,FALSE)),"not found",VLOOKUP($A106,'SIMD16 DZ look-up data'!$A:$C,2,FALSE)))</f>
        <v xml:space="preserve"> </v>
      </c>
      <c r="C106" s="26" t="str">
        <f>IF($A106="Enter data zone code", " ",IF(ISNA(VLOOKUP($A106,'SIMD16 DZ look-up data'!$A:$C,21,FALSE)),"not found",VLOOKUP($A106,'SIMD16 DZ look-up data'!$A:$C,21,FALSE)))</f>
        <v xml:space="preserve"> </v>
      </c>
      <c r="D106" s="28" t="str">
        <f>IF($A106="Enter data zone code", " ",IF(ISNA(VLOOKUP($A106,'SIMD16 DZ look-up data'!$A:$C,3,FALSE)),"not found",VLOOKUP($A106,'SIMD16 DZ look-up data'!$A:$C,3,FALSE)))</f>
        <v xml:space="preserve"> </v>
      </c>
      <c r="E106" s="28" t="str">
        <f>IF($A106="Enter data zone code", " ",IF(ISNA(VLOOKUP($A106,'SIMD16 DZ look-up data'!$A:$C,4,FALSE)),"not found",VLOOKUP($A106,'SIMD16 DZ look-up data'!$A:$C,4,FALSE)))</f>
        <v xml:space="preserve"> </v>
      </c>
      <c r="F106" s="28" t="str">
        <f>IF($A106="Enter data zone code", " ",IF(ISNA(VLOOKUP($A106,'SIMD16 DZ look-up data'!$A:$C,5,FALSE)),"not found",VLOOKUP($A106,'SIMD16 DZ look-up data'!$A:$C,5,FALSE)))</f>
        <v xml:space="preserve"> </v>
      </c>
      <c r="G106" s="28" t="str">
        <f>IF($A106="Enter data zone code", " ",IF(ISNA(VLOOKUP($A106,'SIMD16 DZ look-up data'!$A:$C,6,FALSE)),"not found",VLOOKUP($A106,'SIMD16 DZ look-up data'!$A:$C,6,FALSE)))</f>
        <v xml:space="preserve"> </v>
      </c>
      <c r="H106" s="30" t="str">
        <f>IF($A106="Enter data zone code", " ",IF(ISNA(VLOOKUP($A106,'SIMD16 DZ look-up data'!$A:$C,7,FALSE)),"not found",VLOOKUP($A106,'SIMD16 DZ look-up data'!$A:$C,7,FALSE)))</f>
        <v xml:space="preserve"> </v>
      </c>
      <c r="I106" s="30" t="str">
        <f>IF($A106="Enter data zone code", " ",IF(ISNA(VLOOKUP($A106,'SIMD16 DZ look-up data'!$A:$C,8,FALSE)),"not found",VLOOKUP($A106,'SIMD16 DZ look-up data'!$A:$C,8,FALSE)))</f>
        <v xml:space="preserve"> </v>
      </c>
      <c r="J106" s="30" t="str">
        <f>IF($A106="Enter data zone code", " ",IF(ISNA(VLOOKUP($A106,'SIMD16 DZ look-up data'!$A:$C,9,FALSE)),"not found",VLOOKUP($A106,'SIMD16 DZ look-up data'!$A:$C,9,FALSE)))</f>
        <v xml:space="preserve"> </v>
      </c>
      <c r="K106" s="30" t="str">
        <f>IF($A106="Enter data zone code", " ",IF(ISNA(VLOOKUP($A106,'SIMD16 DZ look-up data'!$A:$C,10,FALSE)),"not found",VLOOKUP($A106,'SIMD16 DZ look-up data'!$A:$C,10,FALSE)))</f>
        <v xml:space="preserve"> </v>
      </c>
      <c r="L106" s="30" t="str">
        <f>IF($A106="Enter data zone code", " ",IF(ISNA(VLOOKUP($A106,'SIMD16 DZ look-up data'!$A:$C,11,FALSE)),"not found",VLOOKUP($A106,'SIMD16 DZ look-up data'!$A:$C,11,FALSE)))</f>
        <v xml:space="preserve"> </v>
      </c>
      <c r="M106" s="30" t="str">
        <f>IF($A106="Enter data zone code", " ",IF(ISNA(VLOOKUP($A106,'SIMD16 DZ look-up data'!$A:$C,12,FALSE)),"not found",VLOOKUP($A106,'SIMD16 DZ look-up data'!$A:$C,12,FALSE)))</f>
        <v xml:space="preserve"> </v>
      </c>
      <c r="N106" s="30" t="str">
        <f>IF($A106="Enter data zone code", " ",IF(ISNA(VLOOKUP($A106,'SIMD16 DZ look-up data'!$A:$C,13,FALSE)),"not found",VLOOKUP($A106,'SIMD16 DZ look-up data'!$A:$C,13,FALSE)))</f>
        <v xml:space="preserve"> </v>
      </c>
      <c r="O106" s="32" t="str">
        <f>IF($A106="Enter data zone code", " ",IF(ISNA(VLOOKUP($A106,'SIMD16 DZ look-up data'!$A:$C,14,FALSE)),"not found",VLOOKUP($A106,'SIMD16 DZ look-up data'!$A:$C,14,FALSE)))</f>
        <v xml:space="preserve"> </v>
      </c>
      <c r="P106" s="32" t="str">
        <f>IF($A106="Enter data zone code", " ",IF(ISNA(VLOOKUP($A106,'SIMD16 DZ look-up data'!$A:$C,15,FALSE)),"not found",VLOOKUP($A106,'SIMD16 DZ look-up data'!$A:$C,15,FALSE)))</f>
        <v xml:space="preserve"> </v>
      </c>
      <c r="Q106" s="34" t="str">
        <f>IF($A106="Enter data zone code", " ",IF(ISNA(VLOOKUP($A106,'SIMD16 DZ look-up data'!$A:$C,17,FALSE)),"not found",VLOOKUP($A106,'SIMD16 DZ look-up data'!$A:$C,17,FALSE)))</f>
        <v xml:space="preserve"> </v>
      </c>
      <c r="R106" s="26" t="str">
        <f>IF($A106="Enter data zone code", " ",IF(ISNA(VLOOKUP($A106,'SIMD16 DZ look-up data'!$A:$C,19,FALSE)),"not found",VLOOKUP($A106,'SIMD16 DZ look-up data'!$A:$C,19,FALSE)))</f>
        <v xml:space="preserve"> </v>
      </c>
      <c r="S106" s="26" t="str">
        <f>IF($A106="Enter data zone code", " ",IF(ISNA(VLOOKUP($A106,'SIMD16 DZ look-up data'!$A:$C,23,FALSE)),"not found",VLOOKUP($A106,'SIMD16 DZ look-up data'!$A:$C,23,FALSE)))</f>
        <v xml:space="preserve"> </v>
      </c>
      <c r="T106" s="26" t="str">
        <f>IF($A106="Enter data zone code", " ",IF(ISNA(VLOOKUP($A106,'SIMD16 DZ look-up data'!$A:$C,25,FALSE)),"not found",VLOOKUP($A106,'SIMD16 DZ look-up data'!$A:$C,25,FALSE)))</f>
        <v xml:space="preserve"> </v>
      </c>
      <c r="U106" s="35" t="str">
        <f>IF($A106="Enter data zone code", " ",IF(ISNA(VLOOKUP($A106,'SIMD16 DZ look-up data'!$A:$C,27,FALSE)),"not found",VLOOKUP($A106,'SIMD16 DZ look-up data'!$A:$C,27,FALSE)))</f>
        <v xml:space="preserve"> </v>
      </c>
    </row>
    <row r="107" spans="1:21" x14ac:dyDescent="0.2">
      <c r="A107" s="19" t="s">
        <v>13913</v>
      </c>
      <c r="B107" s="26" t="str">
        <f>IF($A107="Enter data zone code", " ",IF(ISNA(VLOOKUP($A107,'SIMD16 DZ look-up data'!$A:$C,2,FALSE)),"not found",VLOOKUP($A107,'SIMD16 DZ look-up data'!$A:$C,2,FALSE)))</f>
        <v xml:space="preserve"> </v>
      </c>
      <c r="C107" s="26" t="str">
        <f>IF($A107="Enter data zone code", " ",IF(ISNA(VLOOKUP($A107,'SIMD16 DZ look-up data'!$A:$C,21,FALSE)),"not found",VLOOKUP($A107,'SIMD16 DZ look-up data'!$A:$C,21,FALSE)))</f>
        <v xml:space="preserve"> </v>
      </c>
      <c r="D107" s="28" t="str">
        <f>IF($A107="Enter data zone code", " ",IF(ISNA(VLOOKUP($A107,'SIMD16 DZ look-up data'!$A:$C,3,FALSE)),"not found",VLOOKUP($A107,'SIMD16 DZ look-up data'!$A:$C,3,FALSE)))</f>
        <v xml:space="preserve"> </v>
      </c>
      <c r="E107" s="28" t="str">
        <f>IF($A107="Enter data zone code", " ",IF(ISNA(VLOOKUP($A107,'SIMD16 DZ look-up data'!$A:$C,4,FALSE)),"not found",VLOOKUP($A107,'SIMD16 DZ look-up data'!$A:$C,4,FALSE)))</f>
        <v xml:space="preserve"> </v>
      </c>
      <c r="F107" s="28" t="str">
        <f>IF($A107="Enter data zone code", " ",IF(ISNA(VLOOKUP($A107,'SIMD16 DZ look-up data'!$A:$C,5,FALSE)),"not found",VLOOKUP($A107,'SIMD16 DZ look-up data'!$A:$C,5,FALSE)))</f>
        <v xml:space="preserve"> </v>
      </c>
      <c r="G107" s="28" t="str">
        <f>IF($A107="Enter data zone code", " ",IF(ISNA(VLOOKUP($A107,'SIMD16 DZ look-up data'!$A:$C,6,FALSE)),"not found",VLOOKUP($A107,'SIMD16 DZ look-up data'!$A:$C,6,FALSE)))</f>
        <v xml:space="preserve"> </v>
      </c>
      <c r="H107" s="30" t="str">
        <f>IF($A107="Enter data zone code", " ",IF(ISNA(VLOOKUP($A107,'SIMD16 DZ look-up data'!$A:$C,7,FALSE)),"not found",VLOOKUP($A107,'SIMD16 DZ look-up data'!$A:$C,7,FALSE)))</f>
        <v xml:space="preserve"> </v>
      </c>
      <c r="I107" s="30" t="str">
        <f>IF($A107="Enter data zone code", " ",IF(ISNA(VLOOKUP($A107,'SIMD16 DZ look-up data'!$A:$C,8,FALSE)),"not found",VLOOKUP($A107,'SIMD16 DZ look-up data'!$A:$C,8,FALSE)))</f>
        <v xml:space="preserve"> </v>
      </c>
      <c r="J107" s="30" t="str">
        <f>IF($A107="Enter data zone code", " ",IF(ISNA(VLOOKUP($A107,'SIMD16 DZ look-up data'!$A:$C,9,FALSE)),"not found",VLOOKUP($A107,'SIMD16 DZ look-up data'!$A:$C,9,FALSE)))</f>
        <v xml:space="preserve"> </v>
      </c>
      <c r="K107" s="30" t="str">
        <f>IF($A107="Enter data zone code", " ",IF(ISNA(VLOOKUP($A107,'SIMD16 DZ look-up data'!$A:$C,10,FALSE)),"not found",VLOOKUP($A107,'SIMD16 DZ look-up data'!$A:$C,10,FALSE)))</f>
        <v xml:space="preserve"> </v>
      </c>
      <c r="L107" s="30" t="str">
        <f>IF($A107="Enter data zone code", " ",IF(ISNA(VLOOKUP($A107,'SIMD16 DZ look-up data'!$A:$C,11,FALSE)),"not found",VLOOKUP($A107,'SIMD16 DZ look-up data'!$A:$C,11,FALSE)))</f>
        <v xml:space="preserve"> </v>
      </c>
      <c r="M107" s="30" t="str">
        <f>IF($A107="Enter data zone code", " ",IF(ISNA(VLOOKUP($A107,'SIMD16 DZ look-up data'!$A:$C,12,FALSE)),"not found",VLOOKUP($A107,'SIMD16 DZ look-up data'!$A:$C,12,FALSE)))</f>
        <v xml:space="preserve"> </v>
      </c>
      <c r="N107" s="30" t="str">
        <f>IF($A107="Enter data zone code", " ",IF(ISNA(VLOOKUP($A107,'SIMD16 DZ look-up data'!$A:$C,13,FALSE)),"not found",VLOOKUP($A107,'SIMD16 DZ look-up data'!$A:$C,13,FALSE)))</f>
        <v xml:space="preserve"> </v>
      </c>
      <c r="O107" s="32" t="str">
        <f>IF($A107="Enter data zone code", " ",IF(ISNA(VLOOKUP($A107,'SIMD16 DZ look-up data'!$A:$C,14,FALSE)),"not found",VLOOKUP($A107,'SIMD16 DZ look-up data'!$A:$C,14,FALSE)))</f>
        <v xml:space="preserve"> </v>
      </c>
      <c r="P107" s="32" t="str">
        <f>IF($A107="Enter data zone code", " ",IF(ISNA(VLOOKUP($A107,'SIMD16 DZ look-up data'!$A:$C,15,FALSE)),"not found",VLOOKUP($A107,'SIMD16 DZ look-up data'!$A:$C,15,FALSE)))</f>
        <v xml:space="preserve"> </v>
      </c>
      <c r="Q107" s="34" t="str">
        <f>IF($A107="Enter data zone code", " ",IF(ISNA(VLOOKUP($A107,'SIMD16 DZ look-up data'!$A:$C,17,FALSE)),"not found",VLOOKUP($A107,'SIMD16 DZ look-up data'!$A:$C,17,FALSE)))</f>
        <v xml:space="preserve"> </v>
      </c>
      <c r="R107" s="26" t="str">
        <f>IF($A107="Enter data zone code", " ",IF(ISNA(VLOOKUP($A107,'SIMD16 DZ look-up data'!$A:$C,19,FALSE)),"not found",VLOOKUP($A107,'SIMD16 DZ look-up data'!$A:$C,19,FALSE)))</f>
        <v xml:space="preserve"> </v>
      </c>
      <c r="S107" s="26" t="str">
        <f>IF($A107="Enter data zone code", " ",IF(ISNA(VLOOKUP($A107,'SIMD16 DZ look-up data'!$A:$C,23,FALSE)),"not found",VLOOKUP($A107,'SIMD16 DZ look-up data'!$A:$C,23,FALSE)))</f>
        <v xml:space="preserve"> </v>
      </c>
      <c r="T107" s="26" t="str">
        <f>IF($A107="Enter data zone code", " ",IF(ISNA(VLOOKUP($A107,'SIMD16 DZ look-up data'!$A:$C,25,FALSE)),"not found",VLOOKUP($A107,'SIMD16 DZ look-up data'!$A:$C,25,FALSE)))</f>
        <v xml:space="preserve"> </v>
      </c>
      <c r="U107" s="35" t="str">
        <f>IF($A107="Enter data zone code", " ",IF(ISNA(VLOOKUP($A107,'SIMD16 DZ look-up data'!$A:$C,27,FALSE)),"not found",VLOOKUP($A107,'SIMD16 DZ look-up data'!$A:$C,27,FALSE)))</f>
        <v xml:space="preserve"> </v>
      </c>
    </row>
    <row r="108" spans="1:21" x14ac:dyDescent="0.2">
      <c r="A108" s="19" t="s">
        <v>13913</v>
      </c>
      <c r="B108" s="26" t="str">
        <f>IF($A108="Enter data zone code", " ",IF(ISNA(VLOOKUP($A108,'SIMD16 DZ look-up data'!$A:$C,2,FALSE)),"not found",VLOOKUP($A108,'SIMD16 DZ look-up data'!$A:$C,2,FALSE)))</f>
        <v xml:space="preserve"> </v>
      </c>
      <c r="C108" s="26" t="str">
        <f>IF($A108="Enter data zone code", " ",IF(ISNA(VLOOKUP($A108,'SIMD16 DZ look-up data'!$A:$C,21,FALSE)),"not found",VLOOKUP($A108,'SIMD16 DZ look-up data'!$A:$C,21,FALSE)))</f>
        <v xml:space="preserve"> </v>
      </c>
      <c r="D108" s="28" t="str">
        <f>IF($A108="Enter data zone code", " ",IF(ISNA(VLOOKUP($A108,'SIMD16 DZ look-up data'!$A:$C,3,FALSE)),"not found",VLOOKUP($A108,'SIMD16 DZ look-up data'!$A:$C,3,FALSE)))</f>
        <v xml:space="preserve"> </v>
      </c>
      <c r="E108" s="28" t="str">
        <f>IF($A108="Enter data zone code", " ",IF(ISNA(VLOOKUP($A108,'SIMD16 DZ look-up data'!$A:$C,4,FALSE)),"not found",VLOOKUP($A108,'SIMD16 DZ look-up data'!$A:$C,4,FALSE)))</f>
        <v xml:space="preserve"> </v>
      </c>
      <c r="F108" s="28" t="str">
        <f>IF($A108="Enter data zone code", " ",IF(ISNA(VLOOKUP($A108,'SIMD16 DZ look-up data'!$A:$C,5,FALSE)),"not found",VLOOKUP($A108,'SIMD16 DZ look-up data'!$A:$C,5,FALSE)))</f>
        <v xml:space="preserve"> </v>
      </c>
      <c r="G108" s="28" t="str">
        <f>IF($A108="Enter data zone code", " ",IF(ISNA(VLOOKUP($A108,'SIMD16 DZ look-up data'!$A:$C,6,FALSE)),"not found",VLOOKUP($A108,'SIMD16 DZ look-up data'!$A:$C,6,FALSE)))</f>
        <v xml:space="preserve"> </v>
      </c>
      <c r="H108" s="30" t="str">
        <f>IF($A108="Enter data zone code", " ",IF(ISNA(VLOOKUP($A108,'SIMD16 DZ look-up data'!$A:$C,7,FALSE)),"not found",VLOOKUP($A108,'SIMD16 DZ look-up data'!$A:$C,7,FALSE)))</f>
        <v xml:space="preserve"> </v>
      </c>
      <c r="I108" s="30" t="str">
        <f>IF($A108="Enter data zone code", " ",IF(ISNA(VLOOKUP($A108,'SIMD16 DZ look-up data'!$A:$C,8,FALSE)),"not found",VLOOKUP($A108,'SIMD16 DZ look-up data'!$A:$C,8,FALSE)))</f>
        <v xml:space="preserve"> </v>
      </c>
      <c r="J108" s="30" t="str">
        <f>IF($A108="Enter data zone code", " ",IF(ISNA(VLOOKUP($A108,'SIMD16 DZ look-up data'!$A:$C,9,FALSE)),"not found",VLOOKUP($A108,'SIMD16 DZ look-up data'!$A:$C,9,FALSE)))</f>
        <v xml:space="preserve"> </v>
      </c>
      <c r="K108" s="30" t="str">
        <f>IF($A108="Enter data zone code", " ",IF(ISNA(VLOOKUP($A108,'SIMD16 DZ look-up data'!$A:$C,10,FALSE)),"not found",VLOOKUP($A108,'SIMD16 DZ look-up data'!$A:$C,10,FALSE)))</f>
        <v xml:space="preserve"> </v>
      </c>
      <c r="L108" s="30" t="str">
        <f>IF($A108="Enter data zone code", " ",IF(ISNA(VLOOKUP($A108,'SIMD16 DZ look-up data'!$A:$C,11,FALSE)),"not found",VLOOKUP($A108,'SIMD16 DZ look-up data'!$A:$C,11,FALSE)))</f>
        <v xml:space="preserve"> </v>
      </c>
      <c r="M108" s="30" t="str">
        <f>IF($A108="Enter data zone code", " ",IF(ISNA(VLOOKUP($A108,'SIMD16 DZ look-up data'!$A:$C,12,FALSE)),"not found",VLOOKUP($A108,'SIMD16 DZ look-up data'!$A:$C,12,FALSE)))</f>
        <v xml:space="preserve"> </v>
      </c>
      <c r="N108" s="30" t="str">
        <f>IF($A108="Enter data zone code", " ",IF(ISNA(VLOOKUP($A108,'SIMD16 DZ look-up data'!$A:$C,13,FALSE)),"not found",VLOOKUP($A108,'SIMD16 DZ look-up data'!$A:$C,13,FALSE)))</f>
        <v xml:space="preserve"> </v>
      </c>
      <c r="O108" s="32" t="str">
        <f>IF($A108="Enter data zone code", " ",IF(ISNA(VLOOKUP($A108,'SIMD16 DZ look-up data'!$A:$C,14,FALSE)),"not found",VLOOKUP($A108,'SIMD16 DZ look-up data'!$A:$C,14,FALSE)))</f>
        <v xml:space="preserve"> </v>
      </c>
      <c r="P108" s="32" t="str">
        <f>IF($A108="Enter data zone code", " ",IF(ISNA(VLOOKUP($A108,'SIMD16 DZ look-up data'!$A:$C,15,FALSE)),"not found",VLOOKUP($A108,'SIMD16 DZ look-up data'!$A:$C,15,FALSE)))</f>
        <v xml:space="preserve"> </v>
      </c>
      <c r="Q108" s="34" t="str">
        <f>IF($A108="Enter data zone code", " ",IF(ISNA(VLOOKUP($A108,'SIMD16 DZ look-up data'!$A:$C,17,FALSE)),"not found",VLOOKUP($A108,'SIMD16 DZ look-up data'!$A:$C,17,FALSE)))</f>
        <v xml:space="preserve"> </v>
      </c>
      <c r="R108" s="26" t="str">
        <f>IF($A108="Enter data zone code", " ",IF(ISNA(VLOOKUP($A108,'SIMD16 DZ look-up data'!$A:$C,19,FALSE)),"not found",VLOOKUP($A108,'SIMD16 DZ look-up data'!$A:$C,19,FALSE)))</f>
        <v xml:space="preserve"> </v>
      </c>
      <c r="S108" s="26" t="str">
        <f>IF($A108="Enter data zone code", " ",IF(ISNA(VLOOKUP($A108,'SIMD16 DZ look-up data'!$A:$C,23,FALSE)),"not found",VLOOKUP($A108,'SIMD16 DZ look-up data'!$A:$C,23,FALSE)))</f>
        <v xml:space="preserve"> </v>
      </c>
      <c r="T108" s="26" t="str">
        <f>IF($A108="Enter data zone code", " ",IF(ISNA(VLOOKUP($A108,'SIMD16 DZ look-up data'!$A:$C,25,FALSE)),"not found",VLOOKUP($A108,'SIMD16 DZ look-up data'!$A:$C,25,FALSE)))</f>
        <v xml:space="preserve"> </v>
      </c>
      <c r="U108" s="35" t="str">
        <f>IF($A108="Enter data zone code", " ",IF(ISNA(VLOOKUP($A108,'SIMD16 DZ look-up data'!$A:$C,27,FALSE)),"not found",VLOOKUP($A108,'SIMD16 DZ look-up data'!$A:$C,27,FALSE)))</f>
        <v xml:space="preserve"> </v>
      </c>
    </row>
    <row r="109" spans="1:21" x14ac:dyDescent="0.2">
      <c r="A109" s="19" t="s">
        <v>13913</v>
      </c>
      <c r="B109" s="26" t="str">
        <f>IF($A109="Enter data zone code", " ",IF(ISNA(VLOOKUP($A109,'SIMD16 DZ look-up data'!$A:$C,2,FALSE)),"not found",VLOOKUP($A109,'SIMD16 DZ look-up data'!$A:$C,2,FALSE)))</f>
        <v xml:space="preserve"> </v>
      </c>
      <c r="C109" s="26" t="str">
        <f>IF($A109="Enter data zone code", " ",IF(ISNA(VLOOKUP($A109,'SIMD16 DZ look-up data'!$A:$C,21,FALSE)),"not found",VLOOKUP($A109,'SIMD16 DZ look-up data'!$A:$C,21,FALSE)))</f>
        <v xml:space="preserve"> </v>
      </c>
      <c r="D109" s="28" t="str">
        <f>IF($A109="Enter data zone code", " ",IF(ISNA(VLOOKUP($A109,'SIMD16 DZ look-up data'!$A:$C,3,FALSE)),"not found",VLOOKUP($A109,'SIMD16 DZ look-up data'!$A:$C,3,FALSE)))</f>
        <v xml:space="preserve"> </v>
      </c>
      <c r="E109" s="28" t="str">
        <f>IF($A109="Enter data zone code", " ",IF(ISNA(VLOOKUP($A109,'SIMD16 DZ look-up data'!$A:$C,4,FALSE)),"not found",VLOOKUP($A109,'SIMD16 DZ look-up data'!$A:$C,4,FALSE)))</f>
        <v xml:space="preserve"> </v>
      </c>
      <c r="F109" s="28" t="str">
        <f>IF($A109="Enter data zone code", " ",IF(ISNA(VLOOKUP($A109,'SIMD16 DZ look-up data'!$A:$C,5,FALSE)),"not found",VLOOKUP($A109,'SIMD16 DZ look-up data'!$A:$C,5,FALSE)))</f>
        <v xml:space="preserve"> </v>
      </c>
      <c r="G109" s="28" t="str">
        <f>IF($A109="Enter data zone code", " ",IF(ISNA(VLOOKUP($A109,'SIMD16 DZ look-up data'!$A:$C,6,FALSE)),"not found",VLOOKUP($A109,'SIMD16 DZ look-up data'!$A:$C,6,FALSE)))</f>
        <v xml:space="preserve"> </v>
      </c>
      <c r="H109" s="30" t="str">
        <f>IF($A109="Enter data zone code", " ",IF(ISNA(VLOOKUP($A109,'SIMD16 DZ look-up data'!$A:$C,7,FALSE)),"not found",VLOOKUP($A109,'SIMD16 DZ look-up data'!$A:$C,7,FALSE)))</f>
        <v xml:space="preserve"> </v>
      </c>
      <c r="I109" s="30" t="str">
        <f>IF($A109="Enter data zone code", " ",IF(ISNA(VLOOKUP($A109,'SIMD16 DZ look-up data'!$A:$C,8,FALSE)),"not found",VLOOKUP($A109,'SIMD16 DZ look-up data'!$A:$C,8,FALSE)))</f>
        <v xml:space="preserve"> </v>
      </c>
      <c r="J109" s="30" t="str">
        <f>IF($A109="Enter data zone code", " ",IF(ISNA(VLOOKUP($A109,'SIMD16 DZ look-up data'!$A:$C,9,FALSE)),"not found",VLOOKUP($A109,'SIMD16 DZ look-up data'!$A:$C,9,FALSE)))</f>
        <v xml:space="preserve"> </v>
      </c>
      <c r="K109" s="30" t="str">
        <f>IF($A109="Enter data zone code", " ",IF(ISNA(VLOOKUP($A109,'SIMD16 DZ look-up data'!$A:$C,10,FALSE)),"not found",VLOOKUP($A109,'SIMD16 DZ look-up data'!$A:$C,10,FALSE)))</f>
        <v xml:space="preserve"> </v>
      </c>
      <c r="L109" s="30" t="str">
        <f>IF($A109="Enter data zone code", " ",IF(ISNA(VLOOKUP($A109,'SIMD16 DZ look-up data'!$A:$C,11,FALSE)),"not found",VLOOKUP($A109,'SIMD16 DZ look-up data'!$A:$C,11,FALSE)))</f>
        <v xml:space="preserve"> </v>
      </c>
      <c r="M109" s="30" t="str">
        <f>IF($A109="Enter data zone code", " ",IF(ISNA(VLOOKUP($A109,'SIMD16 DZ look-up data'!$A:$C,12,FALSE)),"not found",VLOOKUP($A109,'SIMD16 DZ look-up data'!$A:$C,12,FALSE)))</f>
        <v xml:space="preserve"> </v>
      </c>
      <c r="N109" s="30" t="str">
        <f>IF($A109="Enter data zone code", " ",IF(ISNA(VLOOKUP($A109,'SIMD16 DZ look-up data'!$A:$C,13,FALSE)),"not found",VLOOKUP($A109,'SIMD16 DZ look-up data'!$A:$C,13,FALSE)))</f>
        <v xml:space="preserve"> </v>
      </c>
      <c r="O109" s="32" t="str">
        <f>IF($A109="Enter data zone code", " ",IF(ISNA(VLOOKUP($A109,'SIMD16 DZ look-up data'!$A:$C,14,FALSE)),"not found",VLOOKUP($A109,'SIMD16 DZ look-up data'!$A:$C,14,FALSE)))</f>
        <v xml:space="preserve"> </v>
      </c>
      <c r="P109" s="32" t="str">
        <f>IF($A109="Enter data zone code", " ",IF(ISNA(VLOOKUP($A109,'SIMD16 DZ look-up data'!$A:$C,15,FALSE)),"not found",VLOOKUP($A109,'SIMD16 DZ look-up data'!$A:$C,15,FALSE)))</f>
        <v xml:space="preserve"> </v>
      </c>
      <c r="Q109" s="34" t="str">
        <f>IF($A109="Enter data zone code", " ",IF(ISNA(VLOOKUP($A109,'SIMD16 DZ look-up data'!$A:$C,17,FALSE)),"not found",VLOOKUP($A109,'SIMD16 DZ look-up data'!$A:$C,17,FALSE)))</f>
        <v xml:space="preserve"> </v>
      </c>
      <c r="R109" s="26" t="str">
        <f>IF($A109="Enter data zone code", " ",IF(ISNA(VLOOKUP($A109,'SIMD16 DZ look-up data'!$A:$C,19,FALSE)),"not found",VLOOKUP($A109,'SIMD16 DZ look-up data'!$A:$C,19,FALSE)))</f>
        <v xml:space="preserve"> </v>
      </c>
      <c r="S109" s="26" t="str">
        <f>IF($A109="Enter data zone code", " ",IF(ISNA(VLOOKUP($A109,'SIMD16 DZ look-up data'!$A:$C,23,FALSE)),"not found",VLOOKUP($A109,'SIMD16 DZ look-up data'!$A:$C,23,FALSE)))</f>
        <v xml:space="preserve"> </v>
      </c>
      <c r="T109" s="26" t="str">
        <f>IF($A109="Enter data zone code", " ",IF(ISNA(VLOOKUP($A109,'SIMD16 DZ look-up data'!$A:$C,25,FALSE)),"not found",VLOOKUP($A109,'SIMD16 DZ look-up data'!$A:$C,25,FALSE)))</f>
        <v xml:space="preserve"> </v>
      </c>
      <c r="U109" s="35" t="str">
        <f>IF($A109="Enter data zone code", " ",IF(ISNA(VLOOKUP($A109,'SIMD16 DZ look-up data'!$A:$C,27,FALSE)),"not found",VLOOKUP($A109,'SIMD16 DZ look-up data'!$A:$C,27,FALSE)))</f>
        <v xml:space="preserve"> </v>
      </c>
    </row>
    <row r="110" spans="1:21" x14ac:dyDescent="0.2">
      <c r="A110" s="19" t="s">
        <v>13913</v>
      </c>
      <c r="B110" s="26" t="str">
        <f>IF($A110="Enter data zone code", " ",IF(ISNA(VLOOKUP($A110,'SIMD16 DZ look-up data'!$A:$C,2,FALSE)),"not found",VLOOKUP($A110,'SIMD16 DZ look-up data'!$A:$C,2,FALSE)))</f>
        <v xml:space="preserve"> </v>
      </c>
      <c r="C110" s="26" t="str">
        <f>IF($A110="Enter data zone code", " ",IF(ISNA(VLOOKUP($A110,'SIMD16 DZ look-up data'!$A:$C,21,FALSE)),"not found",VLOOKUP($A110,'SIMD16 DZ look-up data'!$A:$C,21,FALSE)))</f>
        <v xml:space="preserve"> </v>
      </c>
      <c r="D110" s="28" t="str">
        <f>IF($A110="Enter data zone code", " ",IF(ISNA(VLOOKUP($A110,'SIMD16 DZ look-up data'!$A:$C,3,FALSE)),"not found",VLOOKUP($A110,'SIMD16 DZ look-up data'!$A:$C,3,FALSE)))</f>
        <v xml:space="preserve"> </v>
      </c>
      <c r="E110" s="28" t="str">
        <f>IF($A110="Enter data zone code", " ",IF(ISNA(VLOOKUP($A110,'SIMD16 DZ look-up data'!$A:$C,4,FALSE)),"not found",VLOOKUP($A110,'SIMD16 DZ look-up data'!$A:$C,4,FALSE)))</f>
        <v xml:space="preserve"> </v>
      </c>
      <c r="F110" s="28" t="str">
        <f>IF($A110="Enter data zone code", " ",IF(ISNA(VLOOKUP($A110,'SIMD16 DZ look-up data'!$A:$C,5,FALSE)),"not found",VLOOKUP($A110,'SIMD16 DZ look-up data'!$A:$C,5,FALSE)))</f>
        <v xml:space="preserve"> </v>
      </c>
      <c r="G110" s="28" t="str">
        <f>IF($A110="Enter data zone code", " ",IF(ISNA(VLOOKUP($A110,'SIMD16 DZ look-up data'!$A:$C,6,FALSE)),"not found",VLOOKUP($A110,'SIMD16 DZ look-up data'!$A:$C,6,FALSE)))</f>
        <v xml:space="preserve"> </v>
      </c>
      <c r="H110" s="30" t="str">
        <f>IF($A110="Enter data zone code", " ",IF(ISNA(VLOOKUP($A110,'SIMD16 DZ look-up data'!$A:$C,7,FALSE)),"not found",VLOOKUP($A110,'SIMD16 DZ look-up data'!$A:$C,7,FALSE)))</f>
        <v xml:space="preserve"> </v>
      </c>
      <c r="I110" s="30" t="str">
        <f>IF($A110="Enter data zone code", " ",IF(ISNA(VLOOKUP($A110,'SIMD16 DZ look-up data'!$A:$C,8,FALSE)),"not found",VLOOKUP($A110,'SIMD16 DZ look-up data'!$A:$C,8,FALSE)))</f>
        <v xml:space="preserve"> </v>
      </c>
      <c r="J110" s="30" t="str">
        <f>IF($A110="Enter data zone code", " ",IF(ISNA(VLOOKUP($A110,'SIMD16 DZ look-up data'!$A:$C,9,FALSE)),"not found",VLOOKUP($A110,'SIMD16 DZ look-up data'!$A:$C,9,FALSE)))</f>
        <v xml:space="preserve"> </v>
      </c>
      <c r="K110" s="30" t="str">
        <f>IF($A110="Enter data zone code", " ",IF(ISNA(VLOOKUP($A110,'SIMD16 DZ look-up data'!$A:$C,10,FALSE)),"not found",VLOOKUP($A110,'SIMD16 DZ look-up data'!$A:$C,10,FALSE)))</f>
        <v xml:space="preserve"> </v>
      </c>
      <c r="L110" s="30" t="str">
        <f>IF($A110="Enter data zone code", " ",IF(ISNA(VLOOKUP($A110,'SIMD16 DZ look-up data'!$A:$C,11,FALSE)),"not found",VLOOKUP($A110,'SIMD16 DZ look-up data'!$A:$C,11,FALSE)))</f>
        <v xml:space="preserve"> </v>
      </c>
      <c r="M110" s="30" t="str">
        <f>IF($A110="Enter data zone code", " ",IF(ISNA(VLOOKUP($A110,'SIMD16 DZ look-up data'!$A:$C,12,FALSE)),"not found",VLOOKUP($A110,'SIMD16 DZ look-up data'!$A:$C,12,FALSE)))</f>
        <v xml:space="preserve"> </v>
      </c>
      <c r="N110" s="30" t="str">
        <f>IF($A110="Enter data zone code", " ",IF(ISNA(VLOOKUP($A110,'SIMD16 DZ look-up data'!$A:$C,13,FALSE)),"not found",VLOOKUP($A110,'SIMD16 DZ look-up data'!$A:$C,13,FALSE)))</f>
        <v xml:space="preserve"> </v>
      </c>
      <c r="O110" s="32" t="str">
        <f>IF($A110="Enter data zone code", " ",IF(ISNA(VLOOKUP($A110,'SIMD16 DZ look-up data'!$A:$C,14,FALSE)),"not found",VLOOKUP($A110,'SIMD16 DZ look-up data'!$A:$C,14,FALSE)))</f>
        <v xml:space="preserve"> </v>
      </c>
      <c r="P110" s="32" t="str">
        <f>IF($A110="Enter data zone code", " ",IF(ISNA(VLOOKUP($A110,'SIMD16 DZ look-up data'!$A:$C,15,FALSE)),"not found",VLOOKUP($A110,'SIMD16 DZ look-up data'!$A:$C,15,FALSE)))</f>
        <v xml:space="preserve"> </v>
      </c>
      <c r="Q110" s="34" t="str">
        <f>IF($A110="Enter data zone code", " ",IF(ISNA(VLOOKUP($A110,'SIMD16 DZ look-up data'!$A:$C,17,FALSE)),"not found",VLOOKUP($A110,'SIMD16 DZ look-up data'!$A:$C,17,FALSE)))</f>
        <v xml:space="preserve"> </v>
      </c>
      <c r="R110" s="26" t="str">
        <f>IF($A110="Enter data zone code", " ",IF(ISNA(VLOOKUP($A110,'SIMD16 DZ look-up data'!$A:$C,19,FALSE)),"not found",VLOOKUP($A110,'SIMD16 DZ look-up data'!$A:$C,19,FALSE)))</f>
        <v xml:space="preserve"> </v>
      </c>
      <c r="S110" s="26" t="str">
        <f>IF($A110="Enter data zone code", " ",IF(ISNA(VLOOKUP($A110,'SIMD16 DZ look-up data'!$A:$C,23,FALSE)),"not found",VLOOKUP($A110,'SIMD16 DZ look-up data'!$A:$C,23,FALSE)))</f>
        <v xml:space="preserve"> </v>
      </c>
      <c r="T110" s="26" t="str">
        <f>IF($A110="Enter data zone code", " ",IF(ISNA(VLOOKUP($A110,'SIMD16 DZ look-up data'!$A:$C,25,FALSE)),"not found",VLOOKUP($A110,'SIMD16 DZ look-up data'!$A:$C,25,FALSE)))</f>
        <v xml:space="preserve"> </v>
      </c>
      <c r="U110" s="35" t="str">
        <f>IF($A110="Enter data zone code", " ",IF(ISNA(VLOOKUP($A110,'SIMD16 DZ look-up data'!$A:$C,27,FALSE)),"not found",VLOOKUP($A110,'SIMD16 DZ look-up data'!$A:$C,27,FALSE)))</f>
        <v xml:space="preserve"> </v>
      </c>
    </row>
    <row r="111" spans="1:21" x14ac:dyDescent="0.2">
      <c r="A111" s="19" t="s">
        <v>13913</v>
      </c>
      <c r="B111" s="26" t="str">
        <f>IF($A111="Enter data zone code", " ",IF(ISNA(VLOOKUP($A111,'SIMD16 DZ look-up data'!$A:$C,2,FALSE)),"not found",VLOOKUP($A111,'SIMD16 DZ look-up data'!$A:$C,2,FALSE)))</f>
        <v xml:space="preserve"> </v>
      </c>
      <c r="C111" s="26" t="str">
        <f>IF($A111="Enter data zone code", " ",IF(ISNA(VLOOKUP($A111,'SIMD16 DZ look-up data'!$A:$C,21,FALSE)),"not found",VLOOKUP($A111,'SIMD16 DZ look-up data'!$A:$C,21,FALSE)))</f>
        <v xml:space="preserve"> </v>
      </c>
      <c r="D111" s="28" t="str">
        <f>IF($A111="Enter data zone code", " ",IF(ISNA(VLOOKUP($A111,'SIMD16 DZ look-up data'!$A:$C,3,FALSE)),"not found",VLOOKUP($A111,'SIMD16 DZ look-up data'!$A:$C,3,FALSE)))</f>
        <v xml:space="preserve"> </v>
      </c>
      <c r="E111" s="28" t="str">
        <f>IF($A111="Enter data zone code", " ",IF(ISNA(VLOOKUP($A111,'SIMD16 DZ look-up data'!$A:$C,4,FALSE)),"not found",VLOOKUP($A111,'SIMD16 DZ look-up data'!$A:$C,4,FALSE)))</f>
        <v xml:space="preserve"> </v>
      </c>
      <c r="F111" s="28" t="str">
        <f>IF($A111="Enter data zone code", " ",IF(ISNA(VLOOKUP($A111,'SIMD16 DZ look-up data'!$A:$C,5,FALSE)),"not found",VLOOKUP($A111,'SIMD16 DZ look-up data'!$A:$C,5,FALSE)))</f>
        <v xml:space="preserve"> </v>
      </c>
      <c r="G111" s="28" t="str">
        <f>IF($A111="Enter data zone code", " ",IF(ISNA(VLOOKUP($A111,'SIMD16 DZ look-up data'!$A:$C,6,FALSE)),"not found",VLOOKUP($A111,'SIMD16 DZ look-up data'!$A:$C,6,FALSE)))</f>
        <v xml:space="preserve"> </v>
      </c>
      <c r="H111" s="30" t="str">
        <f>IF($A111="Enter data zone code", " ",IF(ISNA(VLOOKUP($A111,'SIMD16 DZ look-up data'!$A:$C,7,FALSE)),"not found",VLOOKUP($A111,'SIMD16 DZ look-up data'!$A:$C,7,FALSE)))</f>
        <v xml:space="preserve"> </v>
      </c>
      <c r="I111" s="30" t="str">
        <f>IF($A111="Enter data zone code", " ",IF(ISNA(VLOOKUP($A111,'SIMD16 DZ look-up data'!$A:$C,8,FALSE)),"not found",VLOOKUP($A111,'SIMD16 DZ look-up data'!$A:$C,8,FALSE)))</f>
        <v xml:space="preserve"> </v>
      </c>
      <c r="J111" s="30" t="str">
        <f>IF($A111="Enter data zone code", " ",IF(ISNA(VLOOKUP($A111,'SIMD16 DZ look-up data'!$A:$C,9,FALSE)),"not found",VLOOKUP($A111,'SIMD16 DZ look-up data'!$A:$C,9,FALSE)))</f>
        <v xml:space="preserve"> </v>
      </c>
      <c r="K111" s="30" t="str">
        <f>IF($A111="Enter data zone code", " ",IF(ISNA(VLOOKUP($A111,'SIMD16 DZ look-up data'!$A:$C,10,FALSE)),"not found",VLOOKUP($A111,'SIMD16 DZ look-up data'!$A:$C,10,FALSE)))</f>
        <v xml:space="preserve"> </v>
      </c>
      <c r="L111" s="30" t="str">
        <f>IF($A111="Enter data zone code", " ",IF(ISNA(VLOOKUP($A111,'SIMD16 DZ look-up data'!$A:$C,11,FALSE)),"not found",VLOOKUP($A111,'SIMD16 DZ look-up data'!$A:$C,11,FALSE)))</f>
        <v xml:space="preserve"> </v>
      </c>
      <c r="M111" s="30" t="str">
        <f>IF($A111="Enter data zone code", " ",IF(ISNA(VLOOKUP($A111,'SIMD16 DZ look-up data'!$A:$C,12,FALSE)),"not found",VLOOKUP($A111,'SIMD16 DZ look-up data'!$A:$C,12,FALSE)))</f>
        <v xml:space="preserve"> </v>
      </c>
      <c r="N111" s="30" t="str">
        <f>IF($A111="Enter data zone code", " ",IF(ISNA(VLOOKUP($A111,'SIMD16 DZ look-up data'!$A:$C,13,FALSE)),"not found",VLOOKUP($A111,'SIMD16 DZ look-up data'!$A:$C,13,FALSE)))</f>
        <v xml:space="preserve"> </v>
      </c>
      <c r="O111" s="32" t="str">
        <f>IF($A111="Enter data zone code", " ",IF(ISNA(VLOOKUP($A111,'SIMD16 DZ look-up data'!$A:$C,14,FALSE)),"not found",VLOOKUP($A111,'SIMD16 DZ look-up data'!$A:$C,14,FALSE)))</f>
        <v xml:space="preserve"> </v>
      </c>
      <c r="P111" s="32" t="str">
        <f>IF($A111="Enter data zone code", " ",IF(ISNA(VLOOKUP($A111,'SIMD16 DZ look-up data'!$A:$C,15,FALSE)),"not found",VLOOKUP($A111,'SIMD16 DZ look-up data'!$A:$C,15,FALSE)))</f>
        <v xml:space="preserve"> </v>
      </c>
      <c r="Q111" s="34" t="str">
        <f>IF($A111="Enter data zone code", " ",IF(ISNA(VLOOKUP($A111,'SIMD16 DZ look-up data'!$A:$C,17,FALSE)),"not found",VLOOKUP($A111,'SIMD16 DZ look-up data'!$A:$C,17,FALSE)))</f>
        <v xml:space="preserve"> </v>
      </c>
      <c r="R111" s="26" t="str">
        <f>IF($A111="Enter data zone code", " ",IF(ISNA(VLOOKUP($A111,'SIMD16 DZ look-up data'!$A:$C,19,FALSE)),"not found",VLOOKUP($A111,'SIMD16 DZ look-up data'!$A:$C,19,FALSE)))</f>
        <v xml:space="preserve"> </v>
      </c>
      <c r="S111" s="26" t="str">
        <f>IF($A111="Enter data zone code", " ",IF(ISNA(VLOOKUP($A111,'SIMD16 DZ look-up data'!$A:$C,23,FALSE)),"not found",VLOOKUP($A111,'SIMD16 DZ look-up data'!$A:$C,23,FALSE)))</f>
        <v xml:space="preserve"> </v>
      </c>
      <c r="T111" s="26" t="str">
        <f>IF($A111="Enter data zone code", " ",IF(ISNA(VLOOKUP($A111,'SIMD16 DZ look-up data'!$A:$C,25,FALSE)),"not found",VLOOKUP($A111,'SIMD16 DZ look-up data'!$A:$C,25,FALSE)))</f>
        <v xml:space="preserve"> </v>
      </c>
      <c r="U111" s="35" t="str">
        <f>IF($A111="Enter data zone code", " ",IF(ISNA(VLOOKUP($A111,'SIMD16 DZ look-up data'!$A:$C,27,FALSE)),"not found",VLOOKUP($A111,'SIMD16 DZ look-up data'!$A:$C,27,FALSE)))</f>
        <v xml:space="preserve"> </v>
      </c>
    </row>
    <row r="112" spans="1:21" x14ac:dyDescent="0.2">
      <c r="A112" s="19" t="s">
        <v>13913</v>
      </c>
      <c r="B112" s="26" t="str">
        <f>IF($A112="Enter data zone code", " ",IF(ISNA(VLOOKUP($A112,'SIMD16 DZ look-up data'!$A:$C,2,FALSE)),"not found",VLOOKUP($A112,'SIMD16 DZ look-up data'!$A:$C,2,FALSE)))</f>
        <v xml:space="preserve"> </v>
      </c>
      <c r="C112" s="26" t="str">
        <f>IF($A112="Enter data zone code", " ",IF(ISNA(VLOOKUP($A112,'SIMD16 DZ look-up data'!$A:$C,21,FALSE)),"not found",VLOOKUP($A112,'SIMD16 DZ look-up data'!$A:$C,21,FALSE)))</f>
        <v xml:space="preserve"> </v>
      </c>
      <c r="D112" s="28" t="str">
        <f>IF($A112="Enter data zone code", " ",IF(ISNA(VLOOKUP($A112,'SIMD16 DZ look-up data'!$A:$C,3,FALSE)),"not found",VLOOKUP($A112,'SIMD16 DZ look-up data'!$A:$C,3,FALSE)))</f>
        <v xml:space="preserve"> </v>
      </c>
      <c r="E112" s="28" t="str">
        <f>IF($A112="Enter data zone code", " ",IF(ISNA(VLOOKUP($A112,'SIMD16 DZ look-up data'!$A:$C,4,FALSE)),"not found",VLOOKUP($A112,'SIMD16 DZ look-up data'!$A:$C,4,FALSE)))</f>
        <v xml:space="preserve"> </v>
      </c>
      <c r="F112" s="28" t="str">
        <f>IF($A112="Enter data zone code", " ",IF(ISNA(VLOOKUP($A112,'SIMD16 DZ look-up data'!$A:$C,5,FALSE)),"not found",VLOOKUP($A112,'SIMD16 DZ look-up data'!$A:$C,5,FALSE)))</f>
        <v xml:space="preserve"> </v>
      </c>
      <c r="G112" s="28" t="str">
        <f>IF($A112="Enter data zone code", " ",IF(ISNA(VLOOKUP($A112,'SIMD16 DZ look-up data'!$A:$C,6,FALSE)),"not found",VLOOKUP($A112,'SIMD16 DZ look-up data'!$A:$C,6,FALSE)))</f>
        <v xml:space="preserve"> </v>
      </c>
      <c r="H112" s="30" t="str">
        <f>IF($A112="Enter data zone code", " ",IF(ISNA(VLOOKUP($A112,'SIMD16 DZ look-up data'!$A:$C,7,FALSE)),"not found",VLOOKUP($A112,'SIMD16 DZ look-up data'!$A:$C,7,FALSE)))</f>
        <v xml:space="preserve"> </v>
      </c>
      <c r="I112" s="30" t="str">
        <f>IF($A112="Enter data zone code", " ",IF(ISNA(VLOOKUP($A112,'SIMD16 DZ look-up data'!$A:$C,8,FALSE)),"not found",VLOOKUP($A112,'SIMD16 DZ look-up data'!$A:$C,8,FALSE)))</f>
        <v xml:space="preserve"> </v>
      </c>
      <c r="J112" s="30" t="str">
        <f>IF($A112="Enter data zone code", " ",IF(ISNA(VLOOKUP($A112,'SIMD16 DZ look-up data'!$A:$C,9,FALSE)),"not found",VLOOKUP($A112,'SIMD16 DZ look-up data'!$A:$C,9,FALSE)))</f>
        <v xml:space="preserve"> </v>
      </c>
      <c r="K112" s="30" t="str">
        <f>IF($A112="Enter data zone code", " ",IF(ISNA(VLOOKUP($A112,'SIMD16 DZ look-up data'!$A:$C,10,FALSE)),"not found",VLOOKUP($A112,'SIMD16 DZ look-up data'!$A:$C,10,FALSE)))</f>
        <v xml:space="preserve"> </v>
      </c>
      <c r="L112" s="30" t="str">
        <f>IF($A112="Enter data zone code", " ",IF(ISNA(VLOOKUP($A112,'SIMD16 DZ look-up data'!$A:$C,11,FALSE)),"not found",VLOOKUP($A112,'SIMD16 DZ look-up data'!$A:$C,11,FALSE)))</f>
        <v xml:space="preserve"> </v>
      </c>
      <c r="M112" s="30" t="str">
        <f>IF($A112="Enter data zone code", " ",IF(ISNA(VLOOKUP($A112,'SIMD16 DZ look-up data'!$A:$C,12,FALSE)),"not found",VLOOKUP($A112,'SIMD16 DZ look-up data'!$A:$C,12,FALSE)))</f>
        <v xml:space="preserve"> </v>
      </c>
      <c r="N112" s="30" t="str">
        <f>IF($A112="Enter data zone code", " ",IF(ISNA(VLOOKUP($A112,'SIMD16 DZ look-up data'!$A:$C,13,FALSE)),"not found",VLOOKUP($A112,'SIMD16 DZ look-up data'!$A:$C,13,FALSE)))</f>
        <v xml:space="preserve"> </v>
      </c>
      <c r="O112" s="32" t="str">
        <f>IF($A112="Enter data zone code", " ",IF(ISNA(VLOOKUP($A112,'SIMD16 DZ look-up data'!$A:$C,14,FALSE)),"not found",VLOOKUP($A112,'SIMD16 DZ look-up data'!$A:$C,14,FALSE)))</f>
        <v xml:space="preserve"> </v>
      </c>
      <c r="P112" s="32" t="str">
        <f>IF($A112="Enter data zone code", " ",IF(ISNA(VLOOKUP($A112,'SIMD16 DZ look-up data'!$A:$C,15,FALSE)),"not found",VLOOKUP($A112,'SIMD16 DZ look-up data'!$A:$C,15,FALSE)))</f>
        <v xml:space="preserve"> </v>
      </c>
      <c r="Q112" s="34" t="str">
        <f>IF($A112="Enter data zone code", " ",IF(ISNA(VLOOKUP($A112,'SIMD16 DZ look-up data'!$A:$C,17,FALSE)),"not found",VLOOKUP($A112,'SIMD16 DZ look-up data'!$A:$C,17,FALSE)))</f>
        <v xml:space="preserve"> </v>
      </c>
      <c r="R112" s="26" t="str">
        <f>IF($A112="Enter data zone code", " ",IF(ISNA(VLOOKUP($A112,'SIMD16 DZ look-up data'!$A:$C,19,FALSE)),"not found",VLOOKUP($A112,'SIMD16 DZ look-up data'!$A:$C,19,FALSE)))</f>
        <v xml:space="preserve"> </v>
      </c>
      <c r="S112" s="26" t="str">
        <f>IF($A112="Enter data zone code", " ",IF(ISNA(VLOOKUP($A112,'SIMD16 DZ look-up data'!$A:$C,23,FALSE)),"not found",VLOOKUP($A112,'SIMD16 DZ look-up data'!$A:$C,23,FALSE)))</f>
        <v xml:space="preserve"> </v>
      </c>
      <c r="T112" s="26" t="str">
        <f>IF($A112="Enter data zone code", " ",IF(ISNA(VLOOKUP($A112,'SIMD16 DZ look-up data'!$A:$C,25,FALSE)),"not found",VLOOKUP($A112,'SIMD16 DZ look-up data'!$A:$C,25,FALSE)))</f>
        <v xml:space="preserve"> </v>
      </c>
      <c r="U112" s="35" t="str">
        <f>IF($A112="Enter data zone code", " ",IF(ISNA(VLOOKUP($A112,'SIMD16 DZ look-up data'!$A:$C,27,FALSE)),"not found",VLOOKUP($A112,'SIMD16 DZ look-up data'!$A:$C,27,FALSE)))</f>
        <v xml:space="preserve"> </v>
      </c>
    </row>
    <row r="113" spans="1:21" x14ac:dyDescent="0.2">
      <c r="A113" s="19" t="s">
        <v>13913</v>
      </c>
      <c r="B113" s="26" t="str">
        <f>IF($A113="Enter data zone code", " ",IF(ISNA(VLOOKUP($A113,'SIMD16 DZ look-up data'!$A:$C,2,FALSE)),"not found",VLOOKUP($A113,'SIMD16 DZ look-up data'!$A:$C,2,FALSE)))</f>
        <v xml:space="preserve"> </v>
      </c>
      <c r="C113" s="26" t="str">
        <f>IF($A113="Enter data zone code", " ",IF(ISNA(VLOOKUP($A113,'SIMD16 DZ look-up data'!$A:$C,21,FALSE)),"not found",VLOOKUP($A113,'SIMD16 DZ look-up data'!$A:$C,21,FALSE)))</f>
        <v xml:space="preserve"> </v>
      </c>
      <c r="D113" s="28" t="str">
        <f>IF($A113="Enter data zone code", " ",IF(ISNA(VLOOKUP($A113,'SIMD16 DZ look-up data'!$A:$C,3,FALSE)),"not found",VLOOKUP($A113,'SIMD16 DZ look-up data'!$A:$C,3,FALSE)))</f>
        <v xml:space="preserve"> </v>
      </c>
      <c r="E113" s="28" t="str">
        <f>IF($A113="Enter data zone code", " ",IF(ISNA(VLOOKUP($A113,'SIMD16 DZ look-up data'!$A:$C,4,FALSE)),"not found",VLOOKUP($A113,'SIMD16 DZ look-up data'!$A:$C,4,FALSE)))</f>
        <v xml:space="preserve"> </v>
      </c>
      <c r="F113" s="28" t="str">
        <f>IF($A113="Enter data zone code", " ",IF(ISNA(VLOOKUP($A113,'SIMD16 DZ look-up data'!$A:$C,5,FALSE)),"not found",VLOOKUP($A113,'SIMD16 DZ look-up data'!$A:$C,5,FALSE)))</f>
        <v xml:space="preserve"> </v>
      </c>
      <c r="G113" s="28" t="str">
        <f>IF($A113="Enter data zone code", " ",IF(ISNA(VLOOKUP($A113,'SIMD16 DZ look-up data'!$A:$C,6,FALSE)),"not found",VLOOKUP($A113,'SIMD16 DZ look-up data'!$A:$C,6,FALSE)))</f>
        <v xml:space="preserve"> </v>
      </c>
      <c r="H113" s="30" t="str">
        <f>IF($A113="Enter data zone code", " ",IF(ISNA(VLOOKUP($A113,'SIMD16 DZ look-up data'!$A:$C,7,FALSE)),"not found",VLOOKUP($A113,'SIMD16 DZ look-up data'!$A:$C,7,FALSE)))</f>
        <v xml:space="preserve"> </v>
      </c>
      <c r="I113" s="30" t="str">
        <f>IF($A113="Enter data zone code", " ",IF(ISNA(VLOOKUP($A113,'SIMD16 DZ look-up data'!$A:$C,8,FALSE)),"not found",VLOOKUP($A113,'SIMD16 DZ look-up data'!$A:$C,8,FALSE)))</f>
        <v xml:space="preserve"> </v>
      </c>
      <c r="J113" s="30" t="str">
        <f>IF($A113="Enter data zone code", " ",IF(ISNA(VLOOKUP($A113,'SIMD16 DZ look-up data'!$A:$C,9,FALSE)),"not found",VLOOKUP($A113,'SIMD16 DZ look-up data'!$A:$C,9,FALSE)))</f>
        <v xml:space="preserve"> </v>
      </c>
      <c r="K113" s="30" t="str">
        <f>IF($A113="Enter data zone code", " ",IF(ISNA(VLOOKUP($A113,'SIMD16 DZ look-up data'!$A:$C,10,FALSE)),"not found",VLOOKUP($A113,'SIMD16 DZ look-up data'!$A:$C,10,FALSE)))</f>
        <v xml:space="preserve"> </v>
      </c>
      <c r="L113" s="30" t="str">
        <f>IF($A113="Enter data zone code", " ",IF(ISNA(VLOOKUP($A113,'SIMD16 DZ look-up data'!$A:$C,11,FALSE)),"not found",VLOOKUP($A113,'SIMD16 DZ look-up data'!$A:$C,11,FALSE)))</f>
        <v xml:space="preserve"> </v>
      </c>
      <c r="M113" s="30" t="str">
        <f>IF($A113="Enter data zone code", " ",IF(ISNA(VLOOKUP($A113,'SIMD16 DZ look-up data'!$A:$C,12,FALSE)),"not found",VLOOKUP($A113,'SIMD16 DZ look-up data'!$A:$C,12,FALSE)))</f>
        <v xml:space="preserve"> </v>
      </c>
      <c r="N113" s="30" t="str">
        <f>IF($A113="Enter data zone code", " ",IF(ISNA(VLOOKUP($A113,'SIMD16 DZ look-up data'!$A:$C,13,FALSE)),"not found",VLOOKUP($A113,'SIMD16 DZ look-up data'!$A:$C,13,FALSE)))</f>
        <v xml:space="preserve"> </v>
      </c>
      <c r="O113" s="32" t="str">
        <f>IF($A113="Enter data zone code", " ",IF(ISNA(VLOOKUP($A113,'SIMD16 DZ look-up data'!$A:$C,14,FALSE)),"not found",VLOOKUP($A113,'SIMD16 DZ look-up data'!$A:$C,14,FALSE)))</f>
        <v xml:space="preserve"> </v>
      </c>
      <c r="P113" s="32" t="str">
        <f>IF($A113="Enter data zone code", " ",IF(ISNA(VLOOKUP($A113,'SIMD16 DZ look-up data'!$A:$C,15,FALSE)),"not found",VLOOKUP($A113,'SIMD16 DZ look-up data'!$A:$C,15,FALSE)))</f>
        <v xml:space="preserve"> </v>
      </c>
      <c r="Q113" s="34" t="str">
        <f>IF($A113="Enter data zone code", " ",IF(ISNA(VLOOKUP($A113,'SIMD16 DZ look-up data'!$A:$C,17,FALSE)),"not found",VLOOKUP($A113,'SIMD16 DZ look-up data'!$A:$C,17,FALSE)))</f>
        <v xml:space="preserve"> </v>
      </c>
      <c r="R113" s="26" t="str">
        <f>IF($A113="Enter data zone code", " ",IF(ISNA(VLOOKUP($A113,'SIMD16 DZ look-up data'!$A:$C,19,FALSE)),"not found",VLOOKUP($A113,'SIMD16 DZ look-up data'!$A:$C,19,FALSE)))</f>
        <v xml:space="preserve"> </v>
      </c>
      <c r="S113" s="26" t="str">
        <f>IF($A113="Enter data zone code", " ",IF(ISNA(VLOOKUP($A113,'SIMD16 DZ look-up data'!$A:$C,23,FALSE)),"not found",VLOOKUP($A113,'SIMD16 DZ look-up data'!$A:$C,23,FALSE)))</f>
        <v xml:space="preserve"> </v>
      </c>
      <c r="T113" s="26" t="str">
        <f>IF($A113="Enter data zone code", " ",IF(ISNA(VLOOKUP($A113,'SIMD16 DZ look-up data'!$A:$C,25,FALSE)),"not found",VLOOKUP($A113,'SIMD16 DZ look-up data'!$A:$C,25,FALSE)))</f>
        <v xml:space="preserve"> </v>
      </c>
      <c r="U113" s="35" t="str">
        <f>IF($A113="Enter data zone code", " ",IF(ISNA(VLOOKUP($A113,'SIMD16 DZ look-up data'!$A:$C,27,FALSE)),"not found",VLOOKUP($A113,'SIMD16 DZ look-up data'!$A:$C,27,FALSE)))</f>
        <v xml:space="preserve"> </v>
      </c>
    </row>
    <row r="114" spans="1:21" x14ac:dyDescent="0.2">
      <c r="A114" s="19" t="s">
        <v>13913</v>
      </c>
      <c r="B114" s="26" t="str">
        <f>IF($A114="Enter data zone code", " ",IF(ISNA(VLOOKUP($A114,'SIMD16 DZ look-up data'!$A:$C,2,FALSE)),"not found",VLOOKUP($A114,'SIMD16 DZ look-up data'!$A:$C,2,FALSE)))</f>
        <v xml:space="preserve"> </v>
      </c>
      <c r="C114" s="26" t="str">
        <f>IF($A114="Enter data zone code", " ",IF(ISNA(VLOOKUP($A114,'SIMD16 DZ look-up data'!$A:$C,21,FALSE)),"not found",VLOOKUP($A114,'SIMD16 DZ look-up data'!$A:$C,21,FALSE)))</f>
        <v xml:space="preserve"> </v>
      </c>
      <c r="D114" s="28" t="str">
        <f>IF($A114="Enter data zone code", " ",IF(ISNA(VLOOKUP($A114,'SIMD16 DZ look-up data'!$A:$C,3,FALSE)),"not found",VLOOKUP($A114,'SIMD16 DZ look-up data'!$A:$C,3,FALSE)))</f>
        <v xml:space="preserve"> </v>
      </c>
      <c r="E114" s="28" t="str">
        <f>IF($A114="Enter data zone code", " ",IF(ISNA(VLOOKUP($A114,'SIMD16 DZ look-up data'!$A:$C,4,FALSE)),"not found",VLOOKUP($A114,'SIMD16 DZ look-up data'!$A:$C,4,FALSE)))</f>
        <v xml:space="preserve"> </v>
      </c>
      <c r="F114" s="28" t="str">
        <f>IF($A114="Enter data zone code", " ",IF(ISNA(VLOOKUP($A114,'SIMD16 DZ look-up data'!$A:$C,5,FALSE)),"not found",VLOOKUP($A114,'SIMD16 DZ look-up data'!$A:$C,5,FALSE)))</f>
        <v xml:space="preserve"> </v>
      </c>
      <c r="G114" s="28" t="str">
        <f>IF($A114="Enter data zone code", " ",IF(ISNA(VLOOKUP($A114,'SIMD16 DZ look-up data'!$A:$C,6,FALSE)),"not found",VLOOKUP($A114,'SIMD16 DZ look-up data'!$A:$C,6,FALSE)))</f>
        <v xml:space="preserve"> </v>
      </c>
      <c r="H114" s="30" t="str">
        <f>IF($A114="Enter data zone code", " ",IF(ISNA(VLOOKUP($A114,'SIMD16 DZ look-up data'!$A:$C,7,FALSE)),"not found",VLOOKUP($A114,'SIMD16 DZ look-up data'!$A:$C,7,FALSE)))</f>
        <v xml:space="preserve"> </v>
      </c>
      <c r="I114" s="30" t="str">
        <f>IF($A114="Enter data zone code", " ",IF(ISNA(VLOOKUP($A114,'SIMD16 DZ look-up data'!$A:$C,8,FALSE)),"not found",VLOOKUP($A114,'SIMD16 DZ look-up data'!$A:$C,8,FALSE)))</f>
        <v xml:space="preserve"> </v>
      </c>
      <c r="J114" s="30" t="str">
        <f>IF($A114="Enter data zone code", " ",IF(ISNA(VLOOKUP($A114,'SIMD16 DZ look-up data'!$A:$C,9,FALSE)),"not found",VLOOKUP($A114,'SIMD16 DZ look-up data'!$A:$C,9,FALSE)))</f>
        <v xml:space="preserve"> </v>
      </c>
      <c r="K114" s="30" t="str">
        <f>IF($A114="Enter data zone code", " ",IF(ISNA(VLOOKUP($A114,'SIMD16 DZ look-up data'!$A:$C,10,FALSE)),"not found",VLOOKUP($A114,'SIMD16 DZ look-up data'!$A:$C,10,FALSE)))</f>
        <v xml:space="preserve"> </v>
      </c>
      <c r="L114" s="30" t="str">
        <f>IF($A114="Enter data zone code", " ",IF(ISNA(VLOOKUP($A114,'SIMD16 DZ look-up data'!$A:$C,11,FALSE)),"not found",VLOOKUP($A114,'SIMD16 DZ look-up data'!$A:$C,11,FALSE)))</f>
        <v xml:space="preserve"> </v>
      </c>
      <c r="M114" s="30" t="str">
        <f>IF($A114="Enter data zone code", " ",IF(ISNA(VLOOKUP($A114,'SIMD16 DZ look-up data'!$A:$C,12,FALSE)),"not found",VLOOKUP($A114,'SIMD16 DZ look-up data'!$A:$C,12,FALSE)))</f>
        <v xml:space="preserve"> </v>
      </c>
      <c r="N114" s="30" t="str">
        <f>IF($A114="Enter data zone code", " ",IF(ISNA(VLOOKUP($A114,'SIMD16 DZ look-up data'!$A:$C,13,FALSE)),"not found",VLOOKUP($A114,'SIMD16 DZ look-up data'!$A:$C,13,FALSE)))</f>
        <v xml:space="preserve"> </v>
      </c>
      <c r="O114" s="32" t="str">
        <f>IF($A114="Enter data zone code", " ",IF(ISNA(VLOOKUP($A114,'SIMD16 DZ look-up data'!$A:$C,14,FALSE)),"not found",VLOOKUP($A114,'SIMD16 DZ look-up data'!$A:$C,14,FALSE)))</f>
        <v xml:space="preserve"> </v>
      </c>
      <c r="P114" s="32" t="str">
        <f>IF($A114="Enter data zone code", " ",IF(ISNA(VLOOKUP($A114,'SIMD16 DZ look-up data'!$A:$C,15,FALSE)),"not found",VLOOKUP($A114,'SIMD16 DZ look-up data'!$A:$C,15,FALSE)))</f>
        <v xml:space="preserve"> </v>
      </c>
      <c r="Q114" s="34" t="str">
        <f>IF($A114="Enter data zone code", " ",IF(ISNA(VLOOKUP($A114,'SIMD16 DZ look-up data'!$A:$C,17,FALSE)),"not found",VLOOKUP($A114,'SIMD16 DZ look-up data'!$A:$C,17,FALSE)))</f>
        <v xml:space="preserve"> </v>
      </c>
      <c r="R114" s="26" t="str">
        <f>IF($A114="Enter data zone code", " ",IF(ISNA(VLOOKUP($A114,'SIMD16 DZ look-up data'!$A:$C,19,FALSE)),"not found",VLOOKUP($A114,'SIMD16 DZ look-up data'!$A:$C,19,FALSE)))</f>
        <v xml:space="preserve"> </v>
      </c>
      <c r="S114" s="26" t="str">
        <f>IF($A114="Enter data zone code", " ",IF(ISNA(VLOOKUP($A114,'SIMD16 DZ look-up data'!$A:$C,23,FALSE)),"not found",VLOOKUP($A114,'SIMD16 DZ look-up data'!$A:$C,23,FALSE)))</f>
        <v xml:space="preserve"> </v>
      </c>
      <c r="T114" s="26" t="str">
        <f>IF($A114="Enter data zone code", " ",IF(ISNA(VLOOKUP($A114,'SIMD16 DZ look-up data'!$A:$C,25,FALSE)),"not found",VLOOKUP($A114,'SIMD16 DZ look-up data'!$A:$C,25,FALSE)))</f>
        <v xml:space="preserve"> </v>
      </c>
      <c r="U114" s="35" t="str">
        <f>IF($A114="Enter data zone code", " ",IF(ISNA(VLOOKUP($A114,'SIMD16 DZ look-up data'!$A:$C,27,FALSE)),"not found",VLOOKUP($A114,'SIMD16 DZ look-up data'!$A:$C,27,FALSE)))</f>
        <v xml:space="preserve"> </v>
      </c>
    </row>
    <row r="115" spans="1:21" x14ac:dyDescent="0.2">
      <c r="A115" s="19" t="s">
        <v>13913</v>
      </c>
      <c r="B115" s="26" t="str">
        <f>IF($A115="Enter data zone code", " ",IF(ISNA(VLOOKUP($A115,'SIMD16 DZ look-up data'!$A:$C,2,FALSE)),"not found",VLOOKUP($A115,'SIMD16 DZ look-up data'!$A:$C,2,FALSE)))</f>
        <v xml:space="preserve"> </v>
      </c>
      <c r="C115" s="26" t="str">
        <f>IF($A115="Enter data zone code", " ",IF(ISNA(VLOOKUP($A115,'SIMD16 DZ look-up data'!$A:$C,21,FALSE)),"not found",VLOOKUP($A115,'SIMD16 DZ look-up data'!$A:$C,21,FALSE)))</f>
        <v xml:space="preserve"> </v>
      </c>
      <c r="D115" s="28" t="str">
        <f>IF($A115="Enter data zone code", " ",IF(ISNA(VLOOKUP($A115,'SIMD16 DZ look-up data'!$A:$C,3,FALSE)),"not found",VLOOKUP($A115,'SIMD16 DZ look-up data'!$A:$C,3,FALSE)))</f>
        <v xml:space="preserve"> </v>
      </c>
      <c r="E115" s="28" t="str">
        <f>IF($A115="Enter data zone code", " ",IF(ISNA(VLOOKUP($A115,'SIMD16 DZ look-up data'!$A:$C,4,FALSE)),"not found",VLOOKUP($A115,'SIMD16 DZ look-up data'!$A:$C,4,FALSE)))</f>
        <v xml:space="preserve"> </v>
      </c>
      <c r="F115" s="28" t="str">
        <f>IF($A115="Enter data zone code", " ",IF(ISNA(VLOOKUP($A115,'SIMD16 DZ look-up data'!$A:$C,5,FALSE)),"not found",VLOOKUP($A115,'SIMD16 DZ look-up data'!$A:$C,5,FALSE)))</f>
        <v xml:space="preserve"> </v>
      </c>
      <c r="G115" s="28" t="str">
        <f>IF($A115="Enter data zone code", " ",IF(ISNA(VLOOKUP($A115,'SIMD16 DZ look-up data'!$A:$C,6,FALSE)),"not found",VLOOKUP($A115,'SIMD16 DZ look-up data'!$A:$C,6,FALSE)))</f>
        <v xml:space="preserve"> </v>
      </c>
      <c r="H115" s="30" t="str">
        <f>IF($A115="Enter data zone code", " ",IF(ISNA(VLOOKUP($A115,'SIMD16 DZ look-up data'!$A:$C,7,FALSE)),"not found",VLOOKUP($A115,'SIMD16 DZ look-up data'!$A:$C,7,FALSE)))</f>
        <v xml:space="preserve"> </v>
      </c>
      <c r="I115" s="30" t="str">
        <f>IF($A115="Enter data zone code", " ",IF(ISNA(VLOOKUP($A115,'SIMD16 DZ look-up data'!$A:$C,8,FALSE)),"not found",VLOOKUP($A115,'SIMD16 DZ look-up data'!$A:$C,8,FALSE)))</f>
        <v xml:space="preserve"> </v>
      </c>
      <c r="J115" s="30" t="str">
        <f>IF($A115="Enter data zone code", " ",IF(ISNA(VLOOKUP($A115,'SIMD16 DZ look-up data'!$A:$C,9,FALSE)),"not found",VLOOKUP($A115,'SIMD16 DZ look-up data'!$A:$C,9,FALSE)))</f>
        <v xml:space="preserve"> </v>
      </c>
      <c r="K115" s="30" t="str">
        <f>IF($A115="Enter data zone code", " ",IF(ISNA(VLOOKUP($A115,'SIMD16 DZ look-up data'!$A:$C,10,FALSE)),"not found",VLOOKUP($A115,'SIMD16 DZ look-up data'!$A:$C,10,FALSE)))</f>
        <v xml:space="preserve"> </v>
      </c>
      <c r="L115" s="30" t="str">
        <f>IF($A115="Enter data zone code", " ",IF(ISNA(VLOOKUP($A115,'SIMD16 DZ look-up data'!$A:$C,11,FALSE)),"not found",VLOOKUP($A115,'SIMD16 DZ look-up data'!$A:$C,11,FALSE)))</f>
        <v xml:space="preserve"> </v>
      </c>
      <c r="M115" s="30" t="str">
        <f>IF($A115="Enter data zone code", " ",IF(ISNA(VLOOKUP($A115,'SIMD16 DZ look-up data'!$A:$C,12,FALSE)),"not found",VLOOKUP($A115,'SIMD16 DZ look-up data'!$A:$C,12,FALSE)))</f>
        <v xml:space="preserve"> </v>
      </c>
      <c r="N115" s="30" t="str">
        <f>IF($A115="Enter data zone code", " ",IF(ISNA(VLOOKUP($A115,'SIMD16 DZ look-up data'!$A:$C,13,FALSE)),"not found",VLOOKUP($A115,'SIMD16 DZ look-up data'!$A:$C,13,FALSE)))</f>
        <v xml:space="preserve"> </v>
      </c>
      <c r="O115" s="32" t="str">
        <f>IF($A115="Enter data zone code", " ",IF(ISNA(VLOOKUP($A115,'SIMD16 DZ look-up data'!$A:$C,14,FALSE)),"not found",VLOOKUP($A115,'SIMD16 DZ look-up data'!$A:$C,14,FALSE)))</f>
        <v xml:space="preserve"> </v>
      </c>
      <c r="P115" s="32" t="str">
        <f>IF($A115="Enter data zone code", " ",IF(ISNA(VLOOKUP($A115,'SIMD16 DZ look-up data'!$A:$C,15,FALSE)),"not found",VLOOKUP($A115,'SIMD16 DZ look-up data'!$A:$C,15,FALSE)))</f>
        <v xml:space="preserve"> </v>
      </c>
      <c r="Q115" s="34" t="str">
        <f>IF($A115="Enter data zone code", " ",IF(ISNA(VLOOKUP($A115,'SIMD16 DZ look-up data'!$A:$C,17,FALSE)),"not found",VLOOKUP($A115,'SIMD16 DZ look-up data'!$A:$C,17,FALSE)))</f>
        <v xml:space="preserve"> </v>
      </c>
      <c r="R115" s="26" t="str">
        <f>IF($A115="Enter data zone code", " ",IF(ISNA(VLOOKUP($A115,'SIMD16 DZ look-up data'!$A:$C,19,FALSE)),"not found",VLOOKUP($A115,'SIMD16 DZ look-up data'!$A:$C,19,FALSE)))</f>
        <v xml:space="preserve"> </v>
      </c>
      <c r="S115" s="26" t="str">
        <f>IF($A115="Enter data zone code", " ",IF(ISNA(VLOOKUP($A115,'SIMD16 DZ look-up data'!$A:$C,23,FALSE)),"not found",VLOOKUP($A115,'SIMD16 DZ look-up data'!$A:$C,23,FALSE)))</f>
        <v xml:space="preserve"> </v>
      </c>
      <c r="T115" s="26" t="str">
        <f>IF($A115="Enter data zone code", " ",IF(ISNA(VLOOKUP($A115,'SIMD16 DZ look-up data'!$A:$C,25,FALSE)),"not found",VLOOKUP($A115,'SIMD16 DZ look-up data'!$A:$C,25,FALSE)))</f>
        <v xml:space="preserve"> </v>
      </c>
      <c r="U115" s="35" t="str">
        <f>IF($A115="Enter data zone code", " ",IF(ISNA(VLOOKUP($A115,'SIMD16 DZ look-up data'!$A:$C,27,FALSE)),"not found",VLOOKUP($A115,'SIMD16 DZ look-up data'!$A:$C,27,FALSE)))</f>
        <v xml:space="preserve"> </v>
      </c>
    </row>
    <row r="116" spans="1:21" x14ac:dyDescent="0.2">
      <c r="A116" s="19" t="s">
        <v>13913</v>
      </c>
      <c r="B116" s="26" t="str">
        <f>IF($A116="Enter data zone code", " ",IF(ISNA(VLOOKUP($A116,'SIMD16 DZ look-up data'!$A:$C,2,FALSE)),"not found",VLOOKUP($A116,'SIMD16 DZ look-up data'!$A:$C,2,FALSE)))</f>
        <v xml:space="preserve"> </v>
      </c>
      <c r="C116" s="26" t="str">
        <f>IF($A116="Enter data zone code", " ",IF(ISNA(VLOOKUP($A116,'SIMD16 DZ look-up data'!$A:$C,21,FALSE)),"not found",VLOOKUP($A116,'SIMD16 DZ look-up data'!$A:$C,21,FALSE)))</f>
        <v xml:space="preserve"> </v>
      </c>
      <c r="D116" s="28" t="str">
        <f>IF($A116="Enter data zone code", " ",IF(ISNA(VLOOKUP($A116,'SIMD16 DZ look-up data'!$A:$C,3,FALSE)),"not found",VLOOKUP($A116,'SIMD16 DZ look-up data'!$A:$C,3,FALSE)))</f>
        <v xml:space="preserve"> </v>
      </c>
      <c r="E116" s="28" t="str">
        <f>IF($A116="Enter data zone code", " ",IF(ISNA(VLOOKUP($A116,'SIMD16 DZ look-up data'!$A:$C,4,FALSE)),"not found",VLOOKUP($A116,'SIMD16 DZ look-up data'!$A:$C,4,FALSE)))</f>
        <v xml:space="preserve"> </v>
      </c>
      <c r="F116" s="28" t="str">
        <f>IF($A116="Enter data zone code", " ",IF(ISNA(VLOOKUP($A116,'SIMD16 DZ look-up data'!$A:$C,5,FALSE)),"not found",VLOOKUP($A116,'SIMD16 DZ look-up data'!$A:$C,5,FALSE)))</f>
        <v xml:space="preserve"> </v>
      </c>
      <c r="G116" s="28" t="str">
        <f>IF($A116="Enter data zone code", " ",IF(ISNA(VLOOKUP($A116,'SIMD16 DZ look-up data'!$A:$C,6,FALSE)),"not found",VLOOKUP($A116,'SIMD16 DZ look-up data'!$A:$C,6,FALSE)))</f>
        <v xml:space="preserve"> </v>
      </c>
      <c r="H116" s="30" t="str">
        <f>IF($A116="Enter data zone code", " ",IF(ISNA(VLOOKUP($A116,'SIMD16 DZ look-up data'!$A:$C,7,FALSE)),"not found",VLOOKUP($A116,'SIMD16 DZ look-up data'!$A:$C,7,FALSE)))</f>
        <v xml:space="preserve"> </v>
      </c>
      <c r="I116" s="30" t="str">
        <f>IF($A116="Enter data zone code", " ",IF(ISNA(VLOOKUP($A116,'SIMD16 DZ look-up data'!$A:$C,8,FALSE)),"not found",VLOOKUP($A116,'SIMD16 DZ look-up data'!$A:$C,8,FALSE)))</f>
        <v xml:space="preserve"> </v>
      </c>
      <c r="J116" s="30" t="str">
        <f>IF($A116="Enter data zone code", " ",IF(ISNA(VLOOKUP($A116,'SIMD16 DZ look-up data'!$A:$C,9,FALSE)),"not found",VLOOKUP($A116,'SIMD16 DZ look-up data'!$A:$C,9,FALSE)))</f>
        <v xml:space="preserve"> </v>
      </c>
      <c r="K116" s="30" t="str">
        <f>IF($A116="Enter data zone code", " ",IF(ISNA(VLOOKUP($A116,'SIMD16 DZ look-up data'!$A:$C,10,FALSE)),"not found",VLOOKUP($A116,'SIMD16 DZ look-up data'!$A:$C,10,FALSE)))</f>
        <v xml:space="preserve"> </v>
      </c>
      <c r="L116" s="30" t="str">
        <f>IF($A116="Enter data zone code", " ",IF(ISNA(VLOOKUP($A116,'SIMD16 DZ look-up data'!$A:$C,11,FALSE)),"not found",VLOOKUP($A116,'SIMD16 DZ look-up data'!$A:$C,11,FALSE)))</f>
        <v xml:space="preserve"> </v>
      </c>
      <c r="M116" s="30" t="str">
        <f>IF($A116="Enter data zone code", " ",IF(ISNA(VLOOKUP($A116,'SIMD16 DZ look-up data'!$A:$C,12,FALSE)),"not found",VLOOKUP($A116,'SIMD16 DZ look-up data'!$A:$C,12,FALSE)))</f>
        <v xml:space="preserve"> </v>
      </c>
      <c r="N116" s="30" t="str">
        <f>IF($A116="Enter data zone code", " ",IF(ISNA(VLOOKUP($A116,'SIMD16 DZ look-up data'!$A:$C,13,FALSE)),"not found",VLOOKUP($A116,'SIMD16 DZ look-up data'!$A:$C,13,FALSE)))</f>
        <v xml:space="preserve"> </v>
      </c>
      <c r="O116" s="32" t="str">
        <f>IF($A116="Enter data zone code", " ",IF(ISNA(VLOOKUP($A116,'SIMD16 DZ look-up data'!$A:$C,14,FALSE)),"not found",VLOOKUP($A116,'SIMD16 DZ look-up data'!$A:$C,14,FALSE)))</f>
        <v xml:space="preserve"> </v>
      </c>
      <c r="P116" s="32" t="str">
        <f>IF($A116="Enter data zone code", " ",IF(ISNA(VLOOKUP($A116,'SIMD16 DZ look-up data'!$A:$C,15,FALSE)),"not found",VLOOKUP($A116,'SIMD16 DZ look-up data'!$A:$C,15,FALSE)))</f>
        <v xml:space="preserve"> </v>
      </c>
      <c r="Q116" s="34" t="str">
        <f>IF($A116="Enter data zone code", " ",IF(ISNA(VLOOKUP($A116,'SIMD16 DZ look-up data'!$A:$C,17,FALSE)),"not found",VLOOKUP($A116,'SIMD16 DZ look-up data'!$A:$C,17,FALSE)))</f>
        <v xml:space="preserve"> </v>
      </c>
      <c r="R116" s="26" t="str">
        <f>IF($A116="Enter data zone code", " ",IF(ISNA(VLOOKUP($A116,'SIMD16 DZ look-up data'!$A:$C,19,FALSE)),"not found",VLOOKUP($A116,'SIMD16 DZ look-up data'!$A:$C,19,FALSE)))</f>
        <v xml:space="preserve"> </v>
      </c>
      <c r="S116" s="26" t="str">
        <f>IF($A116="Enter data zone code", " ",IF(ISNA(VLOOKUP($A116,'SIMD16 DZ look-up data'!$A:$C,23,FALSE)),"not found",VLOOKUP($A116,'SIMD16 DZ look-up data'!$A:$C,23,FALSE)))</f>
        <v xml:space="preserve"> </v>
      </c>
      <c r="T116" s="26" t="str">
        <f>IF($A116="Enter data zone code", " ",IF(ISNA(VLOOKUP($A116,'SIMD16 DZ look-up data'!$A:$C,25,FALSE)),"not found",VLOOKUP($A116,'SIMD16 DZ look-up data'!$A:$C,25,FALSE)))</f>
        <v xml:space="preserve"> </v>
      </c>
      <c r="U116" s="35" t="str">
        <f>IF($A116="Enter data zone code", " ",IF(ISNA(VLOOKUP($A116,'SIMD16 DZ look-up data'!$A:$C,27,FALSE)),"not found",VLOOKUP($A116,'SIMD16 DZ look-up data'!$A:$C,27,FALSE)))</f>
        <v xml:space="preserve"> </v>
      </c>
    </row>
    <row r="117" spans="1:21" x14ac:dyDescent="0.2">
      <c r="A117" s="19" t="s">
        <v>13913</v>
      </c>
      <c r="B117" s="26" t="str">
        <f>IF($A117="Enter data zone code", " ",IF(ISNA(VLOOKUP($A117,'SIMD16 DZ look-up data'!$A:$C,2,FALSE)),"not found",VLOOKUP($A117,'SIMD16 DZ look-up data'!$A:$C,2,FALSE)))</f>
        <v xml:space="preserve"> </v>
      </c>
      <c r="C117" s="26" t="str">
        <f>IF($A117="Enter data zone code", " ",IF(ISNA(VLOOKUP($A117,'SIMD16 DZ look-up data'!$A:$C,21,FALSE)),"not found",VLOOKUP($A117,'SIMD16 DZ look-up data'!$A:$C,21,FALSE)))</f>
        <v xml:space="preserve"> </v>
      </c>
      <c r="D117" s="28" t="str">
        <f>IF($A117="Enter data zone code", " ",IF(ISNA(VLOOKUP($A117,'SIMD16 DZ look-up data'!$A:$C,3,FALSE)),"not found",VLOOKUP($A117,'SIMD16 DZ look-up data'!$A:$C,3,FALSE)))</f>
        <v xml:space="preserve"> </v>
      </c>
      <c r="E117" s="28" t="str">
        <f>IF($A117="Enter data zone code", " ",IF(ISNA(VLOOKUP($A117,'SIMD16 DZ look-up data'!$A:$C,4,FALSE)),"not found",VLOOKUP($A117,'SIMD16 DZ look-up data'!$A:$C,4,FALSE)))</f>
        <v xml:space="preserve"> </v>
      </c>
      <c r="F117" s="28" t="str">
        <f>IF($A117="Enter data zone code", " ",IF(ISNA(VLOOKUP($A117,'SIMD16 DZ look-up data'!$A:$C,5,FALSE)),"not found",VLOOKUP($A117,'SIMD16 DZ look-up data'!$A:$C,5,FALSE)))</f>
        <v xml:space="preserve"> </v>
      </c>
      <c r="G117" s="28" t="str">
        <f>IF($A117="Enter data zone code", " ",IF(ISNA(VLOOKUP($A117,'SIMD16 DZ look-up data'!$A:$C,6,FALSE)),"not found",VLOOKUP($A117,'SIMD16 DZ look-up data'!$A:$C,6,FALSE)))</f>
        <v xml:space="preserve"> </v>
      </c>
      <c r="H117" s="30" t="str">
        <f>IF($A117="Enter data zone code", " ",IF(ISNA(VLOOKUP($A117,'SIMD16 DZ look-up data'!$A:$C,7,FALSE)),"not found",VLOOKUP($A117,'SIMD16 DZ look-up data'!$A:$C,7,FALSE)))</f>
        <v xml:space="preserve"> </v>
      </c>
      <c r="I117" s="30" t="str">
        <f>IF($A117="Enter data zone code", " ",IF(ISNA(VLOOKUP($A117,'SIMD16 DZ look-up data'!$A:$C,8,FALSE)),"not found",VLOOKUP($A117,'SIMD16 DZ look-up data'!$A:$C,8,FALSE)))</f>
        <v xml:space="preserve"> </v>
      </c>
      <c r="J117" s="30" t="str">
        <f>IF($A117="Enter data zone code", " ",IF(ISNA(VLOOKUP($A117,'SIMD16 DZ look-up data'!$A:$C,9,FALSE)),"not found",VLOOKUP($A117,'SIMD16 DZ look-up data'!$A:$C,9,FALSE)))</f>
        <v xml:space="preserve"> </v>
      </c>
      <c r="K117" s="30" t="str">
        <f>IF($A117="Enter data zone code", " ",IF(ISNA(VLOOKUP($A117,'SIMD16 DZ look-up data'!$A:$C,10,FALSE)),"not found",VLOOKUP($A117,'SIMD16 DZ look-up data'!$A:$C,10,FALSE)))</f>
        <v xml:space="preserve"> </v>
      </c>
      <c r="L117" s="30" t="str">
        <f>IF($A117="Enter data zone code", " ",IF(ISNA(VLOOKUP($A117,'SIMD16 DZ look-up data'!$A:$C,11,FALSE)),"not found",VLOOKUP($A117,'SIMD16 DZ look-up data'!$A:$C,11,FALSE)))</f>
        <v xml:space="preserve"> </v>
      </c>
      <c r="M117" s="30" t="str">
        <f>IF($A117="Enter data zone code", " ",IF(ISNA(VLOOKUP($A117,'SIMD16 DZ look-up data'!$A:$C,12,FALSE)),"not found",VLOOKUP($A117,'SIMD16 DZ look-up data'!$A:$C,12,FALSE)))</f>
        <v xml:space="preserve"> </v>
      </c>
      <c r="N117" s="30" t="str">
        <f>IF($A117="Enter data zone code", " ",IF(ISNA(VLOOKUP($A117,'SIMD16 DZ look-up data'!$A:$C,13,FALSE)),"not found",VLOOKUP($A117,'SIMD16 DZ look-up data'!$A:$C,13,FALSE)))</f>
        <v xml:space="preserve"> </v>
      </c>
      <c r="O117" s="32" t="str">
        <f>IF($A117="Enter data zone code", " ",IF(ISNA(VLOOKUP($A117,'SIMD16 DZ look-up data'!$A:$C,14,FALSE)),"not found",VLOOKUP($A117,'SIMD16 DZ look-up data'!$A:$C,14,FALSE)))</f>
        <v xml:space="preserve"> </v>
      </c>
      <c r="P117" s="32" t="str">
        <f>IF($A117="Enter data zone code", " ",IF(ISNA(VLOOKUP($A117,'SIMD16 DZ look-up data'!$A:$C,15,FALSE)),"not found",VLOOKUP($A117,'SIMD16 DZ look-up data'!$A:$C,15,FALSE)))</f>
        <v xml:space="preserve"> </v>
      </c>
      <c r="Q117" s="34" t="str">
        <f>IF($A117="Enter data zone code", " ",IF(ISNA(VLOOKUP($A117,'SIMD16 DZ look-up data'!$A:$C,17,FALSE)),"not found",VLOOKUP($A117,'SIMD16 DZ look-up data'!$A:$C,17,FALSE)))</f>
        <v xml:space="preserve"> </v>
      </c>
      <c r="R117" s="26" t="str">
        <f>IF($A117="Enter data zone code", " ",IF(ISNA(VLOOKUP($A117,'SIMD16 DZ look-up data'!$A:$C,19,FALSE)),"not found",VLOOKUP($A117,'SIMD16 DZ look-up data'!$A:$C,19,FALSE)))</f>
        <v xml:space="preserve"> </v>
      </c>
      <c r="S117" s="26" t="str">
        <f>IF($A117="Enter data zone code", " ",IF(ISNA(VLOOKUP($A117,'SIMD16 DZ look-up data'!$A:$C,23,FALSE)),"not found",VLOOKUP($A117,'SIMD16 DZ look-up data'!$A:$C,23,FALSE)))</f>
        <v xml:space="preserve"> </v>
      </c>
      <c r="T117" s="26" t="str">
        <f>IF($A117="Enter data zone code", " ",IF(ISNA(VLOOKUP($A117,'SIMD16 DZ look-up data'!$A:$C,25,FALSE)),"not found",VLOOKUP($A117,'SIMD16 DZ look-up data'!$A:$C,25,FALSE)))</f>
        <v xml:space="preserve"> </v>
      </c>
      <c r="U117" s="35" t="str">
        <f>IF($A117="Enter data zone code", " ",IF(ISNA(VLOOKUP($A117,'SIMD16 DZ look-up data'!$A:$C,27,FALSE)),"not found",VLOOKUP($A117,'SIMD16 DZ look-up data'!$A:$C,27,FALSE)))</f>
        <v xml:space="preserve"> </v>
      </c>
    </row>
    <row r="118" spans="1:21" x14ac:dyDescent="0.2">
      <c r="A118" s="19" t="s">
        <v>13913</v>
      </c>
      <c r="B118" s="26" t="str">
        <f>IF($A118="Enter data zone code", " ",IF(ISNA(VLOOKUP($A118,'SIMD16 DZ look-up data'!$A:$C,2,FALSE)),"not found",VLOOKUP($A118,'SIMD16 DZ look-up data'!$A:$C,2,FALSE)))</f>
        <v xml:space="preserve"> </v>
      </c>
      <c r="C118" s="26" t="str">
        <f>IF($A118="Enter data zone code", " ",IF(ISNA(VLOOKUP($A118,'SIMD16 DZ look-up data'!$A:$C,21,FALSE)),"not found",VLOOKUP($A118,'SIMD16 DZ look-up data'!$A:$C,21,FALSE)))</f>
        <v xml:space="preserve"> </v>
      </c>
      <c r="D118" s="28" t="str">
        <f>IF($A118="Enter data zone code", " ",IF(ISNA(VLOOKUP($A118,'SIMD16 DZ look-up data'!$A:$C,3,FALSE)),"not found",VLOOKUP($A118,'SIMD16 DZ look-up data'!$A:$C,3,FALSE)))</f>
        <v xml:space="preserve"> </v>
      </c>
      <c r="E118" s="28" t="str">
        <f>IF($A118="Enter data zone code", " ",IF(ISNA(VLOOKUP($A118,'SIMD16 DZ look-up data'!$A:$C,4,FALSE)),"not found",VLOOKUP($A118,'SIMD16 DZ look-up data'!$A:$C,4,FALSE)))</f>
        <v xml:space="preserve"> </v>
      </c>
      <c r="F118" s="28" t="str">
        <f>IF($A118="Enter data zone code", " ",IF(ISNA(VLOOKUP($A118,'SIMD16 DZ look-up data'!$A:$C,5,FALSE)),"not found",VLOOKUP($A118,'SIMD16 DZ look-up data'!$A:$C,5,FALSE)))</f>
        <v xml:space="preserve"> </v>
      </c>
      <c r="G118" s="28" t="str">
        <f>IF($A118="Enter data zone code", " ",IF(ISNA(VLOOKUP($A118,'SIMD16 DZ look-up data'!$A:$C,6,FALSE)),"not found",VLOOKUP($A118,'SIMD16 DZ look-up data'!$A:$C,6,FALSE)))</f>
        <v xml:space="preserve"> </v>
      </c>
      <c r="H118" s="30" t="str">
        <f>IF($A118="Enter data zone code", " ",IF(ISNA(VLOOKUP($A118,'SIMD16 DZ look-up data'!$A:$C,7,FALSE)),"not found",VLOOKUP($A118,'SIMD16 DZ look-up data'!$A:$C,7,FALSE)))</f>
        <v xml:space="preserve"> </v>
      </c>
      <c r="I118" s="30" t="str">
        <f>IF($A118="Enter data zone code", " ",IF(ISNA(VLOOKUP($A118,'SIMD16 DZ look-up data'!$A:$C,8,FALSE)),"not found",VLOOKUP($A118,'SIMD16 DZ look-up data'!$A:$C,8,FALSE)))</f>
        <v xml:space="preserve"> </v>
      </c>
      <c r="J118" s="30" t="str">
        <f>IF($A118="Enter data zone code", " ",IF(ISNA(VLOOKUP($A118,'SIMD16 DZ look-up data'!$A:$C,9,FALSE)),"not found",VLOOKUP($A118,'SIMD16 DZ look-up data'!$A:$C,9,FALSE)))</f>
        <v xml:space="preserve"> </v>
      </c>
      <c r="K118" s="30" t="str">
        <f>IF($A118="Enter data zone code", " ",IF(ISNA(VLOOKUP($A118,'SIMD16 DZ look-up data'!$A:$C,10,FALSE)),"not found",VLOOKUP($A118,'SIMD16 DZ look-up data'!$A:$C,10,FALSE)))</f>
        <v xml:space="preserve"> </v>
      </c>
      <c r="L118" s="30" t="str">
        <f>IF($A118="Enter data zone code", " ",IF(ISNA(VLOOKUP($A118,'SIMD16 DZ look-up data'!$A:$C,11,FALSE)),"not found",VLOOKUP($A118,'SIMD16 DZ look-up data'!$A:$C,11,FALSE)))</f>
        <v xml:space="preserve"> </v>
      </c>
      <c r="M118" s="30" t="str">
        <f>IF($A118="Enter data zone code", " ",IF(ISNA(VLOOKUP($A118,'SIMD16 DZ look-up data'!$A:$C,12,FALSE)),"not found",VLOOKUP($A118,'SIMD16 DZ look-up data'!$A:$C,12,FALSE)))</f>
        <v xml:space="preserve"> </v>
      </c>
      <c r="N118" s="30" t="str">
        <f>IF($A118="Enter data zone code", " ",IF(ISNA(VLOOKUP($A118,'SIMD16 DZ look-up data'!$A:$C,13,FALSE)),"not found",VLOOKUP($A118,'SIMD16 DZ look-up data'!$A:$C,13,FALSE)))</f>
        <v xml:space="preserve"> </v>
      </c>
      <c r="O118" s="32" t="str">
        <f>IF($A118="Enter data zone code", " ",IF(ISNA(VLOOKUP($A118,'SIMD16 DZ look-up data'!$A:$C,14,FALSE)),"not found",VLOOKUP($A118,'SIMD16 DZ look-up data'!$A:$C,14,FALSE)))</f>
        <v xml:space="preserve"> </v>
      </c>
      <c r="P118" s="32" t="str">
        <f>IF($A118="Enter data zone code", " ",IF(ISNA(VLOOKUP($A118,'SIMD16 DZ look-up data'!$A:$C,15,FALSE)),"not found",VLOOKUP($A118,'SIMD16 DZ look-up data'!$A:$C,15,FALSE)))</f>
        <v xml:space="preserve"> </v>
      </c>
      <c r="Q118" s="34" t="str">
        <f>IF($A118="Enter data zone code", " ",IF(ISNA(VLOOKUP($A118,'SIMD16 DZ look-up data'!$A:$C,17,FALSE)),"not found",VLOOKUP($A118,'SIMD16 DZ look-up data'!$A:$C,17,FALSE)))</f>
        <v xml:space="preserve"> </v>
      </c>
      <c r="R118" s="26" t="str">
        <f>IF($A118="Enter data zone code", " ",IF(ISNA(VLOOKUP($A118,'SIMD16 DZ look-up data'!$A:$C,19,FALSE)),"not found",VLOOKUP($A118,'SIMD16 DZ look-up data'!$A:$C,19,FALSE)))</f>
        <v xml:space="preserve"> </v>
      </c>
      <c r="S118" s="26" t="str">
        <f>IF($A118="Enter data zone code", " ",IF(ISNA(VLOOKUP($A118,'SIMD16 DZ look-up data'!$A:$C,23,FALSE)),"not found",VLOOKUP($A118,'SIMD16 DZ look-up data'!$A:$C,23,FALSE)))</f>
        <v xml:space="preserve"> </v>
      </c>
      <c r="T118" s="26" t="str">
        <f>IF($A118="Enter data zone code", " ",IF(ISNA(VLOOKUP($A118,'SIMD16 DZ look-up data'!$A:$C,25,FALSE)),"not found",VLOOKUP($A118,'SIMD16 DZ look-up data'!$A:$C,25,FALSE)))</f>
        <v xml:space="preserve"> </v>
      </c>
      <c r="U118" s="35" t="str">
        <f>IF($A118="Enter data zone code", " ",IF(ISNA(VLOOKUP($A118,'SIMD16 DZ look-up data'!$A:$C,27,FALSE)),"not found",VLOOKUP($A118,'SIMD16 DZ look-up data'!$A:$C,27,FALSE)))</f>
        <v xml:space="preserve"> </v>
      </c>
    </row>
    <row r="119" spans="1:21" x14ac:dyDescent="0.2">
      <c r="A119" s="19" t="s">
        <v>13913</v>
      </c>
      <c r="B119" s="26" t="str">
        <f>IF($A119="Enter data zone code", " ",IF(ISNA(VLOOKUP($A119,'SIMD16 DZ look-up data'!$A:$C,2,FALSE)),"not found",VLOOKUP($A119,'SIMD16 DZ look-up data'!$A:$C,2,FALSE)))</f>
        <v xml:space="preserve"> </v>
      </c>
      <c r="C119" s="26" t="str">
        <f>IF($A119="Enter data zone code", " ",IF(ISNA(VLOOKUP($A119,'SIMD16 DZ look-up data'!$A:$C,21,FALSE)),"not found",VLOOKUP($A119,'SIMD16 DZ look-up data'!$A:$C,21,FALSE)))</f>
        <v xml:space="preserve"> </v>
      </c>
      <c r="D119" s="28" t="str">
        <f>IF($A119="Enter data zone code", " ",IF(ISNA(VLOOKUP($A119,'SIMD16 DZ look-up data'!$A:$C,3,FALSE)),"not found",VLOOKUP($A119,'SIMD16 DZ look-up data'!$A:$C,3,FALSE)))</f>
        <v xml:space="preserve"> </v>
      </c>
      <c r="E119" s="28" t="str">
        <f>IF($A119="Enter data zone code", " ",IF(ISNA(VLOOKUP($A119,'SIMD16 DZ look-up data'!$A:$C,4,FALSE)),"not found",VLOOKUP($A119,'SIMD16 DZ look-up data'!$A:$C,4,FALSE)))</f>
        <v xml:space="preserve"> </v>
      </c>
      <c r="F119" s="28" t="str">
        <f>IF($A119="Enter data zone code", " ",IF(ISNA(VLOOKUP($A119,'SIMD16 DZ look-up data'!$A:$C,5,FALSE)),"not found",VLOOKUP($A119,'SIMD16 DZ look-up data'!$A:$C,5,FALSE)))</f>
        <v xml:space="preserve"> </v>
      </c>
      <c r="G119" s="28" t="str">
        <f>IF($A119="Enter data zone code", " ",IF(ISNA(VLOOKUP($A119,'SIMD16 DZ look-up data'!$A:$C,6,FALSE)),"not found",VLOOKUP($A119,'SIMD16 DZ look-up data'!$A:$C,6,FALSE)))</f>
        <v xml:space="preserve"> </v>
      </c>
      <c r="H119" s="30" t="str">
        <f>IF($A119="Enter data zone code", " ",IF(ISNA(VLOOKUP($A119,'SIMD16 DZ look-up data'!$A:$C,7,FALSE)),"not found",VLOOKUP($A119,'SIMD16 DZ look-up data'!$A:$C,7,FALSE)))</f>
        <v xml:space="preserve"> </v>
      </c>
      <c r="I119" s="30" t="str">
        <f>IF($A119="Enter data zone code", " ",IF(ISNA(VLOOKUP($A119,'SIMD16 DZ look-up data'!$A:$C,8,FALSE)),"not found",VLOOKUP($A119,'SIMD16 DZ look-up data'!$A:$C,8,FALSE)))</f>
        <v xml:space="preserve"> </v>
      </c>
      <c r="J119" s="30" t="str">
        <f>IF($A119="Enter data zone code", " ",IF(ISNA(VLOOKUP($A119,'SIMD16 DZ look-up data'!$A:$C,9,FALSE)),"not found",VLOOKUP($A119,'SIMD16 DZ look-up data'!$A:$C,9,FALSE)))</f>
        <v xml:space="preserve"> </v>
      </c>
      <c r="K119" s="30" t="str">
        <f>IF($A119="Enter data zone code", " ",IF(ISNA(VLOOKUP($A119,'SIMD16 DZ look-up data'!$A:$C,10,FALSE)),"not found",VLOOKUP($A119,'SIMD16 DZ look-up data'!$A:$C,10,FALSE)))</f>
        <v xml:space="preserve"> </v>
      </c>
      <c r="L119" s="30" t="str">
        <f>IF($A119="Enter data zone code", " ",IF(ISNA(VLOOKUP($A119,'SIMD16 DZ look-up data'!$A:$C,11,FALSE)),"not found",VLOOKUP($A119,'SIMD16 DZ look-up data'!$A:$C,11,FALSE)))</f>
        <v xml:space="preserve"> </v>
      </c>
      <c r="M119" s="30" t="str">
        <f>IF($A119="Enter data zone code", " ",IF(ISNA(VLOOKUP($A119,'SIMD16 DZ look-up data'!$A:$C,12,FALSE)),"not found",VLOOKUP($A119,'SIMD16 DZ look-up data'!$A:$C,12,FALSE)))</f>
        <v xml:space="preserve"> </v>
      </c>
      <c r="N119" s="30" t="str">
        <f>IF($A119="Enter data zone code", " ",IF(ISNA(VLOOKUP($A119,'SIMD16 DZ look-up data'!$A:$C,13,FALSE)),"not found",VLOOKUP($A119,'SIMD16 DZ look-up data'!$A:$C,13,FALSE)))</f>
        <v xml:space="preserve"> </v>
      </c>
      <c r="O119" s="32" t="str">
        <f>IF($A119="Enter data zone code", " ",IF(ISNA(VLOOKUP($A119,'SIMD16 DZ look-up data'!$A:$C,14,FALSE)),"not found",VLOOKUP($A119,'SIMD16 DZ look-up data'!$A:$C,14,FALSE)))</f>
        <v xml:space="preserve"> </v>
      </c>
      <c r="P119" s="32" t="str">
        <f>IF($A119="Enter data zone code", " ",IF(ISNA(VLOOKUP($A119,'SIMD16 DZ look-up data'!$A:$C,15,FALSE)),"not found",VLOOKUP($A119,'SIMD16 DZ look-up data'!$A:$C,15,FALSE)))</f>
        <v xml:space="preserve"> </v>
      </c>
      <c r="Q119" s="34" t="str">
        <f>IF($A119="Enter data zone code", " ",IF(ISNA(VLOOKUP($A119,'SIMD16 DZ look-up data'!$A:$C,17,FALSE)),"not found",VLOOKUP($A119,'SIMD16 DZ look-up data'!$A:$C,17,FALSE)))</f>
        <v xml:space="preserve"> </v>
      </c>
      <c r="R119" s="26" t="str">
        <f>IF($A119="Enter data zone code", " ",IF(ISNA(VLOOKUP($A119,'SIMD16 DZ look-up data'!$A:$C,19,FALSE)),"not found",VLOOKUP($A119,'SIMD16 DZ look-up data'!$A:$C,19,FALSE)))</f>
        <v xml:space="preserve"> </v>
      </c>
      <c r="S119" s="26" t="str">
        <f>IF($A119="Enter data zone code", " ",IF(ISNA(VLOOKUP($A119,'SIMD16 DZ look-up data'!$A:$C,23,FALSE)),"not found",VLOOKUP($A119,'SIMD16 DZ look-up data'!$A:$C,23,FALSE)))</f>
        <v xml:space="preserve"> </v>
      </c>
      <c r="T119" s="26" t="str">
        <f>IF($A119="Enter data zone code", " ",IF(ISNA(VLOOKUP($A119,'SIMD16 DZ look-up data'!$A:$C,25,FALSE)),"not found",VLOOKUP($A119,'SIMD16 DZ look-up data'!$A:$C,25,FALSE)))</f>
        <v xml:space="preserve"> </v>
      </c>
      <c r="U119" s="35" t="str">
        <f>IF($A119="Enter data zone code", " ",IF(ISNA(VLOOKUP($A119,'SIMD16 DZ look-up data'!$A:$C,27,FALSE)),"not found",VLOOKUP($A119,'SIMD16 DZ look-up data'!$A:$C,27,FALSE)))</f>
        <v xml:space="preserve"> </v>
      </c>
    </row>
    <row r="120" spans="1:21" x14ac:dyDescent="0.2">
      <c r="A120" s="19" t="s">
        <v>13913</v>
      </c>
      <c r="B120" s="26" t="str">
        <f>IF($A120="Enter data zone code", " ",IF(ISNA(VLOOKUP($A120,'SIMD16 DZ look-up data'!$A:$C,2,FALSE)),"not found",VLOOKUP($A120,'SIMD16 DZ look-up data'!$A:$C,2,FALSE)))</f>
        <v xml:space="preserve"> </v>
      </c>
      <c r="C120" s="26" t="str">
        <f>IF($A120="Enter data zone code", " ",IF(ISNA(VLOOKUP($A120,'SIMD16 DZ look-up data'!$A:$C,21,FALSE)),"not found",VLOOKUP($A120,'SIMD16 DZ look-up data'!$A:$C,21,FALSE)))</f>
        <v xml:space="preserve"> </v>
      </c>
      <c r="D120" s="28" t="str">
        <f>IF($A120="Enter data zone code", " ",IF(ISNA(VLOOKUP($A120,'SIMD16 DZ look-up data'!$A:$C,3,FALSE)),"not found",VLOOKUP($A120,'SIMD16 DZ look-up data'!$A:$C,3,FALSE)))</f>
        <v xml:space="preserve"> </v>
      </c>
      <c r="E120" s="28" t="str">
        <f>IF($A120="Enter data zone code", " ",IF(ISNA(VLOOKUP($A120,'SIMD16 DZ look-up data'!$A:$C,4,FALSE)),"not found",VLOOKUP($A120,'SIMD16 DZ look-up data'!$A:$C,4,FALSE)))</f>
        <v xml:space="preserve"> </v>
      </c>
      <c r="F120" s="28" t="str">
        <f>IF($A120="Enter data zone code", " ",IF(ISNA(VLOOKUP($A120,'SIMD16 DZ look-up data'!$A:$C,5,FALSE)),"not found",VLOOKUP($A120,'SIMD16 DZ look-up data'!$A:$C,5,FALSE)))</f>
        <v xml:space="preserve"> </v>
      </c>
      <c r="G120" s="28" t="str">
        <f>IF($A120="Enter data zone code", " ",IF(ISNA(VLOOKUP($A120,'SIMD16 DZ look-up data'!$A:$C,6,FALSE)),"not found",VLOOKUP($A120,'SIMD16 DZ look-up data'!$A:$C,6,FALSE)))</f>
        <v xml:space="preserve"> </v>
      </c>
      <c r="H120" s="30" t="str">
        <f>IF($A120="Enter data zone code", " ",IF(ISNA(VLOOKUP($A120,'SIMD16 DZ look-up data'!$A:$C,7,FALSE)),"not found",VLOOKUP($A120,'SIMD16 DZ look-up data'!$A:$C,7,FALSE)))</f>
        <v xml:space="preserve"> </v>
      </c>
      <c r="I120" s="30" t="str">
        <f>IF($A120="Enter data zone code", " ",IF(ISNA(VLOOKUP($A120,'SIMD16 DZ look-up data'!$A:$C,8,FALSE)),"not found",VLOOKUP($A120,'SIMD16 DZ look-up data'!$A:$C,8,FALSE)))</f>
        <v xml:space="preserve"> </v>
      </c>
      <c r="J120" s="30" t="str">
        <f>IF($A120="Enter data zone code", " ",IF(ISNA(VLOOKUP($A120,'SIMD16 DZ look-up data'!$A:$C,9,FALSE)),"not found",VLOOKUP($A120,'SIMD16 DZ look-up data'!$A:$C,9,FALSE)))</f>
        <v xml:space="preserve"> </v>
      </c>
      <c r="K120" s="30" t="str">
        <f>IF($A120="Enter data zone code", " ",IF(ISNA(VLOOKUP($A120,'SIMD16 DZ look-up data'!$A:$C,10,FALSE)),"not found",VLOOKUP($A120,'SIMD16 DZ look-up data'!$A:$C,10,FALSE)))</f>
        <v xml:space="preserve"> </v>
      </c>
      <c r="L120" s="30" t="str">
        <f>IF($A120="Enter data zone code", " ",IF(ISNA(VLOOKUP($A120,'SIMD16 DZ look-up data'!$A:$C,11,FALSE)),"not found",VLOOKUP($A120,'SIMD16 DZ look-up data'!$A:$C,11,FALSE)))</f>
        <v xml:space="preserve"> </v>
      </c>
      <c r="M120" s="30" t="str">
        <f>IF($A120="Enter data zone code", " ",IF(ISNA(VLOOKUP($A120,'SIMD16 DZ look-up data'!$A:$C,12,FALSE)),"not found",VLOOKUP($A120,'SIMD16 DZ look-up data'!$A:$C,12,FALSE)))</f>
        <v xml:space="preserve"> </v>
      </c>
      <c r="N120" s="30" t="str">
        <f>IF($A120="Enter data zone code", " ",IF(ISNA(VLOOKUP($A120,'SIMD16 DZ look-up data'!$A:$C,13,FALSE)),"not found",VLOOKUP($A120,'SIMD16 DZ look-up data'!$A:$C,13,FALSE)))</f>
        <v xml:space="preserve"> </v>
      </c>
      <c r="O120" s="32" t="str">
        <f>IF($A120="Enter data zone code", " ",IF(ISNA(VLOOKUP($A120,'SIMD16 DZ look-up data'!$A:$C,14,FALSE)),"not found",VLOOKUP($A120,'SIMD16 DZ look-up data'!$A:$C,14,FALSE)))</f>
        <v xml:space="preserve"> </v>
      </c>
      <c r="P120" s="32" t="str">
        <f>IF($A120="Enter data zone code", " ",IF(ISNA(VLOOKUP($A120,'SIMD16 DZ look-up data'!$A:$C,15,FALSE)),"not found",VLOOKUP($A120,'SIMD16 DZ look-up data'!$A:$C,15,FALSE)))</f>
        <v xml:space="preserve"> </v>
      </c>
      <c r="Q120" s="34" t="str">
        <f>IF($A120="Enter data zone code", " ",IF(ISNA(VLOOKUP($A120,'SIMD16 DZ look-up data'!$A:$C,17,FALSE)),"not found",VLOOKUP($A120,'SIMD16 DZ look-up data'!$A:$C,17,FALSE)))</f>
        <v xml:space="preserve"> </v>
      </c>
      <c r="R120" s="26" t="str">
        <f>IF($A120="Enter data zone code", " ",IF(ISNA(VLOOKUP($A120,'SIMD16 DZ look-up data'!$A:$C,19,FALSE)),"not found",VLOOKUP($A120,'SIMD16 DZ look-up data'!$A:$C,19,FALSE)))</f>
        <v xml:space="preserve"> </v>
      </c>
      <c r="S120" s="26" t="str">
        <f>IF($A120="Enter data zone code", " ",IF(ISNA(VLOOKUP($A120,'SIMD16 DZ look-up data'!$A:$C,23,FALSE)),"not found",VLOOKUP($A120,'SIMD16 DZ look-up data'!$A:$C,23,FALSE)))</f>
        <v xml:space="preserve"> </v>
      </c>
      <c r="T120" s="26" t="str">
        <f>IF($A120="Enter data zone code", " ",IF(ISNA(VLOOKUP($A120,'SIMD16 DZ look-up data'!$A:$C,25,FALSE)),"not found",VLOOKUP($A120,'SIMD16 DZ look-up data'!$A:$C,25,FALSE)))</f>
        <v xml:space="preserve"> </v>
      </c>
      <c r="U120" s="35" t="str">
        <f>IF($A120="Enter data zone code", " ",IF(ISNA(VLOOKUP($A120,'SIMD16 DZ look-up data'!$A:$C,27,FALSE)),"not found",VLOOKUP($A120,'SIMD16 DZ look-up data'!$A:$C,27,FALSE)))</f>
        <v xml:space="preserve"> </v>
      </c>
    </row>
    <row r="121" spans="1:21" x14ac:dyDescent="0.2">
      <c r="A121" s="19" t="s">
        <v>13913</v>
      </c>
      <c r="B121" s="26" t="str">
        <f>IF($A121="Enter data zone code", " ",IF(ISNA(VLOOKUP($A121,'SIMD16 DZ look-up data'!$A:$C,2,FALSE)),"not found",VLOOKUP($A121,'SIMD16 DZ look-up data'!$A:$C,2,FALSE)))</f>
        <v xml:space="preserve"> </v>
      </c>
      <c r="C121" s="26" t="str">
        <f>IF($A121="Enter data zone code", " ",IF(ISNA(VLOOKUP($A121,'SIMD16 DZ look-up data'!$A:$C,21,FALSE)),"not found",VLOOKUP($A121,'SIMD16 DZ look-up data'!$A:$C,21,FALSE)))</f>
        <v xml:space="preserve"> </v>
      </c>
      <c r="D121" s="28" t="str">
        <f>IF($A121="Enter data zone code", " ",IF(ISNA(VLOOKUP($A121,'SIMD16 DZ look-up data'!$A:$C,3,FALSE)),"not found",VLOOKUP($A121,'SIMD16 DZ look-up data'!$A:$C,3,FALSE)))</f>
        <v xml:space="preserve"> </v>
      </c>
      <c r="E121" s="28" t="str">
        <f>IF($A121="Enter data zone code", " ",IF(ISNA(VLOOKUP($A121,'SIMD16 DZ look-up data'!$A:$C,4,FALSE)),"not found",VLOOKUP($A121,'SIMD16 DZ look-up data'!$A:$C,4,FALSE)))</f>
        <v xml:space="preserve"> </v>
      </c>
      <c r="F121" s="28" t="str">
        <f>IF($A121="Enter data zone code", " ",IF(ISNA(VLOOKUP($A121,'SIMD16 DZ look-up data'!$A:$C,5,FALSE)),"not found",VLOOKUP($A121,'SIMD16 DZ look-up data'!$A:$C,5,FALSE)))</f>
        <v xml:space="preserve"> </v>
      </c>
      <c r="G121" s="28" t="str">
        <f>IF($A121="Enter data zone code", " ",IF(ISNA(VLOOKUP($A121,'SIMD16 DZ look-up data'!$A:$C,6,FALSE)),"not found",VLOOKUP($A121,'SIMD16 DZ look-up data'!$A:$C,6,FALSE)))</f>
        <v xml:space="preserve"> </v>
      </c>
      <c r="H121" s="30" t="str">
        <f>IF($A121="Enter data zone code", " ",IF(ISNA(VLOOKUP($A121,'SIMD16 DZ look-up data'!$A:$C,7,FALSE)),"not found",VLOOKUP($A121,'SIMD16 DZ look-up data'!$A:$C,7,FALSE)))</f>
        <v xml:space="preserve"> </v>
      </c>
      <c r="I121" s="30" t="str">
        <f>IF($A121="Enter data zone code", " ",IF(ISNA(VLOOKUP($A121,'SIMD16 DZ look-up data'!$A:$C,8,FALSE)),"not found",VLOOKUP($A121,'SIMD16 DZ look-up data'!$A:$C,8,FALSE)))</f>
        <v xml:space="preserve"> </v>
      </c>
      <c r="J121" s="30" t="str">
        <f>IF($A121="Enter data zone code", " ",IF(ISNA(VLOOKUP($A121,'SIMD16 DZ look-up data'!$A:$C,9,FALSE)),"not found",VLOOKUP($A121,'SIMD16 DZ look-up data'!$A:$C,9,FALSE)))</f>
        <v xml:space="preserve"> </v>
      </c>
      <c r="K121" s="30" t="str">
        <f>IF($A121="Enter data zone code", " ",IF(ISNA(VLOOKUP($A121,'SIMD16 DZ look-up data'!$A:$C,10,FALSE)),"not found",VLOOKUP($A121,'SIMD16 DZ look-up data'!$A:$C,10,FALSE)))</f>
        <v xml:space="preserve"> </v>
      </c>
      <c r="L121" s="30" t="str">
        <f>IF($A121="Enter data zone code", " ",IF(ISNA(VLOOKUP($A121,'SIMD16 DZ look-up data'!$A:$C,11,FALSE)),"not found",VLOOKUP($A121,'SIMD16 DZ look-up data'!$A:$C,11,FALSE)))</f>
        <v xml:space="preserve"> </v>
      </c>
      <c r="M121" s="30" t="str">
        <f>IF($A121="Enter data zone code", " ",IF(ISNA(VLOOKUP($A121,'SIMD16 DZ look-up data'!$A:$C,12,FALSE)),"not found",VLOOKUP($A121,'SIMD16 DZ look-up data'!$A:$C,12,FALSE)))</f>
        <v xml:space="preserve"> </v>
      </c>
      <c r="N121" s="30" t="str">
        <f>IF($A121="Enter data zone code", " ",IF(ISNA(VLOOKUP($A121,'SIMD16 DZ look-up data'!$A:$C,13,FALSE)),"not found",VLOOKUP($A121,'SIMD16 DZ look-up data'!$A:$C,13,FALSE)))</f>
        <v xml:space="preserve"> </v>
      </c>
      <c r="O121" s="32" t="str">
        <f>IF($A121="Enter data zone code", " ",IF(ISNA(VLOOKUP($A121,'SIMD16 DZ look-up data'!$A:$C,14,FALSE)),"not found",VLOOKUP($A121,'SIMD16 DZ look-up data'!$A:$C,14,FALSE)))</f>
        <v xml:space="preserve"> </v>
      </c>
      <c r="P121" s="32" t="str">
        <f>IF($A121="Enter data zone code", " ",IF(ISNA(VLOOKUP($A121,'SIMD16 DZ look-up data'!$A:$C,15,FALSE)),"not found",VLOOKUP($A121,'SIMD16 DZ look-up data'!$A:$C,15,FALSE)))</f>
        <v xml:space="preserve"> </v>
      </c>
      <c r="Q121" s="34" t="str">
        <f>IF($A121="Enter data zone code", " ",IF(ISNA(VLOOKUP($A121,'SIMD16 DZ look-up data'!$A:$C,17,FALSE)),"not found",VLOOKUP($A121,'SIMD16 DZ look-up data'!$A:$C,17,FALSE)))</f>
        <v xml:space="preserve"> </v>
      </c>
      <c r="R121" s="26" t="str">
        <f>IF($A121="Enter data zone code", " ",IF(ISNA(VLOOKUP($A121,'SIMD16 DZ look-up data'!$A:$C,19,FALSE)),"not found",VLOOKUP($A121,'SIMD16 DZ look-up data'!$A:$C,19,FALSE)))</f>
        <v xml:space="preserve"> </v>
      </c>
      <c r="S121" s="26" t="str">
        <f>IF($A121="Enter data zone code", " ",IF(ISNA(VLOOKUP($A121,'SIMD16 DZ look-up data'!$A:$C,23,FALSE)),"not found",VLOOKUP($A121,'SIMD16 DZ look-up data'!$A:$C,23,FALSE)))</f>
        <v xml:space="preserve"> </v>
      </c>
      <c r="T121" s="26" t="str">
        <f>IF($A121="Enter data zone code", " ",IF(ISNA(VLOOKUP($A121,'SIMD16 DZ look-up data'!$A:$C,25,FALSE)),"not found",VLOOKUP($A121,'SIMD16 DZ look-up data'!$A:$C,25,FALSE)))</f>
        <v xml:space="preserve"> </v>
      </c>
      <c r="U121" s="35" t="str">
        <f>IF($A121="Enter data zone code", " ",IF(ISNA(VLOOKUP($A121,'SIMD16 DZ look-up data'!$A:$C,27,FALSE)),"not found",VLOOKUP($A121,'SIMD16 DZ look-up data'!$A:$C,27,FALSE)))</f>
        <v xml:space="preserve"> </v>
      </c>
    </row>
    <row r="122" spans="1:21" x14ac:dyDescent="0.2">
      <c r="A122" s="19" t="s">
        <v>13913</v>
      </c>
      <c r="B122" s="26" t="str">
        <f>IF($A122="Enter data zone code", " ",IF(ISNA(VLOOKUP($A122,'SIMD16 DZ look-up data'!$A:$C,2,FALSE)),"not found",VLOOKUP($A122,'SIMD16 DZ look-up data'!$A:$C,2,FALSE)))</f>
        <v xml:space="preserve"> </v>
      </c>
      <c r="C122" s="26" t="str">
        <f>IF($A122="Enter data zone code", " ",IF(ISNA(VLOOKUP($A122,'SIMD16 DZ look-up data'!$A:$C,21,FALSE)),"not found",VLOOKUP($A122,'SIMD16 DZ look-up data'!$A:$C,21,FALSE)))</f>
        <v xml:space="preserve"> </v>
      </c>
      <c r="D122" s="28" t="str">
        <f>IF($A122="Enter data zone code", " ",IF(ISNA(VLOOKUP($A122,'SIMD16 DZ look-up data'!$A:$C,3,FALSE)),"not found",VLOOKUP($A122,'SIMD16 DZ look-up data'!$A:$C,3,FALSE)))</f>
        <v xml:space="preserve"> </v>
      </c>
      <c r="E122" s="28" t="str">
        <f>IF($A122="Enter data zone code", " ",IF(ISNA(VLOOKUP($A122,'SIMD16 DZ look-up data'!$A:$C,4,FALSE)),"not found",VLOOKUP($A122,'SIMD16 DZ look-up data'!$A:$C,4,FALSE)))</f>
        <v xml:space="preserve"> </v>
      </c>
      <c r="F122" s="28" t="str">
        <f>IF($A122="Enter data zone code", " ",IF(ISNA(VLOOKUP($A122,'SIMD16 DZ look-up data'!$A:$C,5,FALSE)),"not found",VLOOKUP($A122,'SIMD16 DZ look-up data'!$A:$C,5,FALSE)))</f>
        <v xml:space="preserve"> </v>
      </c>
      <c r="G122" s="28" t="str">
        <f>IF($A122="Enter data zone code", " ",IF(ISNA(VLOOKUP($A122,'SIMD16 DZ look-up data'!$A:$C,6,FALSE)),"not found",VLOOKUP($A122,'SIMD16 DZ look-up data'!$A:$C,6,FALSE)))</f>
        <v xml:space="preserve"> </v>
      </c>
      <c r="H122" s="30" t="str">
        <f>IF($A122="Enter data zone code", " ",IF(ISNA(VLOOKUP($A122,'SIMD16 DZ look-up data'!$A:$C,7,FALSE)),"not found",VLOOKUP($A122,'SIMD16 DZ look-up data'!$A:$C,7,FALSE)))</f>
        <v xml:space="preserve"> </v>
      </c>
      <c r="I122" s="30" t="str">
        <f>IF($A122="Enter data zone code", " ",IF(ISNA(VLOOKUP($A122,'SIMD16 DZ look-up data'!$A:$C,8,FALSE)),"not found",VLOOKUP($A122,'SIMD16 DZ look-up data'!$A:$C,8,FALSE)))</f>
        <v xml:space="preserve"> </v>
      </c>
      <c r="J122" s="30" t="str">
        <f>IF($A122="Enter data zone code", " ",IF(ISNA(VLOOKUP($A122,'SIMD16 DZ look-up data'!$A:$C,9,FALSE)),"not found",VLOOKUP($A122,'SIMD16 DZ look-up data'!$A:$C,9,FALSE)))</f>
        <v xml:space="preserve"> </v>
      </c>
      <c r="K122" s="30" t="str">
        <f>IF($A122="Enter data zone code", " ",IF(ISNA(VLOOKUP($A122,'SIMD16 DZ look-up data'!$A:$C,10,FALSE)),"not found",VLOOKUP($A122,'SIMD16 DZ look-up data'!$A:$C,10,FALSE)))</f>
        <v xml:space="preserve"> </v>
      </c>
      <c r="L122" s="30" t="str">
        <f>IF($A122="Enter data zone code", " ",IF(ISNA(VLOOKUP($A122,'SIMD16 DZ look-up data'!$A:$C,11,FALSE)),"not found",VLOOKUP($A122,'SIMD16 DZ look-up data'!$A:$C,11,FALSE)))</f>
        <v xml:space="preserve"> </v>
      </c>
      <c r="M122" s="30" t="str">
        <f>IF($A122="Enter data zone code", " ",IF(ISNA(VLOOKUP($A122,'SIMD16 DZ look-up data'!$A:$C,12,FALSE)),"not found",VLOOKUP($A122,'SIMD16 DZ look-up data'!$A:$C,12,FALSE)))</f>
        <v xml:space="preserve"> </v>
      </c>
      <c r="N122" s="30" t="str">
        <f>IF($A122="Enter data zone code", " ",IF(ISNA(VLOOKUP($A122,'SIMD16 DZ look-up data'!$A:$C,13,FALSE)),"not found",VLOOKUP($A122,'SIMD16 DZ look-up data'!$A:$C,13,FALSE)))</f>
        <v xml:space="preserve"> </v>
      </c>
      <c r="O122" s="32" t="str">
        <f>IF($A122="Enter data zone code", " ",IF(ISNA(VLOOKUP($A122,'SIMD16 DZ look-up data'!$A:$C,14,FALSE)),"not found",VLOOKUP($A122,'SIMD16 DZ look-up data'!$A:$C,14,FALSE)))</f>
        <v xml:space="preserve"> </v>
      </c>
      <c r="P122" s="32" t="str">
        <f>IF($A122="Enter data zone code", " ",IF(ISNA(VLOOKUP($A122,'SIMD16 DZ look-up data'!$A:$C,15,FALSE)),"not found",VLOOKUP($A122,'SIMD16 DZ look-up data'!$A:$C,15,FALSE)))</f>
        <v xml:space="preserve"> </v>
      </c>
      <c r="Q122" s="34" t="str">
        <f>IF($A122="Enter data zone code", " ",IF(ISNA(VLOOKUP($A122,'SIMD16 DZ look-up data'!$A:$C,17,FALSE)),"not found",VLOOKUP($A122,'SIMD16 DZ look-up data'!$A:$C,17,FALSE)))</f>
        <v xml:space="preserve"> </v>
      </c>
      <c r="R122" s="26" t="str">
        <f>IF($A122="Enter data zone code", " ",IF(ISNA(VLOOKUP($A122,'SIMD16 DZ look-up data'!$A:$C,19,FALSE)),"not found",VLOOKUP($A122,'SIMD16 DZ look-up data'!$A:$C,19,FALSE)))</f>
        <v xml:space="preserve"> </v>
      </c>
      <c r="S122" s="26" t="str">
        <f>IF($A122="Enter data zone code", " ",IF(ISNA(VLOOKUP($A122,'SIMD16 DZ look-up data'!$A:$C,23,FALSE)),"not found",VLOOKUP($A122,'SIMD16 DZ look-up data'!$A:$C,23,FALSE)))</f>
        <v xml:space="preserve"> </v>
      </c>
      <c r="T122" s="26" t="str">
        <f>IF($A122="Enter data zone code", " ",IF(ISNA(VLOOKUP($A122,'SIMD16 DZ look-up data'!$A:$C,25,FALSE)),"not found",VLOOKUP($A122,'SIMD16 DZ look-up data'!$A:$C,25,FALSE)))</f>
        <v xml:space="preserve"> </v>
      </c>
      <c r="U122" s="35" t="str">
        <f>IF($A122="Enter data zone code", " ",IF(ISNA(VLOOKUP($A122,'SIMD16 DZ look-up data'!$A:$C,27,FALSE)),"not found",VLOOKUP($A122,'SIMD16 DZ look-up data'!$A:$C,27,FALSE)))</f>
        <v xml:space="preserve"> </v>
      </c>
    </row>
    <row r="123" spans="1:21" x14ac:dyDescent="0.2">
      <c r="A123" s="19" t="s">
        <v>13913</v>
      </c>
      <c r="B123" s="26" t="str">
        <f>IF($A123="Enter data zone code", " ",IF(ISNA(VLOOKUP($A123,'SIMD16 DZ look-up data'!$A:$C,2,FALSE)),"not found",VLOOKUP($A123,'SIMD16 DZ look-up data'!$A:$C,2,FALSE)))</f>
        <v xml:space="preserve"> </v>
      </c>
      <c r="C123" s="26" t="str">
        <f>IF($A123="Enter data zone code", " ",IF(ISNA(VLOOKUP($A123,'SIMD16 DZ look-up data'!$A:$C,21,FALSE)),"not found",VLOOKUP($A123,'SIMD16 DZ look-up data'!$A:$C,21,FALSE)))</f>
        <v xml:space="preserve"> </v>
      </c>
      <c r="D123" s="28" t="str">
        <f>IF($A123="Enter data zone code", " ",IF(ISNA(VLOOKUP($A123,'SIMD16 DZ look-up data'!$A:$C,3,FALSE)),"not found",VLOOKUP($A123,'SIMD16 DZ look-up data'!$A:$C,3,FALSE)))</f>
        <v xml:space="preserve"> </v>
      </c>
      <c r="E123" s="28" t="str">
        <f>IF($A123="Enter data zone code", " ",IF(ISNA(VLOOKUP($A123,'SIMD16 DZ look-up data'!$A:$C,4,FALSE)),"not found",VLOOKUP($A123,'SIMD16 DZ look-up data'!$A:$C,4,FALSE)))</f>
        <v xml:space="preserve"> </v>
      </c>
      <c r="F123" s="28" t="str">
        <f>IF($A123="Enter data zone code", " ",IF(ISNA(VLOOKUP($A123,'SIMD16 DZ look-up data'!$A:$C,5,FALSE)),"not found",VLOOKUP($A123,'SIMD16 DZ look-up data'!$A:$C,5,FALSE)))</f>
        <v xml:space="preserve"> </v>
      </c>
      <c r="G123" s="28" t="str">
        <f>IF($A123="Enter data zone code", " ",IF(ISNA(VLOOKUP($A123,'SIMD16 DZ look-up data'!$A:$C,6,FALSE)),"not found",VLOOKUP($A123,'SIMD16 DZ look-up data'!$A:$C,6,FALSE)))</f>
        <v xml:space="preserve"> </v>
      </c>
      <c r="H123" s="30" t="str">
        <f>IF($A123="Enter data zone code", " ",IF(ISNA(VLOOKUP($A123,'SIMD16 DZ look-up data'!$A:$C,7,FALSE)),"not found",VLOOKUP($A123,'SIMD16 DZ look-up data'!$A:$C,7,FALSE)))</f>
        <v xml:space="preserve"> </v>
      </c>
      <c r="I123" s="30" t="str">
        <f>IF($A123="Enter data zone code", " ",IF(ISNA(VLOOKUP($A123,'SIMD16 DZ look-up data'!$A:$C,8,FALSE)),"not found",VLOOKUP($A123,'SIMD16 DZ look-up data'!$A:$C,8,FALSE)))</f>
        <v xml:space="preserve"> </v>
      </c>
      <c r="J123" s="30" t="str">
        <f>IF($A123="Enter data zone code", " ",IF(ISNA(VLOOKUP($A123,'SIMD16 DZ look-up data'!$A:$C,9,FALSE)),"not found",VLOOKUP($A123,'SIMD16 DZ look-up data'!$A:$C,9,FALSE)))</f>
        <v xml:space="preserve"> </v>
      </c>
      <c r="K123" s="30" t="str">
        <f>IF($A123="Enter data zone code", " ",IF(ISNA(VLOOKUP($A123,'SIMD16 DZ look-up data'!$A:$C,10,FALSE)),"not found",VLOOKUP($A123,'SIMD16 DZ look-up data'!$A:$C,10,FALSE)))</f>
        <v xml:space="preserve"> </v>
      </c>
      <c r="L123" s="30" t="str">
        <f>IF($A123="Enter data zone code", " ",IF(ISNA(VLOOKUP($A123,'SIMD16 DZ look-up data'!$A:$C,11,FALSE)),"not found",VLOOKUP($A123,'SIMD16 DZ look-up data'!$A:$C,11,FALSE)))</f>
        <v xml:space="preserve"> </v>
      </c>
      <c r="M123" s="30" t="str">
        <f>IF($A123="Enter data zone code", " ",IF(ISNA(VLOOKUP($A123,'SIMD16 DZ look-up data'!$A:$C,12,FALSE)),"not found",VLOOKUP($A123,'SIMD16 DZ look-up data'!$A:$C,12,FALSE)))</f>
        <v xml:space="preserve"> </v>
      </c>
      <c r="N123" s="30" t="str">
        <f>IF($A123="Enter data zone code", " ",IF(ISNA(VLOOKUP($A123,'SIMD16 DZ look-up data'!$A:$C,13,FALSE)),"not found",VLOOKUP($A123,'SIMD16 DZ look-up data'!$A:$C,13,FALSE)))</f>
        <v xml:space="preserve"> </v>
      </c>
      <c r="O123" s="32" t="str">
        <f>IF($A123="Enter data zone code", " ",IF(ISNA(VLOOKUP($A123,'SIMD16 DZ look-up data'!$A:$C,14,FALSE)),"not found",VLOOKUP($A123,'SIMD16 DZ look-up data'!$A:$C,14,FALSE)))</f>
        <v xml:space="preserve"> </v>
      </c>
      <c r="P123" s="32" t="str">
        <f>IF($A123="Enter data zone code", " ",IF(ISNA(VLOOKUP($A123,'SIMD16 DZ look-up data'!$A:$C,15,FALSE)),"not found",VLOOKUP($A123,'SIMD16 DZ look-up data'!$A:$C,15,FALSE)))</f>
        <v xml:space="preserve"> </v>
      </c>
      <c r="Q123" s="34" t="str">
        <f>IF($A123="Enter data zone code", " ",IF(ISNA(VLOOKUP($A123,'SIMD16 DZ look-up data'!$A:$C,17,FALSE)),"not found",VLOOKUP($A123,'SIMD16 DZ look-up data'!$A:$C,17,FALSE)))</f>
        <v xml:space="preserve"> </v>
      </c>
      <c r="R123" s="26" t="str">
        <f>IF($A123="Enter data zone code", " ",IF(ISNA(VLOOKUP($A123,'SIMD16 DZ look-up data'!$A:$C,19,FALSE)),"not found",VLOOKUP($A123,'SIMD16 DZ look-up data'!$A:$C,19,FALSE)))</f>
        <v xml:space="preserve"> </v>
      </c>
      <c r="S123" s="26" t="str">
        <f>IF($A123="Enter data zone code", " ",IF(ISNA(VLOOKUP($A123,'SIMD16 DZ look-up data'!$A:$C,23,FALSE)),"not found",VLOOKUP($A123,'SIMD16 DZ look-up data'!$A:$C,23,FALSE)))</f>
        <v xml:space="preserve"> </v>
      </c>
      <c r="T123" s="26" t="str">
        <f>IF($A123="Enter data zone code", " ",IF(ISNA(VLOOKUP($A123,'SIMD16 DZ look-up data'!$A:$C,25,FALSE)),"not found",VLOOKUP($A123,'SIMD16 DZ look-up data'!$A:$C,25,FALSE)))</f>
        <v xml:space="preserve"> </v>
      </c>
      <c r="U123" s="35" t="str">
        <f>IF($A123="Enter data zone code", " ",IF(ISNA(VLOOKUP($A123,'SIMD16 DZ look-up data'!$A:$C,27,FALSE)),"not found",VLOOKUP($A123,'SIMD16 DZ look-up data'!$A:$C,27,FALSE)))</f>
        <v xml:space="preserve"> </v>
      </c>
    </row>
    <row r="124" spans="1:21" x14ac:dyDescent="0.2">
      <c r="A124" s="19" t="s">
        <v>13913</v>
      </c>
      <c r="B124" s="26" t="str">
        <f>IF($A124="Enter data zone code", " ",IF(ISNA(VLOOKUP($A124,'SIMD16 DZ look-up data'!$A:$C,2,FALSE)),"not found",VLOOKUP($A124,'SIMD16 DZ look-up data'!$A:$C,2,FALSE)))</f>
        <v xml:space="preserve"> </v>
      </c>
      <c r="C124" s="26" t="str">
        <f>IF($A124="Enter data zone code", " ",IF(ISNA(VLOOKUP($A124,'SIMD16 DZ look-up data'!$A:$C,21,FALSE)),"not found",VLOOKUP($A124,'SIMD16 DZ look-up data'!$A:$C,21,FALSE)))</f>
        <v xml:space="preserve"> </v>
      </c>
      <c r="D124" s="28" t="str">
        <f>IF($A124="Enter data zone code", " ",IF(ISNA(VLOOKUP($A124,'SIMD16 DZ look-up data'!$A:$C,3,FALSE)),"not found",VLOOKUP($A124,'SIMD16 DZ look-up data'!$A:$C,3,FALSE)))</f>
        <v xml:space="preserve"> </v>
      </c>
      <c r="E124" s="28" t="str">
        <f>IF($A124="Enter data zone code", " ",IF(ISNA(VLOOKUP($A124,'SIMD16 DZ look-up data'!$A:$C,4,FALSE)),"not found",VLOOKUP($A124,'SIMD16 DZ look-up data'!$A:$C,4,FALSE)))</f>
        <v xml:space="preserve"> </v>
      </c>
      <c r="F124" s="28" t="str">
        <f>IF($A124="Enter data zone code", " ",IF(ISNA(VLOOKUP($A124,'SIMD16 DZ look-up data'!$A:$C,5,FALSE)),"not found",VLOOKUP($A124,'SIMD16 DZ look-up data'!$A:$C,5,FALSE)))</f>
        <v xml:space="preserve"> </v>
      </c>
      <c r="G124" s="28" t="str">
        <f>IF($A124="Enter data zone code", " ",IF(ISNA(VLOOKUP($A124,'SIMD16 DZ look-up data'!$A:$C,6,FALSE)),"not found",VLOOKUP($A124,'SIMD16 DZ look-up data'!$A:$C,6,FALSE)))</f>
        <v xml:space="preserve"> </v>
      </c>
      <c r="H124" s="30" t="str">
        <f>IF($A124="Enter data zone code", " ",IF(ISNA(VLOOKUP($A124,'SIMD16 DZ look-up data'!$A:$C,7,FALSE)),"not found",VLOOKUP($A124,'SIMD16 DZ look-up data'!$A:$C,7,FALSE)))</f>
        <v xml:space="preserve"> </v>
      </c>
      <c r="I124" s="30" t="str">
        <f>IF($A124="Enter data zone code", " ",IF(ISNA(VLOOKUP($A124,'SIMD16 DZ look-up data'!$A:$C,8,FALSE)),"not found",VLOOKUP($A124,'SIMD16 DZ look-up data'!$A:$C,8,FALSE)))</f>
        <v xml:space="preserve"> </v>
      </c>
      <c r="J124" s="30" t="str">
        <f>IF($A124="Enter data zone code", " ",IF(ISNA(VLOOKUP($A124,'SIMD16 DZ look-up data'!$A:$C,9,FALSE)),"not found",VLOOKUP($A124,'SIMD16 DZ look-up data'!$A:$C,9,FALSE)))</f>
        <v xml:space="preserve"> </v>
      </c>
      <c r="K124" s="30" t="str">
        <f>IF($A124="Enter data zone code", " ",IF(ISNA(VLOOKUP($A124,'SIMD16 DZ look-up data'!$A:$C,10,FALSE)),"not found",VLOOKUP($A124,'SIMD16 DZ look-up data'!$A:$C,10,FALSE)))</f>
        <v xml:space="preserve"> </v>
      </c>
      <c r="L124" s="30" t="str">
        <f>IF($A124="Enter data zone code", " ",IF(ISNA(VLOOKUP($A124,'SIMD16 DZ look-up data'!$A:$C,11,FALSE)),"not found",VLOOKUP($A124,'SIMD16 DZ look-up data'!$A:$C,11,FALSE)))</f>
        <v xml:space="preserve"> </v>
      </c>
      <c r="M124" s="30" t="str">
        <f>IF($A124="Enter data zone code", " ",IF(ISNA(VLOOKUP($A124,'SIMD16 DZ look-up data'!$A:$C,12,FALSE)),"not found",VLOOKUP($A124,'SIMD16 DZ look-up data'!$A:$C,12,FALSE)))</f>
        <v xml:space="preserve"> </v>
      </c>
      <c r="N124" s="30" t="str">
        <f>IF($A124="Enter data zone code", " ",IF(ISNA(VLOOKUP($A124,'SIMD16 DZ look-up data'!$A:$C,13,FALSE)),"not found",VLOOKUP($A124,'SIMD16 DZ look-up data'!$A:$C,13,FALSE)))</f>
        <v xml:space="preserve"> </v>
      </c>
      <c r="O124" s="32" t="str">
        <f>IF($A124="Enter data zone code", " ",IF(ISNA(VLOOKUP($A124,'SIMD16 DZ look-up data'!$A:$C,14,FALSE)),"not found",VLOOKUP($A124,'SIMD16 DZ look-up data'!$A:$C,14,FALSE)))</f>
        <v xml:space="preserve"> </v>
      </c>
      <c r="P124" s="32" t="str">
        <f>IF($A124="Enter data zone code", " ",IF(ISNA(VLOOKUP($A124,'SIMD16 DZ look-up data'!$A:$C,15,FALSE)),"not found",VLOOKUP($A124,'SIMD16 DZ look-up data'!$A:$C,15,FALSE)))</f>
        <v xml:space="preserve"> </v>
      </c>
      <c r="Q124" s="34" t="str">
        <f>IF($A124="Enter data zone code", " ",IF(ISNA(VLOOKUP($A124,'SIMD16 DZ look-up data'!$A:$C,17,FALSE)),"not found",VLOOKUP($A124,'SIMD16 DZ look-up data'!$A:$C,17,FALSE)))</f>
        <v xml:space="preserve"> </v>
      </c>
      <c r="R124" s="26" t="str">
        <f>IF($A124="Enter data zone code", " ",IF(ISNA(VLOOKUP($A124,'SIMD16 DZ look-up data'!$A:$C,19,FALSE)),"not found",VLOOKUP($A124,'SIMD16 DZ look-up data'!$A:$C,19,FALSE)))</f>
        <v xml:space="preserve"> </v>
      </c>
      <c r="S124" s="26" t="str">
        <f>IF($A124="Enter data zone code", " ",IF(ISNA(VLOOKUP($A124,'SIMD16 DZ look-up data'!$A:$C,23,FALSE)),"not found",VLOOKUP($A124,'SIMD16 DZ look-up data'!$A:$C,23,FALSE)))</f>
        <v xml:space="preserve"> </v>
      </c>
      <c r="T124" s="26" t="str">
        <f>IF($A124="Enter data zone code", " ",IF(ISNA(VLOOKUP($A124,'SIMD16 DZ look-up data'!$A:$C,25,FALSE)),"not found",VLOOKUP($A124,'SIMD16 DZ look-up data'!$A:$C,25,FALSE)))</f>
        <v xml:space="preserve"> </v>
      </c>
      <c r="U124" s="35" t="str">
        <f>IF($A124="Enter data zone code", " ",IF(ISNA(VLOOKUP($A124,'SIMD16 DZ look-up data'!$A:$C,27,FALSE)),"not found",VLOOKUP($A124,'SIMD16 DZ look-up data'!$A:$C,27,FALSE)))</f>
        <v xml:space="preserve"> </v>
      </c>
    </row>
    <row r="125" spans="1:21" x14ac:dyDescent="0.2">
      <c r="A125" s="19" t="s">
        <v>13913</v>
      </c>
      <c r="B125" s="26" t="str">
        <f>IF($A125="Enter data zone code", " ",IF(ISNA(VLOOKUP($A125,'SIMD16 DZ look-up data'!$A:$C,2,FALSE)),"not found",VLOOKUP($A125,'SIMD16 DZ look-up data'!$A:$C,2,FALSE)))</f>
        <v xml:space="preserve"> </v>
      </c>
      <c r="C125" s="26" t="str">
        <f>IF($A125="Enter data zone code", " ",IF(ISNA(VLOOKUP($A125,'SIMD16 DZ look-up data'!$A:$C,21,FALSE)),"not found",VLOOKUP($A125,'SIMD16 DZ look-up data'!$A:$C,21,FALSE)))</f>
        <v xml:space="preserve"> </v>
      </c>
      <c r="D125" s="28" t="str">
        <f>IF($A125="Enter data zone code", " ",IF(ISNA(VLOOKUP($A125,'SIMD16 DZ look-up data'!$A:$C,3,FALSE)),"not found",VLOOKUP($A125,'SIMD16 DZ look-up data'!$A:$C,3,FALSE)))</f>
        <v xml:space="preserve"> </v>
      </c>
      <c r="E125" s="28" t="str">
        <f>IF($A125="Enter data zone code", " ",IF(ISNA(VLOOKUP($A125,'SIMD16 DZ look-up data'!$A:$C,4,FALSE)),"not found",VLOOKUP($A125,'SIMD16 DZ look-up data'!$A:$C,4,FALSE)))</f>
        <v xml:space="preserve"> </v>
      </c>
      <c r="F125" s="28" t="str">
        <f>IF($A125="Enter data zone code", " ",IF(ISNA(VLOOKUP($A125,'SIMD16 DZ look-up data'!$A:$C,5,FALSE)),"not found",VLOOKUP($A125,'SIMD16 DZ look-up data'!$A:$C,5,FALSE)))</f>
        <v xml:space="preserve"> </v>
      </c>
      <c r="G125" s="28" t="str">
        <f>IF($A125="Enter data zone code", " ",IF(ISNA(VLOOKUP($A125,'SIMD16 DZ look-up data'!$A:$C,6,FALSE)),"not found",VLOOKUP($A125,'SIMD16 DZ look-up data'!$A:$C,6,FALSE)))</f>
        <v xml:space="preserve"> </v>
      </c>
      <c r="H125" s="30" t="str">
        <f>IF($A125="Enter data zone code", " ",IF(ISNA(VLOOKUP($A125,'SIMD16 DZ look-up data'!$A:$C,7,FALSE)),"not found",VLOOKUP($A125,'SIMD16 DZ look-up data'!$A:$C,7,FALSE)))</f>
        <v xml:space="preserve"> </v>
      </c>
      <c r="I125" s="30" t="str">
        <f>IF($A125="Enter data zone code", " ",IF(ISNA(VLOOKUP($A125,'SIMD16 DZ look-up data'!$A:$C,8,FALSE)),"not found",VLOOKUP($A125,'SIMD16 DZ look-up data'!$A:$C,8,FALSE)))</f>
        <v xml:space="preserve"> </v>
      </c>
      <c r="J125" s="30" t="str">
        <f>IF($A125="Enter data zone code", " ",IF(ISNA(VLOOKUP($A125,'SIMD16 DZ look-up data'!$A:$C,9,FALSE)),"not found",VLOOKUP($A125,'SIMD16 DZ look-up data'!$A:$C,9,FALSE)))</f>
        <v xml:space="preserve"> </v>
      </c>
      <c r="K125" s="30" t="str">
        <f>IF($A125="Enter data zone code", " ",IF(ISNA(VLOOKUP($A125,'SIMD16 DZ look-up data'!$A:$C,10,FALSE)),"not found",VLOOKUP($A125,'SIMD16 DZ look-up data'!$A:$C,10,FALSE)))</f>
        <v xml:space="preserve"> </v>
      </c>
      <c r="L125" s="30" t="str">
        <f>IF($A125="Enter data zone code", " ",IF(ISNA(VLOOKUP($A125,'SIMD16 DZ look-up data'!$A:$C,11,FALSE)),"not found",VLOOKUP($A125,'SIMD16 DZ look-up data'!$A:$C,11,FALSE)))</f>
        <v xml:space="preserve"> </v>
      </c>
      <c r="M125" s="30" t="str">
        <f>IF($A125="Enter data zone code", " ",IF(ISNA(VLOOKUP($A125,'SIMD16 DZ look-up data'!$A:$C,12,FALSE)),"not found",VLOOKUP($A125,'SIMD16 DZ look-up data'!$A:$C,12,FALSE)))</f>
        <v xml:space="preserve"> </v>
      </c>
      <c r="N125" s="30" t="str">
        <f>IF($A125="Enter data zone code", " ",IF(ISNA(VLOOKUP($A125,'SIMD16 DZ look-up data'!$A:$C,13,FALSE)),"not found",VLOOKUP($A125,'SIMD16 DZ look-up data'!$A:$C,13,FALSE)))</f>
        <v xml:space="preserve"> </v>
      </c>
      <c r="O125" s="32" t="str">
        <f>IF($A125="Enter data zone code", " ",IF(ISNA(VLOOKUP($A125,'SIMD16 DZ look-up data'!$A:$C,14,FALSE)),"not found",VLOOKUP($A125,'SIMD16 DZ look-up data'!$A:$C,14,FALSE)))</f>
        <v xml:space="preserve"> </v>
      </c>
      <c r="P125" s="32" t="str">
        <f>IF($A125="Enter data zone code", " ",IF(ISNA(VLOOKUP($A125,'SIMD16 DZ look-up data'!$A:$C,15,FALSE)),"not found",VLOOKUP($A125,'SIMD16 DZ look-up data'!$A:$C,15,FALSE)))</f>
        <v xml:space="preserve"> </v>
      </c>
      <c r="Q125" s="34" t="str">
        <f>IF($A125="Enter data zone code", " ",IF(ISNA(VLOOKUP($A125,'SIMD16 DZ look-up data'!$A:$C,17,FALSE)),"not found",VLOOKUP($A125,'SIMD16 DZ look-up data'!$A:$C,17,FALSE)))</f>
        <v xml:space="preserve"> </v>
      </c>
      <c r="R125" s="26" t="str">
        <f>IF($A125="Enter data zone code", " ",IF(ISNA(VLOOKUP($A125,'SIMD16 DZ look-up data'!$A:$C,19,FALSE)),"not found",VLOOKUP($A125,'SIMD16 DZ look-up data'!$A:$C,19,FALSE)))</f>
        <v xml:space="preserve"> </v>
      </c>
      <c r="S125" s="26" t="str">
        <f>IF($A125="Enter data zone code", " ",IF(ISNA(VLOOKUP($A125,'SIMD16 DZ look-up data'!$A:$C,23,FALSE)),"not found",VLOOKUP($A125,'SIMD16 DZ look-up data'!$A:$C,23,FALSE)))</f>
        <v xml:space="preserve"> </v>
      </c>
      <c r="T125" s="26" t="str">
        <f>IF($A125="Enter data zone code", " ",IF(ISNA(VLOOKUP($A125,'SIMD16 DZ look-up data'!$A:$C,25,FALSE)),"not found",VLOOKUP($A125,'SIMD16 DZ look-up data'!$A:$C,25,FALSE)))</f>
        <v xml:space="preserve"> </v>
      </c>
      <c r="U125" s="35" t="str">
        <f>IF($A125="Enter data zone code", " ",IF(ISNA(VLOOKUP($A125,'SIMD16 DZ look-up data'!$A:$C,27,FALSE)),"not found",VLOOKUP($A125,'SIMD16 DZ look-up data'!$A:$C,27,FALSE)))</f>
        <v xml:space="preserve"> </v>
      </c>
    </row>
    <row r="126" spans="1:21" x14ac:dyDescent="0.2">
      <c r="A126" s="19" t="s">
        <v>13913</v>
      </c>
      <c r="B126" s="26" t="str">
        <f>IF($A126="Enter data zone code", " ",IF(ISNA(VLOOKUP($A126,'SIMD16 DZ look-up data'!$A:$C,2,FALSE)),"not found",VLOOKUP($A126,'SIMD16 DZ look-up data'!$A:$C,2,FALSE)))</f>
        <v xml:space="preserve"> </v>
      </c>
      <c r="C126" s="26" t="str">
        <f>IF($A126="Enter data zone code", " ",IF(ISNA(VLOOKUP($A126,'SIMD16 DZ look-up data'!$A:$C,21,FALSE)),"not found",VLOOKUP($A126,'SIMD16 DZ look-up data'!$A:$C,21,FALSE)))</f>
        <v xml:space="preserve"> </v>
      </c>
      <c r="D126" s="28" t="str">
        <f>IF($A126="Enter data zone code", " ",IF(ISNA(VLOOKUP($A126,'SIMD16 DZ look-up data'!$A:$C,3,FALSE)),"not found",VLOOKUP($A126,'SIMD16 DZ look-up data'!$A:$C,3,FALSE)))</f>
        <v xml:space="preserve"> </v>
      </c>
      <c r="E126" s="28" t="str">
        <f>IF($A126="Enter data zone code", " ",IF(ISNA(VLOOKUP($A126,'SIMD16 DZ look-up data'!$A:$C,4,FALSE)),"not found",VLOOKUP($A126,'SIMD16 DZ look-up data'!$A:$C,4,FALSE)))</f>
        <v xml:space="preserve"> </v>
      </c>
      <c r="F126" s="28" t="str">
        <f>IF($A126="Enter data zone code", " ",IF(ISNA(VLOOKUP($A126,'SIMD16 DZ look-up data'!$A:$C,5,FALSE)),"not found",VLOOKUP($A126,'SIMD16 DZ look-up data'!$A:$C,5,FALSE)))</f>
        <v xml:space="preserve"> </v>
      </c>
      <c r="G126" s="28" t="str">
        <f>IF($A126="Enter data zone code", " ",IF(ISNA(VLOOKUP($A126,'SIMD16 DZ look-up data'!$A:$C,6,FALSE)),"not found",VLOOKUP($A126,'SIMD16 DZ look-up data'!$A:$C,6,FALSE)))</f>
        <v xml:space="preserve"> </v>
      </c>
      <c r="H126" s="30" t="str">
        <f>IF($A126="Enter data zone code", " ",IF(ISNA(VLOOKUP($A126,'SIMD16 DZ look-up data'!$A:$C,7,FALSE)),"not found",VLOOKUP($A126,'SIMD16 DZ look-up data'!$A:$C,7,FALSE)))</f>
        <v xml:space="preserve"> </v>
      </c>
      <c r="I126" s="30" t="str">
        <f>IF($A126="Enter data zone code", " ",IF(ISNA(VLOOKUP($A126,'SIMD16 DZ look-up data'!$A:$C,8,FALSE)),"not found",VLOOKUP($A126,'SIMD16 DZ look-up data'!$A:$C,8,FALSE)))</f>
        <v xml:space="preserve"> </v>
      </c>
      <c r="J126" s="30" t="str">
        <f>IF($A126="Enter data zone code", " ",IF(ISNA(VLOOKUP($A126,'SIMD16 DZ look-up data'!$A:$C,9,FALSE)),"not found",VLOOKUP($A126,'SIMD16 DZ look-up data'!$A:$C,9,FALSE)))</f>
        <v xml:space="preserve"> </v>
      </c>
      <c r="K126" s="30" t="str">
        <f>IF($A126="Enter data zone code", " ",IF(ISNA(VLOOKUP($A126,'SIMD16 DZ look-up data'!$A:$C,10,FALSE)),"not found",VLOOKUP($A126,'SIMD16 DZ look-up data'!$A:$C,10,FALSE)))</f>
        <v xml:space="preserve"> </v>
      </c>
      <c r="L126" s="30" t="str">
        <f>IF($A126="Enter data zone code", " ",IF(ISNA(VLOOKUP($A126,'SIMD16 DZ look-up data'!$A:$C,11,FALSE)),"not found",VLOOKUP($A126,'SIMD16 DZ look-up data'!$A:$C,11,FALSE)))</f>
        <v xml:space="preserve"> </v>
      </c>
      <c r="M126" s="30" t="str">
        <f>IF($A126="Enter data zone code", " ",IF(ISNA(VLOOKUP($A126,'SIMD16 DZ look-up data'!$A:$C,12,FALSE)),"not found",VLOOKUP($A126,'SIMD16 DZ look-up data'!$A:$C,12,FALSE)))</f>
        <v xml:space="preserve"> </v>
      </c>
      <c r="N126" s="30" t="str">
        <f>IF($A126="Enter data zone code", " ",IF(ISNA(VLOOKUP($A126,'SIMD16 DZ look-up data'!$A:$C,13,FALSE)),"not found",VLOOKUP($A126,'SIMD16 DZ look-up data'!$A:$C,13,FALSE)))</f>
        <v xml:space="preserve"> </v>
      </c>
      <c r="O126" s="32" t="str">
        <f>IF($A126="Enter data zone code", " ",IF(ISNA(VLOOKUP($A126,'SIMD16 DZ look-up data'!$A:$C,14,FALSE)),"not found",VLOOKUP($A126,'SIMD16 DZ look-up data'!$A:$C,14,FALSE)))</f>
        <v xml:space="preserve"> </v>
      </c>
      <c r="P126" s="32" t="str">
        <f>IF($A126="Enter data zone code", " ",IF(ISNA(VLOOKUP($A126,'SIMD16 DZ look-up data'!$A:$C,15,FALSE)),"not found",VLOOKUP($A126,'SIMD16 DZ look-up data'!$A:$C,15,FALSE)))</f>
        <v xml:space="preserve"> </v>
      </c>
      <c r="Q126" s="34" t="str">
        <f>IF($A126="Enter data zone code", " ",IF(ISNA(VLOOKUP($A126,'SIMD16 DZ look-up data'!$A:$C,17,FALSE)),"not found",VLOOKUP($A126,'SIMD16 DZ look-up data'!$A:$C,17,FALSE)))</f>
        <v xml:space="preserve"> </v>
      </c>
      <c r="R126" s="26" t="str">
        <f>IF($A126="Enter data zone code", " ",IF(ISNA(VLOOKUP($A126,'SIMD16 DZ look-up data'!$A:$C,19,FALSE)),"not found",VLOOKUP($A126,'SIMD16 DZ look-up data'!$A:$C,19,FALSE)))</f>
        <v xml:space="preserve"> </v>
      </c>
      <c r="S126" s="26" t="str">
        <f>IF($A126="Enter data zone code", " ",IF(ISNA(VLOOKUP($A126,'SIMD16 DZ look-up data'!$A:$C,23,FALSE)),"not found",VLOOKUP($A126,'SIMD16 DZ look-up data'!$A:$C,23,FALSE)))</f>
        <v xml:space="preserve"> </v>
      </c>
      <c r="T126" s="26" t="str">
        <f>IF($A126="Enter data zone code", " ",IF(ISNA(VLOOKUP($A126,'SIMD16 DZ look-up data'!$A:$C,25,FALSE)),"not found",VLOOKUP($A126,'SIMD16 DZ look-up data'!$A:$C,25,FALSE)))</f>
        <v xml:space="preserve"> </v>
      </c>
      <c r="U126" s="35" t="str">
        <f>IF($A126="Enter data zone code", " ",IF(ISNA(VLOOKUP($A126,'SIMD16 DZ look-up data'!$A:$C,27,FALSE)),"not found",VLOOKUP($A126,'SIMD16 DZ look-up data'!$A:$C,27,FALSE)))</f>
        <v xml:space="preserve"> </v>
      </c>
    </row>
    <row r="127" spans="1:21" x14ac:dyDescent="0.2">
      <c r="A127" s="19" t="s">
        <v>13913</v>
      </c>
      <c r="B127" s="26" t="str">
        <f>IF($A127="Enter data zone code", " ",IF(ISNA(VLOOKUP($A127,'SIMD16 DZ look-up data'!$A:$C,2,FALSE)),"not found",VLOOKUP($A127,'SIMD16 DZ look-up data'!$A:$C,2,FALSE)))</f>
        <v xml:space="preserve"> </v>
      </c>
      <c r="C127" s="26" t="str">
        <f>IF($A127="Enter data zone code", " ",IF(ISNA(VLOOKUP($A127,'SIMD16 DZ look-up data'!$A:$C,21,FALSE)),"not found",VLOOKUP($A127,'SIMD16 DZ look-up data'!$A:$C,21,FALSE)))</f>
        <v xml:space="preserve"> </v>
      </c>
      <c r="D127" s="28" t="str">
        <f>IF($A127="Enter data zone code", " ",IF(ISNA(VLOOKUP($A127,'SIMD16 DZ look-up data'!$A:$C,3,FALSE)),"not found",VLOOKUP($A127,'SIMD16 DZ look-up data'!$A:$C,3,FALSE)))</f>
        <v xml:space="preserve"> </v>
      </c>
      <c r="E127" s="28" t="str">
        <f>IF($A127="Enter data zone code", " ",IF(ISNA(VLOOKUP($A127,'SIMD16 DZ look-up data'!$A:$C,4,FALSE)),"not found",VLOOKUP($A127,'SIMD16 DZ look-up data'!$A:$C,4,FALSE)))</f>
        <v xml:space="preserve"> </v>
      </c>
      <c r="F127" s="28" t="str">
        <f>IF($A127="Enter data zone code", " ",IF(ISNA(VLOOKUP($A127,'SIMD16 DZ look-up data'!$A:$C,5,FALSE)),"not found",VLOOKUP($A127,'SIMD16 DZ look-up data'!$A:$C,5,FALSE)))</f>
        <v xml:space="preserve"> </v>
      </c>
      <c r="G127" s="28" t="str">
        <f>IF($A127="Enter data zone code", " ",IF(ISNA(VLOOKUP($A127,'SIMD16 DZ look-up data'!$A:$C,6,FALSE)),"not found",VLOOKUP($A127,'SIMD16 DZ look-up data'!$A:$C,6,FALSE)))</f>
        <v xml:space="preserve"> </v>
      </c>
      <c r="H127" s="30" t="str">
        <f>IF($A127="Enter data zone code", " ",IF(ISNA(VLOOKUP($A127,'SIMD16 DZ look-up data'!$A:$C,7,FALSE)),"not found",VLOOKUP($A127,'SIMD16 DZ look-up data'!$A:$C,7,FALSE)))</f>
        <v xml:space="preserve"> </v>
      </c>
      <c r="I127" s="30" t="str">
        <f>IF($A127="Enter data zone code", " ",IF(ISNA(VLOOKUP($A127,'SIMD16 DZ look-up data'!$A:$C,8,FALSE)),"not found",VLOOKUP($A127,'SIMD16 DZ look-up data'!$A:$C,8,FALSE)))</f>
        <v xml:space="preserve"> </v>
      </c>
      <c r="J127" s="30" t="str">
        <f>IF($A127="Enter data zone code", " ",IF(ISNA(VLOOKUP($A127,'SIMD16 DZ look-up data'!$A:$C,9,FALSE)),"not found",VLOOKUP($A127,'SIMD16 DZ look-up data'!$A:$C,9,FALSE)))</f>
        <v xml:space="preserve"> </v>
      </c>
      <c r="K127" s="30" t="str">
        <f>IF($A127="Enter data zone code", " ",IF(ISNA(VLOOKUP($A127,'SIMD16 DZ look-up data'!$A:$C,10,FALSE)),"not found",VLOOKUP($A127,'SIMD16 DZ look-up data'!$A:$C,10,FALSE)))</f>
        <v xml:space="preserve"> </v>
      </c>
      <c r="L127" s="30" t="str">
        <f>IF($A127="Enter data zone code", " ",IF(ISNA(VLOOKUP($A127,'SIMD16 DZ look-up data'!$A:$C,11,FALSE)),"not found",VLOOKUP($A127,'SIMD16 DZ look-up data'!$A:$C,11,FALSE)))</f>
        <v xml:space="preserve"> </v>
      </c>
      <c r="M127" s="30" t="str">
        <f>IF($A127="Enter data zone code", " ",IF(ISNA(VLOOKUP($A127,'SIMD16 DZ look-up data'!$A:$C,12,FALSE)),"not found",VLOOKUP($A127,'SIMD16 DZ look-up data'!$A:$C,12,FALSE)))</f>
        <v xml:space="preserve"> </v>
      </c>
      <c r="N127" s="30" t="str">
        <f>IF($A127="Enter data zone code", " ",IF(ISNA(VLOOKUP($A127,'SIMD16 DZ look-up data'!$A:$C,13,FALSE)),"not found",VLOOKUP($A127,'SIMD16 DZ look-up data'!$A:$C,13,FALSE)))</f>
        <v xml:space="preserve"> </v>
      </c>
      <c r="O127" s="32" t="str">
        <f>IF($A127="Enter data zone code", " ",IF(ISNA(VLOOKUP($A127,'SIMD16 DZ look-up data'!$A:$C,14,FALSE)),"not found",VLOOKUP($A127,'SIMD16 DZ look-up data'!$A:$C,14,FALSE)))</f>
        <v xml:space="preserve"> </v>
      </c>
      <c r="P127" s="32" t="str">
        <f>IF($A127="Enter data zone code", " ",IF(ISNA(VLOOKUP($A127,'SIMD16 DZ look-up data'!$A:$C,15,FALSE)),"not found",VLOOKUP($A127,'SIMD16 DZ look-up data'!$A:$C,15,FALSE)))</f>
        <v xml:space="preserve"> </v>
      </c>
      <c r="Q127" s="34" t="str">
        <f>IF($A127="Enter data zone code", " ",IF(ISNA(VLOOKUP($A127,'SIMD16 DZ look-up data'!$A:$C,17,FALSE)),"not found",VLOOKUP($A127,'SIMD16 DZ look-up data'!$A:$C,17,FALSE)))</f>
        <v xml:space="preserve"> </v>
      </c>
      <c r="R127" s="26" t="str">
        <f>IF($A127="Enter data zone code", " ",IF(ISNA(VLOOKUP($A127,'SIMD16 DZ look-up data'!$A:$C,19,FALSE)),"not found",VLOOKUP($A127,'SIMD16 DZ look-up data'!$A:$C,19,FALSE)))</f>
        <v xml:space="preserve"> </v>
      </c>
      <c r="S127" s="26" t="str">
        <f>IF($A127="Enter data zone code", " ",IF(ISNA(VLOOKUP($A127,'SIMD16 DZ look-up data'!$A:$C,23,FALSE)),"not found",VLOOKUP($A127,'SIMD16 DZ look-up data'!$A:$C,23,FALSE)))</f>
        <v xml:space="preserve"> </v>
      </c>
      <c r="T127" s="26" t="str">
        <f>IF($A127="Enter data zone code", " ",IF(ISNA(VLOOKUP($A127,'SIMD16 DZ look-up data'!$A:$C,25,FALSE)),"not found",VLOOKUP($A127,'SIMD16 DZ look-up data'!$A:$C,25,FALSE)))</f>
        <v xml:space="preserve"> </v>
      </c>
      <c r="U127" s="35" t="str">
        <f>IF($A127="Enter data zone code", " ",IF(ISNA(VLOOKUP($A127,'SIMD16 DZ look-up data'!$A:$C,27,FALSE)),"not found",VLOOKUP($A127,'SIMD16 DZ look-up data'!$A:$C,27,FALSE)))</f>
        <v xml:space="preserve"> </v>
      </c>
    </row>
    <row r="128" spans="1:21" x14ac:dyDescent="0.2">
      <c r="A128" s="19" t="s">
        <v>13913</v>
      </c>
      <c r="B128" s="26" t="str">
        <f>IF($A128="Enter data zone code", " ",IF(ISNA(VLOOKUP($A128,'SIMD16 DZ look-up data'!$A:$C,2,FALSE)),"not found",VLOOKUP($A128,'SIMD16 DZ look-up data'!$A:$C,2,FALSE)))</f>
        <v xml:space="preserve"> </v>
      </c>
      <c r="C128" s="26" t="str">
        <f>IF($A128="Enter data zone code", " ",IF(ISNA(VLOOKUP($A128,'SIMD16 DZ look-up data'!$A:$C,21,FALSE)),"not found",VLOOKUP($A128,'SIMD16 DZ look-up data'!$A:$C,21,FALSE)))</f>
        <v xml:space="preserve"> </v>
      </c>
      <c r="D128" s="28" t="str">
        <f>IF($A128="Enter data zone code", " ",IF(ISNA(VLOOKUP($A128,'SIMD16 DZ look-up data'!$A:$C,3,FALSE)),"not found",VLOOKUP($A128,'SIMD16 DZ look-up data'!$A:$C,3,FALSE)))</f>
        <v xml:space="preserve"> </v>
      </c>
      <c r="E128" s="28" t="str">
        <f>IF($A128="Enter data zone code", " ",IF(ISNA(VLOOKUP($A128,'SIMD16 DZ look-up data'!$A:$C,4,FALSE)),"not found",VLOOKUP($A128,'SIMD16 DZ look-up data'!$A:$C,4,FALSE)))</f>
        <v xml:space="preserve"> </v>
      </c>
      <c r="F128" s="28" t="str">
        <f>IF($A128="Enter data zone code", " ",IF(ISNA(VLOOKUP($A128,'SIMD16 DZ look-up data'!$A:$C,5,FALSE)),"not found",VLOOKUP($A128,'SIMD16 DZ look-up data'!$A:$C,5,FALSE)))</f>
        <v xml:space="preserve"> </v>
      </c>
      <c r="G128" s="28" t="str">
        <f>IF($A128="Enter data zone code", " ",IF(ISNA(VLOOKUP($A128,'SIMD16 DZ look-up data'!$A:$C,6,FALSE)),"not found",VLOOKUP($A128,'SIMD16 DZ look-up data'!$A:$C,6,FALSE)))</f>
        <v xml:space="preserve"> </v>
      </c>
      <c r="H128" s="30" t="str">
        <f>IF($A128="Enter data zone code", " ",IF(ISNA(VLOOKUP($A128,'SIMD16 DZ look-up data'!$A:$C,7,FALSE)),"not found",VLOOKUP($A128,'SIMD16 DZ look-up data'!$A:$C,7,FALSE)))</f>
        <v xml:space="preserve"> </v>
      </c>
      <c r="I128" s="30" t="str">
        <f>IF($A128="Enter data zone code", " ",IF(ISNA(VLOOKUP($A128,'SIMD16 DZ look-up data'!$A:$C,8,FALSE)),"not found",VLOOKUP($A128,'SIMD16 DZ look-up data'!$A:$C,8,FALSE)))</f>
        <v xml:space="preserve"> </v>
      </c>
      <c r="J128" s="30" t="str">
        <f>IF($A128="Enter data zone code", " ",IF(ISNA(VLOOKUP($A128,'SIMD16 DZ look-up data'!$A:$C,9,FALSE)),"not found",VLOOKUP($A128,'SIMD16 DZ look-up data'!$A:$C,9,FALSE)))</f>
        <v xml:space="preserve"> </v>
      </c>
      <c r="K128" s="30" t="str">
        <f>IF($A128="Enter data zone code", " ",IF(ISNA(VLOOKUP($A128,'SIMD16 DZ look-up data'!$A:$C,10,FALSE)),"not found",VLOOKUP($A128,'SIMD16 DZ look-up data'!$A:$C,10,FALSE)))</f>
        <v xml:space="preserve"> </v>
      </c>
      <c r="L128" s="30" t="str">
        <f>IF($A128="Enter data zone code", " ",IF(ISNA(VLOOKUP($A128,'SIMD16 DZ look-up data'!$A:$C,11,FALSE)),"not found",VLOOKUP($A128,'SIMD16 DZ look-up data'!$A:$C,11,FALSE)))</f>
        <v xml:space="preserve"> </v>
      </c>
      <c r="M128" s="30" t="str">
        <f>IF($A128="Enter data zone code", " ",IF(ISNA(VLOOKUP($A128,'SIMD16 DZ look-up data'!$A:$C,12,FALSE)),"not found",VLOOKUP($A128,'SIMD16 DZ look-up data'!$A:$C,12,FALSE)))</f>
        <v xml:space="preserve"> </v>
      </c>
      <c r="N128" s="30" t="str">
        <f>IF($A128="Enter data zone code", " ",IF(ISNA(VLOOKUP($A128,'SIMD16 DZ look-up data'!$A:$C,13,FALSE)),"not found",VLOOKUP($A128,'SIMD16 DZ look-up data'!$A:$C,13,FALSE)))</f>
        <v xml:space="preserve"> </v>
      </c>
      <c r="O128" s="32" t="str">
        <f>IF($A128="Enter data zone code", " ",IF(ISNA(VLOOKUP($A128,'SIMD16 DZ look-up data'!$A:$C,14,FALSE)),"not found",VLOOKUP($A128,'SIMD16 DZ look-up data'!$A:$C,14,FALSE)))</f>
        <v xml:space="preserve"> </v>
      </c>
      <c r="P128" s="32" t="str">
        <f>IF($A128="Enter data zone code", " ",IF(ISNA(VLOOKUP($A128,'SIMD16 DZ look-up data'!$A:$C,15,FALSE)),"not found",VLOOKUP($A128,'SIMD16 DZ look-up data'!$A:$C,15,FALSE)))</f>
        <v xml:space="preserve"> </v>
      </c>
      <c r="Q128" s="34" t="str">
        <f>IF($A128="Enter data zone code", " ",IF(ISNA(VLOOKUP($A128,'SIMD16 DZ look-up data'!$A:$C,17,FALSE)),"not found",VLOOKUP($A128,'SIMD16 DZ look-up data'!$A:$C,17,FALSE)))</f>
        <v xml:space="preserve"> </v>
      </c>
      <c r="R128" s="26" t="str">
        <f>IF($A128="Enter data zone code", " ",IF(ISNA(VLOOKUP($A128,'SIMD16 DZ look-up data'!$A:$C,19,FALSE)),"not found",VLOOKUP($A128,'SIMD16 DZ look-up data'!$A:$C,19,FALSE)))</f>
        <v xml:space="preserve"> </v>
      </c>
      <c r="S128" s="26" t="str">
        <f>IF($A128="Enter data zone code", " ",IF(ISNA(VLOOKUP($A128,'SIMD16 DZ look-up data'!$A:$C,23,FALSE)),"not found",VLOOKUP($A128,'SIMD16 DZ look-up data'!$A:$C,23,FALSE)))</f>
        <v xml:space="preserve"> </v>
      </c>
      <c r="T128" s="26" t="str">
        <f>IF($A128="Enter data zone code", " ",IF(ISNA(VLOOKUP($A128,'SIMD16 DZ look-up data'!$A:$C,25,FALSE)),"not found",VLOOKUP($A128,'SIMD16 DZ look-up data'!$A:$C,25,FALSE)))</f>
        <v xml:space="preserve"> </v>
      </c>
      <c r="U128" s="35" t="str">
        <f>IF($A128="Enter data zone code", " ",IF(ISNA(VLOOKUP($A128,'SIMD16 DZ look-up data'!$A:$C,27,FALSE)),"not found",VLOOKUP($A128,'SIMD16 DZ look-up data'!$A:$C,27,FALSE)))</f>
        <v xml:space="preserve"> </v>
      </c>
    </row>
    <row r="129" spans="1:21" x14ac:dyDescent="0.2">
      <c r="A129" s="19" t="s">
        <v>13913</v>
      </c>
      <c r="B129" s="26" t="str">
        <f>IF($A129="Enter data zone code", " ",IF(ISNA(VLOOKUP($A129,'SIMD16 DZ look-up data'!$A:$C,2,FALSE)),"not found",VLOOKUP($A129,'SIMD16 DZ look-up data'!$A:$C,2,FALSE)))</f>
        <v xml:space="preserve"> </v>
      </c>
      <c r="C129" s="26" t="str">
        <f>IF($A129="Enter data zone code", " ",IF(ISNA(VLOOKUP($A129,'SIMD16 DZ look-up data'!$A:$C,21,FALSE)),"not found",VLOOKUP($A129,'SIMD16 DZ look-up data'!$A:$C,21,FALSE)))</f>
        <v xml:space="preserve"> </v>
      </c>
      <c r="D129" s="28" t="str">
        <f>IF($A129="Enter data zone code", " ",IF(ISNA(VLOOKUP($A129,'SIMD16 DZ look-up data'!$A:$C,3,FALSE)),"not found",VLOOKUP($A129,'SIMD16 DZ look-up data'!$A:$C,3,FALSE)))</f>
        <v xml:space="preserve"> </v>
      </c>
      <c r="E129" s="28" t="str">
        <f>IF($A129="Enter data zone code", " ",IF(ISNA(VLOOKUP($A129,'SIMD16 DZ look-up data'!$A:$C,4,FALSE)),"not found",VLOOKUP($A129,'SIMD16 DZ look-up data'!$A:$C,4,FALSE)))</f>
        <v xml:space="preserve"> </v>
      </c>
      <c r="F129" s="28" t="str">
        <f>IF($A129="Enter data zone code", " ",IF(ISNA(VLOOKUP($A129,'SIMD16 DZ look-up data'!$A:$C,5,FALSE)),"not found",VLOOKUP($A129,'SIMD16 DZ look-up data'!$A:$C,5,FALSE)))</f>
        <v xml:space="preserve"> </v>
      </c>
      <c r="G129" s="28" t="str">
        <f>IF($A129="Enter data zone code", " ",IF(ISNA(VLOOKUP($A129,'SIMD16 DZ look-up data'!$A:$C,6,FALSE)),"not found",VLOOKUP($A129,'SIMD16 DZ look-up data'!$A:$C,6,FALSE)))</f>
        <v xml:space="preserve"> </v>
      </c>
      <c r="H129" s="30" t="str">
        <f>IF($A129="Enter data zone code", " ",IF(ISNA(VLOOKUP($A129,'SIMD16 DZ look-up data'!$A:$C,7,FALSE)),"not found",VLOOKUP($A129,'SIMD16 DZ look-up data'!$A:$C,7,FALSE)))</f>
        <v xml:space="preserve"> </v>
      </c>
      <c r="I129" s="30" t="str">
        <f>IF($A129="Enter data zone code", " ",IF(ISNA(VLOOKUP($A129,'SIMD16 DZ look-up data'!$A:$C,8,FALSE)),"not found",VLOOKUP($A129,'SIMD16 DZ look-up data'!$A:$C,8,FALSE)))</f>
        <v xml:space="preserve"> </v>
      </c>
      <c r="J129" s="30" t="str">
        <f>IF($A129="Enter data zone code", " ",IF(ISNA(VLOOKUP($A129,'SIMD16 DZ look-up data'!$A:$C,9,FALSE)),"not found",VLOOKUP($A129,'SIMD16 DZ look-up data'!$A:$C,9,FALSE)))</f>
        <v xml:space="preserve"> </v>
      </c>
      <c r="K129" s="30" t="str">
        <f>IF($A129="Enter data zone code", " ",IF(ISNA(VLOOKUP($A129,'SIMD16 DZ look-up data'!$A:$C,10,FALSE)),"not found",VLOOKUP($A129,'SIMD16 DZ look-up data'!$A:$C,10,FALSE)))</f>
        <v xml:space="preserve"> </v>
      </c>
      <c r="L129" s="30" t="str">
        <f>IF($A129="Enter data zone code", " ",IF(ISNA(VLOOKUP($A129,'SIMD16 DZ look-up data'!$A:$C,11,FALSE)),"not found",VLOOKUP($A129,'SIMD16 DZ look-up data'!$A:$C,11,FALSE)))</f>
        <v xml:space="preserve"> </v>
      </c>
      <c r="M129" s="30" t="str">
        <f>IF($A129="Enter data zone code", " ",IF(ISNA(VLOOKUP($A129,'SIMD16 DZ look-up data'!$A:$C,12,FALSE)),"not found",VLOOKUP($A129,'SIMD16 DZ look-up data'!$A:$C,12,FALSE)))</f>
        <v xml:space="preserve"> </v>
      </c>
      <c r="N129" s="30" t="str">
        <f>IF($A129="Enter data zone code", " ",IF(ISNA(VLOOKUP($A129,'SIMD16 DZ look-up data'!$A:$C,13,FALSE)),"not found",VLOOKUP($A129,'SIMD16 DZ look-up data'!$A:$C,13,FALSE)))</f>
        <v xml:space="preserve"> </v>
      </c>
      <c r="O129" s="32" t="str">
        <f>IF($A129="Enter data zone code", " ",IF(ISNA(VLOOKUP($A129,'SIMD16 DZ look-up data'!$A:$C,14,FALSE)),"not found",VLOOKUP($A129,'SIMD16 DZ look-up data'!$A:$C,14,FALSE)))</f>
        <v xml:space="preserve"> </v>
      </c>
      <c r="P129" s="32" t="str">
        <f>IF($A129="Enter data zone code", " ",IF(ISNA(VLOOKUP($A129,'SIMD16 DZ look-up data'!$A:$C,15,FALSE)),"not found",VLOOKUP($A129,'SIMD16 DZ look-up data'!$A:$C,15,FALSE)))</f>
        <v xml:space="preserve"> </v>
      </c>
      <c r="Q129" s="34" t="str">
        <f>IF($A129="Enter data zone code", " ",IF(ISNA(VLOOKUP($A129,'SIMD16 DZ look-up data'!$A:$C,17,FALSE)),"not found",VLOOKUP($A129,'SIMD16 DZ look-up data'!$A:$C,17,FALSE)))</f>
        <v xml:space="preserve"> </v>
      </c>
      <c r="R129" s="26" t="str">
        <f>IF($A129="Enter data zone code", " ",IF(ISNA(VLOOKUP($A129,'SIMD16 DZ look-up data'!$A:$C,19,FALSE)),"not found",VLOOKUP($A129,'SIMD16 DZ look-up data'!$A:$C,19,FALSE)))</f>
        <v xml:space="preserve"> </v>
      </c>
      <c r="S129" s="26" t="str">
        <f>IF($A129="Enter data zone code", " ",IF(ISNA(VLOOKUP($A129,'SIMD16 DZ look-up data'!$A:$C,23,FALSE)),"not found",VLOOKUP($A129,'SIMD16 DZ look-up data'!$A:$C,23,FALSE)))</f>
        <v xml:space="preserve"> </v>
      </c>
      <c r="T129" s="26" t="str">
        <f>IF($A129="Enter data zone code", " ",IF(ISNA(VLOOKUP($A129,'SIMD16 DZ look-up data'!$A:$C,25,FALSE)),"not found",VLOOKUP($A129,'SIMD16 DZ look-up data'!$A:$C,25,FALSE)))</f>
        <v xml:space="preserve"> </v>
      </c>
      <c r="U129" s="35" t="str">
        <f>IF($A129="Enter data zone code", " ",IF(ISNA(VLOOKUP($A129,'SIMD16 DZ look-up data'!$A:$C,27,FALSE)),"not found",VLOOKUP($A129,'SIMD16 DZ look-up data'!$A:$C,27,FALSE)))</f>
        <v xml:space="preserve"> </v>
      </c>
    </row>
    <row r="130" spans="1:21" x14ac:dyDescent="0.2">
      <c r="A130" s="19" t="s">
        <v>13913</v>
      </c>
      <c r="B130" s="26" t="str">
        <f>IF($A130="Enter data zone code", " ",IF(ISNA(VLOOKUP($A130,'SIMD16 DZ look-up data'!$A:$C,2,FALSE)),"not found",VLOOKUP($A130,'SIMD16 DZ look-up data'!$A:$C,2,FALSE)))</f>
        <v xml:space="preserve"> </v>
      </c>
      <c r="C130" s="26" t="str">
        <f>IF($A130="Enter data zone code", " ",IF(ISNA(VLOOKUP($A130,'SIMD16 DZ look-up data'!$A:$C,21,FALSE)),"not found",VLOOKUP($A130,'SIMD16 DZ look-up data'!$A:$C,21,FALSE)))</f>
        <v xml:space="preserve"> </v>
      </c>
      <c r="D130" s="28" t="str">
        <f>IF($A130="Enter data zone code", " ",IF(ISNA(VLOOKUP($A130,'SIMD16 DZ look-up data'!$A:$C,3,FALSE)),"not found",VLOOKUP($A130,'SIMD16 DZ look-up data'!$A:$C,3,FALSE)))</f>
        <v xml:space="preserve"> </v>
      </c>
      <c r="E130" s="28" t="str">
        <f>IF($A130="Enter data zone code", " ",IF(ISNA(VLOOKUP($A130,'SIMD16 DZ look-up data'!$A:$C,4,FALSE)),"not found",VLOOKUP($A130,'SIMD16 DZ look-up data'!$A:$C,4,FALSE)))</f>
        <v xml:space="preserve"> </v>
      </c>
      <c r="F130" s="28" t="str">
        <f>IF($A130="Enter data zone code", " ",IF(ISNA(VLOOKUP($A130,'SIMD16 DZ look-up data'!$A:$C,5,FALSE)),"not found",VLOOKUP($A130,'SIMD16 DZ look-up data'!$A:$C,5,FALSE)))</f>
        <v xml:space="preserve"> </v>
      </c>
      <c r="G130" s="28" t="str">
        <f>IF($A130="Enter data zone code", " ",IF(ISNA(VLOOKUP($A130,'SIMD16 DZ look-up data'!$A:$C,6,FALSE)),"not found",VLOOKUP($A130,'SIMD16 DZ look-up data'!$A:$C,6,FALSE)))</f>
        <v xml:space="preserve"> </v>
      </c>
      <c r="H130" s="30" t="str">
        <f>IF($A130="Enter data zone code", " ",IF(ISNA(VLOOKUP($A130,'SIMD16 DZ look-up data'!$A:$C,7,FALSE)),"not found",VLOOKUP($A130,'SIMD16 DZ look-up data'!$A:$C,7,FALSE)))</f>
        <v xml:space="preserve"> </v>
      </c>
      <c r="I130" s="30" t="str">
        <f>IF($A130="Enter data zone code", " ",IF(ISNA(VLOOKUP($A130,'SIMD16 DZ look-up data'!$A:$C,8,FALSE)),"not found",VLOOKUP($A130,'SIMD16 DZ look-up data'!$A:$C,8,FALSE)))</f>
        <v xml:space="preserve"> </v>
      </c>
      <c r="J130" s="30" t="str">
        <f>IF($A130="Enter data zone code", " ",IF(ISNA(VLOOKUP($A130,'SIMD16 DZ look-up data'!$A:$C,9,FALSE)),"not found",VLOOKUP($A130,'SIMD16 DZ look-up data'!$A:$C,9,FALSE)))</f>
        <v xml:space="preserve"> </v>
      </c>
      <c r="K130" s="30" t="str">
        <f>IF($A130="Enter data zone code", " ",IF(ISNA(VLOOKUP($A130,'SIMD16 DZ look-up data'!$A:$C,10,FALSE)),"not found",VLOOKUP($A130,'SIMD16 DZ look-up data'!$A:$C,10,FALSE)))</f>
        <v xml:space="preserve"> </v>
      </c>
      <c r="L130" s="30" t="str">
        <f>IF($A130="Enter data zone code", " ",IF(ISNA(VLOOKUP($A130,'SIMD16 DZ look-up data'!$A:$C,11,FALSE)),"not found",VLOOKUP($A130,'SIMD16 DZ look-up data'!$A:$C,11,FALSE)))</f>
        <v xml:space="preserve"> </v>
      </c>
      <c r="M130" s="30" t="str">
        <f>IF($A130="Enter data zone code", " ",IF(ISNA(VLOOKUP($A130,'SIMD16 DZ look-up data'!$A:$C,12,FALSE)),"not found",VLOOKUP($A130,'SIMD16 DZ look-up data'!$A:$C,12,FALSE)))</f>
        <v xml:space="preserve"> </v>
      </c>
      <c r="N130" s="30" t="str">
        <f>IF($A130="Enter data zone code", " ",IF(ISNA(VLOOKUP($A130,'SIMD16 DZ look-up data'!$A:$C,13,FALSE)),"not found",VLOOKUP($A130,'SIMD16 DZ look-up data'!$A:$C,13,FALSE)))</f>
        <v xml:space="preserve"> </v>
      </c>
      <c r="O130" s="32" t="str">
        <f>IF($A130="Enter data zone code", " ",IF(ISNA(VLOOKUP($A130,'SIMD16 DZ look-up data'!$A:$C,14,FALSE)),"not found",VLOOKUP($A130,'SIMD16 DZ look-up data'!$A:$C,14,FALSE)))</f>
        <v xml:space="preserve"> </v>
      </c>
      <c r="P130" s="32" t="str">
        <f>IF($A130="Enter data zone code", " ",IF(ISNA(VLOOKUP($A130,'SIMD16 DZ look-up data'!$A:$C,15,FALSE)),"not found",VLOOKUP($A130,'SIMD16 DZ look-up data'!$A:$C,15,FALSE)))</f>
        <v xml:space="preserve"> </v>
      </c>
      <c r="Q130" s="34" t="str">
        <f>IF($A130="Enter data zone code", " ",IF(ISNA(VLOOKUP($A130,'SIMD16 DZ look-up data'!$A:$C,17,FALSE)),"not found",VLOOKUP($A130,'SIMD16 DZ look-up data'!$A:$C,17,FALSE)))</f>
        <v xml:space="preserve"> </v>
      </c>
      <c r="R130" s="26" t="str">
        <f>IF($A130="Enter data zone code", " ",IF(ISNA(VLOOKUP($A130,'SIMD16 DZ look-up data'!$A:$C,19,FALSE)),"not found",VLOOKUP($A130,'SIMD16 DZ look-up data'!$A:$C,19,FALSE)))</f>
        <v xml:space="preserve"> </v>
      </c>
      <c r="S130" s="26" t="str">
        <f>IF($A130="Enter data zone code", " ",IF(ISNA(VLOOKUP($A130,'SIMD16 DZ look-up data'!$A:$C,23,FALSE)),"not found",VLOOKUP($A130,'SIMD16 DZ look-up data'!$A:$C,23,FALSE)))</f>
        <v xml:space="preserve"> </v>
      </c>
      <c r="T130" s="26" t="str">
        <f>IF($A130="Enter data zone code", " ",IF(ISNA(VLOOKUP($A130,'SIMD16 DZ look-up data'!$A:$C,25,FALSE)),"not found",VLOOKUP($A130,'SIMD16 DZ look-up data'!$A:$C,25,FALSE)))</f>
        <v xml:space="preserve"> </v>
      </c>
      <c r="U130" s="35" t="str">
        <f>IF($A130="Enter data zone code", " ",IF(ISNA(VLOOKUP($A130,'SIMD16 DZ look-up data'!$A:$C,27,FALSE)),"not found",VLOOKUP($A130,'SIMD16 DZ look-up data'!$A:$C,27,FALSE)))</f>
        <v xml:space="preserve"> </v>
      </c>
    </row>
    <row r="131" spans="1:21" x14ac:dyDescent="0.2">
      <c r="A131" s="19" t="s">
        <v>13913</v>
      </c>
      <c r="B131" s="26" t="str">
        <f>IF($A131="Enter data zone code", " ",IF(ISNA(VLOOKUP($A131,'SIMD16 DZ look-up data'!$A:$C,2,FALSE)),"not found",VLOOKUP($A131,'SIMD16 DZ look-up data'!$A:$C,2,FALSE)))</f>
        <v xml:space="preserve"> </v>
      </c>
      <c r="C131" s="26" t="str">
        <f>IF($A131="Enter data zone code", " ",IF(ISNA(VLOOKUP($A131,'SIMD16 DZ look-up data'!$A:$C,21,FALSE)),"not found",VLOOKUP($A131,'SIMD16 DZ look-up data'!$A:$C,21,FALSE)))</f>
        <v xml:space="preserve"> </v>
      </c>
      <c r="D131" s="28" t="str">
        <f>IF($A131="Enter data zone code", " ",IF(ISNA(VLOOKUP($A131,'SIMD16 DZ look-up data'!$A:$C,3,FALSE)),"not found",VLOOKUP($A131,'SIMD16 DZ look-up data'!$A:$C,3,FALSE)))</f>
        <v xml:space="preserve"> </v>
      </c>
      <c r="E131" s="28" t="str">
        <f>IF($A131="Enter data zone code", " ",IF(ISNA(VLOOKUP($A131,'SIMD16 DZ look-up data'!$A:$C,4,FALSE)),"not found",VLOOKUP($A131,'SIMD16 DZ look-up data'!$A:$C,4,FALSE)))</f>
        <v xml:space="preserve"> </v>
      </c>
      <c r="F131" s="28" t="str">
        <f>IF($A131="Enter data zone code", " ",IF(ISNA(VLOOKUP($A131,'SIMD16 DZ look-up data'!$A:$C,5,FALSE)),"not found",VLOOKUP($A131,'SIMD16 DZ look-up data'!$A:$C,5,FALSE)))</f>
        <v xml:space="preserve"> </v>
      </c>
      <c r="G131" s="28" t="str">
        <f>IF($A131="Enter data zone code", " ",IF(ISNA(VLOOKUP($A131,'SIMD16 DZ look-up data'!$A:$C,6,FALSE)),"not found",VLOOKUP($A131,'SIMD16 DZ look-up data'!$A:$C,6,FALSE)))</f>
        <v xml:space="preserve"> </v>
      </c>
      <c r="H131" s="30" t="str">
        <f>IF($A131="Enter data zone code", " ",IF(ISNA(VLOOKUP($A131,'SIMD16 DZ look-up data'!$A:$C,7,FALSE)),"not found",VLOOKUP($A131,'SIMD16 DZ look-up data'!$A:$C,7,FALSE)))</f>
        <v xml:space="preserve"> </v>
      </c>
      <c r="I131" s="30" t="str">
        <f>IF($A131="Enter data zone code", " ",IF(ISNA(VLOOKUP($A131,'SIMD16 DZ look-up data'!$A:$C,8,FALSE)),"not found",VLOOKUP($A131,'SIMD16 DZ look-up data'!$A:$C,8,FALSE)))</f>
        <v xml:space="preserve"> </v>
      </c>
      <c r="J131" s="30" t="str">
        <f>IF($A131="Enter data zone code", " ",IF(ISNA(VLOOKUP($A131,'SIMD16 DZ look-up data'!$A:$C,9,FALSE)),"not found",VLOOKUP($A131,'SIMD16 DZ look-up data'!$A:$C,9,FALSE)))</f>
        <v xml:space="preserve"> </v>
      </c>
      <c r="K131" s="30" t="str">
        <f>IF($A131="Enter data zone code", " ",IF(ISNA(VLOOKUP($A131,'SIMD16 DZ look-up data'!$A:$C,10,FALSE)),"not found",VLOOKUP($A131,'SIMD16 DZ look-up data'!$A:$C,10,FALSE)))</f>
        <v xml:space="preserve"> </v>
      </c>
      <c r="L131" s="30" t="str">
        <f>IF($A131="Enter data zone code", " ",IF(ISNA(VLOOKUP($A131,'SIMD16 DZ look-up data'!$A:$C,11,FALSE)),"not found",VLOOKUP($A131,'SIMD16 DZ look-up data'!$A:$C,11,FALSE)))</f>
        <v xml:space="preserve"> </v>
      </c>
      <c r="M131" s="30" t="str">
        <f>IF($A131="Enter data zone code", " ",IF(ISNA(VLOOKUP($A131,'SIMD16 DZ look-up data'!$A:$C,12,FALSE)),"not found",VLOOKUP($A131,'SIMD16 DZ look-up data'!$A:$C,12,FALSE)))</f>
        <v xml:space="preserve"> </v>
      </c>
      <c r="N131" s="30" t="str">
        <f>IF($A131="Enter data zone code", " ",IF(ISNA(VLOOKUP($A131,'SIMD16 DZ look-up data'!$A:$C,13,FALSE)),"not found",VLOOKUP($A131,'SIMD16 DZ look-up data'!$A:$C,13,FALSE)))</f>
        <v xml:space="preserve"> </v>
      </c>
      <c r="O131" s="32" t="str">
        <f>IF($A131="Enter data zone code", " ",IF(ISNA(VLOOKUP($A131,'SIMD16 DZ look-up data'!$A:$C,14,FALSE)),"not found",VLOOKUP($A131,'SIMD16 DZ look-up data'!$A:$C,14,FALSE)))</f>
        <v xml:space="preserve"> </v>
      </c>
      <c r="P131" s="32" t="str">
        <f>IF($A131="Enter data zone code", " ",IF(ISNA(VLOOKUP($A131,'SIMD16 DZ look-up data'!$A:$C,15,FALSE)),"not found",VLOOKUP($A131,'SIMD16 DZ look-up data'!$A:$C,15,FALSE)))</f>
        <v xml:space="preserve"> </v>
      </c>
      <c r="Q131" s="34" t="str">
        <f>IF($A131="Enter data zone code", " ",IF(ISNA(VLOOKUP($A131,'SIMD16 DZ look-up data'!$A:$C,17,FALSE)),"not found",VLOOKUP($A131,'SIMD16 DZ look-up data'!$A:$C,17,FALSE)))</f>
        <v xml:space="preserve"> </v>
      </c>
      <c r="R131" s="26" t="str">
        <f>IF($A131="Enter data zone code", " ",IF(ISNA(VLOOKUP($A131,'SIMD16 DZ look-up data'!$A:$C,19,FALSE)),"not found",VLOOKUP($A131,'SIMD16 DZ look-up data'!$A:$C,19,FALSE)))</f>
        <v xml:space="preserve"> </v>
      </c>
      <c r="S131" s="26" t="str">
        <f>IF($A131="Enter data zone code", " ",IF(ISNA(VLOOKUP($A131,'SIMD16 DZ look-up data'!$A:$C,23,FALSE)),"not found",VLOOKUP($A131,'SIMD16 DZ look-up data'!$A:$C,23,FALSE)))</f>
        <v xml:space="preserve"> </v>
      </c>
      <c r="T131" s="26" t="str">
        <f>IF($A131="Enter data zone code", " ",IF(ISNA(VLOOKUP($A131,'SIMD16 DZ look-up data'!$A:$C,25,FALSE)),"not found",VLOOKUP($A131,'SIMD16 DZ look-up data'!$A:$C,25,FALSE)))</f>
        <v xml:space="preserve"> </v>
      </c>
      <c r="U131" s="35" t="str">
        <f>IF($A131="Enter data zone code", " ",IF(ISNA(VLOOKUP($A131,'SIMD16 DZ look-up data'!$A:$C,27,FALSE)),"not found",VLOOKUP($A131,'SIMD16 DZ look-up data'!$A:$C,27,FALSE)))</f>
        <v xml:space="preserve"> </v>
      </c>
    </row>
    <row r="132" spans="1:21" x14ac:dyDescent="0.2">
      <c r="A132" s="19" t="s">
        <v>13913</v>
      </c>
      <c r="B132" s="26" t="str">
        <f>IF($A132="Enter data zone code", " ",IF(ISNA(VLOOKUP($A132,'SIMD16 DZ look-up data'!$A:$C,2,FALSE)),"not found",VLOOKUP($A132,'SIMD16 DZ look-up data'!$A:$C,2,FALSE)))</f>
        <v xml:space="preserve"> </v>
      </c>
      <c r="C132" s="26" t="str">
        <f>IF($A132="Enter data zone code", " ",IF(ISNA(VLOOKUP($A132,'SIMD16 DZ look-up data'!$A:$C,21,FALSE)),"not found",VLOOKUP($A132,'SIMD16 DZ look-up data'!$A:$C,21,FALSE)))</f>
        <v xml:space="preserve"> </v>
      </c>
      <c r="D132" s="28" t="str">
        <f>IF($A132="Enter data zone code", " ",IF(ISNA(VLOOKUP($A132,'SIMD16 DZ look-up data'!$A:$C,3,FALSE)),"not found",VLOOKUP($A132,'SIMD16 DZ look-up data'!$A:$C,3,FALSE)))</f>
        <v xml:space="preserve"> </v>
      </c>
      <c r="E132" s="28" t="str">
        <f>IF($A132="Enter data zone code", " ",IF(ISNA(VLOOKUP($A132,'SIMD16 DZ look-up data'!$A:$C,4,FALSE)),"not found",VLOOKUP($A132,'SIMD16 DZ look-up data'!$A:$C,4,FALSE)))</f>
        <v xml:space="preserve"> </v>
      </c>
      <c r="F132" s="28" t="str">
        <f>IF($A132="Enter data zone code", " ",IF(ISNA(VLOOKUP($A132,'SIMD16 DZ look-up data'!$A:$C,5,FALSE)),"not found",VLOOKUP($A132,'SIMD16 DZ look-up data'!$A:$C,5,FALSE)))</f>
        <v xml:space="preserve"> </v>
      </c>
      <c r="G132" s="28" t="str">
        <f>IF($A132="Enter data zone code", " ",IF(ISNA(VLOOKUP($A132,'SIMD16 DZ look-up data'!$A:$C,6,FALSE)),"not found",VLOOKUP($A132,'SIMD16 DZ look-up data'!$A:$C,6,FALSE)))</f>
        <v xml:space="preserve"> </v>
      </c>
      <c r="H132" s="30" t="str">
        <f>IF($A132="Enter data zone code", " ",IF(ISNA(VLOOKUP($A132,'SIMD16 DZ look-up data'!$A:$C,7,FALSE)),"not found",VLOOKUP($A132,'SIMD16 DZ look-up data'!$A:$C,7,FALSE)))</f>
        <v xml:space="preserve"> </v>
      </c>
      <c r="I132" s="30" t="str">
        <f>IF($A132="Enter data zone code", " ",IF(ISNA(VLOOKUP($A132,'SIMD16 DZ look-up data'!$A:$C,8,FALSE)),"not found",VLOOKUP($A132,'SIMD16 DZ look-up data'!$A:$C,8,FALSE)))</f>
        <v xml:space="preserve"> </v>
      </c>
      <c r="J132" s="30" t="str">
        <f>IF($A132="Enter data zone code", " ",IF(ISNA(VLOOKUP($A132,'SIMD16 DZ look-up data'!$A:$C,9,FALSE)),"not found",VLOOKUP($A132,'SIMD16 DZ look-up data'!$A:$C,9,FALSE)))</f>
        <v xml:space="preserve"> </v>
      </c>
      <c r="K132" s="30" t="str">
        <f>IF($A132="Enter data zone code", " ",IF(ISNA(VLOOKUP($A132,'SIMD16 DZ look-up data'!$A:$C,10,FALSE)),"not found",VLOOKUP($A132,'SIMD16 DZ look-up data'!$A:$C,10,FALSE)))</f>
        <v xml:space="preserve"> </v>
      </c>
      <c r="L132" s="30" t="str">
        <f>IF($A132="Enter data zone code", " ",IF(ISNA(VLOOKUP($A132,'SIMD16 DZ look-up data'!$A:$C,11,FALSE)),"not found",VLOOKUP($A132,'SIMD16 DZ look-up data'!$A:$C,11,FALSE)))</f>
        <v xml:space="preserve"> </v>
      </c>
      <c r="M132" s="30" t="str">
        <f>IF($A132="Enter data zone code", " ",IF(ISNA(VLOOKUP($A132,'SIMD16 DZ look-up data'!$A:$C,12,FALSE)),"not found",VLOOKUP($A132,'SIMD16 DZ look-up data'!$A:$C,12,FALSE)))</f>
        <v xml:space="preserve"> </v>
      </c>
      <c r="N132" s="30" t="str">
        <f>IF($A132="Enter data zone code", " ",IF(ISNA(VLOOKUP($A132,'SIMD16 DZ look-up data'!$A:$C,13,FALSE)),"not found",VLOOKUP($A132,'SIMD16 DZ look-up data'!$A:$C,13,FALSE)))</f>
        <v xml:space="preserve"> </v>
      </c>
      <c r="O132" s="32" t="str">
        <f>IF($A132="Enter data zone code", " ",IF(ISNA(VLOOKUP($A132,'SIMD16 DZ look-up data'!$A:$C,14,FALSE)),"not found",VLOOKUP($A132,'SIMD16 DZ look-up data'!$A:$C,14,FALSE)))</f>
        <v xml:space="preserve"> </v>
      </c>
      <c r="P132" s="32" t="str">
        <f>IF($A132="Enter data zone code", " ",IF(ISNA(VLOOKUP($A132,'SIMD16 DZ look-up data'!$A:$C,15,FALSE)),"not found",VLOOKUP($A132,'SIMD16 DZ look-up data'!$A:$C,15,FALSE)))</f>
        <v xml:space="preserve"> </v>
      </c>
      <c r="Q132" s="34" t="str">
        <f>IF($A132="Enter data zone code", " ",IF(ISNA(VLOOKUP($A132,'SIMD16 DZ look-up data'!$A:$C,17,FALSE)),"not found",VLOOKUP($A132,'SIMD16 DZ look-up data'!$A:$C,17,FALSE)))</f>
        <v xml:space="preserve"> </v>
      </c>
      <c r="R132" s="26" t="str">
        <f>IF($A132="Enter data zone code", " ",IF(ISNA(VLOOKUP($A132,'SIMD16 DZ look-up data'!$A:$C,19,FALSE)),"not found",VLOOKUP($A132,'SIMD16 DZ look-up data'!$A:$C,19,FALSE)))</f>
        <v xml:space="preserve"> </v>
      </c>
      <c r="S132" s="26" t="str">
        <f>IF($A132="Enter data zone code", " ",IF(ISNA(VLOOKUP($A132,'SIMD16 DZ look-up data'!$A:$C,23,FALSE)),"not found",VLOOKUP($A132,'SIMD16 DZ look-up data'!$A:$C,23,FALSE)))</f>
        <v xml:space="preserve"> </v>
      </c>
      <c r="T132" s="26" t="str">
        <f>IF($A132="Enter data zone code", " ",IF(ISNA(VLOOKUP($A132,'SIMD16 DZ look-up data'!$A:$C,25,FALSE)),"not found",VLOOKUP($A132,'SIMD16 DZ look-up data'!$A:$C,25,FALSE)))</f>
        <v xml:space="preserve"> </v>
      </c>
      <c r="U132" s="35" t="str">
        <f>IF($A132="Enter data zone code", " ",IF(ISNA(VLOOKUP($A132,'SIMD16 DZ look-up data'!$A:$C,27,FALSE)),"not found",VLOOKUP($A132,'SIMD16 DZ look-up data'!$A:$C,27,FALSE)))</f>
        <v xml:space="preserve"> </v>
      </c>
    </row>
    <row r="133" spans="1:21" x14ac:dyDescent="0.2">
      <c r="A133" s="19" t="s">
        <v>13913</v>
      </c>
      <c r="B133" s="26" t="str">
        <f>IF($A133="Enter data zone code", " ",IF(ISNA(VLOOKUP($A133,'SIMD16 DZ look-up data'!$A:$C,2,FALSE)),"not found",VLOOKUP($A133,'SIMD16 DZ look-up data'!$A:$C,2,FALSE)))</f>
        <v xml:space="preserve"> </v>
      </c>
      <c r="C133" s="26" t="str">
        <f>IF($A133="Enter data zone code", " ",IF(ISNA(VLOOKUP($A133,'SIMD16 DZ look-up data'!$A:$C,21,FALSE)),"not found",VLOOKUP($A133,'SIMD16 DZ look-up data'!$A:$C,21,FALSE)))</f>
        <v xml:space="preserve"> </v>
      </c>
      <c r="D133" s="28" t="str">
        <f>IF($A133="Enter data zone code", " ",IF(ISNA(VLOOKUP($A133,'SIMD16 DZ look-up data'!$A:$C,3,FALSE)),"not found",VLOOKUP($A133,'SIMD16 DZ look-up data'!$A:$C,3,FALSE)))</f>
        <v xml:space="preserve"> </v>
      </c>
      <c r="E133" s="28" t="str">
        <f>IF($A133="Enter data zone code", " ",IF(ISNA(VLOOKUP($A133,'SIMD16 DZ look-up data'!$A:$C,4,FALSE)),"not found",VLOOKUP($A133,'SIMD16 DZ look-up data'!$A:$C,4,FALSE)))</f>
        <v xml:space="preserve"> </v>
      </c>
      <c r="F133" s="28" t="str">
        <f>IF($A133="Enter data zone code", " ",IF(ISNA(VLOOKUP($A133,'SIMD16 DZ look-up data'!$A:$C,5,FALSE)),"not found",VLOOKUP($A133,'SIMD16 DZ look-up data'!$A:$C,5,FALSE)))</f>
        <v xml:space="preserve"> </v>
      </c>
      <c r="G133" s="28" t="str">
        <f>IF($A133="Enter data zone code", " ",IF(ISNA(VLOOKUP($A133,'SIMD16 DZ look-up data'!$A:$C,6,FALSE)),"not found",VLOOKUP($A133,'SIMD16 DZ look-up data'!$A:$C,6,FALSE)))</f>
        <v xml:space="preserve"> </v>
      </c>
      <c r="H133" s="30" t="str">
        <f>IF($A133="Enter data zone code", " ",IF(ISNA(VLOOKUP($A133,'SIMD16 DZ look-up data'!$A:$C,7,FALSE)),"not found",VLOOKUP($A133,'SIMD16 DZ look-up data'!$A:$C,7,FALSE)))</f>
        <v xml:space="preserve"> </v>
      </c>
      <c r="I133" s="30" t="str">
        <f>IF($A133="Enter data zone code", " ",IF(ISNA(VLOOKUP($A133,'SIMD16 DZ look-up data'!$A:$C,8,FALSE)),"not found",VLOOKUP($A133,'SIMD16 DZ look-up data'!$A:$C,8,FALSE)))</f>
        <v xml:space="preserve"> </v>
      </c>
      <c r="J133" s="30" t="str">
        <f>IF($A133="Enter data zone code", " ",IF(ISNA(VLOOKUP($A133,'SIMD16 DZ look-up data'!$A:$C,9,FALSE)),"not found",VLOOKUP($A133,'SIMD16 DZ look-up data'!$A:$C,9,FALSE)))</f>
        <v xml:space="preserve"> </v>
      </c>
      <c r="K133" s="30" t="str">
        <f>IF($A133="Enter data zone code", " ",IF(ISNA(VLOOKUP($A133,'SIMD16 DZ look-up data'!$A:$C,10,FALSE)),"not found",VLOOKUP($A133,'SIMD16 DZ look-up data'!$A:$C,10,FALSE)))</f>
        <v xml:space="preserve"> </v>
      </c>
      <c r="L133" s="30" t="str">
        <f>IF($A133="Enter data zone code", " ",IF(ISNA(VLOOKUP($A133,'SIMD16 DZ look-up data'!$A:$C,11,FALSE)),"not found",VLOOKUP($A133,'SIMD16 DZ look-up data'!$A:$C,11,FALSE)))</f>
        <v xml:space="preserve"> </v>
      </c>
      <c r="M133" s="30" t="str">
        <f>IF($A133="Enter data zone code", " ",IF(ISNA(VLOOKUP($A133,'SIMD16 DZ look-up data'!$A:$C,12,FALSE)),"not found",VLOOKUP($A133,'SIMD16 DZ look-up data'!$A:$C,12,FALSE)))</f>
        <v xml:space="preserve"> </v>
      </c>
      <c r="N133" s="30" t="str">
        <f>IF($A133="Enter data zone code", " ",IF(ISNA(VLOOKUP($A133,'SIMD16 DZ look-up data'!$A:$C,13,FALSE)),"not found",VLOOKUP($A133,'SIMD16 DZ look-up data'!$A:$C,13,FALSE)))</f>
        <v xml:space="preserve"> </v>
      </c>
      <c r="O133" s="32" t="str">
        <f>IF($A133="Enter data zone code", " ",IF(ISNA(VLOOKUP($A133,'SIMD16 DZ look-up data'!$A:$C,14,FALSE)),"not found",VLOOKUP($A133,'SIMD16 DZ look-up data'!$A:$C,14,FALSE)))</f>
        <v xml:space="preserve"> </v>
      </c>
      <c r="P133" s="32" t="str">
        <f>IF($A133="Enter data zone code", " ",IF(ISNA(VLOOKUP($A133,'SIMD16 DZ look-up data'!$A:$C,15,FALSE)),"not found",VLOOKUP($A133,'SIMD16 DZ look-up data'!$A:$C,15,FALSE)))</f>
        <v xml:space="preserve"> </v>
      </c>
      <c r="Q133" s="34" t="str">
        <f>IF($A133="Enter data zone code", " ",IF(ISNA(VLOOKUP($A133,'SIMD16 DZ look-up data'!$A:$C,17,FALSE)),"not found",VLOOKUP($A133,'SIMD16 DZ look-up data'!$A:$C,17,FALSE)))</f>
        <v xml:space="preserve"> </v>
      </c>
      <c r="R133" s="26" t="str">
        <f>IF($A133="Enter data zone code", " ",IF(ISNA(VLOOKUP($A133,'SIMD16 DZ look-up data'!$A:$C,19,FALSE)),"not found",VLOOKUP($A133,'SIMD16 DZ look-up data'!$A:$C,19,FALSE)))</f>
        <v xml:space="preserve"> </v>
      </c>
      <c r="S133" s="26" t="str">
        <f>IF($A133="Enter data zone code", " ",IF(ISNA(VLOOKUP($A133,'SIMD16 DZ look-up data'!$A:$C,23,FALSE)),"not found",VLOOKUP($A133,'SIMD16 DZ look-up data'!$A:$C,23,FALSE)))</f>
        <v xml:space="preserve"> </v>
      </c>
      <c r="T133" s="26" t="str">
        <f>IF($A133="Enter data zone code", " ",IF(ISNA(VLOOKUP($A133,'SIMD16 DZ look-up data'!$A:$C,25,FALSE)),"not found",VLOOKUP($A133,'SIMD16 DZ look-up data'!$A:$C,25,FALSE)))</f>
        <v xml:space="preserve"> </v>
      </c>
      <c r="U133" s="35" t="str">
        <f>IF($A133="Enter data zone code", " ",IF(ISNA(VLOOKUP($A133,'SIMD16 DZ look-up data'!$A:$C,27,FALSE)),"not found",VLOOKUP($A133,'SIMD16 DZ look-up data'!$A:$C,27,FALSE)))</f>
        <v xml:space="preserve"> </v>
      </c>
    </row>
    <row r="134" spans="1:21" x14ac:dyDescent="0.2">
      <c r="A134" s="19" t="s">
        <v>13913</v>
      </c>
      <c r="B134" s="26" t="str">
        <f>IF($A134="Enter data zone code", " ",IF(ISNA(VLOOKUP($A134,'SIMD16 DZ look-up data'!$A:$C,2,FALSE)),"not found",VLOOKUP($A134,'SIMD16 DZ look-up data'!$A:$C,2,FALSE)))</f>
        <v xml:space="preserve"> </v>
      </c>
      <c r="C134" s="26" t="str">
        <f>IF($A134="Enter data zone code", " ",IF(ISNA(VLOOKUP($A134,'SIMD16 DZ look-up data'!$A:$C,21,FALSE)),"not found",VLOOKUP($A134,'SIMD16 DZ look-up data'!$A:$C,21,FALSE)))</f>
        <v xml:space="preserve"> </v>
      </c>
      <c r="D134" s="28" t="str">
        <f>IF($A134="Enter data zone code", " ",IF(ISNA(VLOOKUP($A134,'SIMD16 DZ look-up data'!$A:$C,3,FALSE)),"not found",VLOOKUP($A134,'SIMD16 DZ look-up data'!$A:$C,3,FALSE)))</f>
        <v xml:space="preserve"> </v>
      </c>
      <c r="E134" s="28" t="str">
        <f>IF($A134="Enter data zone code", " ",IF(ISNA(VLOOKUP($A134,'SIMD16 DZ look-up data'!$A:$C,4,FALSE)),"not found",VLOOKUP($A134,'SIMD16 DZ look-up data'!$A:$C,4,FALSE)))</f>
        <v xml:space="preserve"> </v>
      </c>
      <c r="F134" s="28" t="str">
        <f>IF($A134="Enter data zone code", " ",IF(ISNA(VLOOKUP($A134,'SIMD16 DZ look-up data'!$A:$C,5,FALSE)),"not found",VLOOKUP($A134,'SIMD16 DZ look-up data'!$A:$C,5,FALSE)))</f>
        <v xml:space="preserve"> </v>
      </c>
      <c r="G134" s="28" t="str">
        <f>IF($A134="Enter data zone code", " ",IF(ISNA(VLOOKUP($A134,'SIMD16 DZ look-up data'!$A:$C,6,FALSE)),"not found",VLOOKUP($A134,'SIMD16 DZ look-up data'!$A:$C,6,FALSE)))</f>
        <v xml:space="preserve"> </v>
      </c>
      <c r="H134" s="30" t="str">
        <f>IF($A134="Enter data zone code", " ",IF(ISNA(VLOOKUP($A134,'SIMD16 DZ look-up data'!$A:$C,7,FALSE)),"not found",VLOOKUP($A134,'SIMD16 DZ look-up data'!$A:$C,7,FALSE)))</f>
        <v xml:space="preserve"> </v>
      </c>
      <c r="I134" s="30" t="str">
        <f>IF($A134="Enter data zone code", " ",IF(ISNA(VLOOKUP($A134,'SIMD16 DZ look-up data'!$A:$C,8,FALSE)),"not found",VLOOKUP($A134,'SIMD16 DZ look-up data'!$A:$C,8,FALSE)))</f>
        <v xml:space="preserve"> </v>
      </c>
      <c r="J134" s="30" t="str">
        <f>IF($A134="Enter data zone code", " ",IF(ISNA(VLOOKUP($A134,'SIMD16 DZ look-up data'!$A:$C,9,FALSE)),"not found",VLOOKUP($A134,'SIMD16 DZ look-up data'!$A:$C,9,FALSE)))</f>
        <v xml:space="preserve"> </v>
      </c>
      <c r="K134" s="30" t="str">
        <f>IF($A134="Enter data zone code", " ",IF(ISNA(VLOOKUP($A134,'SIMD16 DZ look-up data'!$A:$C,10,FALSE)),"not found",VLOOKUP($A134,'SIMD16 DZ look-up data'!$A:$C,10,FALSE)))</f>
        <v xml:space="preserve"> </v>
      </c>
      <c r="L134" s="30" t="str">
        <f>IF($A134="Enter data zone code", " ",IF(ISNA(VLOOKUP($A134,'SIMD16 DZ look-up data'!$A:$C,11,FALSE)),"not found",VLOOKUP($A134,'SIMD16 DZ look-up data'!$A:$C,11,FALSE)))</f>
        <v xml:space="preserve"> </v>
      </c>
      <c r="M134" s="30" t="str">
        <f>IF($A134="Enter data zone code", " ",IF(ISNA(VLOOKUP($A134,'SIMD16 DZ look-up data'!$A:$C,12,FALSE)),"not found",VLOOKUP($A134,'SIMD16 DZ look-up data'!$A:$C,12,FALSE)))</f>
        <v xml:space="preserve"> </v>
      </c>
      <c r="N134" s="30" t="str">
        <f>IF($A134="Enter data zone code", " ",IF(ISNA(VLOOKUP($A134,'SIMD16 DZ look-up data'!$A:$C,13,FALSE)),"not found",VLOOKUP($A134,'SIMD16 DZ look-up data'!$A:$C,13,FALSE)))</f>
        <v xml:space="preserve"> </v>
      </c>
      <c r="O134" s="32" t="str">
        <f>IF($A134="Enter data zone code", " ",IF(ISNA(VLOOKUP($A134,'SIMD16 DZ look-up data'!$A:$C,14,FALSE)),"not found",VLOOKUP($A134,'SIMD16 DZ look-up data'!$A:$C,14,FALSE)))</f>
        <v xml:space="preserve"> </v>
      </c>
      <c r="P134" s="32" t="str">
        <f>IF($A134="Enter data zone code", " ",IF(ISNA(VLOOKUP($A134,'SIMD16 DZ look-up data'!$A:$C,15,FALSE)),"not found",VLOOKUP($A134,'SIMD16 DZ look-up data'!$A:$C,15,FALSE)))</f>
        <v xml:space="preserve"> </v>
      </c>
      <c r="Q134" s="34" t="str">
        <f>IF($A134="Enter data zone code", " ",IF(ISNA(VLOOKUP($A134,'SIMD16 DZ look-up data'!$A:$C,17,FALSE)),"not found",VLOOKUP($A134,'SIMD16 DZ look-up data'!$A:$C,17,FALSE)))</f>
        <v xml:space="preserve"> </v>
      </c>
      <c r="R134" s="26" t="str">
        <f>IF($A134="Enter data zone code", " ",IF(ISNA(VLOOKUP($A134,'SIMD16 DZ look-up data'!$A:$C,19,FALSE)),"not found",VLOOKUP($A134,'SIMD16 DZ look-up data'!$A:$C,19,FALSE)))</f>
        <v xml:space="preserve"> </v>
      </c>
      <c r="S134" s="26" t="str">
        <f>IF($A134="Enter data zone code", " ",IF(ISNA(VLOOKUP($A134,'SIMD16 DZ look-up data'!$A:$C,23,FALSE)),"not found",VLOOKUP($A134,'SIMD16 DZ look-up data'!$A:$C,23,FALSE)))</f>
        <v xml:space="preserve"> </v>
      </c>
      <c r="T134" s="26" t="str">
        <f>IF($A134="Enter data zone code", " ",IF(ISNA(VLOOKUP($A134,'SIMD16 DZ look-up data'!$A:$C,25,FALSE)),"not found",VLOOKUP($A134,'SIMD16 DZ look-up data'!$A:$C,25,FALSE)))</f>
        <v xml:space="preserve"> </v>
      </c>
      <c r="U134" s="35" t="str">
        <f>IF($A134="Enter data zone code", " ",IF(ISNA(VLOOKUP($A134,'SIMD16 DZ look-up data'!$A:$C,27,FALSE)),"not found",VLOOKUP($A134,'SIMD16 DZ look-up data'!$A:$C,27,FALSE)))</f>
        <v xml:space="preserve"> </v>
      </c>
    </row>
    <row r="135" spans="1:21" x14ac:dyDescent="0.2">
      <c r="A135" s="19" t="s">
        <v>13913</v>
      </c>
      <c r="B135" s="26" t="str">
        <f>IF($A135="Enter data zone code", " ",IF(ISNA(VLOOKUP($A135,'SIMD16 DZ look-up data'!$A:$C,2,FALSE)),"not found",VLOOKUP($A135,'SIMD16 DZ look-up data'!$A:$C,2,FALSE)))</f>
        <v xml:space="preserve"> </v>
      </c>
      <c r="C135" s="26" t="str">
        <f>IF($A135="Enter data zone code", " ",IF(ISNA(VLOOKUP($A135,'SIMD16 DZ look-up data'!$A:$C,21,FALSE)),"not found",VLOOKUP($A135,'SIMD16 DZ look-up data'!$A:$C,21,FALSE)))</f>
        <v xml:space="preserve"> </v>
      </c>
      <c r="D135" s="28" t="str">
        <f>IF($A135="Enter data zone code", " ",IF(ISNA(VLOOKUP($A135,'SIMD16 DZ look-up data'!$A:$C,3,FALSE)),"not found",VLOOKUP($A135,'SIMD16 DZ look-up data'!$A:$C,3,FALSE)))</f>
        <v xml:space="preserve"> </v>
      </c>
      <c r="E135" s="28" t="str">
        <f>IF($A135="Enter data zone code", " ",IF(ISNA(VLOOKUP($A135,'SIMD16 DZ look-up data'!$A:$C,4,FALSE)),"not found",VLOOKUP($A135,'SIMD16 DZ look-up data'!$A:$C,4,FALSE)))</f>
        <v xml:space="preserve"> </v>
      </c>
      <c r="F135" s="28" t="str">
        <f>IF($A135="Enter data zone code", " ",IF(ISNA(VLOOKUP($A135,'SIMD16 DZ look-up data'!$A:$C,5,FALSE)),"not found",VLOOKUP($A135,'SIMD16 DZ look-up data'!$A:$C,5,FALSE)))</f>
        <v xml:space="preserve"> </v>
      </c>
      <c r="G135" s="28" t="str">
        <f>IF($A135="Enter data zone code", " ",IF(ISNA(VLOOKUP($A135,'SIMD16 DZ look-up data'!$A:$C,6,FALSE)),"not found",VLOOKUP($A135,'SIMD16 DZ look-up data'!$A:$C,6,FALSE)))</f>
        <v xml:space="preserve"> </v>
      </c>
      <c r="H135" s="30" t="str">
        <f>IF($A135="Enter data zone code", " ",IF(ISNA(VLOOKUP($A135,'SIMD16 DZ look-up data'!$A:$C,7,FALSE)),"not found",VLOOKUP($A135,'SIMD16 DZ look-up data'!$A:$C,7,FALSE)))</f>
        <v xml:space="preserve"> </v>
      </c>
      <c r="I135" s="30" t="str">
        <f>IF($A135="Enter data zone code", " ",IF(ISNA(VLOOKUP($A135,'SIMD16 DZ look-up data'!$A:$C,8,FALSE)),"not found",VLOOKUP($A135,'SIMD16 DZ look-up data'!$A:$C,8,FALSE)))</f>
        <v xml:space="preserve"> </v>
      </c>
      <c r="J135" s="30" t="str">
        <f>IF($A135="Enter data zone code", " ",IF(ISNA(VLOOKUP($A135,'SIMD16 DZ look-up data'!$A:$C,9,FALSE)),"not found",VLOOKUP($A135,'SIMD16 DZ look-up data'!$A:$C,9,FALSE)))</f>
        <v xml:space="preserve"> </v>
      </c>
      <c r="K135" s="30" t="str">
        <f>IF($A135="Enter data zone code", " ",IF(ISNA(VLOOKUP($A135,'SIMD16 DZ look-up data'!$A:$C,10,FALSE)),"not found",VLOOKUP($A135,'SIMD16 DZ look-up data'!$A:$C,10,FALSE)))</f>
        <v xml:space="preserve"> </v>
      </c>
      <c r="L135" s="30" t="str">
        <f>IF($A135="Enter data zone code", " ",IF(ISNA(VLOOKUP($A135,'SIMD16 DZ look-up data'!$A:$C,11,FALSE)),"not found",VLOOKUP($A135,'SIMD16 DZ look-up data'!$A:$C,11,FALSE)))</f>
        <v xml:space="preserve"> </v>
      </c>
      <c r="M135" s="30" t="str">
        <f>IF($A135="Enter data zone code", " ",IF(ISNA(VLOOKUP($A135,'SIMD16 DZ look-up data'!$A:$C,12,FALSE)),"not found",VLOOKUP($A135,'SIMD16 DZ look-up data'!$A:$C,12,FALSE)))</f>
        <v xml:space="preserve"> </v>
      </c>
      <c r="N135" s="30" t="str">
        <f>IF($A135="Enter data zone code", " ",IF(ISNA(VLOOKUP($A135,'SIMD16 DZ look-up data'!$A:$C,13,FALSE)),"not found",VLOOKUP($A135,'SIMD16 DZ look-up data'!$A:$C,13,FALSE)))</f>
        <v xml:space="preserve"> </v>
      </c>
      <c r="O135" s="32" t="str">
        <f>IF($A135="Enter data zone code", " ",IF(ISNA(VLOOKUP($A135,'SIMD16 DZ look-up data'!$A:$C,14,FALSE)),"not found",VLOOKUP($A135,'SIMD16 DZ look-up data'!$A:$C,14,FALSE)))</f>
        <v xml:space="preserve"> </v>
      </c>
      <c r="P135" s="32" t="str">
        <f>IF($A135="Enter data zone code", " ",IF(ISNA(VLOOKUP($A135,'SIMD16 DZ look-up data'!$A:$C,15,FALSE)),"not found",VLOOKUP($A135,'SIMD16 DZ look-up data'!$A:$C,15,FALSE)))</f>
        <v xml:space="preserve"> </v>
      </c>
      <c r="Q135" s="34" t="str">
        <f>IF($A135="Enter data zone code", " ",IF(ISNA(VLOOKUP($A135,'SIMD16 DZ look-up data'!$A:$C,17,FALSE)),"not found",VLOOKUP($A135,'SIMD16 DZ look-up data'!$A:$C,17,FALSE)))</f>
        <v xml:space="preserve"> </v>
      </c>
      <c r="R135" s="26" t="str">
        <f>IF($A135="Enter data zone code", " ",IF(ISNA(VLOOKUP($A135,'SIMD16 DZ look-up data'!$A:$C,19,FALSE)),"not found",VLOOKUP($A135,'SIMD16 DZ look-up data'!$A:$C,19,FALSE)))</f>
        <v xml:space="preserve"> </v>
      </c>
      <c r="S135" s="26" t="str">
        <f>IF($A135="Enter data zone code", " ",IF(ISNA(VLOOKUP($A135,'SIMD16 DZ look-up data'!$A:$C,23,FALSE)),"not found",VLOOKUP($A135,'SIMD16 DZ look-up data'!$A:$C,23,FALSE)))</f>
        <v xml:space="preserve"> </v>
      </c>
      <c r="T135" s="26" t="str">
        <f>IF($A135="Enter data zone code", " ",IF(ISNA(VLOOKUP($A135,'SIMD16 DZ look-up data'!$A:$C,25,FALSE)),"not found",VLOOKUP($A135,'SIMD16 DZ look-up data'!$A:$C,25,FALSE)))</f>
        <v xml:space="preserve"> </v>
      </c>
      <c r="U135" s="35" t="str">
        <f>IF($A135="Enter data zone code", " ",IF(ISNA(VLOOKUP($A135,'SIMD16 DZ look-up data'!$A:$C,27,FALSE)),"not found",VLOOKUP($A135,'SIMD16 DZ look-up data'!$A:$C,27,FALSE)))</f>
        <v xml:space="preserve"> </v>
      </c>
    </row>
    <row r="136" spans="1:21" x14ac:dyDescent="0.2">
      <c r="A136" s="19" t="s">
        <v>13913</v>
      </c>
      <c r="B136" s="26" t="str">
        <f>IF($A136="Enter data zone code", " ",IF(ISNA(VLOOKUP($A136,'SIMD16 DZ look-up data'!$A:$C,2,FALSE)),"not found",VLOOKUP($A136,'SIMD16 DZ look-up data'!$A:$C,2,FALSE)))</f>
        <v xml:space="preserve"> </v>
      </c>
      <c r="C136" s="26" t="str">
        <f>IF($A136="Enter data zone code", " ",IF(ISNA(VLOOKUP($A136,'SIMD16 DZ look-up data'!$A:$C,21,FALSE)),"not found",VLOOKUP($A136,'SIMD16 DZ look-up data'!$A:$C,21,FALSE)))</f>
        <v xml:space="preserve"> </v>
      </c>
      <c r="D136" s="28" t="str">
        <f>IF($A136="Enter data zone code", " ",IF(ISNA(VLOOKUP($A136,'SIMD16 DZ look-up data'!$A:$C,3,FALSE)),"not found",VLOOKUP($A136,'SIMD16 DZ look-up data'!$A:$C,3,FALSE)))</f>
        <v xml:space="preserve"> </v>
      </c>
      <c r="E136" s="28" t="str">
        <f>IF($A136="Enter data zone code", " ",IF(ISNA(VLOOKUP($A136,'SIMD16 DZ look-up data'!$A:$C,4,FALSE)),"not found",VLOOKUP($A136,'SIMD16 DZ look-up data'!$A:$C,4,FALSE)))</f>
        <v xml:space="preserve"> </v>
      </c>
      <c r="F136" s="28" t="str">
        <f>IF($A136="Enter data zone code", " ",IF(ISNA(VLOOKUP($A136,'SIMD16 DZ look-up data'!$A:$C,5,FALSE)),"not found",VLOOKUP($A136,'SIMD16 DZ look-up data'!$A:$C,5,FALSE)))</f>
        <v xml:space="preserve"> </v>
      </c>
      <c r="G136" s="28" t="str">
        <f>IF($A136="Enter data zone code", " ",IF(ISNA(VLOOKUP($A136,'SIMD16 DZ look-up data'!$A:$C,6,FALSE)),"not found",VLOOKUP($A136,'SIMD16 DZ look-up data'!$A:$C,6,FALSE)))</f>
        <v xml:space="preserve"> </v>
      </c>
      <c r="H136" s="30" t="str">
        <f>IF($A136="Enter data zone code", " ",IF(ISNA(VLOOKUP($A136,'SIMD16 DZ look-up data'!$A:$C,7,FALSE)),"not found",VLOOKUP($A136,'SIMD16 DZ look-up data'!$A:$C,7,FALSE)))</f>
        <v xml:space="preserve"> </v>
      </c>
      <c r="I136" s="30" t="str">
        <f>IF($A136="Enter data zone code", " ",IF(ISNA(VLOOKUP($A136,'SIMD16 DZ look-up data'!$A:$C,8,FALSE)),"not found",VLOOKUP($A136,'SIMD16 DZ look-up data'!$A:$C,8,FALSE)))</f>
        <v xml:space="preserve"> </v>
      </c>
      <c r="J136" s="30" t="str">
        <f>IF($A136="Enter data zone code", " ",IF(ISNA(VLOOKUP($A136,'SIMD16 DZ look-up data'!$A:$C,9,FALSE)),"not found",VLOOKUP($A136,'SIMD16 DZ look-up data'!$A:$C,9,FALSE)))</f>
        <v xml:space="preserve"> </v>
      </c>
      <c r="K136" s="30" t="str">
        <f>IF($A136="Enter data zone code", " ",IF(ISNA(VLOOKUP($A136,'SIMD16 DZ look-up data'!$A:$C,10,FALSE)),"not found",VLOOKUP($A136,'SIMD16 DZ look-up data'!$A:$C,10,FALSE)))</f>
        <v xml:space="preserve"> </v>
      </c>
      <c r="L136" s="30" t="str">
        <f>IF($A136="Enter data zone code", " ",IF(ISNA(VLOOKUP($A136,'SIMD16 DZ look-up data'!$A:$C,11,FALSE)),"not found",VLOOKUP($A136,'SIMD16 DZ look-up data'!$A:$C,11,FALSE)))</f>
        <v xml:space="preserve"> </v>
      </c>
      <c r="M136" s="30" t="str">
        <f>IF($A136="Enter data zone code", " ",IF(ISNA(VLOOKUP($A136,'SIMD16 DZ look-up data'!$A:$C,12,FALSE)),"not found",VLOOKUP($A136,'SIMD16 DZ look-up data'!$A:$C,12,FALSE)))</f>
        <v xml:space="preserve"> </v>
      </c>
      <c r="N136" s="30" t="str">
        <f>IF($A136="Enter data zone code", " ",IF(ISNA(VLOOKUP($A136,'SIMD16 DZ look-up data'!$A:$C,13,FALSE)),"not found",VLOOKUP($A136,'SIMD16 DZ look-up data'!$A:$C,13,FALSE)))</f>
        <v xml:space="preserve"> </v>
      </c>
      <c r="O136" s="32" t="str">
        <f>IF($A136="Enter data zone code", " ",IF(ISNA(VLOOKUP($A136,'SIMD16 DZ look-up data'!$A:$C,14,FALSE)),"not found",VLOOKUP($A136,'SIMD16 DZ look-up data'!$A:$C,14,FALSE)))</f>
        <v xml:space="preserve"> </v>
      </c>
      <c r="P136" s="32" t="str">
        <f>IF($A136="Enter data zone code", " ",IF(ISNA(VLOOKUP($A136,'SIMD16 DZ look-up data'!$A:$C,15,FALSE)),"not found",VLOOKUP($A136,'SIMD16 DZ look-up data'!$A:$C,15,FALSE)))</f>
        <v xml:space="preserve"> </v>
      </c>
      <c r="Q136" s="34" t="str">
        <f>IF($A136="Enter data zone code", " ",IF(ISNA(VLOOKUP($A136,'SIMD16 DZ look-up data'!$A:$C,17,FALSE)),"not found",VLOOKUP($A136,'SIMD16 DZ look-up data'!$A:$C,17,FALSE)))</f>
        <v xml:space="preserve"> </v>
      </c>
      <c r="R136" s="26" t="str">
        <f>IF($A136="Enter data zone code", " ",IF(ISNA(VLOOKUP($A136,'SIMD16 DZ look-up data'!$A:$C,19,FALSE)),"not found",VLOOKUP($A136,'SIMD16 DZ look-up data'!$A:$C,19,FALSE)))</f>
        <v xml:space="preserve"> </v>
      </c>
      <c r="S136" s="26" t="str">
        <f>IF($A136="Enter data zone code", " ",IF(ISNA(VLOOKUP($A136,'SIMD16 DZ look-up data'!$A:$C,23,FALSE)),"not found",VLOOKUP($A136,'SIMD16 DZ look-up data'!$A:$C,23,FALSE)))</f>
        <v xml:space="preserve"> </v>
      </c>
      <c r="T136" s="26" t="str">
        <f>IF($A136="Enter data zone code", " ",IF(ISNA(VLOOKUP($A136,'SIMD16 DZ look-up data'!$A:$C,25,FALSE)),"not found",VLOOKUP($A136,'SIMD16 DZ look-up data'!$A:$C,25,FALSE)))</f>
        <v xml:space="preserve"> </v>
      </c>
      <c r="U136" s="35" t="str">
        <f>IF($A136="Enter data zone code", " ",IF(ISNA(VLOOKUP($A136,'SIMD16 DZ look-up data'!$A:$C,27,FALSE)),"not found",VLOOKUP($A136,'SIMD16 DZ look-up data'!$A:$C,27,FALSE)))</f>
        <v xml:space="preserve"> </v>
      </c>
    </row>
    <row r="137" spans="1:21" x14ac:dyDescent="0.2">
      <c r="A137" s="19" t="s">
        <v>13913</v>
      </c>
      <c r="B137" s="26" t="str">
        <f>IF($A137="Enter data zone code", " ",IF(ISNA(VLOOKUP($A137,'SIMD16 DZ look-up data'!$A:$C,2,FALSE)),"not found",VLOOKUP($A137,'SIMD16 DZ look-up data'!$A:$C,2,FALSE)))</f>
        <v xml:space="preserve"> </v>
      </c>
      <c r="C137" s="26" t="str">
        <f>IF($A137="Enter data zone code", " ",IF(ISNA(VLOOKUP($A137,'SIMD16 DZ look-up data'!$A:$C,21,FALSE)),"not found",VLOOKUP($A137,'SIMD16 DZ look-up data'!$A:$C,21,FALSE)))</f>
        <v xml:space="preserve"> </v>
      </c>
      <c r="D137" s="28" t="str">
        <f>IF($A137="Enter data zone code", " ",IF(ISNA(VLOOKUP($A137,'SIMD16 DZ look-up data'!$A:$C,3,FALSE)),"not found",VLOOKUP($A137,'SIMD16 DZ look-up data'!$A:$C,3,FALSE)))</f>
        <v xml:space="preserve"> </v>
      </c>
      <c r="E137" s="28" t="str">
        <f>IF($A137="Enter data zone code", " ",IF(ISNA(VLOOKUP($A137,'SIMD16 DZ look-up data'!$A:$C,4,FALSE)),"not found",VLOOKUP($A137,'SIMD16 DZ look-up data'!$A:$C,4,FALSE)))</f>
        <v xml:space="preserve"> </v>
      </c>
      <c r="F137" s="28" t="str">
        <f>IF($A137="Enter data zone code", " ",IF(ISNA(VLOOKUP($A137,'SIMD16 DZ look-up data'!$A:$C,5,FALSE)),"not found",VLOOKUP($A137,'SIMD16 DZ look-up data'!$A:$C,5,FALSE)))</f>
        <v xml:space="preserve"> </v>
      </c>
      <c r="G137" s="28" t="str">
        <f>IF($A137="Enter data zone code", " ",IF(ISNA(VLOOKUP($A137,'SIMD16 DZ look-up data'!$A:$C,6,FALSE)),"not found",VLOOKUP($A137,'SIMD16 DZ look-up data'!$A:$C,6,FALSE)))</f>
        <v xml:space="preserve"> </v>
      </c>
      <c r="H137" s="30" t="str">
        <f>IF($A137="Enter data zone code", " ",IF(ISNA(VLOOKUP($A137,'SIMD16 DZ look-up data'!$A:$C,7,FALSE)),"not found",VLOOKUP($A137,'SIMD16 DZ look-up data'!$A:$C,7,FALSE)))</f>
        <v xml:space="preserve"> </v>
      </c>
      <c r="I137" s="30" t="str">
        <f>IF($A137="Enter data zone code", " ",IF(ISNA(VLOOKUP($A137,'SIMD16 DZ look-up data'!$A:$C,8,FALSE)),"not found",VLOOKUP($A137,'SIMD16 DZ look-up data'!$A:$C,8,FALSE)))</f>
        <v xml:space="preserve"> </v>
      </c>
      <c r="J137" s="30" t="str">
        <f>IF($A137="Enter data zone code", " ",IF(ISNA(VLOOKUP($A137,'SIMD16 DZ look-up data'!$A:$C,9,FALSE)),"not found",VLOOKUP($A137,'SIMD16 DZ look-up data'!$A:$C,9,FALSE)))</f>
        <v xml:space="preserve"> </v>
      </c>
      <c r="K137" s="30" t="str">
        <f>IF($A137="Enter data zone code", " ",IF(ISNA(VLOOKUP($A137,'SIMD16 DZ look-up data'!$A:$C,10,FALSE)),"not found",VLOOKUP($A137,'SIMD16 DZ look-up data'!$A:$C,10,FALSE)))</f>
        <v xml:space="preserve"> </v>
      </c>
      <c r="L137" s="30" t="str">
        <f>IF($A137="Enter data zone code", " ",IF(ISNA(VLOOKUP($A137,'SIMD16 DZ look-up data'!$A:$C,11,FALSE)),"not found",VLOOKUP($A137,'SIMD16 DZ look-up data'!$A:$C,11,FALSE)))</f>
        <v xml:space="preserve"> </v>
      </c>
      <c r="M137" s="30" t="str">
        <f>IF($A137="Enter data zone code", " ",IF(ISNA(VLOOKUP($A137,'SIMD16 DZ look-up data'!$A:$C,12,FALSE)),"not found",VLOOKUP($A137,'SIMD16 DZ look-up data'!$A:$C,12,FALSE)))</f>
        <v xml:space="preserve"> </v>
      </c>
      <c r="N137" s="30" t="str">
        <f>IF($A137="Enter data zone code", " ",IF(ISNA(VLOOKUP($A137,'SIMD16 DZ look-up data'!$A:$C,13,FALSE)),"not found",VLOOKUP($A137,'SIMD16 DZ look-up data'!$A:$C,13,FALSE)))</f>
        <v xml:space="preserve"> </v>
      </c>
      <c r="O137" s="32" t="str">
        <f>IF($A137="Enter data zone code", " ",IF(ISNA(VLOOKUP($A137,'SIMD16 DZ look-up data'!$A:$C,14,FALSE)),"not found",VLOOKUP($A137,'SIMD16 DZ look-up data'!$A:$C,14,FALSE)))</f>
        <v xml:space="preserve"> </v>
      </c>
      <c r="P137" s="32" t="str">
        <f>IF($A137="Enter data zone code", " ",IF(ISNA(VLOOKUP($A137,'SIMD16 DZ look-up data'!$A:$C,15,FALSE)),"not found",VLOOKUP($A137,'SIMD16 DZ look-up data'!$A:$C,15,FALSE)))</f>
        <v xml:space="preserve"> </v>
      </c>
      <c r="Q137" s="34" t="str">
        <f>IF($A137="Enter data zone code", " ",IF(ISNA(VLOOKUP($A137,'SIMD16 DZ look-up data'!$A:$C,17,FALSE)),"not found",VLOOKUP($A137,'SIMD16 DZ look-up data'!$A:$C,17,FALSE)))</f>
        <v xml:space="preserve"> </v>
      </c>
      <c r="R137" s="26" t="str">
        <f>IF($A137="Enter data zone code", " ",IF(ISNA(VLOOKUP($A137,'SIMD16 DZ look-up data'!$A:$C,19,FALSE)),"not found",VLOOKUP($A137,'SIMD16 DZ look-up data'!$A:$C,19,FALSE)))</f>
        <v xml:space="preserve"> </v>
      </c>
      <c r="S137" s="26" t="str">
        <f>IF($A137="Enter data zone code", " ",IF(ISNA(VLOOKUP($A137,'SIMD16 DZ look-up data'!$A:$C,23,FALSE)),"not found",VLOOKUP($A137,'SIMD16 DZ look-up data'!$A:$C,23,FALSE)))</f>
        <v xml:space="preserve"> </v>
      </c>
      <c r="T137" s="26" t="str">
        <f>IF($A137="Enter data zone code", " ",IF(ISNA(VLOOKUP($A137,'SIMD16 DZ look-up data'!$A:$C,25,FALSE)),"not found",VLOOKUP($A137,'SIMD16 DZ look-up data'!$A:$C,25,FALSE)))</f>
        <v xml:space="preserve"> </v>
      </c>
      <c r="U137" s="35" t="str">
        <f>IF($A137="Enter data zone code", " ",IF(ISNA(VLOOKUP($A137,'SIMD16 DZ look-up data'!$A:$C,27,FALSE)),"not found",VLOOKUP($A137,'SIMD16 DZ look-up data'!$A:$C,27,FALSE)))</f>
        <v xml:space="preserve"> </v>
      </c>
    </row>
    <row r="138" spans="1:21" x14ac:dyDescent="0.2">
      <c r="A138" s="19" t="s">
        <v>13913</v>
      </c>
      <c r="B138" s="26" t="str">
        <f>IF($A138="Enter data zone code", " ",IF(ISNA(VLOOKUP($A138,'SIMD16 DZ look-up data'!$A:$C,2,FALSE)),"not found",VLOOKUP($A138,'SIMD16 DZ look-up data'!$A:$C,2,FALSE)))</f>
        <v xml:space="preserve"> </v>
      </c>
      <c r="C138" s="26" t="str">
        <f>IF($A138="Enter data zone code", " ",IF(ISNA(VLOOKUP($A138,'SIMD16 DZ look-up data'!$A:$C,21,FALSE)),"not found",VLOOKUP($A138,'SIMD16 DZ look-up data'!$A:$C,21,FALSE)))</f>
        <v xml:space="preserve"> </v>
      </c>
      <c r="D138" s="28" t="str">
        <f>IF($A138="Enter data zone code", " ",IF(ISNA(VLOOKUP($A138,'SIMD16 DZ look-up data'!$A:$C,3,FALSE)),"not found",VLOOKUP($A138,'SIMD16 DZ look-up data'!$A:$C,3,FALSE)))</f>
        <v xml:space="preserve"> </v>
      </c>
      <c r="E138" s="28" t="str">
        <f>IF($A138="Enter data zone code", " ",IF(ISNA(VLOOKUP($A138,'SIMD16 DZ look-up data'!$A:$C,4,FALSE)),"not found",VLOOKUP($A138,'SIMD16 DZ look-up data'!$A:$C,4,FALSE)))</f>
        <v xml:space="preserve"> </v>
      </c>
      <c r="F138" s="28" t="str">
        <f>IF($A138="Enter data zone code", " ",IF(ISNA(VLOOKUP($A138,'SIMD16 DZ look-up data'!$A:$C,5,FALSE)),"not found",VLOOKUP($A138,'SIMD16 DZ look-up data'!$A:$C,5,FALSE)))</f>
        <v xml:space="preserve"> </v>
      </c>
      <c r="G138" s="28" t="str">
        <f>IF($A138="Enter data zone code", " ",IF(ISNA(VLOOKUP($A138,'SIMD16 DZ look-up data'!$A:$C,6,FALSE)),"not found",VLOOKUP($A138,'SIMD16 DZ look-up data'!$A:$C,6,FALSE)))</f>
        <v xml:space="preserve"> </v>
      </c>
      <c r="H138" s="30" t="str">
        <f>IF($A138="Enter data zone code", " ",IF(ISNA(VLOOKUP($A138,'SIMD16 DZ look-up data'!$A:$C,7,FALSE)),"not found",VLOOKUP($A138,'SIMD16 DZ look-up data'!$A:$C,7,FALSE)))</f>
        <v xml:space="preserve"> </v>
      </c>
      <c r="I138" s="30" t="str">
        <f>IF($A138="Enter data zone code", " ",IF(ISNA(VLOOKUP($A138,'SIMD16 DZ look-up data'!$A:$C,8,FALSE)),"not found",VLOOKUP($A138,'SIMD16 DZ look-up data'!$A:$C,8,FALSE)))</f>
        <v xml:space="preserve"> </v>
      </c>
      <c r="J138" s="30" t="str">
        <f>IF($A138="Enter data zone code", " ",IF(ISNA(VLOOKUP($A138,'SIMD16 DZ look-up data'!$A:$C,9,FALSE)),"not found",VLOOKUP($A138,'SIMD16 DZ look-up data'!$A:$C,9,FALSE)))</f>
        <v xml:space="preserve"> </v>
      </c>
      <c r="K138" s="30" t="str">
        <f>IF($A138="Enter data zone code", " ",IF(ISNA(VLOOKUP($A138,'SIMD16 DZ look-up data'!$A:$C,10,FALSE)),"not found",VLOOKUP($A138,'SIMD16 DZ look-up data'!$A:$C,10,FALSE)))</f>
        <v xml:space="preserve"> </v>
      </c>
      <c r="L138" s="30" t="str">
        <f>IF($A138="Enter data zone code", " ",IF(ISNA(VLOOKUP($A138,'SIMD16 DZ look-up data'!$A:$C,11,FALSE)),"not found",VLOOKUP($A138,'SIMD16 DZ look-up data'!$A:$C,11,FALSE)))</f>
        <v xml:space="preserve"> </v>
      </c>
      <c r="M138" s="30" t="str">
        <f>IF($A138="Enter data zone code", " ",IF(ISNA(VLOOKUP($A138,'SIMD16 DZ look-up data'!$A:$C,12,FALSE)),"not found",VLOOKUP($A138,'SIMD16 DZ look-up data'!$A:$C,12,FALSE)))</f>
        <v xml:space="preserve"> </v>
      </c>
      <c r="N138" s="30" t="str">
        <f>IF($A138="Enter data zone code", " ",IF(ISNA(VLOOKUP($A138,'SIMD16 DZ look-up data'!$A:$C,13,FALSE)),"not found",VLOOKUP($A138,'SIMD16 DZ look-up data'!$A:$C,13,FALSE)))</f>
        <v xml:space="preserve"> </v>
      </c>
      <c r="O138" s="32" t="str">
        <f>IF($A138="Enter data zone code", " ",IF(ISNA(VLOOKUP($A138,'SIMD16 DZ look-up data'!$A:$C,14,FALSE)),"not found",VLOOKUP($A138,'SIMD16 DZ look-up data'!$A:$C,14,FALSE)))</f>
        <v xml:space="preserve"> </v>
      </c>
      <c r="P138" s="32" t="str">
        <f>IF($A138="Enter data zone code", " ",IF(ISNA(VLOOKUP($A138,'SIMD16 DZ look-up data'!$A:$C,15,FALSE)),"not found",VLOOKUP($A138,'SIMD16 DZ look-up data'!$A:$C,15,FALSE)))</f>
        <v xml:space="preserve"> </v>
      </c>
      <c r="Q138" s="34" t="str">
        <f>IF($A138="Enter data zone code", " ",IF(ISNA(VLOOKUP($A138,'SIMD16 DZ look-up data'!$A:$C,17,FALSE)),"not found",VLOOKUP($A138,'SIMD16 DZ look-up data'!$A:$C,17,FALSE)))</f>
        <v xml:space="preserve"> </v>
      </c>
      <c r="R138" s="26" t="str">
        <f>IF($A138="Enter data zone code", " ",IF(ISNA(VLOOKUP($A138,'SIMD16 DZ look-up data'!$A:$C,19,FALSE)),"not found",VLOOKUP($A138,'SIMD16 DZ look-up data'!$A:$C,19,FALSE)))</f>
        <v xml:space="preserve"> </v>
      </c>
      <c r="S138" s="26" t="str">
        <f>IF($A138="Enter data zone code", " ",IF(ISNA(VLOOKUP($A138,'SIMD16 DZ look-up data'!$A:$C,23,FALSE)),"not found",VLOOKUP($A138,'SIMD16 DZ look-up data'!$A:$C,23,FALSE)))</f>
        <v xml:space="preserve"> </v>
      </c>
      <c r="T138" s="26" t="str">
        <f>IF($A138="Enter data zone code", " ",IF(ISNA(VLOOKUP($A138,'SIMD16 DZ look-up data'!$A:$C,25,FALSE)),"not found",VLOOKUP($A138,'SIMD16 DZ look-up data'!$A:$C,25,FALSE)))</f>
        <v xml:space="preserve"> </v>
      </c>
      <c r="U138" s="35" t="str">
        <f>IF($A138="Enter data zone code", " ",IF(ISNA(VLOOKUP($A138,'SIMD16 DZ look-up data'!$A:$C,27,FALSE)),"not found",VLOOKUP($A138,'SIMD16 DZ look-up data'!$A:$C,27,FALSE)))</f>
        <v xml:space="preserve"> </v>
      </c>
    </row>
    <row r="139" spans="1:21" x14ac:dyDescent="0.2">
      <c r="A139" s="19" t="s">
        <v>13913</v>
      </c>
      <c r="B139" s="26" t="str">
        <f>IF($A139="Enter data zone code", " ",IF(ISNA(VLOOKUP($A139,'SIMD16 DZ look-up data'!$A:$C,2,FALSE)),"not found",VLOOKUP($A139,'SIMD16 DZ look-up data'!$A:$C,2,FALSE)))</f>
        <v xml:space="preserve"> </v>
      </c>
      <c r="C139" s="26" t="str">
        <f>IF($A139="Enter data zone code", " ",IF(ISNA(VLOOKUP($A139,'SIMD16 DZ look-up data'!$A:$C,21,FALSE)),"not found",VLOOKUP($A139,'SIMD16 DZ look-up data'!$A:$C,21,FALSE)))</f>
        <v xml:space="preserve"> </v>
      </c>
      <c r="D139" s="28" t="str">
        <f>IF($A139="Enter data zone code", " ",IF(ISNA(VLOOKUP($A139,'SIMD16 DZ look-up data'!$A:$C,3,FALSE)),"not found",VLOOKUP($A139,'SIMD16 DZ look-up data'!$A:$C,3,FALSE)))</f>
        <v xml:space="preserve"> </v>
      </c>
      <c r="E139" s="28" t="str">
        <f>IF($A139="Enter data zone code", " ",IF(ISNA(VLOOKUP($A139,'SIMD16 DZ look-up data'!$A:$C,4,FALSE)),"not found",VLOOKUP($A139,'SIMD16 DZ look-up data'!$A:$C,4,FALSE)))</f>
        <v xml:space="preserve"> </v>
      </c>
      <c r="F139" s="28" t="str">
        <f>IF($A139="Enter data zone code", " ",IF(ISNA(VLOOKUP($A139,'SIMD16 DZ look-up data'!$A:$C,5,FALSE)),"not found",VLOOKUP($A139,'SIMD16 DZ look-up data'!$A:$C,5,FALSE)))</f>
        <v xml:space="preserve"> </v>
      </c>
      <c r="G139" s="28" t="str">
        <f>IF($A139="Enter data zone code", " ",IF(ISNA(VLOOKUP($A139,'SIMD16 DZ look-up data'!$A:$C,6,FALSE)),"not found",VLOOKUP($A139,'SIMD16 DZ look-up data'!$A:$C,6,FALSE)))</f>
        <v xml:space="preserve"> </v>
      </c>
      <c r="H139" s="30" t="str">
        <f>IF($A139="Enter data zone code", " ",IF(ISNA(VLOOKUP($A139,'SIMD16 DZ look-up data'!$A:$C,7,FALSE)),"not found",VLOOKUP($A139,'SIMD16 DZ look-up data'!$A:$C,7,FALSE)))</f>
        <v xml:space="preserve"> </v>
      </c>
      <c r="I139" s="30" t="str">
        <f>IF($A139="Enter data zone code", " ",IF(ISNA(VLOOKUP($A139,'SIMD16 DZ look-up data'!$A:$C,8,FALSE)),"not found",VLOOKUP($A139,'SIMD16 DZ look-up data'!$A:$C,8,FALSE)))</f>
        <v xml:space="preserve"> </v>
      </c>
      <c r="J139" s="30" t="str">
        <f>IF($A139="Enter data zone code", " ",IF(ISNA(VLOOKUP($A139,'SIMD16 DZ look-up data'!$A:$C,9,FALSE)),"not found",VLOOKUP($A139,'SIMD16 DZ look-up data'!$A:$C,9,FALSE)))</f>
        <v xml:space="preserve"> </v>
      </c>
      <c r="K139" s="30" t="str">
        <f>IF($A139="Enter data zone code", " ",IF(ISNA(VLOOKUP($A139,'SIMD16 DZ look-up data'!$A:$C,10,FALSE)),"not found",VLOOKUP($A139,'SIMD16 DZ look-up data'!$A:$C,10,FALSE)))</f>
        <v xml:space="preserve"> </v>
      </c>
      <c r="L139" s="30" t="str">
        <f>IF($A139="Enter data zone code", " ",IF(ISNA(VLOOKUP($A139,'SIMD16 DZ look-up data'!$A:$C,11,FALSE)),"not found",VLOOKUP($A139,'SIMD16 DZ look-up data'!$A:$C,11,FALSE)))</f>
        <v xml:space="preserve"> </v>
      </c>
      <c r="M139" s="30" t="str">
        <f>IF($A139="Enter data zone code", " ",IF(ISNA(VLOOKUP($A139,'SIMD16 DZ look-up data'!$A:$C,12,FALSE)),"not found",VLOOKUP($A139,'SIMD16 DZ look-up data'!$A:$C,12,FALSE)))</f>
        <v xml:space="preserve"> </v>
      </c>
      <c r="N139" s="30" t="str">
        <f>IF($A139="Enter data zone code", " ",IF(ISNA(VLOOKUP($A139,'SIMD16 DZ look-up data'!$A:$C,13,FALSE)),"not found",VLOOKUP($A139,'SIMD16 DZ look-up data'!$A:$C,13,FALSE)))</f>
        <v xml:space="preserve"> </v>
      </c>
      <c r="O139" s="32" t="str">
        <f>IF($A139="Enter data zone code", " ",IF(ISNA(VLOOKUP($A139,'SIMD16 DZ look-up data'!$A:$C,14,FALSE)),"not found",VLOOKUP($A139,'SIMD16 DZ look-up data'!$A:$C,14,FALSE)))</f>
        <v xml:space="preserve"> </v>
      </c>
      <c r="P139" s="32" t="str">
        <f>IF($A139="Enter data zone code", " ",IF(ISNA(VLOOKUP($A139,'SIMD16 DZ look-up data'!$A:$C,15,FALSE)),"not found",VLOOKUP($A139,'SIMD16 DZ look-up data'!$A:$C,15,FALSE)))</f>
        <v xml:space="preserve"> </v>
      </c>
      <c r="Q139" s="34" t="str">
        <f>IF($A139="Enter data zone code", " ",IF(ISNA(VLOOKUP($A139,'SIMD16 DZ look-up data'!$A:$C,17,FALSE)),"not found",VLOOKUP($A139,'SIMD16 DZ look-up data'!$A:$C,17,FALSE)))</f>
        <v xml:space="preserve"> </v>
      </c>
      <c r="R139" s="26" t="str">
        <f>IF($A139="Enter data zone code", " ",IF(ISNA(VLOOKUP($A139,'SIMD16 DZ look-up data'!$A:$C,19,FALSE)),"not found",VLOOKUP($A139,'SIMD16 DZ look-up data'!$A:$C,19,FALSE)))</f>
        <v xml:space="preserve"> </v>
      </c>
      <c r="S139" s="26" t="str">
        <f>IF($A139="Enter data zone code", " ",IF(ISNA(VLOOKUP($A139,'SIMD16 DZ look-up data'!$A:$C,23,FALSE)),"not found",VLOOKUP($A139,'SIMD16 DZ look-up data'!$A:$C,23,FALSE)))</f>
        <v xml:space="preserve"> </v>
      </c>
      <c r="T139" s="26" t="str">
        <f>IF($A139="Enter data zone code", " ",IF(ISNA(VLOOKUP($A139,'SIMD16 DZ look-up data'!$A:$C,25,FALSE)),"not found",VLOOKUP($A139,'SIMD16 DZ look-up data'!$A:$C,25,FALSE)))</f>
        <v xml:space="preserve"> </v>
      </c>
      <c r="U139" s="35" t="str">
        <f>IF($A139="Enter data zone code", " ",IF(ISNA(VLOOKUP($A139,'SIMD16 DZ look-up data'!$A:$C,27,FALSE)),"not found",VLOOKUP($A139,'SIMD16 DZ look-up data'!$A:$C,27,FALSE)))</f>
        <v xml:space="preserve"> </v>
      </c>
    </row>
    <row r="140" spans="1:21" x14ac:dyDescent="0.2">
      <c r="A140" s="19" t="s">
        <v>13913</v>
      </c>
      <c r="B140" s="26" t="str">
        <f>IF($A140="Enter data zone code", " ",IF(ISNA(VLOOKUP($A140,'SIMD16 DZ look-up data'!$A:$C,2,FALSE)),"not found",VLOOKUP($A140,'SIMD16 DZ look-up data'!$A:$C,2,FALSE)))</f>
        <v xml:space="preserve"> </v>
      </c>
      <c r="C140" s="26" t="str">
        <f>IF($A140="Enter data zone code", " ",IF(ISNA(VLOOKUP($A140,'SIMD16 DZ look-up data'!$A:$C,21,FALSE)),"not found",VLOOKUP($A140,'SIMD16 DZ look-up data'!$A:$C,21,FALSE)))</f>
        <v xml:space="preserve"> </v>
      </c>
      <c r="D140" s="28" t="str">
        <f>IF($A140="Enter data zone code", " ",IF(ISNA(VLOOKUP($A140,'SIMD16 DZ look-up data'!$A:$C,3,FALSE)),"not found",VLOOKUP($A140,'SIMD16 DZ look-up data'!$A:$C,3,FALSE)))</f>
        <v xml:space="preserve"> </v>
      </c>
      <c r="E140" s="28" t="str">
        <f>IF($A140="Enter data zone code", " ",IF(ISNA(VLOOKUP($A140,'SIMD16 DZ look-up data'!$A:$C,4,FALSE)),"not found",VLOOKUP($A140,'SIMD16 DZ look-up data'!$A:$C,4,FALSE)))</f>
        <v xml:space="preserve"> </v>
      </c>
      <c r="F140" s="28" t="str">
        <f>IF($A140="Enter data zone code", " ",IF(ISNA(VLOOKUP($A140,'SIMD16 DZ look-up data'!$A:$C,5,FALSE)),"not found",VLOOKUP($A140,'SIMD16 DZ look-up data'!$A:$C,5,FALSE)))</f>
        <v xml:space="preserve"> </v>
      </c>
      <c r="G140" s="28" t="str">
        <f>IF($A140="Enter data zone code", " ",IF(ISNA(VLOOKUP($A140,'SIMD16 DZ look-up data'!$A:$C,6,FALSE)),"not found",VLOOKUP($A140,'SIMD16 DZ look-up data'!$A:$C,6,FALSE)))</f>
        <v xml:space="preserve"> </v>
      </c>
      <c r="H140" s="30" t="str">
        <f>IF($A140="Enter data zone code", " ",IF(ISNA(VLOOKUP($A140,'SIMD16 DZ look-up data'!$A:$C,7,FALSE)),"not found",VLOOKUP($A140,'SIMD16 DZ look-up data'!$A:$C,7,FALSE)))</f>
        <v xml:space="preserve"> </v>
      </c>
      <c r="I140" s="30" t="str">
        <f>IF($A140="Enter data zone code", " ",IF(ISNA(VLOOKUP($A140,'SIMD16 DZ look-up data'!$A:$C,8,FALSE)),"not found",VLOOKUP($A140,'SIMD16 DZ look-up data'!$A:$C,8,FALSE)))</f>
        <v xml:space="preserve"> </v>
      </c>
      <c r="J140" s="30" t="str">
        <f>IF($A140="Enter data zone code", " ",IF(ISNA(VLOOKUP($A140,'SIMD16 DZ look-up data'!$A:$C,9,FALSE)),"not found",VLOOKUP($A140,'SIMD16 DZ look-up data'!$A:$C,9,FALSE)))</f>
        <v xml:space="preserve"> </v>
      </c>
      <c r="K140" s="30" t="str">
        <f>IF($A140="Enter data zone code", " ",IF(ISNA(VLOOKUP($A140,'SIMD16 DZ look-up data'!$A:$C,10,FALSE)),"not found",VLOOKUP($A140,'SIMD16 DZ look-up data'!$A:$C,10,FALSE)))</f>
        <v xml:space="preserve"> </v>
      </c>
      <c r="L140" s="30" t="str">
        <f>IF($A140="Enter data zone code", " ",IF(ISNA(VLOOKUP($A140,'SIMD16 DZ look-up data'!$A:$C,11,FALSE)),"not found",VLOOKUP($A140,'SIMD16 DZ look-up data'!$A:$C,11,FALSE)))</f>
        <v xml:space="preserve"> </v>
      </c>
      <c r="M140" s="30" t="str">
        <f>IF($A140="Enter data zone code", " ",IF(ISNA(VLOOKUP($A140,'SIMD16 DZ look-up data'!$A:$C,12,FALSE)),"not found",VLOOKUP($A140,'SIMD16 DZ look-up data'!$A:$C,12,FALSE)))</f>
        <v xml:space="preserve"> </v>
      </c>
      <c r="N140" s="30" t="str">
        <f>IF($A140="Enter data zone code", " ",IF(ISNA(VLOOKUP($A140,'SIMD16 DZ look-up data'!$A:$C,13,FALSE)),"not found",VLOOKUP($A140,'SIMD16 DZ look-up data'!$A:$C,13,FALSE)))</f>
        <v xml:space="preserve"> </v>
      </c>
      <c r="O140" s="32" t="str">
        <f>IF($A140="Enter data zone code", " ",IF(ISNA(VLOOKUP($A140,'SIMD16 DZ look-up data'!$A:$C,14,FALSE)),"not found",VLOOKUP($A140,'SIMD16 DZ look-up data'!$A:$C,14,FALSE)))</f>
        <v xml:space="preserve"> </v>
      </c>
      <c r="P140" s="32" t="str">
        <f>IF($A140="Enter data zone code", " ",IF(ISNA(VLOOKUP($A140,'SIMD16 DZ look-up data'!$A:$C,15,FALSE)),"not found",VLOOKUP($A140,'SIMD16 DZ look-up data'!$A:$C,15,FALSE)))</f>
        <v xml:space="preserve"> </v>
      </c>
      <c r="Q140" s="34" t="str">
        <f>IF($A140="Enter data zone code", " ",IF(ISNA(VLOOKUP($A140,'SIMD16 DZ look-up data'!$A:$C,17,FALSE)),"not found",VLOOKUP($A140,'SIMD16 DZ look-up data'!$A:$C,17,FALSE)))</f>
        <v xml:space="preserve"> </v>
      </c>
      <c r="R140" s="26" t="str">
        <f>IF($A140="Enter data zone code", " ",IF(ISNA(VLOOKUP($A140,'SIMD16 DZ look-up data'!$A:$C,19,FALSE)),"not found",VLOOKUP($A140,'SIMD16 DZ look-up data'!$A:$C,19,FALSE)))</f>
        <v xml:space="preserve"> </v>
      </c>
      <c r="S140" s="26" t="str">
        <f>IF($A140="Enter data zone code", " ",IF(ISNA(VLOOKUP($A140,'SIMD16 DZ look-up data'!$A:$C,23,FALSE)),"not found",VLOOKUP($A140,'SIMD16 DZ look-up data'!$A:$C,23,FALSE)))</f>
        <v xml:space="preserve"> </v>
      </c>
      <c r="T140" s="26" t="str">
        <f>IF($A140="Enter data zone code", " ",IF(ISNA(VLOOKUP($A140,'SIMD16 DZ look-up data'!$A:$C,25,FALSE)),"not found",VLOOKUP($A140,'SIMD16 DZ look-up data'!$A:$C,25,FALSE)))</f>
        <v xml:space="preserve"> </v>
      </c>
      <c r="U140" s="35" t="str">
        <f>IF($A140="Enter data zone code", " ",IF(ISNA(VLOOKUP($A140,'SIMD16 DZ look-up data'!$A:$C,27,FALSE)),"not found",VLOOKUP($A140,'SIMD16 DZ look-up data'!$A:$C,27,FALSE)))</f>
        <v xml:space="preserve"> </v>
      </c>
    </row>
    <row r="141" spans="1:21" x14ac:dyDescent="0.2">
      <c r="A141" s="19" t="s">
        <v>13913</v>
      </c>
      <c r="B141" s="26" t="str">
        <f>IF($A141="Enter data zone code", " ",IF(ISNA(VLOOKUP($A141,'SIMD16 DZ look-up data'!$A:$C,2,FALSE)),"not found",VLOOKUP($A141,'SIMD16 DZ look-up data'!$A:$C,2,FALSE)))</f>
        <v xml:space="preserve"> </v>
      </c>
      <c r="C141" s="26" t="str">
        <f>IF($A141="Enter data zone code", " ",IF(ISNA(VLOOKUP($A141,'SIMD16 DZ look-up data'!$A:$C,21,FALSE)),"not found",VLOOKUP($A141,'SIMD16 DZ look-up data'!$A:$C,21,FALSE)))</f>
        <v xml:space="preserve"> </v>
      </c>
      <c r="D141" s="28" t="str">
        <f>IF($A141="Enter data zone code", " ",IF(ISNA(VLOOKUP($A141,'SIMD16 DZ look-up data'!$A:$C,3,FALSE)),"not found",VLOOKUP($A141,'SIMD16 DZ look-up data'!$A:$C,3,FALSE)))</f>
        <v xml:space="preserve"> </v>
      </c>
      <c r="E141" s="28" t="str">
        <f>IF($A141="Enter data zone code", " ",IF(ISNA(VLOOKUP($A141,'SIMD16 DZ look-up data'!$A:$C,4,FALSE)),"not found",VLOOKUP($A141,'SIMD16 DZ look-up data'!$A:$C,4,FALSE)))</f>
        <v xml:space="preserve"> </v>
      </c>
      <c r="F141" s="28" t="str">
        <f>IF($A141="Enter data zone code", " ",IF(ISNA(VLOOKUP($A141,'SIMD16 DZ look-up data'!$A:$C,5,FALSE)),"not found",VLOOKUP($A141,'SIMD16 DZ look-up data'!$A:$C,5,FALSE)))</f>
        <v xml:space="preserve"> </v>
      </c>
      <c r="G141" s="28" t="str">
        <f>IF($A141="Enter data zone code", " ",IF(ISNA(VLOOKUP($A141,'SIMD16 DZ look-up data'!$A:$C,6,FALSE)),"not found",VLOOKUP($A141,'SIMD16 DZ look-up data'!$A:$C,6,FALSE)))</f>
        <v xml:space="preserve"> </v>
      </c>
      <c r="H141" s="30" t="str">
        <f>IF($A141="Enter data zone code", " ",IF(ISNA(VLOOKUP($A141,'SIMD16 DZ look-up data'!$A:$C,7,FALSE)),"not found",VLOOKUP($A141,'SIMD16 DZ look-up data'!$A:$C,7,FALSE)))</f>
        <v xml:space="preserve"> </v>
      </c>
      <c r="I141" s="30" t="str">
        <f>IF($A141="Enter data zone code", " ",IF(ISNA(VLOOKUP($A141,'SIMD16 DZ look-up data'!$A:$C,8,FALSE)),"not found",VLOOKUP($A141,'SIMD16 DZ look-up data'!$A:$C,8,FALSE)))</f>
        <v xml:space="preserve"> </v>
      </c>
      <c r="J141" s="30" t="str">
        <f>IF($A141="Enter data zone code", " ",IF(ISNA(VLOOKUP($A141,'SIMD16 DZ look-up data'!$A:$C,9,FALSE)),"not found",VLOOKUP($A141,'SIMD16 DZ look-up data'!$A:$C,9,FALSE)))</f>
        <v xml:space="preserve"> </v>
      </c>
      <c r="K141" s="30" t="str">
        <f>IF($A141="Enter data zone code", " ",IF(ISNA(VLOOKUP($A141,'SIMD16 DZ look-up data'!$A:$C,10,FALSE)),"not found",VLOOKUP($A141,'SIMD16 DZ look-up data'!$A:$C,10,FALSE)))</f>
        <v xml:space="preserve"> </v>
      </c>
      <c r="L141" s="30" t="str">
        <f>IF($A141="Enter data zone code", " ",IF(ISNA(VLOOKUP($A141,'SIMD16 DZ look-up data'!$A:$C,11,FALSE)),"not found",VLOOKUP($A141,'SIMD16 DZ look-up data'!$A:$C,11,FALSE)))</f>
        <v xml:space="preserve"> </v>
      </c>
      <c r="M141" s="30" t="str">
        <f>IF($A141="Enter data zone code", " ",IF(ISNA(VLOOKUP($A141,'SIMD16 DZ look-up data'!$A:$C,12,FALSE)),"not found",VLOOKUP($A141,'SIMD16 DZ look-up data'!$A:$C,12,FALSE)))</f>
        <v xml:space="preserve"> </v>
      </c>
      <c r="N141" s="30" t="str">
        <f>IF($A141="Enter data zone code", " ",IF(ISNA(VLOOKUP($A141,'SIMD16 DZ look-up data'!$A:$C,13,FALSE)),"not found",VLOOKUP($A141,'SIMD16 DZ look-up data'!$A:$C,13,FALSE)))</f>
        <v xml:space="preserve"> </v>
      </c>
      <c r="O141" s="32" t="str">
        <f>IF($A141="Enter data zone code", " ",IF(ISNA(VLOOKUP($A141,'SIMD16 DZ look-up data'!$A:$C,14,FALSE)),"not found",VLOOKUP($A141,'SIMD16 DZ look-up data'!$A:$C,14,FALSE)))</f>
        <v xml:space="preserve"> </v>
      </c>
      <c r="P141" s="32" t="str">
        <f>IF($A141="Enter data zone code", " ",IF(ISNA(VLOOKUP($A141,'SIMD16 DZ look-up data'!$A:$C,15,FALSE)),"not found",VLOOKUP($A141,'SIMD16 DZ look-up data'!$A:$C,15,FALSE)))</f>
        <v xml:space="preserve"> </v>
      </c>
      <c r="Q141" s="34" t="str">
        <f>IF($A141="Enter data zone code", " ",IF(ISNA(VLOOKUP($A141,'SIMD16 DZ look-up data'!$A:$C,17,FALSE)),"not found",VLOOKUP($A141,'SIMD16 DZ look-up data'!$A:$C,17,FALSE)))</f>
        <v xml:space="preserve"> </v>
      </c>
      <c r="R141" s="26" t="str">
        <f>IF($A141="Enter data zone code", " ",IF(ISNA(VLOOKUP($A141,'SIMD16 DZ look-up data'!$A:$C,19,FALSE)),"not found",VLOOKUP($A141,'SIMD16 DZ look-up data'!$A:$C,19,FALSE)))</f>
        <v xml:space="preserve"> </v>
      </c>
      <c r="S141" s="26" t="str">
        <f>IF($A141="Enter data zone code", " ",IF(ISNA(VLOOKUP($A141,'SIMD16 DZ look-up data'!$A:$C,23,FALSE)),"not found",VLOOKUP($A141,'SIMD16 DZ look-up data'!$A:$C,23,FALSE)))</f>
        <v xml:space="preserve"> </v>
      </c>
      <c r="T141" s="26" t="str">
        <f>IF($A141="Enter data zone code", " ",IF(ISNA(VLOOKUP($A141,'SIMD16 DZ look-up data'!$A:$C,25,FALSE)),"not found",VLOOKUP($A141,'SIMD16 DZ look-up data'!$A:$C,25,FALSE)))</f>
        <v xml:space="preserve"> </v>
      </c>
      <c r="U141" s="35" t="str">
        <f>IF($A141="Enter data zone code", " ",IF(ISNA(VLOOKUP($A141,'SIMD16 DZ look-up data'!$A:$C,27,FALSE)),"not found",VLOOKUP($A141,'SIMD16 DZ look-up data'!$A:$C,27,FALSE)))</f>
        <v xml:space="preserve"> </v>
      </c>
    </row>
    <row r="142" spans="1:21" x14ac:dyDescent="0.2">
      <c r="A142" s="19" t="s">
        <v>13913</v>
      </c>
      <c r="B142" s="26" t="str">
        <f>IF($A142="Enter data zone code", " ",IF(ISNA(VLOOKUP($A142,'SIMD16 DZ look-up data'!$A:$C,2,FALSE)),"not found",VLOOKUP($A142,'SIMD16 DZ look-up data'!$A:$C,2,FALSE)))</f>
        <v xml:space="preserve"> </v>
      </c>
      <c r="C142" s="26" t="str">
        <f>IF($A142="Enter data zone code", " ",IF(ISNA(VLOOKUP($A142,'SIMD16 DZ look-up data'!$A:$C,21,FALSE)),"not found",VLOOKUP($A142,'SIMD16 DZ look-up data'!$A:$C,21,FALSE)))</f>
        <v xml:space="preserve"> </v>
      </c>
      <c r="D142" s="28" t="str">
        <f>IF($A142="Enter data zone code", " ",IF(ISNA(VLOOKUP($A142,'SIMD16 DZ look-up data'!$A:$C,3,FALSE)),"not found",VLOOKUP($A142,'SIMD16 DZ look-up data'!$A:$C,3,FALSE)))</f>
        <v xml:space="preserve"> </v>
      </c>
      <c r="E142" s="28" t="str">
        <f>IF($A142="Enter data zone code", " ",IF(ISNA(VLOOKUP($A142,'SIMD16 DZ look-up data'!$A:$C,4,FALSE)),"not found",VLOOKUP($A142,'SIMD16 DZ look-up data'!$A:$C,4,FALSE)))</f>
        <v xml:space="preserve"> </v>
      </c>
      <c r="F142" s="28" t="str">
        <f>IF($A142="Enter data zone code", " ",IF(ISNA(VLOOKUP($A142,'SIMD16 DZ look-up data'!$A:$C,5,FALSE)),"not found",VLOOKUP($A142,'SIMD16 DZ look-up data'!$A:$C,5,FALSE)))</f>
        <v xml:space="preserve"> </v>
      </c>
      <c r="G142" s="28" t="str">
        <f>IF($A142="Enter data zone code", " ",IF(ISNA(VLOOKUP($A142,'SIMD16 DZ look-up data'!$A:$C,6,FALSE)),"not found",VLOOKUP($A142,'SIMD16 DZ look-up data'!$A:$C,6,FALSE)))</f>
        <v xml:space="preserve"> </v>
      </c>
      <c r="H142" s="30" t="str">
        <f>IF($A142="Enter data zone code", " ",IF(ISNA(VLOOKUP($A142,'SIMD16 DZ look-up data'!$A:$C,7,FALSE)),"not found",VLOOKUP($A142,'SIMD16 DZ look-up data'!$A:$C,7,FALSE)))</f>
        <v xml:space="preserve"> </v>
      </c>
      <c r="I142" s="30" t="str">
        <f>IF($A142="Enter data zone code", " ",IF(ISNA(VLOOKUP($A142,'SIMD16 DZ look-up data'!$A:$C,8,FALSE)),"not found",VLOOKUP($A142,'SIMD16 DZ look-up data'!$A:$C,8,FALSE)))</f>
        <v xml:space="preserve"> </v>
      </c>
      <c r="J142" s="30" t="str">
        <f>IF($A142="Enter data zone code", " ",IF(ISNA(VLOOKUP($A142,'SIMD16 DZ look-up data'!$A:$C,9,FALSE)),"not found",VLOOKUP($A142,'SIMD16 DZ look-up data'!$A:$C,9,FALSE)))</f>
        <v xml:space="preserve"> </v>
      </c>
      <c r="K142" s="30" t="str">
        <f>IF($A142="Enter data zone code", " ",IF(ISNA(VLOOKUP($A142,'SIMD16 DZ look-up data'!$A:$C,10,FALSE)),"not found",VLOOKUP($A142,'SIMD16 DZ look-up data'!$A:$C,10,FALSE)))</f>
        <v xml:space="preserve"> </v>
      </c>
      <c r="L142" s="30" t="str">
        <f>IF($A142="Enter data zone code", " ",IF(ISNA(VLOOKUP($A142,'SIMD16 DZ look-up data'!$A:$C,11,FALSE)),"not found",VLOOKUP($A142,'SIMD16 DZ look-up data'!$A:$C,11,FALSE)))</f>
        <v xml:space="preserve"> </v>
      </c>
      <c r="M142" s="30" t="str">
        <f>IF($A142="Enter data zone code", " ",IF(ISNA(VLOOKUP($A142,'SIMD16 DZ look-up data'!$A:$C,12,FALSE)),"not found",VLOOKUP($A142,'SIMD16 DZ look-up data'!$A:$C,12,FALSE)))</f>
        <v xml:space="preserve"> </v>
      </c>
      <c r="N142" s="30" t="str">
        <f>IF($A142="Enter data zone code", " ",IF(ISNA(VLOOKUP($A142,'SIMD16 DZ look-up data'!$A:$C,13,FALSE)),"not found",VLOOKUP($A142,'SIMD16 DZ look-up data'!$A:$C,13,FALSE)))</f>
        <v xml:space="preserve"> </v>
      </c>
      <c r="O142" s="32" t="str">
        <f>IF($A142="Enter data zone code", " ",IF(ISNA(VLOOKUP($A142,'SIMD16 DZ look-up data'!$A:$C,14,FALSE)),"not found",VLOOKUP($A142,'SIMD16 DZ look-up data'!$A:$C,14,FALSE)))</f>
        <v xml:space="preserve"> </v>
      </c>
      <c r="P142" s="32" t="str">
        <f>IF($A142="Enter data zone code", " ",IF(ISNA(VLOOKUP($A142,'SIMD16 DZ look-up data'!$A:$C,15,FALSE)),"not found",VLOOKUP($A142,'SIMD16 DZ look-up data'!$A:$C,15,FALSE)))</f>
        <v xml:space="preserve"> </v>
      </c>
      <c r="Q142" s="34" t="str">
        <f>IF($A142="Enter data zone code", " ",IF(ISNA(VLOOKUP($A142,'SIMD16 DZ look-up data'!$A:$C,17,FALSE)),"not found",VLOOKUP($A142,'SIMD16 DZ look-up data'!$A:$C,17,FALSE)))</f>
        <v xml:space="preserve"> </v>
      </c>
      <c r="R142" s="26" t="str">
        <f>IF($A142="Enter data zone code", " ",IF(ISNA(VLOOKUP($A142,'SIMD16 DZ look-up data'!$A:$C,19,FALSE)),"not found",VLOOKUP($A142,'SIMD16 DZ look-up data'!$A:$C,19,FALSE)))</f>
        <v xml:space="preserve"> </v>
      </c>
      <c r="S142" s="26" t="str">
        <f>IF($A142="Enter data zone code", " ",IF(ISNA(VLOOKUP($A142,'SIMD16 DZ look-up data'!$A:$C,23,FALSE)),"not found",VLOOKUP($A142,'SIMD16 DZ look-up data'!$A:$C,23,FALSE)))</f>
        <v xml:space="preserve"> </v>
      </c>
      <c r="T142" s="26" t="str">
        <f>IF($A142="Enter data zone code", " ",IF(ISNA(VLOOKUP($A142,'SIMD16 DZ look-up data'!$A:$C,25,FALSE)),"not found",VLOOKUP($A142,'SIMD16 DZ look-up data'!$A:$C,25,FALSE)))</f>
        <v xml:space="preserve"> </v>
      </c>
      <c r="U142" s="35" t="str">
        <f>IF($A142="Enter data zone code", " ",IF(ISNA(VLOOKUP($A142,'SIMD16 DZ look-up data'!$A:$C,27,FALSE)),"not found",VLOOKUP($A142,'SIMD16 DZ look-up data'!$A:$C,27,FALSE)))</f>
        <v xml:space="preserve"> </v>
      </c>
    </row>
    <row r="143" spans="1:21" x14ac:dyDescent="0.2">
      <c r="A143" s="19" t="s">
        <v>13913</v>
      </c>
      <c r="B143" s="26" t="str">
        <f>IF($A143="Enter data zone code", " ",IF(ISNA(VLOOKUP($A143,'SIMD16 DZ look-up data'!$A:$C,2,FALSE)),"not found",VLOOKUP($A143,'SIMD16 DZ look-up data'!$A:$C,2,FALSE)))</f>
        <v xml:space="preserve"> </v>
      </c>
      <c r="C143" s="26" t="str">
        <f>IF($A143="Enter data zone code", " ",IF(ISNA(VLOOKUP($A143,'SIMD16 DZ look-up data'!$A:$C,21,FALSE)),"not found",VLOOKUP($A143,'SIMD16 DZ look-up data'!$A:$C,21,FALSE)))</f>
        <v xml:space="preserve"> </v>
      </c>
      <c r="D143" s="28" t="str">
        <f>IF($A143="Enter data zone code", " ",IF(ISNA(VLOOKUP($A143,'SIMD16 DZ look-up data'!$A:$C,3,FALSE)),"not found",VLOOKUP($A143,'SIMD16 DZ look-up data'!$A:$C,3,FALSE)))</f>
        <v xml:space="preserve"> </v>
      </c>
      <c r="E143" s="28" t="str">
        <f>IF($A143="Enter data zone code", " ",IF(ISNA(VLOOKUP($A143,'SIMD16 DZ look-up data'!$A:$C,4,FALSE)),"not found",VLOOKUP($A143,'SIMD16 DZ look-up data'!$A:$C,4,FALSE)))</f>
        <v xml:space="preserve"> </v>
      </c>
      <c r="F143" s="28" t="str">
        <f>IF($A143="Enter data zone code", " ",IF(ISNA(VLOOKUP($A143,'SIMD16 DZ look-up data'!$A:$C,5,FALSE)),"not found",VLOOKUP($A143,'SIMD16 DZ look-up data'!$A:$C,5,FALSE)))</f>
        <v xml:space="preserve"> </v>
      </c>
      <c r="G143" s="28" t="str">
        <f>IF($A143="Enter data zone code", " ",IF(ISNA(VLOOKUP($A143,'SIMD16 DZ look-up data'!$A:$C,6,FALSE)),"not found",VLOOKUP($A143,'SIMD16 DZ look-up data'!$A:$C,6,FALSE)))</f>
        <v xml:space="preserve"> </v>
      </c>
      <c r="H143" s="30" t="str">
        <f>IF($A143="Enter data zone code", " ",IF(ISNA(VLOOKUP($A143,'SIMD16 DZ look-up data'!$A:$C,7,FALSE)),"not found",VLOOKUP($A143,'SIMD16 DZ look-up data'!$A:$C,7,FALSE)))</f>
        <v xml:space="preserve"> </v>
      </c>
      <c r="I143" s="30" t="str">
        <f>IF($A143="Enter data zone code", " ",IF(ISNA(VLOOKUP($A143,'SIMD16 DZ look-up data'!$A:$C,8,FALSE)),"not found",VLOOKUP($A143,'SIMD16 DZ look-up data'!$A:$C,8,FALSE)))</f>
        <v xml:space="preserve"> </v>
      </c>
      <c r="J143" s="30" t="str">
        <f>IF($A143="Enter data zone code", " ",IF(ISNA(VLOOKUP($A143,'SIMD16 DZ look-up data'!$A:$C,9,FALSE)),"not found",VLOOKUP($A143,'SIMD16 DZ look-up data'!$A:$C,9,FALSE)))</f>
        <v xml:space="preserve"> </v>
      </c>
      <c r="K143" s="30" t="str">
        <f>IF($A143="Enter data zone code", " ",IF(ISNA(VLOOKUP($A143,'SIMD16 DZ look-up data'!$A:$C,10,FALSE)),"not found",VLOOKUP($A143,'SIMD16 DZ look-up data'!$A:$C,10,FALSE)))</f>
        <v xml:space="preserve"> </v>
      </c>
      <c r="L143" s="30" t="str">
        <f>IF($A143="Enter data zone code", " ",IF(ISNA(VLOOKUP($A143,'SIMD16 DZ look-up data'!$A:$C,11,FALSE)),"not found",VLOOKUP($A143,'SIMD16 DZ look-up data'!$A:$C,11,FALSE)))</f>
        <v xml:space="preserve"> </v>
      </c>
      <c r="M143" s="30" t="str">
        <f>IF($A143="Enter data zone code", " ",IF(ISNA(VLOOKUP($A143,'SIMD16 DZ look-up data'!$A:$C,12,FALSE)),"not found",VLOOKUP($A143,'SIMD16 DZ look-up data'!$A:$C,12,FALSE)))</f>
        <v xml:space="preserve"> </v>
      </c>
      <c r="N143" s="30" t="str">
        <f>IF($A143="Enter data zone code", " ",IF(ISNA(VLOOKUP($A143,'SIMD16 DZ look-up data'!$A:$C,13,FALSE)),"not found",VLOOKUP($A143,'SIMD16 DZ look-up data'!$A:$C,13,FALSE)))</f>
        <v xml:space="preserve"> </v>
      </c>
      <c r="O143" s="32" t="str">
        <f>IF($A143="Enter data zone code", " ",IF(ISNA(VLOOKUP($A143,'SIMD16 DZ look-up data'!$A:$C,14,FALSE)),"not found",VLOOKUP($A143,'SIMD16 DZ look-up data'!$A:$C,14,FALSE)))</f>
        <v xml:space="preserve"> </v>
      </c>
      <c r="P143" s="32" t="str">
        <f>IF($A143="Enter data zone code", " ",IF(ISNA(VLOOKUP($A143,'SIMD16 DZ look-up data'!$A:$C,15,FALSE)),"not found",VLOOKUP($A143,'SIMD16 DZ look-up data'!$A:$C,15,FALSE)))</f>
        <v xml:space="preserve"> </v>
      </c>
      <c r="Q143" s="34" t="str">
        <f>IF($A143="Enter data zone code", " ",IF(ISNA(VLOOKUP($A143,'SIMD16 DZ look-up data'!$A:$C,17,FALSE)),"not found",VLOOKUP($A143,'SIMD16 DZ look-up data'!$A:$C,17,FALSE)))</f>
        <v xml:space="preserve"> </v>
      </c>
      <c r="R143" s="26" t="str">
        <f>IF($A143="Enter data zone code", " ",IF(ISNA(VLOOKUP($A143,'SIMD16 DZ look-up data'!$A:$C,19,FALSE)),"not found",VLOOKUP($A143,'SIMD16 DZ look-up data'!$A:$C,19,FALSE)))</f>
        <v xml:space="preserve"> </v>
      </c>
      <c r="S143" s="26" t="str">
        <f>IF($A143="Enter data zone code", " ",IF(ISNA(VLOOKUP($A143,'SIMD16 DZ look-up data'!$A:$C,23,FALSE)),"not found",VLOOKUP($A143,'SIMD16 DZ look-up data'!$A:$C,23,FALSE)))</f>
        <v xml:space="preserve"> </v>
      </c>
      <c r="T143" s="26" t="str">
        <f>IF($A143="Enter data zone code", " ",IF(ISNA(VLOOKUP($A143,'SIMD16 DZ look-up data'!$A:$C,25,FALSE)),"not found",VLOOKUP($A143,'SIMD16 DZ look-up data'!$A:$C,25,FALSE)))</f>
        <v xml:space="preserve"> </v>
      </c>
      <c r="U143" s="35" t="str">
        <f>IF($A143="Enter data zone code", " ",IF(ISNA(VLOOKUP($A143,'SIMD16 DZ look-up data'!$A:$C,27,FALSE)),"not found",VLOOKUP($A143,'SIMD16 DZ look-up data'!$A:$C,27,FALSE)))</f>
        <v xml:space="preserve"> </v>
      </c>
    </row>
    <row r="144" spans="1:21" x14ac:dyDescent="0.2">
      <c r="A144" s="19" t="s">
        <v>13913</v>
      </c>
      <c r="B144" s="26" t="str">
        <f>IF($A144="Enter data zone code", " ",IF(ISNA(VLOOKUP($A144,'SIMD16 DZ look-up data'!$A:$C,2,FALSE)),"not found",VLOOKUP($A144,'SIMD16 DZ look-up data'!$A:$C,2,FALSE)))</f>
        <v xml:space="preserve"> </v>
      </c>
      <c r="C144" s="26" t="str">
        <f>IF($A144="Enter data zone code", " ",IF(ISNA(VLOOKUP($A144,'SIMD16 DZ look-up data'!$A:$C,21,FALSE)),"not found",VLOOKUP($A144,'SIMD16 DZ look-up data'!$A:$C,21,FALSE)))</f>
        <v xml:space="preserve"> </v>
      </c>
      <c r="D144" s="28" t="str">
        <f>IF($A144="Enter data zone code", " ",IF(ISNA(VLOOKUP($A144,'SIMD16 DZ look-up data'!$A:$C,3,FALSE)),"not found",VLOOKUP($A144,'SIMD16 DZ look-up data'!$A:$C,3,FALSE)))</f>
        <v xml:space="preserve"> </v>
      </c>
      <c r="E144" s="28" t="str">
        <f>IF($A144="Enter data zone code", " ",IF(ISNA(VLOOKUP($A144,'SIMD16 DZ look-up data'!$A:$C,4,FALSE)),"not found",VLOOKUP($A144,'SIMD16 DZ look-up data'!$A:$C,4,FALSE)))</f>
        <v xml:space="preserve"> </v>
      </c>
      <c r="F144" s="28" t="str">
        <f>IF($A144="Enter data zone code", " ",IF(ISNA(VLOOKUP($A144,'SIMD16 DZ look-up data'!$A:$C,5,FALSE)),"not found",VLOOKUP($A144,'SIMD16 DZ look-up data'!$A:$C,5,FALSE)))</f>
        <v xml:space="preserve"> </v>
      </c>
      <c r="G144" s="28" t="str">
        <f>IF($A144="Enter data zone code", " ",IF(ISNA(VLOOKUP($A144,'SIMD16 DZ look-up data'!$A:$C,6,FALSE)),"not found",VLOOKUP($A144,'SIMD16 DZ look-up data'!$A:$C,6,FALSE)))</f>
        <v xml:space="preserve"> </v>
      </c>
      <c r="H144" s="30" t="str">
        <f>IF($A144="Enter data zone code", " ",IF(ISNA(VLOOKUP($A144,'SIMD16 DZ look-up data'!$A:$C,7,FALSE)),"not found",VLOOKUP($A144,'SIMD16 DZ look-up data'!$A:$C,7,FALSE)))</f>
        <v xml:space="preserve"> </v>
      </c>
      <c r="I144" s="30" t="str">
        <f>IF($A144="Enter data zone code", " ",IF(ISNA(VLOOKUP($A144,'SIMD16 DZ look-up data'!$A:$C,8,FALSE)),"not found",VLOOKUP($A144,'SIMD16 DZ look-up data'!$A:$C,8,FALSE)))</f>
        <v xml:space="preserve"> </v>
      </c>
      <c r="J144" s="30" t="str">
        <f>IF($A144="Enter data zone code", " ",IF(ISNA(VLOOKUP($A144,'SIMD16 DZ look-up data'!$A:$C,9,FALSE)),"not found",VLOOKUP($A144,'SIMD16 DZ look-up data'!$A:$C,9,FALSE)))</f>
        <v xml:space="preserve"> </v>
      </c>
      <c r="K144" s="30" t="str">
        <f>IF($A144="Enter data zone code", " ",IF(ISNA(VLOOKUP($A144,'SIMD16 DZ look-up data'!$A:$C,10,FALSE)),"not found",VLOOKUP($A144,'SIMD16 DZ look-up data'!$A:$C,10,FALSE)))</f>
        <v xml:space="preserve"> </v>
      </c>
      <c r="L144" s="30" t="str">
        <f>IF($A144="Enter data zone code", " ",IF(ISNA(VLOOKUP($A144,'SIMD16 DZ look-up data'!$A:$C,11,FALSE)),"not found",VLOOKUP($A144,'SIMD16 DZ look-up data'!$A:$C,11,FALSE)))</f>
        <v xml:space="preserve"> </v>
      </c>
      <c r="M144" s="30" t="str">
        <f>IF($A144="Enter data zone code", " ",IF(ISNA(VLOOKUP($A144,'SIMD16 DZ look-up data'!$A:$C,12,FALSE)),"not found",VLOOKUP($A144,'SIMD16 DZ look-up data'!$A:$C,12,FALSE)))</f>
        <v xml:space="preserve"> </v>
      </c>
      <c r="N144" s="30" t="str">
        <f>IF($A144="Enter data zone code", " ",IF(ISNA(VLOOKUP($A144,'SIMD16 DZ look-up data'!$A:$C,13,FALSE)),"not found",VLOOKUP($A144,'SIMD16 DZ look-up data'!$A:$C,13,FALSE)))</f>
        <v xml:space="preserve"> </v>
      </c>
      <c r="O144" s="32" t="str">
        <f>IF($A144="Enter data zone code", " ",IF(ISNA(VLOOKUP($A144,'SIMD16 DZ look-up data'!$A:$C,14,FALSE)),"not found",VLOOKUP($A144,'SIMD16 DZ look-up data'!$A:$C,14,FALSE)))</f>
        <v xml:space="preserve"> </v>
      </c>
      <c r="P144" s="32" t="str">
        <f>IF($A144="Enter data zone code", " ",IF(ISNA(VLOOKUP($A144,'SIMD16 DZ look-up data'!$A:$C,15,FALSE)),"not found",VLOOKUP($A144,'SIMD16 DZ look-up data'!$A:$C,15,FALSE)))</f>
        <v xml:space="preserve"> </v>
      </c>
      <c r="Q144" s="34" t="str">
        <f>IF($A144="Enter data zone code", " ",IF(ISNA(VLOOKUP($A144,'SIMD16 DZ look-up data'!$A:$C,17,FALSE)),"not found",VLOOKUP($A144,'SIMD16 DZ look-up data'!$A:$C,17,FALSE)))</f>
        <v xml:space="preserve"> </v>
      </c>
      <c r="R144" s="26" t="str">
        <f>IF($A144="Enter data zone code", " ",IF(ISNA(VLOOKUP($A144,'SIMD16 DZ look-up data'!$A:$C,19,FALSE)),"not found",VLOOKUP($A144,'SIMD16 DZ look-up data'!$A:$C,19,FALSE)))</f>
        <v xml:space="preserve"> </v>
      </c>
      <c r="S144" s="26" t="str">
        <f>IF($A144="Enter data zone code", " ",IF(ISNA(VLOOKUP($A144,'SIMD16 DZ look-up data'!$A:$C,23,FALSE)),"not found",VLOOKUP($A144,'SIMD16 DZ look-up data'!$A:$C,23,FALSE)))</f>
        <v xml:space="preserve"> </v>
      </c>
      <c r="T144" s="26" t="str">
        <f>IF($A144="Enter data zone code", " ",IF(ISNA(VLOOKUP($A144,'SIMD16 DZ look-up data'!$A:$C,25,FALSE)),"not found",VLOOKUP($A144,'SIMD16 DZ look-up data'!$A:$C,25,FALSE)))</f>
        <v xml:space="preserve"> </v>
      </c>
      <c r="U144" s="35" t="str">
        <f>IF($A144="Enter data zone code", " ",IF(ISNA(VLOOKUP($A144,'SIMD16 DZ look-up data'!$A:$C,27,FALSE)),"not found",VLOOKUP($A144,'SIMD16 DZ look-up data'!$A:$C,27,FALSE)))</f>
        <v xml:space="preserve"> </v>
      </c>
    </row>
    <row r="145" spans="1:21" x14ac:dyDescent="0.2">
      <c r="A145" s="19" t="s">
        <v>13913</v>
      </c>
      <c r="B145" s="26" t="str">
        <f>IF($A145="Enter data zone code", " ",IF(ISNA(VLOOKUP($A145,'SIMD16 DZ look-up data'!$A:$C,2,FALSE)),"not found",VLOOKUP($A145,'SIMD16 DZ look-up data'!$A:$C,2,FALSE)))</f>
        <v xml:space="preserve"> </v>
      </c>
      <c r="C145" s="26" t="str">
        <f>IF($A145="Enter data zone code", " ",IF(ISNA(VLOOKUP($A145,'SIMD16 DZ look-up data'!$A:$C,21,FALSE)),"not found",VLOOKUP($A145,'SIMD16 DZ look-up data'!$A:$C,21,FALSE)))</f>
        <v xml:space="preserve"> </v>
      </c>
      <c r="D145" s="28" t="str">
        <f>IF($A145="Enter data zone code", " ",IF(ISNA(VLOOKUP($A145,'SIMD16 DZ look-up data'!$A:$C,3,FALSE)),"not found",VLOOKUP($A145,'SIMD16 DZ look-up data'!$A:$C,3,FALSE)))</f>
        <v xml:space="preserve"> </v>
      </c>
      <c r="E145" s="28" t="str">
        <f>IF($A145="Enter data zone code", " ",IF(ISNA(VLOOKUP($A145,'SIMD16 DZ look-up data'!$A:$C,4,FALSE)),"not found",VLOOKUP($A145,'SIMD16 DZ look-up data'!$A:$C,4,FALSE)))</f>
        <v xml:space="preserve"> </v>
      </c>
      <c r="F145" s="28" t="str">
        <f>IF($A145="Enter data zone code", " ",IF(ISNA(VLOOKUP($A145,'SIMD16 DZ look-up data'!$A:$C,5,FALSE)),"not found",VLOOKUP($A145,'SIMD16 DZ look-up data'!$A:$C,5,FALSE)))</f>
        <v xml:space="preserve"> </v>
      </c>
      <c r="G145" s="28" t="str">
        <f>IF($A145="Enter data zone code", " ",IF(ISNA(VLOOKUP($A145,'SIMD16 DZ look-up data'!$A:$C,6,FALSE)),"not found",VLOOKUP($A145,'SIMD16 DZ look-up data'!$A:$C,6,FALSE)))</f>
        <v xml:space="preserve"> </v>
      </c>
      <c r="H145" s="30" t="str">
        <f>IF($A145="Enter data zone code", " ",IF(ISNA(VLOOKUP($A145,'SIMD16 DZ look-up data'!$A:$C,7,FALSE)),"not found",VLOOKUP($A145,'SIMD16 DZ look-up data'!$A:$C,7,FALSE)))</f>
        <v xml:space="preserve"> </v>
      </c>
      <c r="I145" s="30" t="str">
        <f>IF($A145="Enter data zone code", " ",IF(ISNA(VLOOKUP($A145,'SIMD16 DZ look-up data'!$A:$C,8,FALSE)),"not found",VLOOKUP($A145,'SIMD16 DZ look-up data'!$A:$C,8,FALSE)))</f>
        <v xml:space="preserve"> </v>
      </c>
      <c r="J145" s="30" t="str">
        <f>IF($A145="Enter data zone code", " ",IF(ISNA(VLOOKUP($A145,'SIMD16 DZ look-up data'!$A:$C,9,FALSE)),"not found",VLOOKUP($A145,'SIMD16 DZ look-up data'!$A:$C,9,FALSE)))</f>
        <v xml:space="preserve"> </v>
      </c>
      <c r="K145" s="30" t="str">
        <f>IF($A145="Enter data zone code", " ",IF(ISNA(VLOOKUP($A145,'SIMD16 DZ look-up data'!$A:$C,10,FALSE)),"not found",VLOOKUP($A145,'SIMD16 DZ look-up data'!$A:$C,10,FALSE)))</f>
        <v xml:space="preserve"> </v>
      </c>
      <c r="L145" s="30" t="str">
        <f>IF($A145="Enter data zone code", " ",IF(ISNA(VLOOKUP($A145,'SIMD16 DZ look-up data'!$A:$C,11,FALSE)),"not found",VLOOKUP($A145,'SIMD16 DZ look-up data'!$A:$C,11,FALSE)))</f>
        <v xml:space="preserve"> </v>
      </c>
      <c r="M145" s="30" t="str">
        <f>IF($A145="Enter data zone code", " ",IF(ISNA(VLOOKUP($A145,'SIMD16 DZ look-up data'!$A:$C,12,FALSE)),"not found",VLOOKUP($A145,'SIMD16 DZ look-up data'!$A:$C,12,FALSE)))</f>
        <v xml:space="preserve"> </v>
      </c>
      <c r="N145" s="30" t="str">
        <f>IF($A145="Enter data zone code", " ",IF(ISNA(VLOOKUP($A145,'SIMD16 DZ look-up data'!$A:$C,13,FALSE)),"not found",VLOOKUP($A145,'SIMD16 DZ look-up data'!$A:$C,13,FALSE)))</f>
        <v xml:space="preserve"> </v>
      </c>
      <c r="O145" s="32" t="str">
        <f>IF($A145="Enter data zone code", " ",IF(ISNA(VLOOKUP($A145,'SIMD16 DZ look-up data'!$A:$C,14,FALSE)),"not found",VLOOKUP($A145,'SIMD16 DZ look-up data'!$A:$C,14,FALSE)))</f>
        <v xml:space="preserve"> </v>
      </c>
      <c r="P145" s="32" t="str">
        <f>IF($A145="Enter data zone code", " ",IF(ISNA(VLOOKUP($A145,'SIMD16 DZ look-up data'!$A:$C,15,FALSE)),"not found",VLOOKUP($A145,'SIMD16 DZ look-up data'!$A:$C,15,FALSE)))</f>
        <v xml:space="preserve"> </v>
      </c>
      <c r="Q145" s="34" t="str">
        <f>IF($A145="Enter data zone code", " ",IF(ISNA(VLOOKUP($A145,'SIMD16 DZ look-up data'!$A:$C,17,FALSE)),"not found",VLOOKUP($A145,'SIMD16 DZ look-up data'!$A:$C,17,FALSE)))</f>
        <v xml:space="preserve"> </v>
      </c>
      <c r="R145" s="26" t="str">
        <f>IF($A145="Enter data zone code", " ",IF(ISNA(VLOOKUP($A145,'SIMD16 DZ look-up data'!$A:$C,19,FALSE)),"not found",VLOOKUP($A145,'SIMD16 DZ look-up data'!$A:$C,19,FALSE)))</f>
        <v xml:space="preserve"> </v>
      </c>
      <c r="S145" s="26" t="str">
        <f>IF($A145="Enter data zone code", " ",IF(ISNA(VLOOKUP($A145,'SIMD16 DZ look-up data'!$A:$C,23,FALSE)),"not found",VLOOKUP($A145,'SIMD16 DZ look-up data'!$A:$C,23,FALSE)))</f>
        <v xml:space="preserve"> </v>
      </c>
      <c r="T145" s="26" t="str">
        <f>IF($A145="Enter data zone code", " ",IF(ISNA(VLOOKUP($A145,'SIMD16 DZ look-up data'!$A:$C,25,FALSE)),"not found",VLOOKUP($A145,'SIMD16 DZ look-up data'!$A:$C,25,FALSE)))</f>
        <v xml:space="preserve"> </v>
      </c>
      <c r="U145" s="35" t="str">
        <f>IF($A145="Enter data zone code", " ",IF(ISNA(VLOOKUP($A145,'SIMD16 DZ look-up data'!$A:$C,27,FALSE)),"not found",VLOOKUP($A145,'SIMD16 DZ look-up data'!$A:$C,27,FALSE)))</f>
        <v xml:space="preserve"> </v>
      </c>
    </row>
    <row r="146" spans="1:21" x14ac:dyDescent="0.2">
      <c r="A146" s="19" t="s">
        <v>13913</v>
      </c>
      <c r="B146" s="26" t="str">
        <f>IF($A146="Enter data zone code", " ",IF(ISNA(VLOOKUP($A146,'SIMD16 DZ look-up data'!$A:$C,2,FALSE)),"not found",VLOOKUP($A146,'SIMD16 DZ look-up data'!$A:$C,2,FALSE)))</f>
        <v xml:space="preserve"> </v>
      </c>
      <c r="C146" s="26" t="str">
        <f>IF($A146="Enter data zone code", " ",IF(ISNA(VLOOKUP($A146,'SIMD16 DZ look-up data'!$A:$C,21,FALSE)),"not found",VLOOKUP($A146,'SIMD16 DZ look-up data'!$A:$C,21,FALSE)))</f>
        <v xml:space="preserve"> </v>
      </c>
      <c r="D146" s="28" t="str">
        <f>IF($A146="Enter data zone code", " ",IF(ISNA(VLOOKUP($A146,'SIMD16 DZ look-up data'!$A:$C,3,FALSE)),"not found",VLOOKUP($A146,'SIMD16 DZ look-up data'!$A:$C,3,FALSE)))</f>
        <v xml:space="preserve"> </v>
      </c>
      <c r="E146" s="28" t="str">
        <f>IF($A146="Enter data zone code", " ",IF(ISNA(VLOOKUP($A146,'SIMD16 DZ look-up data'!$A:$C,4,FALSE)),"not found",VLOOKUP($A146,'SIMD16 DZ look-up data'!$A:$C,4,FALSE)))</f>
        <v xml:space="preserve"> </v>
      </c>
      <c r="F146" s="28" t="str">
        <f>IF($A146="Enter data zone code", " ",IF(ISNA(VLOOKUP($A146,'SIMD16 DZ look-up data'!$A:$C,5,FALSE)),"not found",VLOOKUP($A146,'SIMD16 DZ look-up data'!$A:$C,5,FALSE)))</f>
        <v xml:space="preserve"> </v>
      </c>
      <c r="G146" s="28" t="str">
        <f>IF($A146="Enter data zone code", " ",IF(ISNA(VLOOKUP($A146,'SIMD16 DZ look-up data'!$A:$C,6,FALSE)),"not found",VLOOKUP($A146,'SIMD16 DZ look-up data'!$A:$C,6,FALSE)))</f>
        <v xml:space="preserve"> </v>
      </c>
      <c r="H146" s="30" t="str">
        <f>IF($A146="Enter data zone code", " ",IF(ISNA(VLOOKUP($A146,'SIMD16 DZ look-up data'!$A:$C,7,FALSE)),"not found",VLOOKUP($A146,'SIMD16 DZ look-up data'!$A:$C,7,FALSE)))</f>
        <v xml:space="preserve"> </v>
      </c>
      <c r="I146" s="30" t="str">
        <f>IF($A146="Enter data zone code", " ",IF(ISNA(VLOOKUP($A146,'SIMD16 DZ look-up data'!$A:$C,8,FALSE)),"not found",VLOOKUP($A146,'SIMD16 DZ look-up data'!$A:$C,8,FALSE)))</f>
        <v xml:space="preserve"> </v>
      </c>
      <c r="J146" s="30" t="str">
        <f>IF($A146="Enter data zone code", " ",IF(ISNA(VLOOKUP($A146,'SIMD16 DZ look-up data'!$A:$C,9,FALSE)),"not found",VLOOKUP($A146,'SIMD16 DZ look-up data'!$A:$C,9,FALSE)))</f>
        <v xml:space="preserve"> </v>
      </c>
      <c r="K146" s="30" t="str">
        <f>IF($A146="Enter data zone code", " ",IF(ISNA(VLOOKUP($A146,'SIMD16 DZ look-up data'!$A:$C,10,FALSE)),"not found",VLOOKUP($A146,'SIMD16 DZ look-up data'!$A:$C,10,FALSE)))</f>
        <v xml:space="preserve"> </v>
      </c>
      <c r="L146" s="30" t="str">
        <f>IF($A146="Enter data zone code", " ",IF(ISNA(VLOOKUP($A146,'SIMD16 DZ look-up data'!$A:$C,11,FALSE)),"not found",VLOOKUP($A146,'SIMD16 DZ look-up data'!$A:$C,11,FALSE)))</f>
        <v xml:space="preserve"> </v>
      </c>
      <c r="M146" s="30" t="str">
        <f>IF($A146="Enter data zone code", " ",IF(ISNA(VLOOKUP($A146,'SIMD16 DZ look-up data'!$A:$C,12,FALSE)),"not found",VLOOKUP($A146,'SIMD16 DZ look-up data'!$A:$C,12,FALSE)))</f>
        <v xml:space="preserve"> </v>
      </c>
      <c r="N146" s="30" t="str">
        <f>IF($A146="Enter data zone code", " ",IF(ISNA(VLOOKUP($A146,'SIMD16 DZ look-up data'!$A:$C,13,FALSE)),"not found",VLOOKUP($A146,'SIMD16 DZ look-up data'!$A:$C,13,FALSE)))</f>
        <v xml:space="preserve"> </v>
      </c>
      <c r="O146" s="32" t="str">
        <f>IF($A146="Enter data zone code", " ",IF(ISNA(VLOOKUP($A146,'SIMD16 DZ look-up data'!$A:$C,14,FALSE)),"not found",VLOOKUP($A146,'SIMD16 DZ look-up data'!$A:$C,14,FALSE)))</f>
        <v xml:space="preserve"> </v>
      </c>
      <c r="P146" s="32" t="str">
        <f>IF($A146="Enter data zone code", " ",IF(ISNA(VLOOKUP($A146,'SIMD16 DZ look-up data'!$A:$C,15,FALSE)),"not found",VLOOKUP($A146,'SIMD16 DZ look-up data'!$A:$C,15,FALSE)))</f>
        <v xml:space="preserve"> </v>
      </c>
      <c r="Q146" s="34" t="str">
        <f>IF($A146="Enter data zone code", " ",IF(ISNA(VLOOKUP($A146,'SIMD16 DZ look-up data'!$A:$C,17,FALSE)),"not found",VLOOKUP($A146,'SIMD16 DZ look-up data'!$A:$C,17,FALSE)))</f>
        <v xml:space="preserve"> </v>
      </c>
      <c r="R146" s="26" t="str">
        <f>IF($A146="Enter data zone code", " ",IF(ISNA(VLOOKUP($A146,'SIMD16 DZ look-up data'!$A:$C,19,FALSE)),"not found",VLOOKUP($A146,'SIMD16 DZ look-up data'!$A:$C,19,FALSE)))</f>
        <v xml:space="preserve"> </v>
      </c>
      <c r="S146" s="26" t="str">
        <f>IF($A146="Enter data zone code", " ",IF(ISNA(VLOOKUP($A146,'SIMD16 DZ look-up data'!$A:$C,23,FALSE)),"not found",VLOOKUP($A146,'SIMD16 DZ look-up data'!$A:$C,23,FALSE)))</f>
        <v xml:space="preserve"> </v>
      </c>
      <c r="T146" s="26" t="str">
        <f>IF($A146="Enter data zone code", " ",IF(ISNA(VLOOKUP($A146,'SIMD16 DZ look-up data'!$A:$C,25,FALSE)),"not found",VLOOKUP($A146,'SIMD16 DZ look-up data'!$A:$C,25,FALSE)))</f>
        <v xml:space="preserve"> </v>
      </c>
      <c r="U146" s="35" t="str">
        <f>IF($A146="Enter data zone code", " ",IF(ISNA(VLOOKUP($A146,'SIMD16 DZ look-up data'!$A:$C,27,FALSE)),"not found",VLOOKUP($A146,'SIMD16 DZ look-up data'!$A:$C,27,FALSE)))</f>
        <v xml:space="preserve"> </v>
      </c>
    </row>
    <row r="147" spans="1:21" x14ac:dyDescent="0.2">
      <c r="A147" s="19" t="s">
        <v>13913</v>
      </c>
      <c r="B147" s="26" t="str">
        <f>IF($A147="Enter data zone code", " ",IF(ISNA(VLOOKUP($A147,'SIMD16 DZ look-up data'!$A:$C,2,FALSE)),"not found",VLOOKUP($A147,'SIMD16 DZ look-up data'!$A:$C,2,FALSE)))</f>
        <v xml:space="preserve"> </v>
      </c>
      <c r="C147" s="26" t="str">
        <f>IF($A147="Enter data zone code", " ",IF(ISNA(VLOOKUP($A147,'SIMD16 DZ look-up data'!$A:$C,21,FALSE)),"not found",VLOOKUP($A147,'SIMD16 DZ look-up data'!$A:$C,21,FALSE)))</f>
        <v xml:space="preserve"> </v>
      </c>
      <c r="D147" s="28" t="str">
        <f>IF($A147="Enter data zone code", " ",IF(ISNA(VLOOKUP($A147,'SIMD16 DZ look-up data'!$A:$C,3,FALSE)),"not found",VLOOKUP($A147,'SIMD16 DZ look-up data'!$A:$C,3,FALSE)))</f>
        <v xml:space="preserve"> </v>
      </c>
      <c r="E147" s="28" t="str">
        <f>IF($A147="Enter data zone code", " ",IF(ISNA(VLOOKUP($A147,'SIMD16 DZ look-up data'!$A:$C,4,FALSE)),"not found",VLOOKUP($A147,'SIMD16 DZ look-up data'!$A:$C,4,FALSE)))</f>
        <v xml:space="preserve"> </v>
      </c>
      <c r="F147" s="28" t="str">
        <f>IF($A147="Enter data zone code", " ",IF(ISNA(VLOOKUP($A147,'SIMD16 DZ look-up data'!$A:$C,5,FALSE)),"not found",VLOOKUP($A147,'SIMD16 DZ look-up data'!$A:$C,5,FALSE)))</f>
        <v xml:space="preserve"> </v>
      </c>
      <c r="G147" s="28" t="str">
        <f>IF($A147="Enter data zone code", " ",IF(ISNA(VLOOKUP($A147,'SIMD16 DZ look-up data'!$A:$C,6,FALSE)),"not found",VLOOKUP($A147,'SIMD16 DZ look-up data'!$A:$C,6,FALSE)))</f>
        <v xml:space="preserve"> </v>
      </c>
      <c r="H147" s="30" t="str">
        <f>IF($A147="Enter data zone code", " ",IF(ISNA(VLOOKUP($A147,'SIMD16 DZ look-up data'!$A:$C,7,FALSE)),"not found",VLOOKUP($A147,'SIMD16 DZ look-up data'!$A:$C,7,FALSE)))</f>
        <v xml:space="preserve"> </v>
      </c>
      <c r="I147" s="30" t="str">
        <f>IF($A147="Enter data zone code", " ",IF(ISNA(VLOOKUP($A147,'SIMD16 DZ look-up data'!$A:$C,8,FALSE)),"not found",VLOOKUP($A147,'SIMD16 DZ look-up data'!$A:$C,8,FALSE)))</f>
        <v xml:space="preserve"> </v>
      </c>
      <c r="J147" s="30" t="str">
        <f>IF($A147="Enter data zone code", " ",IF(ISNA(VLOOKUP($A147,'SIMD16 DZ look-up data'!$A:$C,9,FALSE)),"not found",VLOOKUP($A147,'SIMD16 DZ look-up data'!$A:$C,9,FALSE)))</f>
        <v xml:space="preserve"> </v>
      </c>
      <c r="K147" s="30" t="str">
        <f>IF($A147="Enter data zone code", " ",IF(ISNA(VLOOKUP($A147,'SIMD16 DZ look-up data'!$A:$C,10,FALSE)),"not found",VLOOKUP($A147,'SIMD16 DZ look-up data'!$A:$C,10,FALSE)))</f>
        <v xml:space="preserve"> </v>
      </c>
      <c r="L147" s="30" t="str">
        <f>IF($A147="Enter data zone code", " ",IF(ISNA(VLOOKUP($A147,'SIMD16 DZ look-up data'!$A:$C,11,FALSE)),"not found",VLOOKUP($A147,'SIMD16 DZ look-up data'!$A:$C,11,FALSE)))</f>
        <v xml:space="preserve"> </v>
      </c>
      <c r="M147" s="30" t="str">
        <f>IF($A147="Enter data zone code", " ",IF(ISNA(VLOOKUP($A147,'SIMD16 DZ look-up data'!$A:$C,12,FALSE)),"not found",VLOOKUP($A147,'SIMD16 DZ look-up data'!$A:$C,12,FALSE)))</f>
        <v xml:space="preserve"> </v>
      </c>
      <c r="N147" s="30" t="str">
        <f>IF($A147="Enter data zone code", " ",IF(ISNA(VLOOKUP($A147,'SIMD16 DZ look-up data'!$A:$C,13,FALSE)),"not found",VLOOKUP($A147,'SIMD16 DZ look-up data'!$A:$C,13,FALSE)))</f>
        <v xml:space="preserve"> </v>
      </c>
      <c r="O147" s="32" t="str">
        <f>IF($A147="Enter data zone code", " ",IF(ISNA(VLOOKUP($A147,'SIMD16 DZ look-up data'!$A:$C,14,FALSE)),"not found",VLOOKUP($A147,'SIMD16 DZ look-up data'!$A:$C,14,FALSE)))</f>
        <v xml:space="preserve"> </v>
      </c>
      <c r="P147" s="32" t="str">
        <f>IF($A147="Enter data zone code", " ",IF(ISNA(VLOOKUP($A147,'SIMD16 DZ look-up data'!$A:$C,15,FALSE)),"not found",VLOOKUP($A147,'SIMD16 DZ look-up data'!$A:$C,15,FALSE)))</f>
        <v xml:space="preserve"> </v>
      </c>
      <c r="Q147" s="34" t="str">
        <f>IF($A147="Enter data zone code", " ",IF(ISNA(VLOOKUP($A147,'SIMD16 DZ look-up data'!$A:$C,17,FALSE)),"not found",VLOOKUP($A147,'SIMD16 DZ look-up data'!$A:$C,17,FALSE)))</f>
        <v xml:space="preserve"> </v>
      </c>
      <c r="R147" s="26" t="str">
        <f>IF($A147="Enter data zone code", " ",IF(ISNA(VLOOKUP($A147,'SIMD16 DZ look-up data'!$A:$C,19,FALSE)),"not found",VLOOKUP($A147,'SIMD16 DZ look-up data'!$A:$C,19,FALSE)))</f>
        <v xml:space="preserve"> </v>
      </c>
      <c r="S147" s="26" t="str">
        <f>IF($A147="Enter data zone code", " ",IF(ISNA(VLOOKUP($A147,'SIMD16 DZ look-up data'!$A:$C,23,FALSE)),"not found",VLOOKUP($A147,'SIMD16 DZ look-up data'!$A:$C,23,FALSE)))</f>
        <v xml:space="preserve"> </v>
      </c>
      <c r="T147" s="26" t="str">
        <f>IF($A147="Enter data zone code", " ",IF(ISNA(VLOOKUP($A147,'SIMD16 DZ look-up data'!$A:$C,25,FALSE)),"not found",VLOOKUP($A147,'SIMD16 DZ look-up data'!$A:$C,25,FALSE)))</f>
        <v xml:space="preserve"> </v>
      </c>
      <c r="U147" s="35" t="str">
        <f>IF($A147="Enter data zone code", " ",IF(ISNA(VLOOKUP($A147,'SIMD16 DZ look-up data'!$A:$C,27,FALSE)),"not found",VLOOKUP($A147,'SIMD16 DZ look-up data'!$A:$C,27,FALSE)))</f>
        <v xml:space="preserve"> </v>
      </c>
    </row>
    <row r="148" spans="1:21" x14ac:dyDescent="0.2">
      <c r="A148" s="19" t="s">
        <v>13913</v>
      </c>
      <c r="B148" s="26" t="str">
        <f>IF($A148="Enter data zone code", " ",IF(ISNA(VLOOKUP($A148,'SIMD16 DZ look-up data'!$A:$C,2,FALSE)),"not found",VLOOKUP($A148,'SIMD16 DZ look-up data'!$A:$C,2,FALSE)))</f>
        <v xml:space="preserve"> </v>
      </c>
      <c r="C148" s="26" t="str">
        <f>IF($A148="Enter data zone code", " ",IF(ISNA(VLOOKUP($A148,'SIMD16 DZ look-up data'!$A:$C,21,FALSE)),"not found",VLOOKUP($A148,'SIMD16 DZ look-up data'!$A:$C,21,FALSE)))</f>
        <v xml:space="preserve"> </v>
      </c>
      <c r="D148" s="28" t="str">
        <f>IF($A148="Enter data zone code", " ",IF(ISNA(VLOOKUP($A148,'SIMD16 DZ look-up data'!$A:$C,3,FALSE)),"not found",VLOOKUP($A148,'SIMD16 DZ look-up data'!$A:$C,3,FALSE)))</f>
        <v xml:space="preserve"> </v>
      </c>
      <c r="E148" s="28" t="str">
        <f>IF($A148="Enter data zone code", " ",IF(ISNA(VLOOKUP($A148,'SIMD16 DZ look-up data'!$A:$C,4,FALSE)),"not found",VLOOKUP($A148,'SIMD16 DZ look-up data'!$A:$C,4,FALSE)))</f>
        <v xml:space="preserve"> </v>
      </c>
      <c r="F148" s="28" t="str">
        <f>IF($A148="Enter data zone code", " ",IF(ISNA(VLOOKUP($A148,'SIMD16 DZ look-up data'!$A:$C,5,FALSE)),"not found",VLOOKUP($A148,'SIMD16 DZ look-up data'!$A:$C,5,FALSE)))</f>
        <v xml:space="preserve"> </v>
      </c>
      <c r="G148" s="28" t="str">
        <f>IF($A148="Enter data zone code", " ",IF(ISNA(VLOOKUP($A148,'SIMD16 DZ look-up data'!$A:$C,6,FALSE)),"not found",VLOOKUP($A148,'SIMD16 DZ look-up data'!$A:$C,6,FALSE)))</f>
        <v xml:space="preserve"> </v>
      </c>
      <c r="H148" s="30" t="str">
        <f>IF($A148="Enter data zone code", " ",IF(ISNA(VLOOKUP($A148,'SIMD16 DZ look-up data'!$A:$C,7,FALSE)),"not found",VLOOKUP($A148,'SIMD16 DZ look-up data'!$A:$C,7,FALSE)))</f>
        <v xml:space="preserve"> </v>
      </c>
      <c r="I148" s="30" t="str">
        <f>IF($A148="Enter data zone code", " ",IF(ISNA(VLOOKUP($A148,'SIMD16 DZ look-up data'!$A:$C,8,FALSE)),"not found",VLOOKUP($A148,'SIMD16 DZ look-up data'!$A:$C,8,FALSE)))</f>
        <v xml:space="preserve"> </v>
      </c>
      <c r="J148" s="30" t="str">
        <f>IF($A148="Enter data zone code", " ",IF(ISNA(VLOOKUP($A148,'SIMD16 DZ look-up data'!$A:$C,9,FALSE)),"not found",VLOOKUP($A148,'SIMD16 DZ look-up data'!$A:$C,9,FALSE)))</f>
        <v xml:space="preserve"> </v>
      </c>
      <c r="K148" s="30" t="str">
        <f>IF($A148="Enter data zone code", " ",IF(ISNA(VLOOKUP($A148,'SIMD16 DZ look-up data'!$A:$C,10,FALSE)),"not found",VLOOKUP($A148,'SIMD16 DZ look-up data'!$A:$C,10,FALSE)))</f>
        <v xml:space="preserve"> </v>
      </c>
      <c r="L148" s="30" t="str">
        <f>IF($A148="Enter data zone code", " ",IF(ISNA(VLOOKUP($A148,'SIMD16 DZ look-up data'!$A:$C,11,FALSE)),"not found",VLOOKUP($A148,'SIMD16 DZ look-up data'!$A:$C,11,FALSE)))</f>
        <v xml:space="preserve"> </v>
      </c>
      <c r="M148" s="30" t="str">
        <f>IF($A148="Enter data zone code", " ",IF(ISNA(VLOOKUP($A148,'SIMD16 DZ look-up data'!$A:$C,12,FALSE)),"not found",VLOOKUP($A148,'SIMD16 DZ look-up data'!$A:$C,12,FALSE)))</f>
        <v xml:space="preserve"> </v>
      </c>
      <c r="N148" s="30" t="str">
        <f>IF($A148="Enter data zone code", " ",IF(ISNA(VLOOKUP($A148,'SIMD16 DZ look-up data'!$A:$C,13,FALSE)),"not found",VLOOKUP($A148,'SIMD16 DZ look-up data'!$A:$C,13,FALSE)))</f>
        <v xml:space="preserve"> </v>
      </c>
      <c r="O148" s="32" t="str">
        <f>IF($A148="Enter data zone code", " ",IF(ISNA(VLOOKUP($A148,'SIMD16 DZ look-up data'!$A:$C,14,FALSE)),"not found",VLOOKUP($A148,'SIMD16 DZ look-up data'!$A:$C,14,FALSE)))</f>
        <v xml:space="preserve"> </v>
      </c>
      <c r="P148" s="32" t="str">
        <f>IF($A148="Enter data zone code", " ",IF(ISNA(VLOOKUP($A148,'SIMD16 DZ look-up data'!$A:$C,15,FALSE)),"not found",VLOOKUP($A148,'SIMD16 DZ look-up data'!$A:$C,15,FALSE)))</f>
        <v xml:space="preserve"> </v>
      </c>
      <c r="Q148" s="34" t="str">
        <f>IF($A148="Enter data zone code", " ",IF(ISNA(VLOOKUP($A148,'SIMD16 DZ look-up data'!$A:$C,17,FALSE)),"not found",VLOOKUP($A148,'SIMD16 DZ look-up data'!$A:$C,17,FALSE)))</f>
        <v xml:space="preserve"> </v>
      </c>
      <c r="R148" s="26" t="str">
        <f>IF($A148="Enter data zone code", " ",IF(ISNA(VLOOKUP($A148,'SIMD16 DZ look-up data'!$A:$C,19,FALSE)),"not found",VLOOKUP($A148,'SIMD16 DZ look-up data'!$A:$C,19,FALSE)))</f>
        <v xml:space="preserve"> </v>
      </c>
      <c r="S148" s="26" t="str">
        <f>IF($A148="Enter data zone code", " ",IF(ISNA(VLOOKUP($A148,'SIMD16 DZ look-up data'!$A:$C,23,FALSE)),"not found",VLOOKUP($A148,'SIMD16 DZ look-up data'!$A:$C,23,FALSE)))</f>
        <v xml:space="preserve"> </v>
      </c>
      <c r="T148" s="26" t="str">
        <f>IF($A148="Enter data zone code", " ",IF(ISNA(VLOOKUP($A148,'SIMD16 DZ look-up data'!$A:$C,25,FALSE)),"not found",VLOOKUP($A148,'SIMD16 DZ look-up data'!$A:$C,25,FALSE)))</f>
        <v xml:space="preserve"> </v>
      </c>
      <c r="U148" s="35" t="str">
        <f>IF($A148="Enter data zone code", " ",IF(ISNA(VLOOKUP($A148,'SIMD16 DZ look-up data'!$A:$C,27,FALSE)),"not found",VLOOKUP($A148,'SIMD16 DZ look-up data'!$A:$C,27,FALSE)))</f>
        <v xml:space="preserve"> </v>
      </c>
    </row>
    <row r="149" spans="1:21" x14ac:dyDescent="0.2">
      <c r="A149" s="19" t="s">
        <v>13913</v>
      </c>
      <c r="B149" s="26" t="str">
        <f>IF($A149="Enter data zone code", " ",IF(ISNA(VLOOKUP($A149,'SIMD16 DZ look-up data'!$A:$C,2,FALSE)),"not found",VLOOKUP($A149,'SIMD16 DZ look-up data'!$A:$C,2,FALSE)))</f>
        <v xml:space="preserve"> </v>
      </c>
      <c r="C149" s="26" t="str">
        <f>IF($A149="Enter data zone code", " ",IF(ISNA(VLOOKUP($A149,'SIMD16 DZ look-up data'!$A:$C,21,FALSE)),"not found",VLOOKUP($A149,'SIMD16 DZ look-up data'!$A:$C,21,FALSE)))</f>
        <v xml:space="preserve"> </v>
      </c>
      <c r="D149" s="28" t="str">
        <f>IF($A149="Enter data zone code", " ",IF(ISNA(VLOOKUP($A149,'SIMD16 DZ look-up data'!$A:$C,3,FALSE)),"not found",VLOOKUP($A149,'SIMD16 DZ look-up data'!$A:$C,3,FALSE)))</f>
        <v xml:space="preserve"> </v>
      </c>
      <c r="E149" s="28" t="str">
        <f>IF($A149="Enter data zone code", " ",IF(ISNA(VLOOKUP($A149,'SIMD16 DZ look-up data'!$A:$C,4,FALSE)),"not found",VLOOKUP($A149,'SIMD16 DZ look-up data'!$A:$C,4,FALSE)))</f>
        <v xml:space="preserve"> </v>
      </c>
      <c r="F149" s="28" t="str">
        <f>IF($A149="Enter data zone code", " ",IF(ISNA(VLOOKUP($A149,'SIMD16 DZ look-up data'!$A:$C,5,FALSE)),"not found",VLOOKUP($A149,'SIMD16 DZ look-up data'!$A:$C,5,FALSE)))</f>
        <v xml:space="preserve"> </v>
      </c>
      <c r="G149" s="28" t="str">
        <f>IF($A149="Enter data zone code", " ",IF(ISNA(VLOOKUP($A149,'SIMD16 DZ look-up data'!$A:$C,6,FALSE)),"not found",VLOOKUP($A149,'SIMD16 DZ look-up data'!$A:$C,6,FALSE)))</f>
        <v xml:space="preserve"> </v>
      </c>
      <c r="H149" s="30" t="str">
        <f>IF($A149="Enter data zone code", " ",IF(ISNA(VLOOKUP($A149,'SIMD16 DZ look-up data'!$A:$C,7,FALSE)),"not found",VLOOKUP($A149,'SIMD16 DZ look-up data'!$A:$C,7,FALSE)))</f>
        <v xml:space="preserve"> </v>
      </c>
      <c r="I149" s="30" t="str">
        <f>IF($A149="Enter data zone code", " ",IF(ISNA(VLOOKUP($A149,'SIMD16 DZ look-up data'!$A:$C,8,FALSE)),"not found",VLOOKUP($A149,'SIMD16 DZ look-up data'!$A:$C,8,FALSE)))</f>
        <v xml:space="preserve"> </v>
      </c>
      <c r="J149" s="30" t="str">
        <f>IF($A149="Enter data zone code", " ",IF(ISNA(VLOOKUP($A149,'SIMD16 DZ look-up data'!$A:$C,9,FALSE)),"not found",VLOOKUP($A149,'SIMD16 DZ look-up data'!$A:$C,9,FALSE)))</f>
        <v xml:space="preserve"> </v>
      </c>
      <c r="K149" s="30" t="str">
        <f>IF($A149="Enter data zone code", " ",IF(ISNA(VLOOKUP($A149,'SIMD16 DZ look-up data'!$A:$C,10,FALSE)),"not found",VLOOKUP($A149,'SIMD16 DZ look-up data'!$A:$C,10,FALSE)))</f>
        <v xml:space="preserve"> </v>
      </c>
      <c r="L149" s="30" t="str">
        <f>IF($A149="Enter data zone code", " ",IF(ISNA(VLOOKUP($A149,'SIMD16 DZ look-up data'!$A:$C,11,FALSE)),"not found",VLOOKUP($A149,'SIMD16 DZ look-up data'!$A:$C,11,FALSE)))</f>
        <v xml:space="preserve"> </v>
      </c>
      <c r="M149" s="30" t="str">
        <f>IF($A149="Enter data zone code", " ",IF(ISNA(VLOOKUP($A149,'SIMD16 DZ look-up data'!$A:$C,12,FALSE)),"not found",VLOOKUP($A149,'SIMD16 DZ look-up data'!$A:$C,12,FALSE)))</f>
        <v xml:space="preserve"> </v>
      </c>
      <c r="N149" s="30" t="str">
        <f>IF($A149="Enter data zone code", " ",IF(ISNA(VLOOKUP($A149,'SIMD16 DZ look-up data'!$A:$C,13,FALSE)),"not found",VLOOKUP($A149,'SIMD16 DZ look-up data'!$A:$C,13,FALSE)))</f>
        <v xml:space="preserve"> </v>
      </c>
      <c r="O149" s="32" t="str">
        <f>IF($A149="Enter data zone code", " ",IF(ISNA(VLOOKUP($A149,'SIMD16 DZ look-up data'!$A:$C,14,FALSE)),"not found",VLOOKUP($A149,'SIMD16 DZ look-up data'!$A:$C,14,FALSE)))</f>
        <v xml:space="preserve"> </v>
      </c>
      <c r="P149" s="32" t="str">
        <f>IF($A149="Enter data zone code", " ",IF(ISNA(VLOOKUP($A149,'SIMD16 DZ look-up data'!$A:$C,15,FALSE)),"not found",VLOOKUP($A149,'SIMD16 DZ look-up data'!$A:$C,15,FALSE)))</f>
        <v xml:space="preserve"> </v>
      </c>
      <c r="Q149" s="34" t="str">
        <f>IF($A149="Enter data zone code", " ",IF(ISNA(VLOOKUP($A149,'SIMD16 DZ look-up data'!$A:$C,17,FALSE)),"not found",VLOOKUP($A149,'SIMD16 DZ look-up data'!$A:$C,17,FALSE)))</f>
        <v xml:space="preserve"> </v>
      </c>
      <c r="R149" s="26" t="str">
        <f>IF($A149="Enter data zone code", " ",IF(ISNA(VLOOKUP($A149,'SIMD16 DZ look-up data'!$A:$C,19,FALSE)),"not found",VLOOKUP($A149,'SIMD16 DZ look-up data'!$A:$C,19,FALSE)))</f>
        <v xml:space="preserve"> </v>
      </c>
      <c r="S149" s="26" t="str">
        <f>IF($A149="Enter data zone code", " ",IF(ISNA(VLOOKUP($A149,'SIMD16 DZ look-up data'!$A:$C,23,FALSE)),"not found",VLOOKUP($A149,'SIMD16 DZ look-up data'!$A:$C,23,FALSE)))</f>
        <v xml:space="preserve"> </v>
      </c>
      <c r="T149" s="26" t="str">
        <f>IF($A149="Enter data zone code", " ",IF(ISNA(VLOOKUP($A149,'SIMD16 DZ look-up data'!$A:$C,25,FALSE)),"not found",VLOOKUP($A149,'SIMD16 DZ look-up data'!$A:$C,25,FALSE)))</f>
        <v xml:space="preserve"> </v>
      </c>
      <c r="U149" s="35" t="str">
        <f>IF($A149="Enter data zone code", " ",IF(ISNA(VLOOKUP($A149,'SIMD16 DZ look-up data'!$A:$C,27,FALSE)),"not found",VLOOKUP($A149,'SIMD16 DZ look-up data'!$A:$C,27,FALSE)))</f>
        <v xml:space="preserve"> </v>
      </c>
    </row>
    <row r="150" spans="1:21" x14ac:dyDescent="0.2">
      <c r="A150" s="19" t="s">
        <v>13913</v>
      </c>
      <c r="B150" s="26" t="str">
        <f>IF($A150="Enter data zone code", " ",IF(ISNA(VLOOKUP($A150,'SIMD16 DZ look-up data'!$A:$C,2,FALSE)),"not found",VLOOKUP($A150,'SIMD16 DZ look-up data'!$A:$C,2,FALSE)))</f>
        <v xml:space="preserve"> </v>
      </c>
      <c r="C150" s="26" t="str">
        <f>IF($A150="Enter data zone code", " ",IF(ISNA(VLOOKUP($A150,'SIMD16 DZ look-up data'!$A:$C,21,FALSE)),"not found",VLOOKUP($A150,'SIMD16 DZ look-up data'!$A:$C,21,FALSE)))</f>
        <v xml:space="preserve"> </v>
      </c>
      <c r="D150" s="28" t="str">
        <f>IF($A150="Enter data zone code", " ",IF(ISNA(VLOOKUP($A150,'SIMD16 DZ look-up data'!$A:$C,3,FALSE)),"not found",VLOOKUP($A150,'SIMD16 DZ look-up data'!$A:$C,3,FALSE)))</f>
        <v xml:space="preserve"> </v>
      </c>
      <c r="E150" s="28" t="str">
        <f>IF($A150="Enter data zone code", " ",IF(ISNA(VLOOKUP($A150,'SIMD16 DZ look-up data'!$A:$C,4,FALSE)),"not found",VLOOKUP($A150,'SIMD16 DZ look-up data'!$A:$C,4,FALSE)))</f>
        <v xml:space="preserve"> </v>
      </c>
      <c r="F150" s="28" t="str">
        <f>IF($A150="Enter data zone code", " ",IF(ISNA(VLOOKUP($A150,'SIMD16 DZ look-up data'!$A:$C,5,FALSE)),"not found",VLOOKUP($A150,'SIMD16 DZ look-up data'!$A:$C,5,FALSE)))</f>
        <v xml:space="preserve"> </v>
      </c>
      <c r="G150" s="28" t="str">
        <f>IF($A150="Enter data zone code", " ",IF(ISNA(VLOOKUP($A150,'SIMD16 DZ look-up data'!$A:$C,6,FALSE)),"not found",VLOOKUP($A150,'SIMD16 DZ look-up data'!$A:$C,6,FALSE)))</f>
        <v xml:space="preserve"> </v>
      </c>
      <c r="H150" s="30" t="str">
        <f>IF($A150="Enter data zone code", " ",IF(ISNA(VLOOKUP($A150,'SIMD16 DZ look-up data'!$A:$C,7,FALSE)),"not found",VLOOKUP($A150,'SIMD16 DZ look-up data'!$A:$C,7,FALSE)))</f>
        <v xml:space="preserve"> </v>
      </c>
      <c r="I150" s="30" t="str">
        <f>IF($A150="Enter data zone code", " ",IF(ISNA(VLOOKUP($A150,'SIMD16 DZ look-up data'!$A:$C,8,FALSE)),"not found",VLOOKUP($A150,'SIMD16 DZ look-up data'!$A:$C,8,FALSE)))</f>
        <v xml:space="preserve"> </v>
      </c>
      <c r="J150" s="30" t="str">
        <f>IF($A150="Enter data zone code", " ",IF(ISNA(VLOOKUP($A150,'SIMD16 DZ look-up data'!$A:$C,9,FALSE)),"not found",VLOOKUP($A150,'SIMD16 DZ look-up data'!$A:$C,9,FALSE)))</f>
        <v xml:space="preserve"> </v>
      </c>
      <c r="K150" s="30" t="str">
        <f>IF($A150="Enter data zone code", " ",IF(ISNA(VLOOKUP($A150,'SIMD16 DZ look-up data'!$A:$C,10,FALSE)),"not found",VLOOKUP($A150,'SIMD16 DZ look-up data'!$A:$C,10,FALSE)))</f>
        <v xml:space="preserve"> </v>
      </c>
      <c r="L150" s="30" t="str">
        <f>IF($A150="Enter data zone code", " ",IF(ISNA(VLOOKUP($A150,'SIMD16 DZ look-up data'!$A:$C,11,FALSE)),"not found",VLOOKUP($A150,'SIMD16 DZ look-up data'!$A:$C,11,FALSE)))</f>
        <v xml:space="preserve"> </v>
      </c>
      <c r="M150" s="30" t="str">
        <f>IF($A150="Enter data zone code", " ",IF(ISNA(VLOOKUP($A150,'SIMD16 DZ look-up data'!$A:$C,12,FALSE)),"not found",VLOOKUP($A150,'SIMD16 DZ look-up data'!$A:$C,12,FALSE)))</f>
        <v xml:space="preserve"> </v>
      </c>
      <c r="N150" s="30" t="str">
        <f>IF($A150="Enter data zone code", " ",IF(ISNA(VLOOKUP($A150,'SIMD16 DZ look-up data'!$A:$C,13,FALSE)),"not found",VLOOKUP($A150,'SIMD16 DZ look-up data'!$A:$C,13,FALSE)))</f>
        <v xml:space="preserve"> </v>
      </c>
      <c r="O150" s="32" t="str">
        <f>IF($A150="Enter data zone code", " ",IF(ISNA(VLOOKUP($A150,'SIMD16 DZ look-up data'!$A:$C,14,FALSE)),"not found",VLOOKUP($A150,'SIMD16 DZ look-up data'!$A:$C,14,FALSE)))</f>
        <v xml:space="preserve"> </v>
      </c>
      <c r="P150" s="32" t="str">
        <f>IF($A150="Enter data zone code", " ",IF(ISNA(VLOOKUP($A150,'SIMD16 DZ look-up data'!$A:$C,15,FALSE)),"not found",VLOOKUP($A150,'SIMD16 DZ look-up data'!$A:$C,15,FALSE)))</f>
        <v xml:space="preserve"> </v>
      </c>
      <c r="Q150" s="34" t="str">
        <f>IF($A150="Enter data zone code", " ",IF(ISNA(VLOOKUP($A150,'SIMD16 DZ look-up data'!$A:$C,17,FALSE)),"not found",VLOOKUP($A150,'SIMD16 DZ look-up data'!$A:$C,17,FALSE)))</f>
        <v xml:space="preserve"> </v>
      </c>
      <c r="R150" s="26" t="str">
        <f>IF($A150="Enter data zone code", " ",IF(ISNA(VLOOKUP($A150,'SIMD16 DZ look-up data'!$A:$C,19,FALSE)),"not found",VLOOKUP($A150,'SIMD16 DZ look-up data'!$A:$C,19,FALSE)))</f>
        <v xml:space="preserve"> </v>
      </c>
      <c r="S150" s="26" t="str">
        <f>IF($A150="Enter data zone code", " ",IF(ISNA(VLOOKUP($A150,'SIMD16 DZ look-up data'!$A:$C,23,FALSE)),"not found",VLOOKUP($A150,'SIMD16 DZ look-up data'!$A:$C,23,FALSE)))</f>
        <v xml:space="preserve"> </v>
      </c>
      <c r="T150" s="26" t="str">
        <f>IF($A150="Enter data zone code", " ",IF(ISNA(VLOOKUP($A150,'SIMD16 DZ look-up data'!$A:$C,25,FALSE)),"not found",VLOOKUP($A150,'SIMD16 DZ look-up data'!$A:$C,25,FALSE)))</f>
        <v xml:space="preserve"> </v>
      </c>
      <c r="U150" s="35" t="str">
        <f>IF($A150="Enter data zone code", " ",IF(ISNA(VLOOKUP($A150,'SIMD16 DZ look-up data'!$A:$C,27,FALSE)),"not found",VLOOKUP($A150,'SIMD16 DZ look-up data'!$A:$C,27,FALSE)))</f>
        <v xml:space="preserve"> </v>
      </c>
    </row>
    <row r="151" spans="1:21" x14ac:dyDescent="0.2">
      <c r="A151" s="19" t="s">
        <v>13913</v>
      </c>
      <c r="B151" s="26" t="str">
        <f>IF($A151="Enter data zone code", " ",IF(ISNA(VLOOKUP($A151,'SIMD16 DZ look-up data'!$A:$C,2,FALSE)),"not found",VLOOKUP($A151,'SIMD16 DZ look-up data'!$A:$C,2,FALSE)))</f>
        <v xml:space="preserve"> </v>
      </c>
      <c r="C151" s="26" t="str">
        <f>IF($A151="Enter data zone code", " ",IF(ISNA(VLOOKUP($A151,'SIMD16 DZ look-up data'!$A:$C,21,FALSE)),"not found",VLOOKUP($A151,'SIMD16 DZ look-up data'!$A:$C,21,FALSE)))</f>
        <v xml:space="preserve"> </v>
      </c>
      <c r="D151" s="28" t="str">
        <f>IF($A151="Enter data zone code", " ",IF(ISNA(VLOOKUP($A151,'SIMD16 DZ look-up data'!$A:$C,3,FALSE)),"not found",VLOOKUP($A151,'SIMD16 DZ look-up data'!$A:$C,3,FALSE)))</f>
        <v xml:space="preserve"> </v>
      </c>
      <c r="E151" s="28" t="str">
        <f>IF($A151="Enter data zone code", " ",IF(ISNA(VLOOKUP($A151,'SIMD16 DZ look-up data'!$A:$C,4,FALSE)),"not found",VLOOKUP($A151,'SIMD16 DZ look-up data'!$A:$C,4,FALSE)))</f>
        <v xml:space="preserve"> </v>
      </c>
      <c r="F151" s="28" t="str">
        <f>IF($A151="Enter data zone code", " ",IF(ISNA(VLOOKUP($A151,'SIMD16 DZ look-up data'!$A:$C,5,FALSE)),"not found",VLOOKUP($A151,'SIMD16 DZ look-up data'!$A:$C,5,FALSE)))</f>
        <v xml:space="preserve"> </v>
      </c>
      <c r="G151" s="28" t="str">
        <f>IF($A151="Enter data zone code", " ",IF(ISNA(VLOOKUP($A151,'SIMD16 DZ look-up data'!$A:$C,6,FALSE)),"not found",VLOOKUP($A151,'SIMD16 DZ look-up data'!$A:$C,6,FALSE)))</f>
        <v xml:space="preserve"> </v>
      </c>
      <c r="H151" s="30" t="str">
        <f>IF($A151="Enter data zone code", " ",IF(ISNA(VLOOKUP($A151,'SIMD16 DZ look-up data'!$A:$C,7,FALSE)),"not found",VLOOKUP($A151,'SIMD16 DZ look-up data'!$A:$C,7,FALSE)))</f>
        <v xml:space="preserve"> </v>
      </c>
      <c r="I151" s="30" t="str">
        <f>IF($A151="Enter data zone code", " ",IF(ISNA(VLOOKUP($A151,'SIMD16 DZ look-up data'!$A:$C,8,FALSE)),"not found",VLOOKUP($A151,'SIMD16 DZ look-up data'!$A:$C,8,FALSE)))</f>
        <v xml:space="preserve"> </v>
      </c>
      <c r="J151" s="30" t="str">
        <f>IF($A151="Enter data zone code", " ",IF(ISNA(VLOOKUP($A151,'SIMD16 DZ look-up data'!$A:$C,9,FALSE)),"not found",VLOOKUP($A151,'SIMD16 DZ look-up data'!$A:$C,9,FALSE)))</f>
        <v xml:space="preserve"> </v>
      </c>
      <c r="K151" s="30" t="str">
        <f>IF($A151="Enter data zone code", " ",IF(ISNA(VLOOKUP($A151,'SIMD16 DZ look-up data'!$A:$C,10,FALSE)),"not found",VLOOKUP($A151,'SIMD16 DZ look-up data'!$A:$C,10,FALSE)))</f>
        <v xml:space="preserve"> </v>
      </c>
      <c r="L151" s="30" t="str">
        <f>IF($A151="Enter data zone code", " ",IF(ISNA(VLOOKUP($A151,'SIMD16 DZ look-up data'!$A:$C,11,FALSE)),"not found",VLOOKUP($A151,'SIMD16 DZ look-up data'!$A:$C,11,FALSE)))</f>
        <v xml:space="preserve"> </v>
      </c>
      <c r="M151" s="30" t="str">
        <f>IF($A151="Enter data zone code", " ",IF(ISNA(VLOOKUP($A151,'SIMD16 DZ look-up data'!$A:$C,12,FALSE)),"not found",VLOOKUP($A151,'SIMD16 DZ look-up data'!$A:$C,12,FALSE)))</f>
        <v xml:space="preserve"> </v>
      </c>
      <c r="N151" s="30" t="str">
        <f>IF($A151="Enter data zone code", " ",IF(ISNA(VLOOKUP($A151,'SIMD16 DZ look-up data'!$A:$C,13,FALSE)),"not found",VLOOKUP($A151,'SIMD16 DZ look-up data'!$A:$C,13,FALSE)))</f>
        <v xml:space="preserve"> </v>
      </c>
      <c r="O151" s="32" t="str">
        <f>IF($A151="Enter data zone code", " ",IF(ISNA(VLOOKUP($A151,'SIMD16 DZ look-up data'!$A:$C,14,FALSE)),"not found",VLOOKUP($A151,'SIMD16 DZ look-up data'!$A:$C,14,FALSE)))</f>
        <v xml:space="preserve"> </v>
      </c>
      <c r="P151" s="32" t="str">
        <f>IF($A151="Enter data zone code", " ",IF(ISNA(VLOOKUP($A151,'SIMD16 DZ look-up data'!$A:$C,15,FALSE)),"not found",VLOOKUP($A151,'SIMD16 DZ look-up data'!$A:$C,15,FALSE)))</f>
        <v xml:space="preserve"> </v>
      </c>
      <c r="Q151" s="34" t="str">
        <f>IF($A151="Enter data zone code", " ",IF(ISNA(VLOOKUP($A151,'SIMD16 DZ look-up data'!$A:$C,17,FALSE)),"not found",VLOOKUP($A151,'SIMD16 DZ look-up data'!$A:$C,17,FALSE)))</f>
        <v xml:space="preserve"> </v>
      </c>
      <c r="R151" s="26" t="str">
        <f>IF($A151="Enter data zone code", " ",IF(ISNA(VLOOKUP($A151,'SIMD16 DZ look-up data'!$A:$C,19,FALSE)),"not found",VLOOKUP($A151,'SIMD16 DZ look-up data'!$A:$C,19,FALSE)))</f>
        <v xml:space="preserve"> </v>
      </c>
      <c r="S151" s="26" t="str">
        <f>IF($A151="Enter data zone code", " ",IF(ISNA(VLOOKUP($A151,'SIMD16 DZ look-up data'!$A:$C,23,FALSE)),"not found",VLOOKUP($A151,'SIMD16 DZ look-up data'!$A:$C,23,FALSE)))</f>
        <v xml:space="preserve"> </v>
      </c>
      <c r="T151" s="26" t="str">
        <f>IF($A151="Enter data zone code", " ",IF(ISNA(VLOOKUP($A151,'SIMD16 DZ look-up data'!$A:$C,25,FALSE)),"not found",VLOOKUP($A151,'SIMD16 DZ look-up data'!$A:$C,25,FALSE)))</f>
        <v xml:space="preserve"> </v>
      </c>
      <c r="U151" s="35" t="str">
        <f>IF($A151="Enter data zone code", " ",IF(ISNA(VLOOKUP($A151,'SIMD16 DZ look-up data'!$A:$C,27,FALSE)),"not found",VLOOKUP($A151,'SIMD16 DZ look-up data'!$A:$C,27,FALSE)))</f>
        <v xml:space="preserve"> </v>
      </c>
    </row>
    <row r="152" spans="1:21" x14ac:dyDescent="0.2">
      <c r="A152" s="19" t="s">
        <v>13913</v>
      </c>
      <c r="B152" s="26" t="str">
        <f>IF($A152="Enter data zone code", " ",IF(ISNA(VLOOKUP($A152,'SIMD16 DZ look-up data'!$A:$C,2,FALSE)),"not found",VLOOKUP($A152,'SIMD16 DZ look-up data'!$A:$C,2,FALSE)))</f>
        <v xml:space="preserve"> </v>
      </c>
      <c r="C152" s="26" t="str">
        <f>IF($A152="Enter data zone code", " ",IF(ISNA(VLOOKUP($A152,'SIMD16 DZ look-up data'!$A:$C,21,FALSE)),"not found",VLOOKUP($A152,'SIMD16 DZ look-up data'!$A:$C,21,FALSE)))</f>
        <v xml:space="preserve"> </v>
      </c>
      <c r="D152" s="28" t="str">
        <f>IF($A152="Enter data zone code", " ",IF(ISNA(VLOOKUP($A152,'SIMD16 DZ look-up data'!$A:$C,3,FALSE)),"not found",VLOOKUP($A152,'SIMD16 DZ look-up data'!$A:$C,3,FALSE)))</f>
        <v xml:space="preserve"> </v>
      </c>
      <c r="E152" s="28" t="str">
        <f>IF($A152="Enter data zone code", " ",IF(ISNA(VLOOKUP($A152,'SIMD16 DZ look-up data'!$A:$C,4,FALSE)),"not found",VLOOKUP($A152,'SIMD16 DZ look-up data'!$A:$C,4,FALSE)))</f>
        <v xml:space="preserve"> </v>
      </c>
      <c r="F152" s="28" t="str">
        <f>IF($A152="Enter data zone code", " ",IF(ISNA(VLOOKUP($A152,'SIMD16 DZ look-up data'!$A:$C,5,FALSE)),"not found",VLOOKUP($A152,'SIMD16 DZ look-up data'!$A:$C,5,FALSE)))</f>
        <v xml:space="preserve"> </v>
      </c>
      <c r="G152" s="28" t="str">
        <f>IF($A152="Enter data zone code", " ",IF(ISNA(VLOOKUP($A152,'SIMD16 DZ look-up data'!$A:$C,6,FALSE)),"not found",VLOOKUP($A152,'SIMD16 DZ look-up data'!$A:$C,6,FALSE)))</f>
        <v xml:space="preserve"> </v>
      </c>
      <c r="H152" s="30" t="str">
        <f>IF($A152="Enter data zone code", " ",IF(ISNA(VLOOKUP($A152,'SIMD16 DZ look-up data'!$A:$C,7,FALSE)),"not found",VLOOKUP($A152,'SIMD16 DZ look-up data'!$A:$C,7,FALSE)))</f>
        <v xml:space="preserve"> </v>
      </c>
      <c r="I152" s="30" t="str">
        <f>IF($A152="Enter data zone code", " ",IF(ISNA(VLOOKUP($A152,'SIMD16 DZ look-up data'!$A:$C,8,FALSE)),"not found",VLOOKUP($A152,'SIMD16 DZ look-up data'!$A:$C,8,FALSE)))</f>
        <v xml:space="preserve"> </v>
      </c>
      <c r="J152" s="30" t="str">
        <f>IF($A152="Enter data zone code", " ",IF(ISNA(VLOOKUP($A152,'SIMD16 DZ look-up data'!$A:$C,9,FALSE)),"not found",VLOOKUP($A152,'SIMD16 DZ look-up data'!$A:$C,9,FALSE)))</f>
        <v xml:space="preserve"> </v>
      </c>
      <c r="K152" s="30" t="str">
        <f>IF($A152="Enter data zone code", " ",IF(ISNA(VLOOKUP($A152,'SIMD16 DZ look-up data'!$A:$C,10,FALSE)),"not found",VLOOKUP($A152,'SIMD16 DZ look-up data'!$A:$C,10,FALSE)))</f>
        <v xml:space="preserve"> </v>
      </c>
      <c r="L152" s="30" t="str">
        <f>IF($A152="Enter data zone code", " ",IF(ISNA(VLOOKUP($A152,'SIMD16 DZ look-up data'!$A:$C,11,FALSE)),"not found",VLOOKUP($A152,'SIMD16 DZ look-up data'!$A:$C,11,FALSE)))</f>
        <v xml:space="preserve"> </v>
      </c>
      <c r="M152" s="30" t="str">
        <f>IF($A152="Enter data zone code", " ",IF(ISNA(VLOOKUP($A152,'SIMD16 DZ look-up data'!$A:$C,12,FALSE)),"not found",VLOOKUP($A152,'SIMD16 DZ look-up data'!$A:$C,12,FALSE)))</f>
        <v xml:space="preserve"> </v>
      </c>
      <c r="N152" s="30" t="str">
        <f>IF($A152="Enter data zone code", " ",IF(ISNA(VLOOKUP($A152,'SIMD16 DZ look-up data'!$A:$C,13,FALSE)),"not found",VLOOKUP($A152,'SIMD16 DZ look-up data'!$A:$C,13,FALSE)))</f>
        <v xml:space="preserve"> </v>
      </c>
      <c r="O152" s="32" t="str">
        <f>IF($A152="Enter data zone code", " ",IF(ISNA(VLOOKUP($A152,'SIMD16 DZ look-up data'!$A:$C,14,FALSE)),"not found",VLOOKUP($A152,'SIMD16 DZ look-up data'!$A:$C,14,FALSE)))</f>
        <v xml:space="preserve"> </v>
      </c>
      <c r="P152" s="32" t="str">
        <f>IF($A152="Enter data zone code", " ",IF(ISNA(VLOOKUP($A152,'SIMD16 DZ look-up data'!$A:$C,15,FALSE)),"not found",VLOOKUP($A152,'SIMD16 DZ look-up data'!$A:$C,15,FALSE)))</f>
        <v xml:space="preserve"> </v>
      </c>
      <c r="Q152" s="34" t="str">
        <f>IF($A152="Enter data zone code", " ",IF(ISNA(VLOOKUP($A152,'SIMD16 DZ look-up data'!$A:$C,17,FALSE)),"not found",VLOOKUP($A152,'SIMD16 DZ look-up data'!$A:$C,17,FALSE)))</f>
        <v xml:space="preserve"> </v>
      </c>
      <c r="R152" s="26" t="str">
        <f>IF($A152="Enter data zone code", " ",IF(ISNA(VLOOKUP($A152,'SIMD16 DZ look-up data'!$A:$C,19,FALSE)),"not found",VLOOKUP($A152,'SIMD16 DZ look-up data'!$A:$C,19,FALSE)))</f>
        <v xml:space="preserve"> </v>
      </c>
      <c r="S152" s="26" t="str">
        <f>IF($A152="Enter data zone code", " ",IF(ISNA(VLOOKUP($A152,'SIMD16 DZ look-up data'!$A:$C,23,FALSE)),"not found",VLOOKUP($A152,'SIMD16 DZ look-up data'!$A:$C,23,FALSE)))</f>
        <v xml:space="preserve"> </v>
      </c>
      <c r="T152" s="26" t="str">
        <f>IF($A152="Enter data zone code", " ",IF(ISNA(VLOOKUP($A152,'SIMD16 DZ look-up data'!$A:$C,25,FALSE)),"not found",VLOOKUP($A152,'SIMD16 DZ look-up data'!$A:$C,25,FALSE)))</f>
        <v xml:space="preserve"> </v>
      </c>
      <c r="U152" s="35" t="str">
        <f>IF($A152="Enter data zone code", " ",IF(ISNA(VLOOKUP($A152,'SIMD16 DZ look-up data'!$A:$C,27,FALSE)),"not found",VLOOKUP($A152,'SIMD16 DZ look-up data'!$A:$C,27,FALSE)))</f>
        <v xml:space="preserve"> </v>
      </c>
    </row>
    <row r="153" spans="1:21" x14ac:dyDescent="0.2">
      <c r="A153" s="19" t="s">
        <v>13913</v>
      </c>
      <c r="B153" s="26" t="str">
        <f>IF($A153="Enter data zone code", " ",IF(ISNA(VLOOKUP($A153,'SIMD16 DZ look-up data'!$A:$C,2,FALSE)),"not found",VLOOKUP($A153,'SIMD16 DZ look-up data'!$A:$C,2,FALSE)))</f>
        <v xml:space="preserve"> </v>
      </c>
      <c r="C153" s="26" t="str">
        <f>IF($A153="Enter data zone code", " ",IF(ISNA(VLOOKUP($A153,'SIMD16 DZ look-up data'!$A:$C,21,FALSE)),"not found",VLOOKUP($A153,'SIMD16 DZ look-up data'!$A:$C,21,FALSE)))</f>
        <v xml:space="preserve"> </v>
      </c>
      <c r="D153" s="28" t="str">
        <f>IF($A153="Enter data zone code", " ",IF(ISNA(VLOOKUP($A153,'SIMD16 DZ look-up data'!$A:$C,3,FALSE)),"not found",VLOOKUP($A153,'SIMD16 DZ look-up data'!$A:$C,3,FALSE)))</f>
        <v xml:space="preserve"> </v>
      </c>
      <c r="E153" s="28" t="str">
        <f>IF($A153="Enter data zone code", " ",IF(ISNA(VLOOKUP($A153,'SIMD16 DZ look-up data'!$A:$C,4,FALSE)),"not found",VLOOKUP($A153,'SIMD16 DZ look-up data'!$A:$C,4,FALSE)))</f>
        <v xml:space="preserve"> </v>
      </c>
      <c r="F153" s="28" t="str">
        <f>IF($A153="Enter data zone code", " ",IF(ISNA(VLOOKUP($A153,'SIMD16 DZ look-up data'!$A:$C,5,FALSE)),"not found",VLOOKUP($A153,'SIMD16 DZ look-up data'!$A:$C,5,FALSE)))</f>
        <v xml:space="preserve"> </v>
      </c>
      <c r="G153" s="28" t="str">
        <f>IF($A153="Enter data zone code", " ",IF(ISNA(VLOOKUP($A153,'SIMD16 DZ look-up data'!$A:$C,6,FALSE)),"not found",VLOOKUP($A153,'SIMD16 DZ look-up data'!$A:$C,6,FALSE)))</f>
        <v xml:space="preserve"> </v>
      </c>
      <c r="H153" s="30" t="str">
        <f>IF($A153="Enter data zone code", " ",IF(ISNA(VLOOKUP($A153,'SIMD16 DZ look-up data'!$A:$C,7,FALSE)),"not found",VLOOKUP($A153,'SIMD16 DZ look-up data'!$A:$C,7,FALSE)))</f>
        <v xml:space="preserve"> </v>
      </c>
      <c r="I153" s="30" t="str">
        <f>IF($A153="Enter data zone code", " ",IF(ISNA(VLOOKUP($A153,'SIMD16 DZ look-up data'!$A:$C,8,FALSE)),"not found",VLOOKUP($A153,'SIMD16 DZ look-up data'!$A:$C,8,FALSE)))</f>
        <v xml:space="preserve"> </v>
      </c>
      <c r="J153" s="30" t="str">
        <f>IF($A153="Enter data zone code", " ",IF(ISNA(VLOOKUP($A153,'SIMD16 DZ look-up data'!$A:$C,9,FALSE)),"not found",VLOOKUP($A153,'SIMD16 DZ look-up data'!$A:$C,9,FALSE)))</f>
        <v xml:space="preserve"> </v>
      </c>
      <c r="K153" s="30" t="str">
        <f>IF($A153="Enter data zone code", " ",IF(ISNA(VLOOKUP($A153,'SIMD16 DZ look-up data'!$A:$C,10,FALSE)),"not found",VLOOKUP($A153,'SIMD16 DZ look-up data'!$A:$C,10,FALSE)))</f>
        <v xml:space="preserve"> </v>
      </c>
      <c r="L153" s="30" t="str">
        <f>IF($A153="Enter data zone code", " ",IF(ISNA(VLOOKUP($A153,'SIMD16 DZ look-up data'!$A:$C,11,FALSE)),"not found",VLOOKUP($A153,'SIMD16 DZ look-up data'!$A:$C,11,FALSE)))</f>
        <v xml:space="preserve"> </v>
      </c>
      <c r="M153" s="30" t="str">
        <f>IF($A153="Enter data zone code", " ",IF(ISNA(VLOOKUP($A153,'SIMD16 DZ look-up data'!$A:$C,12,FALSE)),"not found",VLOOKUP($A153,'SIMD16 DZ look-up data'!$A:$C,12,FALSE)))</f>
        <v xml:space="preserve"> </v>
      </c>
      <c r="N153" s="30" t="str">
        <f>IF($A153="Enter data zone code", " ",IF(ISNA(VLOOKUP($A153,'SIMD16 DZ look-up data'!$A:$C,13,FALSE)),"not found",VLOOKUP($A153,'SIMD16 DZ look-up data'!$A:$C,13,FALSE)))</f>
        <v xml:space="preserve"> </v>
      </c>
      <c r="O153" s="32" t="str">
        <f>IF($A153="Enter data zone code", " ",IF(ISNA(VLOOKUP($A153,'SIMD16 DZ look-up data'!$A:$C,14,FALSE)),"not found",VLOOKUP($A153,'SIMD16 DZ look-up data'!$A:$C,14,FALSE)))</f>
        <v xml:space="preserve"> </v>
      </c>
      <c r="P153" s="32" t="str">
        <f>IF($A153="Enter data zone code", " ",IF(ISNA(VLOOKUP($A153,'SIMD16 DZ look-up data'!$A:$C,15,FALSE)),"not found",VLOOKUP($A153,'SIMD16 DZ look-up data'!$A:$C,15,FALSE)))</f>
        <v xml:space="preserve"> </v>
      </c>
      <c r="Q153" s="34" t="str">
        <f>IF($A153="Enter data zone code", " ",IF(ISNA(VLOOKUP($A153,'SIMD16 DZ look-up data'!$A:$C,17,FALSE)),"not found",VLOOKUP($A153,'SIMD16 DZ look-up data'!$A:$C,17,FALSE)))</f>
        <v xml:space="preserve"> </v>
      </c>
      <c r="R153" s="26" t="str">
        <f>IF($A153="Enter data zone code", " ",IF(ISNA(VLOOKUP($A153,'SIMD16 DZ look-up data'!$A:$C,19,FALSE)),"not found",VLOOKUP($A153,'SIMD16 DZ look-up data'!$A:$C,19,FALSE)))</f>
        <v xml:space="preserve"> </v>
      </c>
      <c r="S153" s="26" t="str">
        <f>IF($A153="Enter data zone code", " ",IF(ISNA(VLOOKUP($A153,'SIMD16 DZ look-up data'!$A:$C,23,FALSE)),"not found",VLOOKUP($A153,'SIMD16 DZ look-up data'!$A:$C,23,FALSE)))</f>
        <v xml:space="preserve"> </v>
      </c>
      <c r="T153" s="26" t="str">
        <f>IF($A153="Enter data zone code", " ",IF(ISNA(VLOOKUP($A153,'SIMD16 DZ look-up data'!$A:$C,25,FALSE)),"not found",VLOOKUP($A153,'SIMD16 DZ look-up data'!$A:$C,25,FALSE)))</f>
        <v xml:space="preserve"> </v>
      </c>
      <c r="U153" s="35" t="str">
        <f>IF($A153="Enter data zone code", " ",IF(ISNA(VLOOKUP($A153,'SIMD16 DZ look-up data'!$A:$C,27,FALSE)),"not found",VLOOKUP($A153,'SIMD16 DZ look-up data'!$A:$C,27,FALSE)))</f>
        <v xml:space="preserve"> </v>
      </c>
    </row>
    <row r="154" spans="1:21" x14ac:dyDescent="0.2">
      <c r="A154" s="19" t="s">
        <v>13913</v>
      </c>
      <c r="B154" s="26" t="str">
        <f>IF($A154="Enter data zone code", " ",IF(ISNA(VLOOKUP($A154,'SIMD16 DZ look-up data'!$A:$C,2,FALSE)),"not found",VLOOKUP($A154,'SIMD16 DZ look-up data'!$A:$C,2,FALSE)))</f>
        <v xml:space="preserve"> </v>
      </c>
      <c r="C154" s="26" t="str">
        <f>IF($A154="Enter data zone code", " ",IF(ISNA(VLOOKUP($A154,'SIMD16 DZ look-up data'!$A:$C,21,FALSE)),"not found",VLOOKUP($A154,'SIMD16 DZ look-up data'!$A:$C,21,FALSE)))</f>
        <v xml:space="preserve"> </v>
      </c>
      <c r="D154" s="28" t="str">
        <f>IF($A154="Enter data zone code", " ",IF(ISNA(VLOOKUP($A154,'SIMD16 DZ look-up data'!$A:$C,3,FALSE)),"not found",VLOOKUP($A154,'SIMD16 DZ look-up data'!$A:$C,3,FALSE)))</f>
        <v xml:space="preserve"> </v>
      </c>
      <c r="E154" s="28" t="str">
        <f>IF($A154="Enter data zone code", " ",IF(ISNA(VLOOKUP($A154,'SIMD16 DZ look-up data'!$A:$C,4,FALSE)),"not found",VLOOKUP($A154,'SIMD16 DZ look-up data'!$A:$C,4,FALSE)))</f>
        <v xml:space="preserve"> </v>
      </c>
      <c r="F154" s="28" t="str">
        <f>IF($A154="Enter data zone code", " ",IF(ISNA(VLOOKUP($A154,'SIMD16 DZ look-up data'!$A:$C,5,FALSE)),"not found",VLOOKUP($A154,'SIMD16 DZ look-up data'!$A:$C,5,FALSE)))</f>
        <v xml:space="preserve"> </v>
      </c>
      <c r="G154" s="28" t="str">
        <f>IF($A154="Enter data zone code", " ",IF(ISNA(VLOOKUP($A154,'SIMD16 DZ look-up data'!$A:$C,6,FALSE)),"not found",VLOOKUP($A154,'SIMD16 DZ look-up data'!$A:$C,6,FALSE)))</f>
        <v xml:space="preserve"> </v>
      </c>
      <c r="H154" s="30" t="str">
        <f>IF($A154="Enter data zone code", " ",IF(ISNA(VLOOKUP($A154,'SIMD16 DZ look-up data'!$A:$C,7,FALSE)),"not found",VLOOKUP($A154,'SIMD16 DZ look-up data'!$A:$C,7,FALSE)))</f>
        <v xml:space="preserve"> </v>
      </c>
      <c r="I154" s="30" t="str">
        <f>IF($A154="Enter data zone code", " ",IF(ISNA(VLOOKUP($A154,'SIMD16 DZ look-up data'!$A:$C,8,FALSE)),"not found",VLOOKUP($A154,'SIMD16 DZ look-up data'!$A:$C,8,FALSE)))</f>
        <v xml:space="preserve"> </v>
      </c>
      <c r="J154" s="30" t="str">
        <f>IF($A154="Enter data zone code", " ",IF(ISNA(VLOOKUP($A154,'SIMD16 DZ look-up data'!$A:$C,9,FALSE)),"not found",VLOOKUP($A154,'SIMD16 DZ look-up data'!$A:$C,9,FALSE)))</f>
        <v xml:space="preserve"> </v>
      </c>
      <c r="K154" s="30" t="str">
        <f>IF($A154="Enter data zone code", " ",IF(ISNA(VLOOKUP($A154,'SIMD16 DZ look-up data'!$A:$C,10,FALSE)),"not found",VLOOKUP($A154,'SIMD16 DZ look-up data'!$A:$C,10,FALSE)))</f>
        <v xml:space="preserve"> </v>
      </c>
      <c r="L154" s="30" t="str">
        <f>IF($A154="Enter data zone code", " ",IF(ISNA(VLOOKUP($A154,'SIMD16 DZ look-up data'!$A:$C,11,FALSE)),"not found",VLOOKUP($A154,'SIMD16 DZ look-up data'!$A:$C,11,FALSE)))</f>
        <v xml:space="preserve"> </v>
      </c>
      <c r="M154" s="30" t="str">
        <f>IF($A154="Enter data zone code", " ",IF(ISNA(VLOOKUP($A154,'SIMD16 DZ look-up data'!$A:$C,12,FALSE)),"not found",VLOOKUP($A154,'SIMD16 DZ look-up data'!$A:$C,12,FALSE)))</f>
        <v xml:space="preserve"> </v>
      </c>
      <c r="N154" s="30" t="str">
        <f>IF($A154="Enter data zone code", " ",IF(ISNA(VLOOKUP($A154,'SIMD16 DZ look-up data'!$A:$C,13,FALSE)),"not found",VLOOKUP($A154,'SIMD16 DZ look-up data'!$A:$C,13,FALSE)))</f>
        <v xml:space="preserve"> </v>
      </c>
      <c r="O154" s="32" t="str">
        <f>IF($A154="Enter data zone code", " ",IF(ISNA(VLOOKUP($A154,'SIMD16 DZ look-up data'!$A:$C,14,FALSE)),"not found",VLOOKUP($A154,'SIMD16 DZ look-up data'!$A:$C,14,FALSE)))</f>
        <v xml:space="preserve"> </v>
      </c>
      <c r="P154" s="32" t="str">
        <f>IF($A154="Enter data zone code", " ",IF(ISNA(VLOOKUP($A154,'SIMD16 DZ look-up data'!$A:$C,15,FALSE)),"not found",VLOOKUP($A154,'SIMD16 DZ look-up data'!$A:$C,15,FALSE)))</f>
        <v xml:space="preserve"> </v>
      </c>
      <c r="Q154" s="34" t="str">
        <f>IF($A154="Enter data zone code", " ",IF(ISNA(VLOOKUP($A154,'SIMD16 DZ look-up data'!$A:$C,17,FALSE)),"not found",VLOOKUP($A154,'SIMD16 DZ look-up data'!$A:$C,17,FALSE)))</f>
        <v xml:space="preserve"> </v>
      </c>
      <c r="R154" s="26" t="str">
        <f>IF($A154="Enter data zone code", " ",IF(ISNA(VLOOKUP($A154,'SIMD16 DZ look-up data'!$A:$C,19,FALSE)),"not found",VLOOKUP($A154,'SIMD16 DZ look-up data'!$A:$C,19,FALSE)))</f>
        <v xml:space="preserve"> </v>
      </c>
      <c r="S154" s="26" t="str">
        <f>IF($A154="Enter data zone code", " ",IF(ISNA(VLOOKUP($A154,'SIMD16 DZ look-up data'!$A:$C,23,FALSE)),"not found",VLOOKUP($A154,'SIMD16 DZ look-up data'!$A:$C,23,FALSE)))</f>
        <v xml:space="preserve"> </v>
      </c>
      <c r="T154" s="26" t="str">
        <f>IF($A154="Enter data zone code", " ",IF(ISNA(VLOOKUP($A154,'SIMD16 DZ look-up data'!$A:$C,25,FALSE)),"not found",VLOOKUP($A154,'SIMD16 DZ look-up data'!$A:$C,25,FALSE)))</f>
        <v xml:space="preserve"> </v>
      </c>
      <c r="U154" s="35" t="str">
        <f>IF($A154="Enter data zone code", " ",IF(ISNA(VLOOKUP($A154,'SIMD16 DZ look-up data'!$A:$C,27,FALSE)),"not found",VLOOKUP($A154,'SIMD16 DZ look-up data'!$A:$C,27,FALSE)))</f>
        <v xml:space="preserve"> </v>
      </c>
    </row>
    <row r="155" spans="1:21" x14ac:dyDescent="0.2">
      <c r="A155" s="19" t="s">
        <v>13913</v>
      </c>
      <c r="B155" s="26" t="str">
        <f>IF($A155="Enter data zone code", " ",IF(ISNA(VLOOKUP($A155,'SIMD16 DZ look-up data'!$A:$C,2,FALSE)),"not found",VLOOKUP($A155,'SIMD16 DZ look-up data'!$A:$C,2,FALSE)))</f>
        <v xml:space="preserve"> </v>
      </c>
      <c r="C155" s="26" t="str">
        <f>IF($A155="Enter data zone code", " ",IF(ISNA(VLOOKUP($A155,'SIMD16 DZ look-up data'!$A:$C,21,FALSE)),"not found",VLOOKUP($A155,'SIMD16 DZ look-up data'!$A:$C,21,FALSE)))</f>
        <v xml:space="preserve"> </v>
      </c>
      <c r="D155" s="28" t="str">
        <f>IF($A155="Enter data zone code", " ",IF(ISNA(VLOOKUP($A155,'SIMD16 DZ look-up data'!$A:$C,3,FALSE)),"not found",VLOOKUP($A155,'SIMD16 DZ look-up data'!$A:$C,3,FALSE)))</f>
        <v xml:space="preserve"> </v>
      </c>
      <c r="E155" s="28" t="str">
        <f>IF($A155="Enter data zone code", " ",IF(ISNA(VLOOKUP($A155,'SIMD16 DZ look-up data'!$A:$C,4,FALSE)),"not found",VLOOKUP($A155,'SIMD16 DZ look-up data'!$A:$C,4,FALSE)))</f>
        <v xml:space="preserve"> </v>
      </c>
      <c r="F155" s="28" t="str">
        <f>IF($A155="Enter data zone code", " ",IF(ISNA(VLOOKUP($A155,'SIMD16 DZ look-up data'!$A:$C,5,FALSE)),"not found",VLOOKUP($A155,'SIMD16 DZ look-up data'!$A:$C,5,FALSE)))</f>
        <v xml:space="preserve"> </v>
      </c>
      <c r="G155" s="28" t="str">
        <f>IF($A155="Enter data zone code", " ",IF(ISNA(VLOOKUP($A155,'SIMD16 DZ look-up data'!$A:$C,6,FALSE)),"not found",VLOOKUP($A155,'SIMD16 DZ look-up data'!$A:$C,6,FALSE)))</f>
        <v xml:space="preserve"> </v>
      </c>
      <c r="H155" s="30" t="str">
        <f>IF($A155="Enter data zone code", " ",IF(ISNA(VLOOKUP($A155,'SIMD16 DZ look-up data'!$A:$C,7,FALSE)),"not found",VLOOKUP($A155,'SIMD16 DZ look-up data'!$A:$C,7,FALSE)))</f>
        <v xml:space="preserve"> </v>
      </c>
      <c r="I155" s="30" t="str">
        <f>IF($A155="Enter data zone code", " ",IF(ISNA(VLOOKUP($A155,'SIMD16 DZ look-up data'!$A:$C,8,FALSE)),"not found",VLOOKUP($A155,'SIMD16 DZ look-up data'!$A:$C,8,FALSE)))</f>
        <v xml:space="preserve"> </v>
      </c>
      <c r="J155" s="30" t="str">
        <f>IF($A155="Enter data zone code", " ",IF(ISNA(VLOOKUP($A155,'SIMD16 DZ look-up data'!$A:$C,9,FALSE)),"not found",VLOOKUP($A155,'SIMD16 DZ look-up data'!$A:$C,9,FALSE)))</f>
        <v xml:space="preserve"> </v>
      </c>
      <c r="K155" s="30" t="str">
        <f>IF($A155="Enter data zone code", " ",IF(ISNA(VLOOKUP($A155,'SIMD16 DZ look-up data'!$A:$C,10,FALSE)),"not found",VLOOKUP($A155,'SIMD16 DZ look-up data'!$A:$C,10,FALSE)))</f>
        <v xml:space="preserve"> </v>
      </c>
      <c r="L155" s="30" t="str">
        <f>IF($A155="Enter data zone code", " ",IF(ISNA(VLOOKUP($A155,'SIMD16 DZ look-up data'!$A:$C,11,FALSE)),"not found",VLOOKUP($A155,'SIMD16 DZ look-up data'!$A:$C,11,FALSE)))</f>
        <v xml:space="preserve"> </v>
      </c>
      <c r="M155" s="30" t="str">
        <f>IF($A155="Enter data zone code", " ",IF(ISNA(VLOOKUP($A155,'SIMD16 DZ look-up data'!$A:$C,12,FALSE)),"not found",VLOOKUP($A155,'SIMD16 DZ look-up data'!$A:$C,12,FALSE)))</f>
        <v xml:space="preserve"> </v>
      </c>
      <c r="N155" s="30" t="str">
        <f>IF($A155="Enter data zone code", " ",IF(ISNA(VLOOKUP($A155,'SIMD16 DZ look-up data'!$A:$C,13,FALSE)),"not found",VLOOKUP($A155,'SIMD16 DZ look-up data'!$A:$C,13,FALSE)))</f>
        <v xml:space="preserve"> </v>
      </c>
      <c r="O155" s="32" t="str">
        <f>IF($A155="Enter data zone code", " ",IF(ISNA(VLOOKUP($A155,'SIMD16 DZ look-up data'!$A:$C,14,FALSE)),"not found",VLOOKUP($A155,'SIMD16 DZ look-up data'!$A:$C,14,FALSE)))</f>
        <v xml:space="preserve"> </v>
      </c>
      <c r="P155" s="32" t="str">
        <f>IF($A155="Enter data zone code", " ",IF(ISNA(VLOOKUP($A155,'SIMD16 DZ look-up data'!$A:$C,15,FALSE)),"not found",VLOOKUP($A155,'SIMD16 DZ look-up data'!$A:$C,15,FALSE)))</f>
        <v xml:space="preserve"> </v>
      </c>
      <c r="Q155" s="34" t="str">
        <f>IF($A155="Enter data zone code", " ",IF(ISNA(VLOOKUP($A155,'SIMD16 DZ look-up data'!$A:$C,17,FALSE)),"not found",VLOOKUP($A155,'SIMD16 DZ look-up data'!$A:$C,17,FALSE)))</f>
        <v xml:space="preserve"> </v>
      </c>
      <c r="R155" s="26" t="str">
        <f>IF($A155="Enter data zone code", " ",IF(ISNA(VLOOKUP($A155,'SIMD16 DZ look-up data'!$A:$C,19,FALSE)),"not found",VLOOKUP($A155,'SIMD16 DZ look-up data'!$A:$C,19,FALSE)))</f>
        <v xml:space="preserve"> </v>
      </c>
      <c r="S155" s="26" t="str">
        <f>IF($A155="Enter data zone code", " ",IF(ISNA(VLOOKUP($A155,'SIMD16 DZ look-up data'!$A:$C,23,FALSE)),"not found",VLOOKUP($A155,'SIMD16 DZ look-up data'!$A:$C,23,FALSE)))</f>
        <v xml:space="preserve"> </v>
      </c>
      <c r="T155" s="26" t="str">
        <f>IF($A155="Enter data zone code", " ",IF(ISNA(VLOOKUP($A155,'SIMD16 DZ look-up data'!$A:$C,25,FALSE)),"not found",VLOOKUP($A155,'SIMD16 DZ look-up data'!$A:$C,25,FALSE)))</f>
        <v xml:space="preserve"> </v>
      </c>
      <c r="U155" s="35" t="str">
        <f>IF($A155="Enter data zone code", " ",IF(ISNA(VLOOKUP($A155,'SIMD16 DZ look-up data'!$A:$C,27,FALSE)),"not found",VLOOKUP($A155,'SIMD16 DZ look-up data'!$A:$C,27,FALSE)))</f>
        <v xml:space="preserve"> </v>
      </c>
    </row>
    <row r="156" spans="1:21" x14ac:dyDescent="0.2">
      <c r="A156" s="19" t="s">
        <v>13913</v>
      </c>
      <c r="B156" s="26" t="str">
        <f>IF($A156="Enter data zone code", " ",IF(ISNA(VLOOKUP($A156,'SIMD16 DZ look-up data'!$A:$C,2,FALSE)),"not found",VLOOKUP($A156,'SIMD16 DZ look-up data'!$A:$C,2,FALSE)))</f>
        <v xml:space="preserve"> </v>
      </c>
      <c r="C156" s="26" t="str">
        <f>IF($A156="Enter data zone code", " ",IF(ISNA(VLOOKUP($A156,'SIMD16 DZ look-up data'!$A:$C,21,FALSE)),"not found",VLOOKUP($A156,'SIMD16 DZ look-up data'!$A:$C,21,FALSE)))</f>
        <v xml:space="preserve"> </v>
      </c>
      <c r="D156" s="28" t="str">
        <f>IF($A156="Enter data zone code", " ",IF(ISNA(VLOOKUP($A156,'SIMD16 DZ look-up data'!$A:$C,3,FALSE)),"not found",VLOOKUP($A156,'SIMD16 DZ look-up data'!$A:$C,3,FALSE)))</f>
        <v xml:space="preserve"> </v>
      </c>
      <c r="E156" s="28" t="str">
        <f>IF($A156="Enter data zone code", " ",IF(ISNA(VLOOKUP($A156,'SIMD16 DZ look-up data'!$A:$C,4,FALSE)),"not found",VLOOKUP($A156,'SIMD16 DZ look-up data'!$A:$C,4,FALSE)))</f>
        <v xml:space="preserve"> </v>
      </c>
      <c r="F156" s="28" t="str">
        <f>IF($A156="Enter data zone code", " ",IF(ISNA(VLOOKUP($A156,'SIMD16 DZ look-up data'!$A:$C,5,FALSE)),"not found",VLOOKUP($A156,'SIMD16 DZ look-up data'!$A:$C,5,FALSE)))</f>
        <v xml:space="preserve"> </v>
      </c>
      <c r="G156" s="28" t="str">
        <f>IF($A156="Enter data zone code", " ",IF(ISNA(VLOOKUP($A156,'SIMD16 DZ look-up data'!$A:$C,6,FALSE)),"not found",VLOOKUP($A156,'SIMD16 DZ look-up data'!$A:$C,6,FALSE)))</f>
        <v xml:space="preserve"> </v>
      </c>
      <c r="H156" s="30" t="str">
        <f>IF($A156="Enter data zone code", " ",IF(ISNA(VLOOKUP($A156,'SIMD16 DZ look-up data'!$A:$C,7,FALSE)),"not found",VLOOKUP($A156,'SIMD16 DZ look-up data'!$A:$C,7,FALSE)))</f>
        <v xml:space="preserve"> </v>
      </c>
      <c r="I156" s="30" t="str">
        <f>IF($A156="Enter data zone code", " ",IF(ISNA(VLOOKUP($A156,'SIMD16 DZ look-up data'!$A:$C,8,FALSE)),"not found",VLOOKUP($A156,'SIMD16 DZ look-up data'!$A:$C,8,FALSE)))</f>
        <v xml:space="preserve"> </v>
      </c>
      <c r="J156" s="30" t="str">
        <f>IF($A156="Enter data zone code", " ",IF(ISNA(VLOOKUP($A156,'SIMD16 DZ look-up data'!$A:$C,9,FALSE)),"not found",VLOOKUP($A156,'SIMD16 DZ look-up data'!$A:$C,9,FALSE)))</f>
        <v xml:space="preserve"> </v>
      </c>
      <c r="K156" s="30" t="str">
        <f>IF($A156="Enter data zone code", " ",IF(ISNA(VLOOKUP($A156,'SIMD16 DZ look-up data'!$A:$C,10,FALSE)),"not found",VLOOKUP($A156,'SIMD16 DZ look-up data'!$A:$C,10,FALSE)))</f>
        <v xml:space="preserve"> </v>
      </c>
      <c r="L156" s="30" t="str">
        <f>IF($A156="Enter data zone code", " ",IF(ISNA(VLOOKUP($A156,'SIMD16 DZ look-up data'!$A:$C,11,FALSE)),"not found",VLOOKUP($A156,'SIMD16 DZ look-up data'!$A:$C,11,FALSE)))</f>
        <v xml:space="preserve"> </v>
      </c>
      <c r="M156" s="30" t="str">
        <f>IF($A156="Enter data zone code", " ",IF(ISNA(VLOOKUP($A156,'SIMD16 DZ look-up data'!$A:$C,12,FALSE)),"not found",VLOOKUP($A156,'SIMD16 DZ look-up data'!$A:$C,12,FALSE)))</f>
        <v xml:space="preserve"> </v>
      </c>
      <c r="N156" s="30" t="str">
        <f>IF($A156="Enter data zone code", " ",IF(ISNA(VLOOKUP($A156,'SIMD16 DZ look-up data'!$A:$C,13,FALSE)),"not found",VLOOKUP($A156,'SIMD16 DZ look-up data'!$A:$C,13,FALSE)))</f>
        <v xml:space="preserve"> </v>
      </c>
      <c r="O156" s="32" t="str">
        <f>IF($A156="Enter data zone code", " ",IF(ISNA(VLOOKUP($A156,'SIMD16 DZ look-up data'!$A:$C,14,FALSE)),"not found",VLOOKUP($A156,'SIMD16 DZ look-up data'!$A:$C,14,FALSE)))</f>
        <v xml:space="preserve"> </v>
      </c>
      <c r="P156" s="32" t="str">
        <f>IF($A156="Enter data zone code", " ",IF(ISNA(VLOOKUP($A156,'SIMD16 DZ look-up data'!$A:$C,15,FALSE)),"not found",VLOOKUP($A156,'SIMD16 DZ look-up data'!$A:$C,15,FALSE)))</f>
        <v xml:space="preserve"> </v>
      </c>
      <c r="Q156" s="34" t="str">
        <f>IF($A156="Enter data zone code", " ",IF(ISNA(VLOOKUP($A156,'SIMD16 DZ look-up data'!$A:$C,17,FALSE)),"not found",VLOOKUP($A156,'SIMD16 DZ look-up data'!$A:$C,17,FALSE)))</f>
        <v xml:space="preserve"> </v>
      </c>
      <c r="R156" s="26" t="str">
        <f>IF($A156="Enter data zone code", " ",IF(ISNA(VLOOKUP($A156,'SIMD16 DZ look-up data'!$A:$C,19,FALSE)),"not found",VLOOKUP($A156,'SIMD16 DZ look-up data'!$A:$C,19,FALSE)))</f>
        <v xml:space="preserve"> </v>
      </c>
      <c r="S156" s="26" t="str">
        <f>IF($A156="Enter data zone code", " ",IF(ISNA(VLOOKUP($A156,'SIMD16 DZ look-up data'!$A:$C,23,FALSE)),"not found",VLOOKUP($A156,'SIMD16 DZ look-up data'!$A:$C,23,FALSE)))</f>
        <v xml:space="preserve"> </v>
      </c>
      <c r="T156" s="26" t="str">
        <f>IF($A156="Enter data zone code", " ",IF(ISNA(VLOOKUP($A156,'SIMD16 DZ look-up data'!$A:$C,25,FALSE)),"not found",VLOOKUP($A156,'SIMD16 DZ look-up data'!$A:$C,25,FALSE)))</f>
        <v xml:space="preserve"> </v>
      </c>
      <c r="U156" s="35" t="str">
        <f>IF($A156="Enter data zone code", " ",IF(ISNA(VLOOKUP($A156,'SIMD16 DZ look-up data'!$A:$C,27,FALSE)),"not found",VLOOKUP($A156,'SIMD16 DZ look-up data'!$A:$C,27,FALSE)))</f>
        <v xml:space="preserve"> </v>
      </c>
    </row>
    <row r="157" spans="1:21" x14ac:dyDescent="0.2">
      <c r="A157" s="19" t="s">
        <v>13913</v>
      </c>
      <c r="B157" s="26" t="str">
        <f>IF($A157="Enter data zone code", " ",IF(ISNA(VLOOKUP($A157,'SIMD16 DZ look-up data'!$A:$C,2,FALSE)),"not found",VLOOKUP($A157,'SIMD16 DZ look-up data'!$A:$C,2,FALSE)))</f>
        <v xml:space="preserve"> </v>
      </c>
      <c r="C157" s="26" t="str">
        <f>IF($A157="Enter data zone code", " ",IF(ISNA(VLOOKUP($A157,'SIMD16 DZ look-up data'!$A:$C,21,FALSE)),"not found",VLOOKUP($A157,'SIMD16 DZ look-up data'!$A:$C,21,FALSE)))</f>
        <v xml:space="preserve"> </v>
      </c>
      <c r="D157" s="28" t="str">
        <f>IF($A157="Enter data zone code", " ",IF(ISNA(VLOOKUP($A157,'SIMD16 DZ look-up data'!$A:$C,3,FALSE)),"not found",VLOOKUP($A157,'SIMD16 DZ look-up data'!$A:$C,3,FALSE)))</f>
        <v xml:space="preserve"> </v>
      </c>
      <c r="E157" s="28" t="str">
        <f>IF($A157="Enter data zone code", " ",IF(ISNA(VLOOKUP($A157,'SIMD16 DZ look-up data'!$A:$C,4,FALSE)),"not found",VLOOKUP($A157,'SIMD16 DZ look-up data'!$A:$C,4,FALSE)))</f>
        <v xml:space="preserve"> </v>
      </c>
      <c r="F157" s="28" t="str">
        <f>IF($A157="Enter data zone code", " ",IF(ISNA(VLOOKUP($A157,'SIMD16 DZ look-up data'!$A:$C,5,FALSE)),"not found",VLOOKUP($A157,'SIMD16 DZ look-up data'!$A:$C,5,FALSE)))</f>
        <v xml:space="preserve"> </v>
      </c>
      <c r="G157" s="28" t="str">
        <f>IF($A157="Enter data zone code", " ",IF(ISNA(VLOOKUP($A157,'SIMD16 DZ look-up data'!$A:$C,6,FALSE)),"not found",VLOOKUP($A157,'SIMD16 DZ look-up data'!$A:$C,6,FALSE)))</f>
        <v xml:space="preserve"> </v>
      </c>
      <c r="H157" s="30" t="str">
        <f>IF($A157="Enter data zone code", " ",IF(ISNA(VLOOKUP($A157,'SIMD16 DZ look-up data'!$A:$C,7,FALSE)),"not found",VLOOKUP($A157,'SIMD16 DZ look-up data'!$A:$C,7,FALSE)))</f>
        <v xml:space="preserve"> </v>
      </c>
      <c r="I157" s="30" t="str">
        <f>IF($A157="Enter data zone code", " ",IF(ISNA(VLOOKUP($A157,'SIMD16 DZ look-up data'!$A:$C,8,FALSE)),"not found",VLOOKUP($A157,'SIMD16 DZ look-up data'!$A:$C,8,FALSE)))</f>
        <v xml:space="preserve"> </v>
      </c>
      <c r="J157" s="30" t="str">
        <f>IF($A157="Enter data zone code", " ",IF(ISNA(VLOOKUP($A157,'SIMD16 DZ look-up data'!$A:$C,9,FALSE)),"not found",VLOOKUP($A157,'SIMD16 DZ look-up data'!$A:$C,9,FALSE)))</f>
        <v xml:space="preserve"> </v>
      </c>
      <c r="K157" s="30" t="str">
        <f>IF($A157="Enter data zone code", " ",IF(ISNA(VLOOKUP($A157,'SIMD16 DZ look-up data'!$A:$C,10,FALSE)),"not found",VLOOKUP($A157,'SIMD16 DZ look-up data'!$A:$C,10,FALSE)))</f>
        <v xml:space="preserve"> </v>
      </c>
      <c r="L157" s="30" t="str">
        <f>IF($A157="Enter data zone code", " ",IF(ISNA(VLOOKUP($A157,'SIMD16 DZ look-up data'!$A:$C,11,FALSE)),"not found",VLOOKUP($A157,'SIMD16 DZ look-up data'!$A:$C,11,FALSE)))</f>
        <v xml:space="preserve"> </v>
      </c>
      <c r="M157" s="30" t="str">
        <f>IF($A157="Enter data zone code", " ",IF(ISNA(VLOOKUP($A157,'SIMD16 DZ look-up data'!$A:$C,12,FALSE)),"not found",VLOOKUP($A157,'SIMD16 DZ look-up data'!$A:$C,12,FALSE)))</f>
        <v xml:space="preserve"> </v>
      </c>
      <c r="N157" s="30" t="str">
        <f>IF($A157="Enter data zone code", " ",IF(ISNA(VLOOKUP($A157,'SIMD16 DZ look-up data'!$A:$C,13,FALSE)),"not found",VLOOKUP($A157,'SIMD16 DZ look-up data'!$A:$C,13,FALSE)))</f>
        <v xml:space="preserve"> </v>
      </c>
      <c r="O157" s="32" t="str">
        <f>IF($A157="Enter data zone code", " ",IF(ISNA(VLOOKUP($A157,'SIMD16 DZ look-up data'!$A:$C,14,FALSE)),"not found",VLOOKUP($A157,'SIMD16 DZ look-up data'!$A:$C,14,FALSE)))</f>
        <v xml:space="preserve"> </v>
      </c>
      <c r="P157" s="32" t="str">
        <f>IF($A157="Enter data zone code", " ",IF(ISNA(VLOOKUP($A157,'SIMD16 DZ look-up data'!$A:$C,15,FALSE)),"not found",VLOOKUP($A157,'SIMD16 DZ look-up data'!$A:$C,15,FALSE)))</f>
        <v xml:space="preserve"> </v>
      </c>
      <c r="Q157" s="34" t="str">
        <f>IF($A157="Enter data zone code", " ",IF(ISNA(VLOOKUP($A157,'SIMD16 DZ look-up data'!$A:$C,17,FALSE)),"not found",VLOOKUP($A157,'SIMD16 DZ look-up data'!$A:$C,17,FALSE)))</f>
        <v xml:space="preserve"> </v>
      </c>
      <c r="R157" s="26" t="str">
        <f>IF($A157="Enter data zone code", " ",IF(ISNA(VLOOKUP($A157,'SIMD16 DZ look-up data'!$A:$C,19,FALSE)),"not found",VLOOKUP($A157,'SIMD16 DZ look-up data'!$A:$C,19,FALSE)))</f>
        <v xml:space="preserve"> </v>
      </c>
      <c r="S157" s="26" t="str">
        <f>IF($A157="Enter data zone code", " ",IF(ISNA(VLOOKUP($A157,'SIMD16 DZ look-up data'!$A:$C,23,FALSE)),"not found",VLOOKUP($A157,'SIMD16 DZ look-up data'!$A:$C,23,FALSE)))</f>
        <v xml:space="preserve"> </v>
      </c>
      <c r="T157" s="26" t="str">
        <f>IF($A157="Enter data zone code", " ",IF(ISNA(VLOOKUP($A157,'SIMD16 DZ look-up data'!$A:$C,25,FALSE)),"not found",VLOOKUP($A157,'SIMD16 DZ look-up data'!$A:$C,25,FALSE)))</f>
        <v xml:space="preserve"> </v>
      </c>
      <c r="U157" s="35" t="str">
        <f>IF($A157="Enter data zone code", " ",IF(ISNA(VLOOKUP($A157,'SIMD16 DZ look-up data'!$A:$C,27,FALSE)),"not found",VLOOKUP($A157,'SIMD16 DZ look-up data'!$A:$C,27,FALSE)))</f>
        <v xml:space="preserve"> </v>
      </c>
    </row>
    <row r="158" spans="1:21" x14ac:dyDescent="0.2">
      <c r="A158" s="19" t="s">
        <v>13913</v>
      </c>
      <c r="B158" s="26" t="str">
        <f>IF($A158="Enter data zone code", " ",IF(ISNA(VLOOKUP($A158,'SIMD16 DZ look-up data'!$A:$C,2,FALSE)),"not found",VLOOKUP($A158,'SIMD16 DZ look-up data'!$A:$C,2,FALSE)))</f>
        <v xml:space="preserve"> </v>
      </c>
      <c r="C158" s="26" t="str">
        <f>IF($A158="Enter data zone code", " ",IF(ISNA(VLOOKUP($A158,'SIMD16 DZ look-up data'!$A:$C,21,FALSE)),"not found",VLOOKUP($A158,'SIMD16 DZ look-up data'!$A:$C,21,FALSE)))</f>
        <v xml:space="preserve"> </v>
      </c>
      <c r="D158" s="28" t="str">
        <f>IF($A158="Enter data zone code", " ",IF(ISNA(VLOOKUP($A158,'SIMD16 DZ look-up data'!$A:$C,3,FALSE)),"not found",VLOOKUP($A158,'SIMD16 DZ look-up data'!$A:$C,3,FALSE)))</f>
        <v xml:space="preserve"> </v>
      </c>
      <c r="E158" s="28" t="str">
        <f>IF($A158="Enter data zone code", " ",IF(ISNA(VLOOKUP($A158,'SIMD16 DZ look-up data'!$A:$C,4,FALSE)),"not found",VLOOKUP($A158,'SIMD16 DZ look-up data'!$A:$C,4,FALSE)))</f>
        <v xml:space="preserve"> </v>
      </c>
      <c r="F158" s="28" t="str">
        <f>IF($A158="Enter data zone code", " ",IF(ISNA(VLOOKUP($A158,'SIMD16 DZ look-up data'!$A:$C,5,FALSE)),"not found",VLOOKUP($A158,'SIMD16 DZ look-up data'!$A:$C,5,FALSE)))</f>
        <v xml:space="preserve"> </v>
      </c>
      <c r="G158" s="28" t="str">
        <f>IF($A158="Enter data zone code", " ",IF(ISNA(VLOOKUP($A158,'SIMD16 DZ look-up data'!$A:$C,6,FALSE)),"not found",VLOOKUP($A158,'SIMD16 DZ look-up data'!$A:$C,6,FALSE)))</f>
        <v xml:space="preserve"> </v>
      </c>
      <c r="H158" s="30" t="str">
        <f>IF($A158="Enter data zone code", " ",IF(ISNA(VLOOKUP($A158,'SIMD16 DZ look-up data'!$A:$C,7,FALSE)),"not found",VLOOKUP($A158,'SIMD16 DZ look-up data'!$A:$C,7,FALSE)))</f>
        <v xml:space="preserve"> </v>
      </c>
      <c r="I158" s="30" t="str">
        <f>IF($A158="Enter data zone code", " ",IF(ISNA(VLOOKUP($A158,'SIMD16 DZ look-up data'!$A:$C,8,FALSE)),"not found",VLOOKUP($A158,'SIMD16 DZ look-up data'!$A:$C,8,FALSE)))</f>
        <v xml:space="preserve"> </v>
      </c>
      <c r="J158" s="30" t="str">
        <f>IF($A158="Enter data zone code", " ",IF(ISNA(VLOOKUP($A158,'SIMD16 DZ look-up data'!$A:$C,9,FALSE)),"not found",VLOOKUP($A158,'SIMD16 DZ look-up data'!$A:$C,9,FALSE)))</f>
        <v xml:space="preserve"> </v>
      </c>
      <c r="K158" s="30" t="str">
        <f>IF($A158="Enter data zone code", " ",IF(ISNA(VLOOKUP($A158,'SIMD16 DZ look-up data'!$A:$C,10,FALSE)),"not found",VLOOKUP($A158,'SIMD16 DZ look-up data'!$A:$C,10,FALSE)))</f>
        <v xml:space="preserve"> </v>
      </c>
      <c r="L158" s="30" t="str">
        <f>IF($A158="Enter data zone code", " ",IF(ISNA(VLOOKUP($A158,'SIMD16 DZ look-up data'!$A:$C,11,FALSE)),"not found",VLOOKUP($A158,'SIMD16 DZ look-up data'!$A:$C,11,FALSE)))</f>
        <v xml:space="preserve"> </v>
      </c>
      <c r="M158" s="30" t="str">
        <f>IF($A158="Enter data zone code", " ",IF(ISNA(VLOOKUP($A158,'SIMD16 DZ look-up data'!$A:$C,12,FALSE)),"not found",VLOOKUP($A158,'SIMD16 DZ look-up data'!$A:$C,12,FALSE)))</f>
        <v xml:space="preserve"> </v>
      </c>
      <c r="N158" s="30" t="str">
        <f>IF($A158="Enter data zone code", " ",IF(ISNA(VLOOKUP($A158,'SIMD16 DZ look-up data'!$A:$C,13,FALSE)),"not found",VLOOKUP($A158,'SIMD16 DZ look-up data'!$A:$C,13,FALSE)))</f>
        <v xml:space="preserve"> </v>
      </c>
      <c r="O158" s="32" t="str">
        <f>IF($A158="Enter data zone code", " ",IF(ISNA(VLOOKUP($A158,'SIMD16 DZ look-up data'!$A:$C,14,FALSE)),"not found",VLOOKUP($A158,'SIMD16 DZ look-up data'!$A:$C,14,FALSE)))</f>
        <v xml:space="preserve"> </v>
      </c>
      <c r="P158" s="32" t="str">
        <f>IF($A158="Enter data zone code", " ",IF(ISNA(VLOOKUP($A158,'SIMD16 DZ look-up data'!$A:$C,15,FALSE)),"not found",VLOOKUP($A158,'SIMD16 DZ look-up data'!$A:$C,15,FALSE)))</f>
        <v xml:space="preserve"> </v>
      </c>
      <c r="Q158" s="34" t="str">
        <f>IF($A158="Enter data zone code", " ",IF(ISNA(VLOOKUP($A158,'SIMD16 DZ look-up data'!$A:$C,17,FALSE)),"not found",VLOOKUP($A158,'SIMD16 DZ look-up data'!$A:$C,17,FALSE)))</f>
        <v xml:space="preserve"> </v>
      </c>
      <c r="R158" s="26" t="str">
        <f>IF($A158="Enter data zone code", " ",IF(ISNA(VLOOKUP($A158,'SIMD16 DZ look-up data'!$A:$C,19,FALSE)),"not found",VLOOKUP($A158,'SIMD16 DZ look-up data'!$A:$C,19,FALSE)))</f>
        <v xml:space="preserve"> </v>
      </c>
      <c r="S158" s="26" t="str">
        <f>IF($A158="Enter data zone code", " ",IF(ISNA(VLOOKUP($A158,'SIMD16 DZ look-up data'!$A:$C,23,FALSE)),"not found",VLOOKUP($A158,'SIMD16 DZ look-up data'!$A:$C,23,FALSE)))</f>
        <v xml:space="preserve"> </v>
      </c>
      <c r="T158" s="26" t="str">
        <f>IF($A158="Enter data zone code", " ",IF(ISNA(VLOOKUP($A158,'SIMD16 DZ look-up data'!$A:$C,25,FALSE)),"not found",VLOOKUP($A158,'SIMD16 DZ look-up data'!$A:$C,25,FALSE)))</f>
        <v xml:space="preserve"> </v>
      </c>
      <c r="U158" s="35" t="str">
        <f>IF($A158="Enter data zone code", " ",IF(ISNA(VLOOKUP($A158,'SIMD16 DZ look-up data'!$A:$C,27,FALSE)),"not found",VLOOKUP($A158,'SIMD16 DZ look-up data'!$A:$C,27,FALSE)))</f>
        <v xml:space="preserve"> </v>
      </c>
    </row>
    <row r="159" spans="1:21" x14ac:dyDescent="0.2">
      <c r="A159" s="19" t="s">
        <v>13913</v>
      </c>
      <c r="B159" s="26" t="str">
        <f>IF($A159="Enter data zone code", " ",IF(ISNA(VLOOKUP($A159,'SIMD16 DZ look-up data'!$A:$C,2,FALSE)),"not found",VLOOKUP($A159,'SIMD16 DZ look-up data'!$A:$C,2,FALSE)))</f>
        <v xml:space="preserve"> </v>
      </c>
      <c r="C159" s="26" t="str">
        <f>IF($A159="Enter data zone code", " ",IF(ISNA(VLOOKUP($A159,'SIMD16 DZ look-up data'!$A:$C,21,FALSE)),"not found",VLOOKUP($A159,'SIMD16 DZ look-up data'!$A:$C,21,FALSE)))</f>
        <v xml:space="preserve"> </v>
      </c>
      <c r="D159" s="28" t="str">
        <f>IF($A159="Enter data zone code", " ",IF(ISNA(VLOOKUP($A159,'SIMD16 DZ look-up data'!$A:$C,3,FALSE)),"not found",VLOOKUP($A159,'SIMD16 DZ look-up data'!$A:$C,3,FALSE)))</f>
        <v xml:space="preserve"> </v>
      </c>
      <c r="E159" s="28" t="str">
        <f>IF($A159="Enter data zone code", " ",IF(ISNA(VLOOKUP($A159,'SIMD16 DZ look-up data'!$A:$C,4,FALSE)),"not found",VLOOKUP($A159,'SIMD16 DZ look-up data'!$A:$C,4,FALSE)))</f>
        <v xml:space="preserve"> </v>
      </c>
      <c r="F159" s="28" t="str">
        <f>IF($A159="Enter data zone code", " ",IF(ISNA(VLOOKUP($A159,'SIMD16 DZ look-up data'!$A:$C,5,FALSE)),"not found",VLOOKUP($A159,'SIMD16 DZ look-up data'!$A:$C,5,FALSE)))</f>
        <v xml:space="preserve"> </v>
      </c>
      <c r="G159" s="28" t="str">
        <f>IF($A159="Enter data zone code", " ",IF(ISNA(VLOOKUP($A159,'SIMD16 DZ look-up data'!$A:$C,6,FALSE)),"not found",VLOOKUP($A159,'SIMD16 DZ look-up data'!$A:$C,6,FALSE)))</f>
        <v xml:space="preserve"> </v>
      </c>
      <c r="H159" s="30" t="str">
        <f>IF($A159="Enter data zone code", " ",IF(ISNA(VLOOKUP($A159,'SIMD16 DZ look-up data'!$A:$C,7,FALSE)),"not found",VLOOKUP($A159,'SIMD16 DZ look-up data'!$A:$C,7,FALSE)))</f>
        <v xml:space="preserve"> </v>
      </c>
      <c r="I159" s="30" t="str">
        <f>IF($A159="Enter data zone code", " ",IF(ISNA(VLOOKUP($A159,'SIMD16 DZ look-up data'!$A:$C,8,FALSE)),"not found",VLOOKUP($A159,'SIMD16 DZ look-up data'!$A:$C,8,FALSE)))</f>
        <v xml:space="preserve"> </v>
      </c>
      <c r="J159" s="30" t="str">
        <f>IF($A159="Enter data zone code", " ",IF(ISNA(VLOOKUP($A159,'SIMD16 DZ look-up data'!$A:$C,9,FALSE)),"not found",VLOOKUP($A159,'SIMD16 DZ look-up data'!$A:$C,9,FALSE)))</f>
        <v xml:space="preserve"> </v>
      </c>
      <c r="K159" s="30" t="str">
        <f>IF($A159="Enter data zone code", " ",IF(ISNA(VLOOKUP($A159,'SIMD16 DZ look-up data'!$A:$C,10,FALSE)),"not found",VLOOKUP($A159,'SIMD16 DZ look-up data'!$A:$C,10,FALSE)))</f>
        <v xml:space="preserve"> </v>
      </c>
      <c r="L159" s="30" t="str">
        <f>IF($A159="Enter data zone code", " ",IF(ISNA(VLOOKUP($A159,'SIMD16 DZ look-up data'!$A:$C,11,FALSE)),"not found",VLOOKUP($A159,'SIMD16 DZ look-up data'!$A:$C,11,FALSE)))</f>
        <v xml:space="preserve"> </v>
      </c>
      <c r="M159" s="30" t="str">
        <f>IF($A159="Enter data zone code", " ",IF(ISNA(VLOOKUP($A159,'SIMD16 DZ look-up data'!$A:$C,12,FALSE)),"not found",VLOOKUP($A159,'SIMD16 DZ look-up data'!$A:$C,12,FALSE)))</f>
        <v xml:space="preserve"> </v>
      </c>
      <c r="N159" s="30" t="str">
        <f>IF($A159="Enter data zone code", " ",IF(ISNA(VLOOKUP($A159,'SIMD16 DZ look-up data'!$A:$C,13,FALSE)),"not found",VLOOKUP($A159,'SIMD16 DZ look-up data'!$A:$C,13,FALSE)))</f>
        <v xml:space="preserve"> </v>
      </c>
      <c r="O159" s="32" t="str">
        <f>IF($A159="Enter data zone code", " ",IF(ISNA(VLOOKUP($A159,'SIMD16 DZ look-up data'!$A:$C,14,FALSE)),"not found",VLOOKUP($A159,'SIMD16 DZ look-up data'!$A:$C,14,FALSE)))</f>
        <v xml:space="preserve"> </v>
      </c>
      <c r="P159" s="32" t="str">
        <f>IF($A159="Enter data zone code", " ",IF(ISNA(VLOOKUP($A159,'SIMD16 DZ look-up data'!$A:$C,15,FALSE)),"not found",VLOOKUP($A159,'SIMD16 DZ look-up data'!$A:$C,15,FALSE)))</f>
        <v xml:space="preserve"> </v>
      </c>
      <c r="Q159" s="34" t="str">
        <f>IF($A159="Enter data zone code", " ",IF(ISNA(VLOOKUP($A159,'SIMD16 DZ look-up data'!$A:$C,17,FALSE)),"not found",VLOOKUP($A159,'SIMD16 DZ look-up data'!$A:$C,17,FALSE)))</f>
        <v xml:space="preserve"> </v>
      </c>
      <c r="R159" s="26" t="str">
        <f>IF($A159="Enter data zone code", " ",IF(ISNA(VLOOKUP($A159,'SIMD16 DZ look-up data'!$A:$C,19,FALSE)),"not found",VLOOKUP($A159,'SIMD16 DZ look-up data'!$A:$C,19,FALSE)))</f>
        <v xml:space="preserve"> </v>
      </c>
      <c r="S159" s="26" t="str">
        <f>IF($A159="Enter data zone code", " ",IF(ISNA(VLOOKUP($A159,'SIMD16 DZ look-up data'!$A:$C,23,FALSE)),"not found",VLOOKUP($A159,'SIMD16 DZ look-up data'!$A:$C,23,FALSE)))</f>
        <v xml:space="preserve"> </v>
      </c>
      <c r="T159" s="26" t="str">
        <f>IF($A159="Enter data zone code", " ",IF(ISNA(VLOOKUP($A159,'SIMD16 DZ look-up data'!$A:$C,25,FALSE)),"not found",VLOOKUP($A159,'SIMD16 DZ look-up data'!$A:$C,25,FALSE)))</f>
        <v xml:space="preserve"> </v>
      </c>
      <c r="U159" s="35" t="str">
        <f>IF($A159="Enter data zone code", " ",IF(ISNA(VLOOKUP($A159,'SIMD16 DZ look-up data'!$A:$C,27,FALSE)),"not found",VLOOKUP($A159,'SIMD16 DZ look-up data'!$A:$C,27,FALSE)))</f>
        <v xml:space="preserve"> </v>
      </c>
    </row>
    <row r="160" spans="1:21" x14ac:dyDescent="0.2">
      <c r="A160" s="19" t="s">
        <v>13913</v>
      </c>
      <c r="B160" s="26" t="str">
        <f>IF($A160="Enter data zone code", " ",IF(ISNA(VLOOKUP($A160,'SIMD16 DZ look-up data'!$A:$C,2,FALSE)),"not found",VLOOKUP($A160,'SIMD16 DZ look-up data'!$A:$C,2,FALSE)))</f>
        <v xml:space="preserve"> </v>
      </c>
      <c r="C160" s="26" t="str">
        <f>IF($A160="Enter data zone code", " ",IF(ISNA(VLOOKUP($A160,'SIMD16 DZ look-up data'!$A:$C,21,FALSE)),"not found",VLOOKUP($A160,'SIMD16 DZ look-up data'!$A:$C,21,FALSE)))</f>
        <v xml:space="preserve"> </v>
      </c>
      <c r="D160" s="28" t="str">
        <f>IF($A160="Enter data zone code", " ",IF(ISNA(VLOOKUP($A160,'SIMD16 DZ look-up data'!$A:$C,3,FALSE)),"not found",VLOOKUP($A160,'SIMD16 DZ look-up data'!$A:$C,3,FALSE)))</f>
        <v xml:space="preserve"> </v>
      </c>
      <c r="E160" s="28" t="str">
        <f>IF($A160="Enter data zone code", " ",IF(ISNA(VLOOKUP($A160,'SIMD16 DZ look-up data'!$A:$C,4,FALSE)),"not found",VLOOKUP($A160,'SIMD16 DZ look-up data'!$A:$C,4,FALSE)))</f>
        <v xml:space="preserve"> </v>
      </c>
      <c r="F160" s="28" t="str">
        <f>IF($A160="Enter data zone code", " ",IF(ISNA(VLOOKUP($A160,'SIMD16 DZ look-up data'!$A:$C,5,FALSE)),"not found",VLOOKUP($A160,'SIMD16 DZ look-up data'!$A:$C,5,FALSE)))</f>
        <v xml:space="preserve"> </v>
      </c>
      <c r="G160" s="28" t="str">
        <f>IF($A160="Enter data zone code", " ",IF(ISNA(VLOOKUP($A160,'SIMD16 DZ look-up data'!$A:$C,6,FALSE)),"not found",VLOOKUP($A160,'SIMD16 DZ look-up data'!$A:$C,6,FALSE)))</f>
        <v xml:space="preserve"> </v>
      </c>
      <c r="H160" s="30" t="str">
        <f>IF($A160="Enter data zone code", " ",IF(ISNA(VLOOKUP($A160,'SIMD16 DZ look-up data'!$A:$C,7,FALSE)),"not found",VLOOKUP($A160,'SIMD16 DZ look-up data'!$A:$C,7,FALSE)))</f>
        <v xml:space="preserve"> </v>
      </c>
      <c r="I160" s="30" t="str">
        <f>IF($A160="Enter data zone code", " ",IF(ISNA(VLOOKUP($A160,'SIMD16 DZ look-up data'!$A:$C,8,FALSE)),"not found",VLOOKUP($A160,'SIMD16 DZ look-up data'!$A:$C,8,FALSE)))</f>
        <v xml:space="preserve"> </v>
      </c>
      <c r="J160" s="30" t="str">
        <f>IF($A160="Enter data zone code", " ",IF(ISNA(VLOOKUP($A160,'SIMD16 DZ look-up data'!$A:$C,9,FALSE)),"not found",VLOOKUP($A160,'SIMD16 DZ look-up data'!$A:$C,9,FALSE)))</f>
        <v xml:space="preserve"> </v>
      </c>
      <c r="K160" s="30" t="str">
        <f>IF($A160="Enter data zone code", " ",IF(ISNA(VLOOKUP($A160,'SIMD16 DZ look-up data'!$A:$C,10,FALSE)),"not found",VLOOKUP($A160,'SIMD16 DZ look-up data'!$A:$C,10,FALSE)))</f>
        <v xml:space="preserve"> </v>
      </c>
      <c r="L160" s="30" t="str">
        <f>IF($A160="Enter data zone code", " ",IF(ISNA(VLOOKUP($A160,'SIMD16 DZ look-up data'!$A:$C,11,FALSE)),"not found",VLOOKUP($A160,'SIMD16 DZ look-up data'!$A:$C,11,FALSE)))</f>
        <v xml:space="preserve"> </v>
      </c>
      <c r="M160" s="30" t="str">
        <f>IF($A160="Enter data zone code", " ",IF(ISNA(VLOOKUP($A160,'SIMD16 DZ look-up data'!$A:$C,12,FALSE)),"not found",VLOOKUP($A160,'SIMD16 DZ look-up data'!$A:$C,12,FALSE)))</f>
        <v xml:space="preserve"> </v>
      </c>
      <c r="N160" s="30" t="str">
        <f>IF($A160="Enter data zone code", " ",IF(ISNA(VLOOKUP($A160,'SIMD16 DZ look-up data'!$A:$C,13,FALSE)),"not found",VLOOKUP($A160,'SIMD16 DZ look-up data'!$A:$C,13,FALSE)))</f>
        <v xml:space="preserve"> </v>
      </c>
      <c r="O160" s="32" t="str">
        <f>IF($A160="Enter data zone code", " ",IF(ISNA(VLOOKUP($A160,'SIMD16 DZ look-up data'!$A:$C,14,FALSE)),"not found",VLOOKUP($A160,'SIMD16 DZ look-up data'!$A:$C,14,FALSE)))</f>
        <v xml:space="preserve"> </v>
      </c>
      <c r="P160" s="32" t="str">
        <f>IF($A160="Enter data zone code", " ",IF(ISNA(VLOOKUP($A160,'SIMD16 DZ look-up data'!$A:$C,15,FALSE)),"not found",VLOOKUP($A160,'SIMD16 DZ look-up data'!$A:$C,15,FALSE)))</f>
        <v xml:space="preserve"> </v>
      </c>
      <c r="Q160" s="34" t="str">
        <f>IF($A160="Enter data zone code", " ",IF(ISNA(VLOOKUP($A160,'SIMD16 DZ look-up data'!$A:$C,17,FALSE)),"not found",VLOOKUP($A160,'SIMD16 DZ look-up data'!$A:$C,17,FALSE)))</f>
        <v xml:space="preserve"> </v>
      </c>
      <c r="R160" s="26" t="str">
        <f>IF($A160="Enter data zone code", " ",IF(ISNA(VLOOKUP($A160,'SIMD16 DZ look-up data'!$A:$C,19,FALSE)),"not found",VLOOKUP($A160,'SIMD16 DZ look-up data'!$A:$C,19,FALSE)))</f>
        <v xml:space="preserve"> </v>
      </c>
      <c r="S160" s="26" t="str">
        <f>IF($A160="Enter data zone code", " ",IF(ISNA(VLOOKUP($A160,'SIMD16 DZ look-up data'!$A:$C,23,FALSE)),"not found",VLOOKUP($A160,'SIMD16 DZ look-up data'!$A:$C,23,FALSE)))</f>
        <v xml:space="preserve"> </v>
      </c>
      <c r="T160" s="26" t="str">
        <f>IF($A160="Enter data zone code", " ",IF(ISNA(VLOOKUP($A160,'SIMD16 DZ look-up data'!$A:$C,25,FALSE)),"not found",VLOOKUP($A160,'SIMD16 DZ look-up data'!$A:$C,25,FALSE)))</f>
        <v xml:space="preserve"> </v>
      </c>
      <c r="U160" s="35" t="str">
        <f>IF($A160="Enter data zone code", " ",IF(ISNA(VLOOKUP($A160,'SIMD16 DZ look-up data'!$A:$C,27,FALSE)),"not found",VLOOKUP($A160,'SIMD16 DZ look-up data'!$A:$C,27,FALSE)))</f>
        <v xml:space="preserve"> </v>
      </c>
    </row>
    <row r="161" spans="1:21" x14ac:dyDescent="0.2">
      <c r="A161" s="19" t="s">
        <v>13913</v>
      </c>
      <c r="B161" s="26" t="str">
        <f>IF($A161="Enter data zone code", " ",IF(ISNA(VLOOKUP($A161,'SIMD16 DZ look-up data'!$A:$C,2,FALSE)),"not found",VLOOKUP($A161,'SIMD16 DZ look-up data'!$A:$C,2,FALSE)))</f>
        <v xml:space="preserve"> </v>
      </c>
      <c r="C161" s="26" t="str">
        <f>IF($A161="Enter data zone code", " ",IF(ISNA(VLOOKUP($A161,'SIMD16 DZ look-up data'!$A:$C,21,FALSE)),"not found",VLOOKUP($A161,'SIMD16 DZ look-up data'!$A:$C,21,FALSE)))</f>
        <v xml:space="preserve"> </v>
      </c>
      <c r="D161" s="28" t="str">
        <f>IF($A161="Enter data zone code", " ",IF(ISNA(VLOOKUP($A161,'SIMD16 DZ look-up data'!$A:$C,3,FALSE)),"not found",VLOOKUP($A161,'SIMD16 DZ look-up data'!$A:$C,3,FALSE)))</f>
        <v xml:space="preserve"> </v>
      </c>
      <c r="E161" s="28" t="str">
        <f>IF($A161="Enter data zone code", " ",IF(ISNA(VLOOKUP($A161,'SIMD16 DZ look-up data'!$A:$C,4,FALSE)),"not found",VLOOKUP($A161,'SIMD16 DZ look-up data'!$A:$C,4,FALSE)))</f>
        <v xml:space="preserve"> </v>
      </c>
      <c r="F161" s="28" t="str">
        <f>IF($A161="Enter data zone code", " ",IF(ISNA(VLOOKUP($A161,'SIMD16 DZ look-up data'!$A:$C,5,FALSE)),"not found",VLOOKUP($A161,'SIMD16 DZ look-up data'!$A:$C,5,FALSE)))</f>
        <v xml:space="preserve"> </v>
      </c>
      <c r="G161" s="28" t="str">
        <f>IF($A161="Enter data zone code", " ",IF(ISNA(VLOOKUP($A161,'SIMD16 DZ look-up data'!$A:$C,6,FALSE)),"not found",VLOOKUP($A161,'SIMD16 DZ look-up data'!$A:$C,6,FALSE)))</f>
        <v xml:space="preserve"> </v>
      </c>
      <c r="H161" s="30" t="str">
        <f>IF($A161="Enter data zone code", " ",IF(ISNA(VLOOKUP($A161,'SIMD16 DZ look-up data'!$A:$C,7,FALSE)),"not found",VLOOKUP($A161,'SIMD16 DZ look-up data'!$A:$C,7,FALSE)))</f>
        <v xml:space="preserve"> </v>
      </c>
      <c r="I161" s="30" t="str">
        <f>IF($A161="Enter data zone code", " ",IF(ISNA(VLOOKUP($A161,'SIMD16 DZ look-up data'!$A:$C,8,FALSE)),"not found",VLOOKUP($A161,'SIMD16 DZ look-up data'!$A:$C,8,FALSE)))</f>
        <v xml:space="preserve"> </v>
      </c>
      <c r="J161" s="30" t="str">
        <f>IF($A161="Enter data zone code", " ",IF(ISNA(VLOOKUP($A161,'SIMD16 DZ look-up data'!$A:$C,9,FALSE)),"not found",VLOOKUP($A161,'SIMD16 DZ look-up data'!$A:$C,9,FALSE)))</f>
        <v xml:space="preserve"> </v>
      </c>
      <c r="K161" s="30" t="str">
        <f>IF($A161="Enter data zone code", " ",IF(ISNA(VLOOKUP($A161,'SIMD16 DZ look-up data'!$A:$C,10,FALSE)),"not found",VLOOKUP($A161,'SIMD16 DZ look-up data'!$A:$C,10,FALSE)))</f>
        <v xml:space="preserve"> </v>
      </c>
      <c r="L161" s="30" t="str">
        <f>IF($A161="Enter data zone code", " ",IF(ISNA(VLOOKUP($A161,'SIMD16 DZ look-up data'!$A:$C,11,FALSE)),"not found",VLOOKUP($A161,'SIMD16 DZ look-up data'!$A:$C,11,FALSE)))</f>
        <v xml:space="preserve"> </v>
      </c>
      <c r="M161" s="30" t="str">
        <f>IF($A161="Enter data zone code", " ",IF(ISNA(VLOOKUP($A161,'SIMD16 DZ look-up data'!$A:$C,12,FALSE)),"not found",VLOOKUP($A161,'SIMD16 DZ look-up data'!$A:$C,12,FALSE)))</f>
        <v xml:space="preserve"> </v>
      </c>
      <c r="N161" s="30" t="str">
        <f>IF($A161="Enter data zone code", " ",IF(ISNA(VLOOKUP($A161,'SIMD16 DZ look-up data'!$A:$C,13,FALSE)),"not found",VLOOKUP($A161,'SIMD16 DZ look-up data'!$A:$C,13,FALSE)))</f>
        <v xml:space="preserve"> </v>
      </c>
      <c r="O161" s="32" t="str">
        <f>IF($A161="Enter data zone code", " ",IF(ISNA(VLOOKUP($A161,'SIMD16 DZ look-up data'!$A:$C,14,FALSE)),"not found",VLOOKUP($A161,'SIMD16 DZ look-up data'!$A:$C,14,FALSE)))</f>
        <v xml:space="preserve"> </v>
      </c>
      <c r="P161" s="32" t="str">
        <f>IF($A161="Enter data zone code", " ",IF(ISNA(VLOOKUP($A161,'SIMD16 DZ look-up data'!$A:$C,15,FALSE)),"not found",VLOOKUP($A161,'SIMD16 DZ look-up data'!$A:$C,15,FALSE)))</f>
        <v xml:space="preserve"> </v>
      </c>
      <c r="Q161" s="34" t="str">
        <f>IF($A161="Enter data zone code", " ",IF(ISNA(VLOOKUP($A161,'SIMD16 DZ look-up data'!$A:$C,17,FALSE)),"not found",VLOOKUP($A161,'SIMD16 DZ look-up data'!$A:$C,17,FALSE)))</f>
        <v xml:space="preserve"> </v>
      </c>
      <c r="R161" s="26" t="str">
        <f>IF($A161="Enter data zone code", " ",IF(ISNA(VLOOKUP($A161,'SIMD16 DZ look-up data'!$A:$C,19,FALSE)),"not found",VLOOKUP($A161,'SIMD16 DZ look-up data'!$A:$C,19,FALSE)))</f>
        <v xml:space="preserve"> </v>
      </c>
      <c r="S161" s="26" t="str">
        <f>IF($A161="Enter data zone code", " ",IF(ISNA(VLOOKUP($A161,'SIMD16 DZ look-up data'!$A:$C,23,FALSE)),"not found",VLOOKUP($A161,'SIMD16 DZ look-up data'!$A:$C,23,FALSE)))</f>
        <v xml:space="preserve"> </v>
      </c>
      <c r="T161" s="26" t="str">
        <f>IF($A161="Enter data zone code", " ",IF(ISNA(VLOOKUP($A161,'SIMD16 DZ look-up data'!$A:$C,25,FALSE)),"not found",VLOOKUP($A161,'SIMD16 DZ look-up data'!$A:$C,25,FALSE)))</f>
        <v xml:space="preserve"> </v>
      </c>
      <c r="U161" s="35" t="str">
        <f>IF($A161="Enter data zone code", " ",IF(ISNA(VLOOKUP($A161,'SIMD16 DZ look-up data'!$A:$C,27,FALSE)),"not found",VLOOKUP($A161,'SIMD16 DZ look-up data'!$A:$C,27,FALSE)))</f>
        <v xml:space="preserve"> </v>
      </c>
    </row>
    <row r="162" spans="1:21" x14ac:dyDescent="0.2">
      <c r="A162" s="19" t="s">
        <v>13913</v>
      </c>
      <c r="B162" s="26" t="str">
        <f>IF($A162="Enter data zone code", " ",IF(ISNA(VLOOKUP($A162,'SIMD16 DZ look-up data'!$A:$C,2,FALSE)),"not found",VLOOKUP($A162,'SIMD16 DZ look-up data'!$A:$C,2,FALSE)))</f>
        <v xml:space="preserve"> </v>
      </c>
      <c r="C162" s="26" t="str">
        <f>IF($A162="Enter data zone code", " ",IF(ISNA(VLOOKUP($A162,'SIMD16 DZ look-up data'!$A:$C,21,FALSE)),"not found",VLOOKUP($A162,'SIMD16 DZ look-up data'!$A:$C,21,FALSE)))</f>
        <v xml:space="preserve"> </v>
      </c>
      <c r="D162" s="28" t="str">
        <f>IF($A162="Enter data zone code", " ",IF(ISNA(VLOOKUP($A162,'SIMD16 DZ look-up data'!$A:$C,3,FALSE)),"not found",VLOOKUP($A162,'SIMD16 DZ look-up data'!$A:$C,3,FALSE)))</f>
        <v xml:space="preserve"> </v>
      </c>
      <c r="E162" s="28" t="str">
        <f>IF($A162="Enter data zone code", " ",IF(ISNA(VLOOKUP($A162,'SIMD16 DZ look-up data'!$A:$C,4,FALSE)),"not found",VLOOKUP($A162,'SIMD16 DZ look-up data'!$A:$C,4,FALSE)))</f>
        <v xml:space="preserve"> </v>
      </c>
      <c r="F162" s="28" t="str">
        <f>IF($A162="Enter data zone code", " ",IF(ISNA(VLOOKUP($A162,'SIMD16 DZ look-up data'!$A:$C,5,FALSE)),"not found",VLOOKUP($A162,'SIMD16 DZ look-up data'!$A:$C,5,FALSE)))</f>
        <v xml:space="preserve"> </v>
      </c>
      <c r="G162" s="28" t="str">
        <f>IF($A162="Enter data zone code", " ",IF(ISNA(VLOOKUP($A162,'SIMD16 DZ look-up data'!$A:$C,6,FALSE)),"not found",VLOOKUP($A162,'SIMD16 DZ look-up data'!$A:$C,6,FALSE)))</f>
        <v xml:space="preserve"> </v>
      </c>
      <c r="H162" s="30" t="str">
        <f>IF($A162="Enter data zone code", " ",IF(ISNA(VLOOKUP($A162,'SIMD16 DZ look-up data'!$A:$C,7,FALSE)),"not found",VLOOKUP($A162,'SIMD16 DZ look-up data'!$A:$C,7,FALSE)))</f>
        <v xml:space="preserve"> </v>
      </c>
      <c r="I162" s="30" t="str">
        <f>IF($A162="Enter data zone code", " ",IF(ISNA(VLOOKUP($A162,'SIMD16 DZ look-up data'!$A:$C,8,FALSE)),"not found",VLOOKUP($A162,'SIMD16 DZ look-up data'!$A:$C,8,FALSE)))</f>
        <v xml:space="preserve"> </v>
      </c>
      <c r="J162" s="30" t="str">
        <f>IF($A162="Enter data zone code", " ",IF(ISNA(VLOOKUP($A162,'SIMD16 DZ look-up data'!$A:$C,9,FALSE)),"not found",VLOOKUP($A162,'SIMD16 DZ look-up data'!$A:$C,9,FALSE)))</f>
        <v xml:space="preserve"> </v>
      </c>
      <c r="K162" s="30" t="str">
        <f>IF($A162="Enter data zone code", " ",IF(ISNA(VLOOKUP($A162,'SIMD16 DZ look-up data'!$A:$C,10,FALSE)),"not found",VLOOKUP($A162,'SIMD16 DZ look-up data'!$A:$C,10,FALSE)))</f>
        <v xml:space="preserve"> </v>
      </c>
      <c r="L162" s="30" t="str">
        <f>IF($A162="Enter data zone code", " ",IF(ISNA(VLOOKUP($A162,'SIMD16 DZ look-up data'!$A:$C,11,FALSE)),"not found",VLOOKUP($A162,'SIMD16 DZ look-up data'!$A:$C,11,FALSE)))</f>
        <v xml:space="preserve"> </v>
      </c>
      <c r="M162" s="30" t="str">
        <f>IF($A162="Enter data zone code", " ",IF(ISNA(VLOOKUP($A162,'SIMD16 DZ look-up data'!$A:$C,12,FALSE)),"not found",VLOOKUP($A162,'SIMD16 DZ look-up data'!$A:$C,12,FALSE)))</f>
        <v xml:space="preserve"> </v>
      </c>
      <c r="N162" s="30" t="str">
        <f>IF($A162="Enter data zone code", " ",IF(ISNA(VLOOKUP($A162,'SIMD16 DZ look-up data'!$A:$C,13,FALSE)),"not found",VLOOKUP($A162,'SIMD16 DZ look-up data'!$A:$C,13,FALSE)))</f>
        <v xml:space="preserve"> </v>
      </c>
      <c r="O162" s="32" t="str">
        <f>IF($A162="Enter data zone code", " ",IF(ISNA(VLOOKUP($A162,'SIMD16 DZ look-up data'!$A:$C,14,FALSE)),"not found",VLOOKUP($A162,'SIMD16 DZ look-up data'!$A:$C,14,FALSE)))</f>
        <v xml:space="preserve"> </v>
      </c>
      <c r="P162" s="32" t="str">
        <f>IF($A162="Enter data zone code", " ",IF(ISNA(VLOOKUP($A162,'SIMD16 DZ look-up data'!$A:$C,15,FALSE)),"not found",VLOOKUP($A162,'SIMD16 DZ look-up data'!$A:$C,15,FALSE)))</f>
        <v xml:space="preserve"> </v>
      </c>
      <c r="Q162" s="34" t="str">
        <f>IF($A162="Enter data zone code", " ",IF(ISNA(VLOOKUP($A162,'SIMD16 DZ look-up data'!$A:$C,17,FALSE)),"not found",VLOOKUP($A162,'SIMD16 DZ look-up data'!$A:$C,17,FALSE)))</f>
        <v xml:space="preserve"> </v>
      </c>
      <c r="R162" s="26" t="str">
        <f>IF($A162="Enter data zone code", " ",IF(ISNA(VLOOKUP($A162,'SIMD16 DZ look-up data'!$A:$C,19,FALSE)),"not found",VLOOKUP($A162,'SIMD16 DZ look-up data'!$A:$C,19,FALSE)))</f>
        <v xml:space="preserve"> </v>
      </c>
      <c r="S162" s="26" t="str">
        <f>IF($A162="Enter data zone code", " ",IF(ISNA(VLOOKUP($A162,'SIMD16 DZ look-up data'!$A:$C,23,FALSE)),"not found",VLOOKUP($A162,'SIMD16 DZ look-up data'!$A:$C,23,FALSE)))</f>
        <v xml:space="preserve"> </v>
      </c>
      <c r="T162" s="26" t="str">
        <f>IF($A162="Enter data zone code", " ",IF(ISNA(VLOOKUP($A162,'SIMD16 DZ look-up data'!$A:$C,25,FALSE)),"not found",VLOOKUP($A162,'SIMD16 DZ look-up data'!$A:$C,25,FALSE)))</f>
        <v xml:space="preserve"> </v>
      </c>
      <c r="U162" s="35" t="str">
        <f>IF($A162="Enter data zone code", " ",IF(ISNA(VLOOKUP($A162,'SIMD16 DZ look-up data'!$A:$C,27,FALSE)),"not found",VLOOKUP($A162,'SIMD16 DZ look-up data'!$A:$C,27,FALSE)))</f>
        <v xml:space="preserve"> </v>
      </c>
    </row>
    <row r="163" spans="1:21" x14ac:dyDescent="0.2">
      <c r="A163" s="19" t="s">
        <v>13913</v>
      </c>
      <c r="B163" s="26" t="str">
        <f>IF($A163="Enter data zone code", " ",IF(ISNA(VLOOKUP($A163,'SIMD16 DZ look-up data'!$A:$C,2,FALSE)),"not found",VLOOKUP($A163,'SIMD16 DZ look-up data'!$A:$C,2,FALSE)))</f>
        <v xml:space="preserve"> </v>
      </c>
      <c r="C163" s="26" t="str">
        <f>IF($A163="Enter data zone code", " ",IF(ISNA(VLOOKUP($A163,'SIMD16 DZ look-up data'!$A:$C,21,FALSE)),"not found",VLOOKUP($A163,'SIMD16 DZ look-up data'!$A:$C,21,FALSE)))</f>
        <v xml:space="preserve"> </v>
      </c>
      <c r="D163" s="28" t="str">
        <f>IF($A163="Enter data zone code", " ",IF(ISNA(VLOOKUP($A163,'SIMD16 DZ look-up data'!$A:$C,3,FALSE)),"not found",VLOOKUP($A163,'SIMD16 DZ look-up data'!$A:$C,3,FALSE)))</f>
        <v xml:space="preserve"> </v>
      </c>
      <c r="E163" s="28" t="str">
        <f>IF($A163="Enter data zone code", " ",IF(ISNA(VLOOKUP($A163,'SIMD16 DZ look-up data'!$A:$C,4,FALSE)),"not found",VLOOKUP($A163,'SIMD16 DZ look-up data'!$A:$C,4,FALSE)))</f>
        <v xml:space="preserve"> </v>
      </c>
      <c r="F163" s="28" t="str">
        <f>IF($A163="Enter data zone code", " ",IF(ISNA(VLOOKUP($A163,'SIMD16 DZ look-up data'!$A:$C,5,FALSE)),"not found",VLOOKUP($A163,'SIMD16 DZ look-up data'!$A:$C,5,FALSE)))</f>
        <v xml:space="preserve"> </v>
      </c>
      <c r="G163" s="28" t="str">
        <f>IF($A163="Enter data zone code", " ",IF(ISNA(VLOOKUP($A163,'SIMD16 DZ look-up data'!$A:$C,6,FALSE)),"not found",VLOOKUP($A163,'SIMD16 DZ look-up data'!$A:$C,6,FALSE)))</f>
        <v xml:space="preserve"> </v>
      </c>
      <c r="H163" s="30" t="str">
        <f>IF($A163="Enter data zone code", " ",IF(ISNA(VLOOKUP($A163,'SIMD16 DZ look-up data'!$A:$C,7,FALSE)),"not found",VLOOKUP($A163,'SIMD16 DZ look-up data'!$A:$C,7,FALSE)))</f>
        <v xml:space="preserve"> </v>
      </c>
      <c r="I163" s="30" t="str">
        <f>IF($A163="Enter data zone code", " ",IF(ISNA(VLOOKUP($A163,'SIMD16 DZ look-up data'!$A:$C,8,FALSE)),"not found",VLOOKUP($A163,'SIMD16 DZ look-up data'!$A:$C,8,FALSE)))</f>
        <v xml:space="preserve"> </v>
      </c>
      <c r="J163" s="30" t="str">
        <f>IF($A163="Enter data zone code", " ",IF(ISNA(VLOOKUP($A163,'SIMD16 DZ look-up data'!$A:$C,9,FALSE)),"not found",VLOOKUP($A163,'SIMD16 DZ look-up data'!$A:$C,9,FALSE)))</f>
        <v xml:space="preserve"> </v>
      </c>
      <c r="K163" s="30" t="str">
        <f>IF($A163="Enter data zone code", " ",IF(ISNA(VLOOKUP($A163,'SIMD16 DZ look-up data'!$A:$C,10,FALSE)),"not found",VLOOKUP($A163,'SIMD16 DZ look-up data'!$A:$C,10,FALSE)))</f>
        <v xml:space="preserve"> </v>
      </c>
      <c r="L163" s="30" t="str">
        <f>IF($A163="Enter data zone code", " ",IF(ISNA(VLOOKUP($A163,'SIMD16 DZ look-up data'!$A:$C,11,FALSE)),"not found",VLOOKUP($A163,'SIMD16 DZ look-up data'!$A:$C,11,FALSE)))</f>
        <v xml:space="preserve"> </v>
      </c>
      <c r="M163" s="30" t="str">
        <f>IF($A163="Enter data zone code", " ",IF(ISNA(VLOOKUP($A163,'SIMD16 DZ look-up data'!$A:$C,12,FALSE)),"not found",VLOOKUP($A163,'SIMD16 DZ look-up data'!$A:$C,12,FALSE)))</f>
        <v xml:space="preserve"> </v>
      </c>
      <c r="N163" s="30" t="str">
        <f>IF($A163="Enter data zone code", " ",IF(ISNA(VLOOKUP($A163,'SIMD16 DZ look-up data'!$A:$C,13,FALSE)),"not found",VLOOKUP($A163,'SIMD16 DZ look-up data'!$A:$C,13,FALSE)))</f>
        <v xml:space="preserve"> </v>
      </c>
      <c r="O163" s="32" t="str">
        <f>IF($A163="Enter data zone code", " ",IF(ISNA(VLOOKUP($A163,'SIMD16 DZ look-up data'!$A:$C,14,FALSE)),"not found",VLOOKUP($A163,'SIMD16 DZ look-up data'!$A:$C,14,FALSE)))</f>
        <v xml:space="preserve"> </v>
      </c>
      <c r="P163" s="32" t="str">
        <f>IF($A163="Enter data zone code", " ",IF(ISNA(VLOOKUP($A163,'SIMD16 DZ look-up data'!$A:$C,15,FALSE)),"not found",VLOOKUP($A163,'SIMD16 DZ look-up data'!$A:$C,15,FALSE)))</f>
        <v xml:space="preserve"> </v>
      </c>
      <c r="Q163" s="34" t="str">
        <f>IF($A163="Enter data zone code", " ",IF(ISNA(VLOOKUP($A163,'SIMD16 DZ look-up data'!$A:$C,17,FALSE)),"not found",VLOOKUP($A163,'SIMD16 DZ look-up data'!$A:$C,17,FALSE)))</f>
        <v xml:space="preserve"> </v>
      </c>
      <c r="R163" s="26" t="str">
        <f>IF($A163="Enter data zone code", " ",IF(ISNA(VLOOKUP($A163,'SIMD16 DZ look-up data'!$A:$C,19,FALSE)),"not found",VLOOKUP($A163,'SIMD16 DZ look-up data'!$A:$C,19,FALSE)))</f>
        <v xml:space="preserve"> </v>
      </c>
      <c r="S163" s="26" t="str">
        <f>IF($A163="Enter data zone code", " ",IF(ISNA(VLOOKUP($A163,'SIMD16 DZ look-up data'!$A:$C,23,FALSE)),"not found",VLOOKUP($A163,'SIMD16 DZ look-up data'!$A:$C,23,FALSE)))</f>
        <v xml:space="preserve"> </v>
      </c>
      <c r="T163" s="26" t="str">
        <f>IF($A163="Enter data zone code", " ",IF(ISNA(VLOOKUP($A163,'SIMD16 DZ look-up data'!$A:$C,25,FALSE)),"not found",VLOOKUP($A163,'SIMD16 DZ look-up data'!$A:$C,25,FALSE)))</f>
        <v xml:space="preserve"> </v>
      </c>
      <c r="U163" s="35" t="str">
        <f>IF($A163="Enter data zone code", " ",IF(ISNA(VLOOKUP($A163,'SIMD16 DZ look-up data'!$A:$C,27,FALSE)),"not found",VLOOKUP($A163,'SIMD16 DZ look-up data'!$A:$C,27,FALSE)))</f>
        <v xml:space="preserve"> </v>
      </c>
    </row>
    <row r="164" spans="1:21" x14ac:dyDescent="0.2">
      <c r="A164" s="19" t="s">
        <v>13913</v>
      </c>
      <c r="B164" s="26" t="str">
        <f>IF($A164="Enter data zone code", " ",IF(ISNA(VLOOKUP($A164,'SIMD16 DZ look-up data'!$A:$C,2,FALSE)),"not found",VLOOKUP($A164,'SIMD16 DZ look-up data'!$A:$C,2,FALSE)))</f>
        <v xml:space="preserve"> </v>
      </c>
      <c r="C164" s="26" t="str">
        <f>IF($A164="Enter data zone code", " ",IF(ISNA(VLOOKUP($A164,'SIMD16 DZ look-up data'!$A:$C,21,FALSE)),"not found",VLOOKUP($A164,'SIMD16 DZ look-up data'!$A:$C,21,FALSE)))</f>
        <v xml:space="preserve"> </v>
      </c>
      <c r="D164" s="28" t="str">
        <f>IF($A164="Enter data zone code", " ",IF(ISNA(VLOOKUP($A164,'SIMD16 DZ look-up data'!$A:$C,3,FALSE)),"not found",VLOOKUP($A164,'SIMD16 DZ look-up data'!$A:$C,3,FALSE)))</f>
        <v xml:space="preserve"> </v>
      </c>
      <c r="E164" s="28" t="str">
        <f>IF($A164="Enter data zone code", " ",IF(ISNA(VLOOKUP($A164,'SIMD16 DZ look-up data'!$A:$C,4,FALSE)),"not found",VLOOKUP($A164,'SIMD16 DZ look-up data'!$A:$C,4,FALSE)))</f>
        <v xml:space="preserve"> </v>
      </c>
      <c r="F164" s="28" t="str">
        <f>IF($A164="Enter data zone code", " ",IF(ISNA(VLOOKUP($A164,'SIMD16 DZ look-up data'!$A:$C,5,FALSE)),"not found",VLOOKUP($A164,'SIMD16 DZ look-up data'!$A:$C,5,FALSE)))</f>
        <v xml:space="preserve"> </v>
      </c>
      <c r="G164" s="28" t="str">
        <f>IF($A164="Enter data zone code", " ",IF(ISNA(VLOOKUP($A164,'SIMD16 DZ look-up data'!$A:$C,6,FALSE)),"not found",VLOOKUP($A164,'SIMD16 DZ look-up data'!$A:$C,6,FALSE)))</f>
        <v xml:space="preserve"> </v>
      </c>
      <c r="H164" s="30" t="str">
        <f>IF($A164="Enter data zone code", " ",IF(ISNA(VLOOKUP($A164,'SIMD16 DZ look-up data'!$A:$C,7,FALSE)),"not found",VLOOKUP($A164,'SIMD16 DZ look-up data'!$A:$C,7,FALSE)))</f>
        <v xml:space="preserve"> </v>
      </c>
      <c r="I164" s="30" t="str">
        <f>IF($A164="Enter data zone code", " ",IF(ISNA(VLOOKUP($A164,'SIMD16 DZ look-up data'!$A:$C,8,FALSE)),"not found",VLOOKUP($A164,'SIMD16 DZ look-up data'!$A:$C,8,FALSE)))</f>
        <v xml:space="preserve"> </v>
      </c>
      <c r="J164" s="30" t="str">
        <f>IF($A164="Enter data zone code", " ",IF(ISNA(VLOOKUP($A164,'SIMD16 DZ look-up data'!$A:$C,9,FALSE)),"not found",VLOOKUP($A164,'SIMD16 DZ look-up data'!$A:$C,9,FALSE)))</f>
        <v xml:space="preserve"> </v>
      </c>
      <c r="K164" s="30" t="str">
        <f>IF($A164="Enter data zone code", " ",IF(ISNA(VLOOKUP($A164,'SIMD16 DZ look-up data'!$A:$C,10,FALSE)),"not found",VLOOKUP($A164,'SIMD16 DZ look-up data'!$A:$C,10,FALSE)))</f>
        <v xml:space="preserve"> </v>
      </c>
      <c r="L164" s="30" t="str">
        <f>IF($A164="Enter data zone code", " ",IF(ISNA(VLOOKUP($A164,'SIMD16 DZ look-up data'!$A:$C,11,FALSE)),"not found",VLOOKUP($A164,'SIMD16 DZ look-up data'!$A:$C,11,FALSE)))</f>
        <v xml:space="preserve"> </v>
      </c>
      <c r="M164" s="30" t="str">
        <f>IF($A164="Enter data zone code", " ",IF(ISNA(VLOOKUP($A164,'SIMD16 DZ look-up data'!$A:$C,12,FALSE)),"not found",VLOOKUP($A164,'SIMD16 DZ look-up data'!$A:$C,12,FALSE)))</f>
        <v xml:space="preserve"> </v>
      </c>
      <c r="N164" s="30" t="str">
        <f>IF($A164="Enter data zone code", " ",IF(ISNA(VLOOKUP($A164,'SIMD16 DZ look-up data'!$A:$C,13,FALSE)),"not found",VLOOKUP($A164,'SIMD16 DZ look-up data'!$A:$C,13,FALSE)))</f>
        <v xml:space="preserve"> </v>
      </c>
      <c r="O164" s="32" t="str">
        <f>IF($A164="Enter data zone code", " ",IF(ISNA(VLOOKUP($A164,'SIMD16 DZ look-up data'!$A:$C,14,FALSE)),"not found",VLOOKUP($A164,'SIMD16 DZ look-up data'!$A:$C,14,FALSE)))</f>
        <v xml:space="preserve"> </v>
      </c>
      <c r="P164" s="32" t="str">
        <f>IF($A164="Enter data zone code", " ",IF(ISNA(VLOOKUP($A164,'SIMD16 DZ look-up data'!$A:$C,15,FALSE)),"not found",VLOOKUP($A164,'SIMD16 DZ look-up data'!$A:$C,15,FALSE)))</f>
        <v xml:space="preserve"> </v>
      </c>
      <c r="Q164" s="34" t="str">
        <f>IF($A164="Enter data zone code", " ",IF(ISNA(VLOOKUP($A164,'SIMD16 DZ look-up data'!$A:$C,17,FALSE)),"not found",VLOOKUP($A164,'SIMD16 DZ look-up data'!$A:$C,17,FALSE)))</f>
        <v xml:space="preserve"> </v>
      </c>
      <c r="R164" s="26" t="str">
        <f>IF($A164="Enter data zone code", " ",IF(ISNA(VLOOKUP($A164,'SIMD16 DZ look-up data'!$A:$C,19,FALSE)),"not found",VLOOKUP($A164,'SIMD16 DZ look-up data'!$A:$C,19,FALSE)))</f>
        <v xml:space="preserve"> </v>
      </c>
      <c r="S164" s="26" t="str">
        <f>IF($A164="Enter data zone code", " ",IF(ISNA(VLOOKUP($A164,'SIMD16 DZ look-up data'!$A:$C,23,FALSE)),"not found",VLOOKUP($A164,'SIMD16 DZ look-up data'!$A:$C,23,FALSE)))</f>
        <v xml:space="preserve"> </v>
      </c>
      <c r="T164" s="26" t="str">
        <f>IF($A164="Enter data zone code", " ",IF(ISNA(VLOOKUP($A164,'SIMD16 DZ look-up data'!$A:$C,25,FALSE)),"not found",VLOOKUP($A164,'SIMD16 DZ look-up data'!$A:$C,25,FALSE)))</f>
        <v xml:space="preserve"> </v>
      </c>
      <c r="U164" s="35" t="str">
        <f>IF($A164="Enter data zone code", " ",IF(ISNA(VLOOKUP($A164,'SIMD16 DZ look-up data'!$A:$C,27,FALSE)),"not found",VLOOKUP($A164,'SIMD16 DZ look-up data'!$A:$C,27,FALSE)))</f>
        <v xml:space="preserve"> </v>
      </c>
    </row>
    <row r="165" spans="1:21" x14ac:dyDescent="0.2">
      <c r="A165" s="19" t="s">
        <v>13913</v>
      </c>
      <c r="B165" s="26" t="str">
        <f>IF($A165="Enter data zone code", " ",IF(ISNA(VLOOKUP($A165,'SIMD16 DZ look-up data'!$A:$C,2,FALSE)),"not found",VLOOKUP($A165,'SIMD16 DZ look-up data'!$A:$C,2,FALSE)))</f>
        <v xml:space="preserve"> </v>
      </c>
      <c r="C165" s="26" t="str">
        <f>IF($A165="Enter data zone code", " ",IF(ISNA(VLOOKUP($A165,'SIMD16 DZ look-up data'!$A:$C,21,FALSE)),"not found",VLOOKUP($A165,'SIMD16 DZ look-up data'!$A:$C,21,FALSE)))</f>
        <v xml:space="preserve"> </v>
      </c>
      <c r="D165" s="28" t="str">
        <f>IF($A165="Enter data zone code", " ",IF(ISNA(VLOOKUP($A165,'SIMD16 DZ look-up data'!$A:$C,3,FALSE)),"not found",VLOOKUP($A165,'SIMD16 DZ look-up data'!$A:$C,3,FALSE)))</f>
        <v xml:space="preserve"> </v>
      </c>
      <c r="E165" s="28" t="str">
        <f>IF($A165="Enter data zone code", " ",IF(ISNA(VLOOKUP($A165,'SIMD16 DZ look-up data'!$A:$C,4,FALSE)),"not found",VLOOKUP($A165,'SIMD16 DZ look-up data'!$A:$C,4,FALSE)))</f>
        <v xml:space="preserve"> </v>
      </c>
      <c r="F165" s="28" t="str">
        <f>IF($A165="Enter data zone code", " ",IF(ISNA(VLOOKUP($A165,'SIMD16 DZ look-up data'!$A:$C,5,FALSE)),"not found",VLOOKUP($A165,'SIMD16 DZ look-up data'!$A:$C,5,FALSE)))</f>
        <v xml:space="preserve"> </v>
      </c>
      <c r="G165" s="28" t="str">
        <f>IF($A165="Enter data zone code", " ",IF(ISNA(VLOOKUP($A165,'SIMD16 DZ look-up data'!$A:$C,6,FALSE)),"not found",VLOOKUP($A165,'SIMD16 DZ look-up data'!$A:$C,6,FALSE)))</f>
        <v xml:space="preserve"> </v>
      </c>
      <c r="H165" s="30" t="str">
        <f>IF($A165="Enter data zone code", " ",IF(ISNA(VLOOKUP($A165,'SIMD16 DZ look-up data'!$A:$C,7,FALSE)),"not found",VLOOKUP($A165,'SIMD16 DZ look-up data'!$A:$C,7,FALSE)))</f>
        <v xml:space="preserve"> </v>
      </c>
      <c r="I165" s="30" t="str">
        <f>IF($A165="Enter data zone code", " ",IF(ISNA(VLOOKUP($A165,'SIMD16 DZ look-up data'!$A:$C,8,FALSE)),"not found",VLOOKUP($A165,'SIMD16 DZ look-up data'!$A:$C,8,FALSE)))</f>
        <v xml:space="preserve"> </v>
      </c>
      <c r="J165" s="30" t="str">
        <f>IF($A165="Enter data zone code", " ",IF(ISNA(VLOOKUP($A165,'SIMD16 DZ look-up data'!$A:$C,9,FALSE)),"not found",VLOOKUP($A165,'SIMD16 DZ look-up data'!$A:$C,9,FALSE)))</f>
        <v xml:space="preserve"> </v>
      </c>
      <c r="K165" s="30" t="str">
        <f>IF($A165="Enter data zone code", " ",IF(ISNA(VLOOKUP($A165,'SIMD16 DZ look-up data'!$A:$C,10,FALSE)),"not found",VLOOKUP($A165,'SIMD16 DZ look-up data'!$A:$C,10,FALSE)))</f>
        <v xml:space="preserve"> </v>
      </c>
      <c r="L165" s="30" t="str">
        <f>IF($A165="Enter data zone code", " ",IF(ISNA(VLOOKUP($A165,'SIMD16 DZ look-up data'!$A:$C,11,FALSE)),"not found",VLOOKUP($A165,'SIMD16 DZ look-up data'!$A:$C,11,FALSE)))</f>
        <v xml:space="preserve"> </v>
      </c>
      <c r="M165" s="30" t="str">
        <f>IF($A165="Enter data zone code", " ",IF(ISNA(VLOOKUP($A165,'SIMD16 DZ look-up data'!$A:$C,12,FALSE)),"not found",VLOOKUP($A165,'SIMD16 DZ look-up data'!$A:$C,12,FALSE)))</f>
        <v xml:space="preserve"> </v>
      </c>
      <c r="N165" s="30" t="str">
        <f>IF($A165="Enter data zone code", " ",IF(ISNA(VLOOKUP($A165,'SIMD16 DZ look-up data'!$A:$C,13,FALSE)),"not found",VLOOKUP($A165,'SIMD16 DZ look-up data'!$A:$C,13,FALSE)))</f>
        <v xml:space="preserve"> </v>
      </c>
      <c r="O165" s="32" t="str">
        <f>IF($A165="Enter data zone code", " ",IF(ISNA(VLOOKUP($A165,'SIMD16 DZ look-up data'!$A:$C,14,FALSE)),"not found",VLOOKUP($A165,'SIMD16 DZ look-up data'!$A:$C,14,FALSE)))</f>
        <v xml:space="preserve"> </v>
      </c>
      <c r="P165" s="32" t="str">
        <f>IF($A165="Enter data zone code", " ",IF(ISNA(VLOOKUP($A165,'SIMD16 DZ look-up data'!$A:$C,15,FALSE)),"not found",VLOOKUP($A165,'SIMD16 DZ look-up data'!$A:$C,15,FALSE)))</f>
        <v xml:space="preserve"> </v>
      </c>
      <c r="Q165" s="34" t="str">
        <f>IF($A165="Enter data zone code", " ",IF(ISNA(VLOOKUP($A165,'SIMD16 DZ look-up data'!$A:$C,17,FALSE)),"not found",VLOOKUP($A165,'SIMD16 DZ look-up data'!$A:$C,17,FALSE)))</f>
        <v xml:space="preserve"> </v>
      </c>
      <c r="R165" s="26" t="str">
        <f>IF($A165="Enter data zone code", " ",IF(ISNA(VLOOKUP($A165,'SIMD16 DZ look-up data'!$A:$C,19,FALSE)),"not found",VLOOKUP($A165,'SIMD16 DZ look-up data'!$A:$C,19,FALSE)))</f>
        <v xml:space="preserve"> </v>
      </c>
      <c r="S165" s="26" t="str">
        <f>IF($A165="Enter data zone code", " ",IF(ISNA(VLOOKUP($A165,'SIMD16 DZ look-up data'!$A:$C,23,FALSE)),"not found",VLOOKUP($A165,'SIMD16 DZ look-up data'!$A:$C,23,FALSE)))</f>
        <v xml:space="preserve"> </v>
      </c>
      <c r="T165" s="26" t="str">
        <f>IF($A165="Enter data zone code", " ",IF(ISNA(VLOOKUP($A165,'SIMD16 DZ look-up data'!$A:$C,25,FALSE)),"not found",VLOOKUP($A165,'SIMD16 DZ look-up data'!$A:$C,25,FALSE)))</f>
        <v xml:space="preserve"> </v>
      </c>
      <c r="U165" s="35" t="str">
        <f>IF($A165="Enter data zone code", " ",IF(ISNA(VLOOKUP($A165,'SIMD16 DZ look-up data'!$A:$C,27,FALSE)),"not found",VLOOKUP($A165,'SIMD16 DZ look-up data'!$A:$C,27,FALSE)))</f>
        <v xml:space="preserve"> </v>
      </c>
    </row>
    <row r="166" spans="1:21" x14ac:dyDescent="0.2">
      <c r="A166" s="19" t="s">
        <v>13913</v>
      </c>
      <c r="B166" s="26" t="str">
        <f>IF($A166="Enter data zone code", " ",IF(ISNA(VLOOKUP($A166,'SIMD16 DZ look-up data'!$A:$C,2,FALSE)),"not found",VLOOKUP($A166,'SIMD16 DZ look-up data'!$A:$C,2,FALSE)))</f>
        <v xml:space="preserve"> </v>
      </c>
      <c r="C166" s="26" t="str">
        <f>IF($A166="Enter data zone code", " ",IF(ISNA(VLOOKUP($A166,'SIMD16 DZ look-up data'!$A:$C,21,FALSE)),"not found",VLOOKUP($A166,'SIMD16 DZ look-up data'!$A:$C,21,FALSE)))</f>
        <v xml:space="preserve"> </v>
      </c>
      <c r="D166" s="28" t="str">
        <f>IF($A166="Enter data zone code", " ",IF(ISNA(VLOOKUP($A166,'SIMD16 DZ look-up data'!$A:$C,3,FALSE)),"not found",VLOOKUP($A166,'SIMD16 DZ look-up data'!$A:$C,3,FALSE)))</f>
        <v xml:space="preserve"> </v>
      </c>
      <c r="E166" s="28" t="str">
        <f>IF($A166="Enter data zone code", " ",IF(ISNA(VLOOKUP($A166,'SIMD16 DZ look-up data'!$A:$C,4,FALSE)),"not found",VLOOKUP($A166,'SIMD16 DZ look-up data'!$A:$C,4,FALSE)))</f>
        <v xml:space="preserve"> </v>
      </c>
      <c r="F166" s="28" t="str">
        <f>IF($A166="Enter data zone code", " ",IF(ISNA(VLOOKUP($A166,'SIMD16 DZ look-up data'!$A:$C,5,FALSE)),"not found",VLOOKUP($A166,'SIMD16 DZ look-up data'!$A:$C,5,FALSE)))</f>
        <v xml:space="preserve"> </v>
      </c>
      <c r="G166" s="28" t="str">
        <f>IF($A166="Enter data zone code", " ",IF(ISNA(VLOOKUP($A166,'SIMD16 DZ look-up data'!$A:$C,6,FALSE)),"not found",VLOOKUP($A166,'SIMD16 DZ look-up data'!$A:$C,6,FALSE)))</f>
        <v xml:space="preserve"> </v>
      </c>
      <c r="H166" s="30" t="str">
        <f>IF($A166="Enter data zone code", " ",IF(ISNA(VLOOKUP($A166,'SIMD16 DZ look-up data'!$A:$C,7,FALSE)),"not found",VLOOKUP($A166,'SIMD16 DZ look-up data'!$A:$C,7,FALSE)))</f>
        <v xml:space="preserve"> </v>
      </c>
      <c r="I166" s="30" t="str">
        <f>IF($A166="Enter data zone code", " ",IF(ISNA(VLOOKUP($A166,'SIMD16 DZ look-up data'!$A:$C,8,FALSE)),"not found",VLOOKUP($A166,'SIMD16 DZ look-up data'!$A:$C,8,FALSE)))</f>
        <v xml:space="preserve"> </v>
      </c>
      <c r="J166" s="30" t="str">
        <f>IF($A166="Enter data zone code", " ",IF(ISNA(VLOOKUP($A166,'SIMD16 DZ look-up data'!$A:$C,9,FALSE)),"not found",VLOOKUP($A166,'SIMD16 DZ look-up data'!$A:$C,9,FALSE)))</f>
        <v xml:space="preserve"> </v>
      </c>
      <c r="K166" s="30" t="str">
        <f>IF($A166="Enter data zone code", " ",IF(ISNA(VLOOKUP($A166,'SIMD16 DZ look-up data'!$A:$C,10,FALSE)),"not found",VLOOKUP($A166,'SIMD16 DZ look-up data'!$A:$C,10,FALSE)))</f>
        <v xml:space="preserve"> </v>
      </c>
      <c r="L166" s="30" t="str">
        <f>IF($A166="Enter data zone code", " ",IF(ISNA(VLOOKUP($A166,'SIMD16 DZ look-up data'!$A:$C,11,FALSE)),"not found",VLOOKUP($A166,'SIMD16 DZ look-up data'!$A:$C,11,FALSE)))</f>
        <v xml:space="preserve"> </v>
      </c>
      <c r="M166" s="30" t="str">
        <f>IF($A166="Enter data zone code", " ",IF(ISNA(VLOOKUP($A166,'SIMD16 DZ look-up data'!$A:$C,12,FALSE)),"not found",VLOOKUP($A166,'SIMD16 DZ look-up data'!$A:$C,12,FALSE)))</f>
        <v xml:space="preserve"> </v>
      </c>
      <c r="N166" s="30" t="str">
        <f>IF($A166="Enter data zone code", " ",IF(ISNA(VLOOKUP($A166,'SIMD16 DZ look-up data'!$A:$C,13,FALSE)),"not found",VLOOKUP($A166,'SIMD16 DZ look-up data'!$A:$C,13,FALSE)))</f>
        <v xml:space="preserve"> </v>
      </c>
      <c r="O166" s="32" t="str">
        <f>IF($A166="Enter data zone code", " ",IF(ISNA(VLOOKUP($A166,'SIMD16 DZ look-up data'!$A:$C,14,FALSE)),"not found",VLOOKUP($A166,'SIMD16 DZ look-up data'!$A:$C,14,FALSE)))</f>
        <v xml:space="preserve"> </v>
      </c>
      <c r="P166" s="32" t="str">
        <f>IF($A166="Enter data zone code", " ",IF(ISNA(VLOOKUP($A166,'SIMD16 DZ look-up data'!$A:$C,15,FALSE)),"not found",VLOOKUP($A166,'SIMD16 DZ look-up data'!$A:$C,15,FALSE)))</f>
        <v xml:space="preserve"> </v>
      </c>
      <c r="Q166" s="34" t="str">
        <f>IF($A166="Enter data zone code", " ",IF(ISNA(VLOOKUP($A166,'SIMD16 DZ look-up data'!$A:$C,17,FALSE)),"not found",VLOOKUP($A166,'SIMD16 DZ look-up data'!$A:$C,17,FALSE)))</f>
        <v xml:space="preserve"> </v>
      </c>
      <c r="R166" s="26" t="str">
        <f>IF($A166="Enter data zone code", " ",IF(ISNA(VLOOKUP($A166,'SIMD16 DZ look-up data'!$A:$C,19,FALSE)),"not found",VLOOKUP($A166,'SIMD16 DZ look-up data'!$A:$C,19,FALSE)))</f>
        <v xml:space="preserve"> </v>
      </c>
      <c r="S166" s="26" t="str">
        <f>IF($A166="Enter data zone code", " ",IF(ISNA(VLOOKUP($A166,'SIMD16 DZ look-up data'!$A:$C,23,FALSE)),"not found",VLOOKUP($A166,'SIMD16 DZ look-up data'!$A:$C,23,FALSE)))</f>
        <v xml:space="preserve"> </v>
      </c>
      <c r="T166" s="26" t="str">
        <f>IF($A166="Enter data zone code", " ",IF(ISNA(VLOOKUP($A166,'SIMD16 DZ look-up data'!$A:$C,25,FALSE)),"not found",VLOOKUP($A166,'SIMD16 DZ look-up data'!$A:$C,25,FALSE)))</f>
        <v xml:space="preserve"> </v>
      </c>
      <c r="U166" s="35" t="str">
        <f>IF($A166="Enter data zone code", " ",IF(ISNA(VLOOKUP($A166,'SIMD16 DZ look-up data'!$A:$C,27,FALSE)),"not found",VLOOKUP($A166,'SIMD16 DZ look-up data'!$A:$C,27,FALSE)))</f>
        <v xml:space="preserve"> </v>
      </c>
    </row>
    <row r="167" spans="1:21" x14ac:dyDescent="0.2">
      <c r="A167" s="19" t="s">
        <v>13913</v>
      </c>
      <c r="B167" s="26" t="str">
        <f>IF($A167="Enter data zone code", " ",IF(ISNA(VLOOKUP($A167,'SIMD16 DZ look-up data'!$A:$C,2,FALSE)),"not found",VLOOKUP($A167,'SIMD16 DZ look-up data'!$A:$C,2,FALSE)))</f>
        <v xml:space="preserve"> </v>
      </c>
      <c r="C167" s="26" t="str">
        <f>IF($A167="Enter data zone code", " ",IF(ISNA(VLOOKUP($A167,'SIMD16 DZ look-up data'!$A:$C,21,FALSE)),"not found",VLOOKUP($A167,'SIMD16 DZ look-up data'!$A:$C,21,FALSE)))</f>
        <v xml:space="preserve"> </v>
      </c>
      <c r="D167" s="28" t="str">
        <f>IF($A167="Enter data zone code", " ",IF(ISNA(VLOOKUP($A167,'SIMD16 DZ look-up data'!$A:$C,3,FALSE)),"not found",VLOOKUP($A167,'SIMD16 DZ look-up data'!$A:$C,3,FALSE)))</f>
        <v xml:space="preserve"> </v>
      </c>
      <c r="E167" s="28" t="str">
        <f>IF($A167="Enter data zone code", " ",IF(ISNA(VLOOKUP($A167,'SIMD16 DZ look-up data'!$A:$C,4,FALSE)),"not found",VLOOKUP($A167,'SIMD16 DZ look-up data'!$A:$C,4,FALSE)))</f>
        <v xml:space="preserve"> </v>
      </c>
      <c r="F167" s="28" t="str">
        <f>IF($A167="Enter data zone code", " ",IF(ISNA(VLOOKUP($A167,'SIMD16 DZ look-up data'!$A:$C,5,FALSE)),"not found",VLOOKUP($A167,'SIMD16 DZ look-up data'!$A:$C,5,FALSE)))</f>
        <v xml:space="preserve"> </v>
      </c>
      <c r="G167" s="28" t="str">
        <f>IF($A167="Enter data zone code", " ",IF(ISNA(VLOOKUP($A167,'SIMD16 DZ look-up data'!$A:$C,6,FALSE)),"not found",VLOOKUP($A167,'SIMD16 DZ look-up data'!$A:$C,6,FALSE)))</f>
        <v xml:space="preserve"> </v>
      </c>
      <c r="H167" s="30" t="str">
        <f>IF($A167="Enter data zone code", " ",IF(ISNA(VLOOKUP($A167,'SIMD16 DZ look-up data'!$A:$C,7,FALSE)),"not found",VLOOKUP($A167,'SIMD16 DZ look-up data'!$A:$C,7,FALSE)))</f>
        <v xml:space="preserve"> </v>
      </c>
      <c r="I167" s="30" t="str">
        <f>IF($A167="Enter data zone code", " ",IF(ISNA(VLOOKUP($A167,'SIMD16 DZ look-up data'!$A:$C,8,FALSE)),"not found",VLOOKUP($A167,'SIMD16 DZ look-up data'!$A:$C,8,FALSE)))</f>
        <v xml:space="preserve"> </v>
      </c>
      <c r="J167" s="30" t="str">
        <f>IF($A167="Enter data zone code", " ",IF(ISNA(VLOOKUP($A167,'SIMD16 DZ look-up data'!$A:$C,9,FALSE)),"not found",VLOOKUP($A167,'SIMD16 DZ look-up data'!$A:$C,9,FALSE)))</f>
        <v xml:space="preserve"> </v>
      </c>
      <c r="K167" s="30" t="str">
        <f>IF($A167="Enter data zone code", " ",IF(ISNA(VLOOKUP($A167,'SIMD16 DZ look-up data'!$A:$C,10,FALSE)),"not found",VLOOKUP($A167,'SIMD16 DZ look-up data'!$A:$C,10,FALSE)))</f>
        <v xml:space="preserve"> </v>
      </c>
      <c r="L167" s="30" t="str">
        <f>IF($A167="Enter data zone code", " ",IF(ISNA(VLOOKUP($A167,'SIMD16 DZ look-up data'!$A:$C,11,FALSE)),"not found",VLOOKUP($A167,'SIMD16 DZ look-up data'!$A:$C,11,FALSE)))</f>
        <v xml:space="preserve"> </v>
      </c>
      <c r="M167" s="30" t="str">
        <f>IF($A167="Enter data zone code", " ",IF(ISNA(VLOOKUP($A167,'SIMD16 DZ look-up data'!$A:$C,12,FALSE)),"not found",VLOOKUP($A167,'SIMD16 DZ look-up data'!$A:$C,12,FALSE)))</f>
        <v xml:space="preserve"> </v>
      </c>
      <c r="N167" s="30" t="str">
        <f>IF($A167="Enter data zone code", " ",IF(ISNA(VLOOKUP($A167,'SIMD16 DZ look-up data'!$A:$C,13,FALSE)),"not found",VLOOKUP($A167,'SIMD16 DZ look-up data'!$A:$C,13,FALSE)))</f>
        <v xml:space="preserve"> </v>
      </c>
      <c r="O167" s="32" t="str">
        <f>IF($A167="Enter data zone code", " ",IF(ISNA(VLOOKUP($A167,'SIMD16 DZ look-up data'!$A:$C,14,FALSE)),"not found",VLOOKUP($A167,'SIMD16 DZ look-up data'!$A:$C,14,FALSE)))</f>
        <v xml:space="preserve"> </v>
      </c>
      <c r="P167" s="32" t="str">
        <f>IF($A167="Enter data zone code", " ",IF(ISNA(VLOOKUP($A167,'SIMD16 DZ look-up data'!$A:$C,15,FALSE)),"not found",VLOOKUP($A167,'SIMD16 DZ look-up data'!$A:$C,15,FALSE)))</f>
        <v xml:space="preserve"> </v>
      </c>
      <c r="Q167" s="34" t="str">
        <f>IF($A167="Enter data zone code", " ",IF(ISNA(VLOOKUP($A167,'SIMD16 DZ look-up data'!$A:$C,17,FALSE)),"not found",VLOOKUP($A167,'SIMD16 DZ look-up data'!$A:$C,17,FALSE)))</f>
        <v xml:space="preserve"> </v>
      </c>
      <c r="R167" s="26" t="str">
        <f>IF($A167="Enter data zone code", " ",IF(ISNA(VLOOKUP($A167,'SIMD16 DZ look-up data'!$A:$C,19,FALSE)),"not found",VLOOKUP($A167,'SIMD16 DZ look-up data'!$A:$C,19,FALSE)))</f>
        <v xml:space="preserve"> </v>
      </c>
      <c r="S167" s="26" t="str">
        <f>IF($A167="Enter data zone code", " ",IF(ISNA(VLOOKUP($A167,'SIMD16 DZ look-up data'!$A:$C,23,FALSE)),"not found",VLOOKUP($A167,'SIMD16 DZ look-up data'!$A:$C,23,FALSE)))</f>
        <v xml:space="preserve"> </v>
      </c>
      <c r="T167" s="26" t="str">
        <f>IF($A167="Enter data zone code", " ",IF(ISNA(VLOOKUP($A167,'SIMD16 DZ look-up data'!$A:$C,25,FALSE)),"not found",VLOOKUP($A167,'SIMD16 DZ look-up data'!$A:$C,25,FALSE)))</f>
        <v xml:space="preserve"> </v>
      </c>
      <c r="U167" s="35" t="str">
        <f>IF($A167="Enter data zone code", " ",IF(ISNA(VLOOKUP($A167,'SIMD16 DZ look-up data'!$A:$C,27,FALSE)),"not found",VLOOKUP($A167,'SIMD16 DZ look-up data'!$A:$C,27,FALSE)))</f>
        <v xml:space="preserve"> </v>
      </c>
    </row>
    <row r="168" spans="1:21" x14ac:dyDescent="0.2">
      <c r="A168" s="19" t="s">
        <v>13913</v>
      </c>
      <c r="B168" s="26" t="str">
        <f>IF($A168="Enter data zone code", " ",IF(ISNA(VLOOKUP($A168,'SIMD16 DZ look-up data'!$A:$C,2,FALSE)),"not found",VLOOKUP($A168,'SIMD16 DZ look-up data'!$A:$C,2,FALSE)))</f>
        <v xml:space="preserve"> </v>
      </c>
      <c r="C168" s="26" t="str">
        <f>IF($A168="Enter data zone code", " ",IF(ISNA(VLOOKUP($A168,'SIMD16 DZ look-up data'!$A:$C,21,FALSE)),"not found",VLOOKUP($A168,'SIMD16 DZ look-up data'!$A:$C,21,FALSE)))</f>
        <v xml:space="preserve"> </v>
      </c>
      <c r="D168" s="28" t="str">
        <f>IF($A168="Enter data zone code", " ",IF(ISNA(VLOOKUP($A168,'SIMD16 DZ look-up data'!$A:$C,3,FALSE)),"not found",VLOOKUP($A168,'SIMD16 DZ look-up data'!$A:$C,3,FALSE)))</f>
        <v xml:space="preserve"> </v>
      </c>
      <c r="E168" s="28" t="str">
        <f>IF($A168="Enter data zone code", " ",IF(ISNA(VLOOKUP($A168,'SIMD16 DZ look-up data'!$A:$C,4,FALSE)),"not found",VLOOKUP($A168,'SIMD16 DZ look-up data'!$A:$C,4,FALSE)))</f>
        <v xml:space="preserve"> </v>
      </c>
      <c r="F168" s="28" t="str">
        <f>IF($A168="Enter data zone code", " ",IF(ISNA(VLOOKUP($A168,'SIMD16 DZ look-up data'!$A:$C,5,FALSE)),"not found",VLOOKUP($A168,'SIMD16 DZ look-up data'!$A:$C,5,FALSE)))</f>
        <v xml:space="preserve"> </v>
      </c>
      <c r="G168" s="28" t="str">
        <f>IF($A168="Enter data zone code", " ",IF(ISNA(VLOOKUP($A168,'SIMD16 DZ look-up data'!$A:$C,6,FALSE)),"not found",VLOOKUP($A168,'SIMD16 DZ look-up data'!$A:$C,6,FALSE)))</f>
        <v xml:space="preserve"> </v>
      </c>
      <c r="H168" s="30" t="str">
        <f>IF($A168="Enter data zone code", " ",IF(ISNA(VLOOKUP($A168,'SIMD16 DZ look-up data'!$A:$C,7,FALSE)),"not found",VLOOKUP($A168,'SIMD16 DZ look-up data'!$A:$C,7,FALSE)))</f>
        <v xml:space="preserve"> </v>
      </c>
      <c r="I168" s="30" t="str">
        <f>IF($A168="Enter data zone code", " ",IF(ISNA(VLOOKUP($A168,'SIMD16 DZ look-up data'!$A:$C,8,FALSE)),"not found",VLOOKUP($A168,'SIMD16 DZ look-up data'!$A:$C,8,FALSE)))</f>
        <v xml:space="preserve"> </v>
      </c>
      <c r="J168" s="30" t="str">
        <f>IF($A168="Enter data zone code", " ",IF(ISNA(VLOOKUP($A168,'SIMD16 DZ look-up data'!$A:$C,9,FALSE)),"not found",VLOOKUP($A168,'SIMD16 DZ look-up data'!$A:$C,9,FALSE)))</f>
        <v xml:space="preserve"> </v>
      </c>
      <c r="K168" s="30" t="str">
        <f>IF($A168="Enter data zone code", " ",IF(ISNA(VLOOKUP($A168,'SIMD16 DZ look-up data'!$A:$C,10,FALSE)),"not found",VLOOKUP($A168,'SIMD16 DZ look-up data'!$A:$C,10,FALSE)))</f>
        <v xml:space="preserve"> </v>
      </c>
      <c r="L168" s="30" t="str">
        <f>IF($A168="Enter data zone code", " ",IF(ISNA(VLOOKUP($A168,'SIMD16 DZ look-up data'!$A:$C,11,FALSE)),"not found",VLOOKUP($A168,'SIMD16 DZ look-up data'!$A:$C,11,FALSE)))</f>
        <v xml:space="preserve"> </v>
      </c>
      <c r="M168" s="30" t="str">
        <f>IF($A168="Enter data zone code", " ",IF(ISNA(VLOOKUP($A168,'SIMD16 DZ look-up data'!$A:$C,12,FALSE)),"not found",VLOOKUP($A168,'SIMD16 DZ look-up data'!$A:$C,12,FALSE)))</f>
        <v xml:space="preserve"> </v>
      </c>
      <c r="N168" s="30" t="str">
        <f>IF($A168="Enter data zone code", " ",IF(ISNA(VLOOKUP($A168,'SIMD16 DZ look-up data'!$A:$C,13,FALSE)),"not found",VLOOKUP($A168,'SIMD16 DZ look-up data'!$A:$C,13,FALSE)))</f>
        <v xml:space="preserve"> </v>
      </c>
      <c r="O168" s="32" t="str">
        <f>IF($A168="Enter data zone code", " ",IF(ISNA(VLOOKUP($A168,'SIMD16 DZ look-up data'!$A:$C,14,FALSE)),"not found",VLOOKUP($A168,'SIMD16 DZ look-up data'!$A:$C,14,FALSE)))</f>
        <v xml:space="preserve"> </v>
      </c>
      <c r="P168" s="32" t="str">
        <f>IF($A168="Enter data zone code", " ",IF(ISNA(VLOOKUP($A168,'SIMD16 DZ look-up data'!$A:$C,15,FALSE)),"not found",VLOOKUP($A168,'SIMD16 DZ look-up data'!$A:$C,15,FALSE)))</f>
        <v xml:space="preserve"> </v>
      </c>
      <c r="Q168" s="34" t="str">
        <f>IF($A168="Enter data zone code", " ",IF(ISNA(VLOOKUP($A168,'SIMD16 DZ look-up data'!$A:$C,17,FALSE)),"not found",VLOOKUP($A168,'SIMD16 DZ look-up data'!$A:$C,17,FALSE)))</f>
        <v xml:space="preserve"> </v>
      </c>
      <c r="R168" s="26" t="str">
        <f>IF($A168="Enter data zone code", " ",IF(ISNA(VLOOKUP($A168,'SIMD16 DZ look-up data'!$A:$C,19,FALSE)),"not found",VLOOKUP($A168,'SIMD16 DZ look-up data'!$A:$C,19,FALSE)))</f>
        <v xml:space="preserve"> </v>
      </c>
      <c r="S168" s="26" t="str">
        <f>IF($A168="Enter data zone code", " ",IF(ISNA(VLOOKUP($A168,'SIMD16 DZ look-up data'!$A:$C,23,FALSE)),"not found",VLOOKUP($A168,'SIMD16 DZ look-up data'!$A:$C,23,FALSE)))</f>
        <v xml:space="preserve"> </v>
      </c>
      <c r="T168" s="26" t="str">
        <f>IF($A168="Enter data zone code", " ",IF(ISNA(VLOOKUP($A168,'SIMD16 DZ look-up data'!$A:$C,25,FALSE)),"not found",VLOOKUP($A168,'SIMD16 DZ look-up data'!$A:$C,25,FALSE)))</f>
        <v xml:space="preserve"> </v>
      </c>
      <c r="U168" s="35" t="str">
        <f>IF($A168="Enter data zone code", " ",IF(ISNA(VLOOKUP($A168,'SIMD16 DZ look-up data'!$A:$C,27,FALSE)),"not found",VLOOKUP($A168,'SIMD16 DZ look-up data'!$A:$C,27,FALSE)))</f>
        <v xml:space="preserve"> </v>
      </c>
    </row>
    <row r="169" spans="1:21" x14ac:dyDescent="0.2">
      <c r="A169" s="19" t="s">
        <v>13913</v>
      </c>
      <c r="B169" s="26" t="str">
        <f>IF($A169="Enter data zone code", " ",IF(ISNA(VLOOKUP($A169,'SIMD16 DZ look-up data'!$A:$C,2,FALSE)),"not found",VLOOKUP($A169,'SIMD16 DZ look-up data'!$A:$C,2,FALSE)))</f>
        <v xml:space="preserve"> </v>
      </c>
      <c r="C169" s="26" t="str">
        <f>IF($A169="Enter data zone code", " ",IF(ISNA(VLOOKUP($A169,'SIMD16 DZ look-up data'!$A:$C,21,FALSE)),"not found",VLOOKUP($A169,'SIMD16 DZ look-up data'!$A:$C,21,FALSE)))</f>
        <v xml:space="preserve"> </v>
      </c>
      <c r="D169" s="28" t="str">
        <f>IF($A169="Enter data zone code", " ",IF(ISNA(VLOOKUP($A169,'SIMD16 DZ look-up data'!$A:$C,3,FALSE)),"not found",VLOOKUP($A169,'SIMD16 DZ look-up data'!$A:$C,3,FALSE)))</f>
        <v xml:space="preserve"> </v>
      </c>
      <c r="E169" s="28" t="str">
        <f>IF($A169="Enter data zone code", " ",IF(ISNA(VLOOKUP($A169,'SIMD16 DZ look-up data'!$A:$C,4,FALSE)),"not found",VLOOKUP($A169,'SIMD16 DZ look-up data'!$A:$C,4,FALSE)))</f>
        <v xml:space="preserve"> </v>
      </c>
      <c r="F169" s="28" t="str">
        <f>IF($A169="Enter data zone code", " ",IF(ISNA(VLOOKUP($A169,'SIMD16 DZ look-up data'!$A:$C,5,FALSE)),"not found",VLOOKUP($A169,'SIMD16 DZ look-up data'!$A:$C,5,FALSE)))</f>
        <v xml:space="preserve"> </v>
      </c>
      <c r="G169" s="28" t="str">
        <f>IF($A169="Enter data zone code", " ",IF(ISNA(VLOOKUP($A169,'SIMD16 DZ look-up data'!$A:$C,6,FALSE)),"not found",VLOOKUP($A169,'SIMD16 DZ look-up data'!$A:$C,6,FALSE)))</f>
        <v xml:space="preserve"> </v>
      </c>
      <c r="H169" s="30" t="str">
        <f>IF($A169="Enter data zone code", " ",IF(ISNA(VLOOKUP($A169,'SIMD16 DZ look-up data'!$A:$C,7,FALSE)),"not found",VLOOKUP($A169,'SIMD16 DZ look-up data'!$A:$C,7,FALSE)))</f>
        <v xml:space="preserve"> </v>
      </c>
      <c r="I169" s="30" t="str">
        <f>IF($A169="Enter data zone code", " ",IF(ISNA(VLOOKUP($A169,'SIMD16 DZ look-up data'!$A:$C,8,FALSE)),"not found",VLOOKUP($A169,'SIMD16 DZ look-up data'!$A:$C,8,FALSE)))</f>
        <v xml:space="preserve"> </v>
      </c>
      <c r="J169" s="30" t="str">
        <f>IF($A169="Enter data zone code", " ",IF(ISNA(VLOOKUP($A169,'SIMD16 DZ look-up data'!$A:$C,9,FALSE)),"not found",VLOOKUP($A169,'SIMD16 DZ look-up data'!$A:$C,9,FALSE)))</f>
        <v xml:space="preserve"> </v>
      </c>
      <c r="K169" s="30" t="str">
        <f>IF($A169="Enter data zone code", " ",IF(ISNA(VLOOKUP($A169,'SIMD16 DZ look-up data'!$A:$C,10,FALSE)),"not found",VLOOKUP($A169,'SIMD16 DZ look-up data'!$A:$C,10,FALSE)))</f>
        <v xml:space="preserve"> </v>
      </c>
      <c r="L169" s="30" t="str">
        <f>IF($A169="Enter data zone code", " ",IF(ISNA(VLOOKUP($A169,'SIMD16 DZ look-up data'!$A:$C,11,FALSE)),"not found",VLOOKUP($A169,'SIMD16 DZ look-up data'!$A:$C,11,FALSE)))</f>
        <v xml:space="preserve"> </v>
      </c>
      <c r="M169" s="30" t="str">
        <f>IF($A169="Enter data zone code", " ",IF(ISNA(VLOOKUP($A169,'SIMD16 DZ look-up data'!$A:$C,12,FALSE)),"not found",VLOOKUP($A169,'SIMD16 DZ look-up data'!$A:$C,12,FALSE)))</f>
        <v xml:space="preserve"> </v>
      </c>
      <c r="N169" s="30" t="str">
        <f>IF($A169="Enter data zone code", " ",IF(ISNA(VLOOKUP($A169,'SIMD16 DZ look-up data'!$A:$C,13,FALSE)),"not found",VLOOKUP($A169,'SIMD16 DZ look-up data'!$A:$C,13,FALSE)))</f>
        <v xml:space="preserve"> </v>
      </c>
      <c r="O169" s="32" t="str">
        <f>IF($A169="Enter data zone code", " ",IF(ISNA(VLOOKUP($A169,'SIMD16 DZ look-up data'!$A:$C,14,FALSE)),"not found",VLOOKUP($A169,'SIMD16 DZ look-up data'!$A:$C,14,FALSE)))</f>
        <v xml:space="preserve"> </v>
      </c>
      <c r="P169" s="32" t="str">
        <f>IF($A169="Enter data zone code", " ",IF(ISNA(VLOOKUP($A169,'SIMD16 DZ look-up data'!$A:$C,15,FALSE)),"not found",VLOOKUP($A169,'SIMD16 DZ look-up data'!$A:$C,15,FALSE)))</f>
        <v xml:space="preserve"> </v>
      </c>
      <c r="Q169" s="34" t="str">
        <f>IF($A169="Enter data zone code", " ",IF(ISNA(VLOOKUP($A169,'SIMD16 DZ look-up data'!$A:$C,17,FALSE)),"not found",VLOOKUP($A169,'SIMD16 DZ look-up data'!$A:$C,17,FALSE)))</f>
        <v xml:space="preserve"> </v>
      </c>
      <c r="R169" s="26" t="str">
        <f>IF($A169="Enter data zone code", " ",IF(ISNA(VLOOKUP($A169,'SIMD16 DZ look-up data'!$A:$C,19,FALSE)),"not found",VLOOKUP($A169,'SIMD16 DZ look-up data'!$A:$C,19,FALSE)))</f>
        <v xml:space="preserve"> </v>
      </c>
      <c r="S169" s="26" t="str">
        <f>IF($A169="Enter data zone code", " ",IF(ISNA(VLOOKUP($A169,'SIMD16 DZ look-up data'!$A:$C,23,FALSE)),"not found",VLOOKUP($A169,'SIMD16 DZ look-up data'!$A:$C,23,FALSE)))</f>
        <v xml:space="preserve"> </v>
      </c>
      <c r="T169" s="26" t="str">
        <f>IF($A169="Enter data zone code", " ",IF(ISNA(VLOOKUP($A169,'SIMD16 DZ look-up data'!$A:$C,25,FALSE)),"not found",VLOOKUP($A169,'SIMD16 DZ look-up data'!$A:$C,25,FALSE)))</f>
        <v xml:space="preserve"> </v>
      </c>
      <c r="U169" s="35" t="str">
        <f>IF($A169="Enter data zone code", " ",IF(ISNA(VLOOKUP($A169,'SIMD16 DZ look-up data'!$A:$C,27,FALSE)),"not found",VLOOKUP($A169,'SIMD16 DZ look-up data'!$A:$C,27,FALSE)))</f>
        <v xml:space="preserve"> </v>
      </c>
    </row>
    <row r="170" spans="1:21" x14ac:dyDescent="0.2">
      <c r="A170" s="19" t="s">
        <v>13913</v>
      </c>
      <c r="B170" s="26" t="str">
        <f>IF($A170="Enter data zone code", " ",IF(ISNA(VLOOKUP($A170,'SIMD16 DZ look-up data'!$A:$C,2,FALSE)),"not found",VLOOKUP($A170,'SIMD16 DZ look-up data'!$A:$C,2,FALSE)))</f>
        <v xml:space="preserve"> </v>
      </c>
      <c r="C170" s="26" t="str">
        <f>IF($A170="Enter data zone code", " ",IF(ISNA(VLOOKUP($A170,'SIMD16 DZ look-up data'!$A:$C,21,FALSE)),"not found",VLOOKUP($A170,'SIMD16 DZ look-up data'!$A:$C,21,FALSE)))</f>
        <v xml:space="preserve"> </v>
      </c>
      <c r="D170" s="28" t="str">
        <f>IF($A170="Enter data zone code", " ",IF(ISNA(VLOOKUP($A170,'SIMD16 DZ look-up data'!$A:$C,3,FALSE)),"not found",VLOOKUP($A170,'SIMD16 DZ look-up data'!$A:$C,3,FALSE)))</f>
        <v xml:space="preserve"> </v>
      </c>
      <c r="E170" s="28" t="str">
        <f>IF($A170="Enter data zone code", " ",IF(ISNA(VLOOKUP($A170,'SIMD16 DZ look-up data'!$A:$C,4,FALSE)),"not found",VLOOKUP($A170,'SIMD16 DZ look-up data'!$A:$C,4,FALSE)))</f>
        <v xml:space="preserve"> </v>
      </c>
      <c r="F170" s="28" t="str">
        <f>IF($A170="Enter data zone code", " ",IF(ISNA(VLOOKUP($A170,'SIMD16 DZ look-up data'!$A:$C,5,FALSE)),"not found",VLOOKUP($A170,'SIMD16 DZ look-up data'!$A:$C,5,FALSE)))</f>
        <v xml:space="preserve"> </v>
      </c>
      <c r="G170" s="28" t="str">
        <f>IF($A170="Enter data zone code", " ",IF(ISNA(VLOOKUP($A170,'SIMD16 DZ look-up data'!$A:$C,6,FALSE)),"not found",VLOOKUP($A170,'SIMD16 DZ look-up data'!$A:$C,6,FALSE)))</f>
        <v xml:space="preserve"> </v>
      </c>
      <c r="H170" s="30" t="str">
        <f>IF($A170="Enter data zone code", " ",IF(ISNA(VLOOKUP($A170,'SIMD16 DZ look-up data'!$A:$C,7,FALSE)),"not found",VLOOKUP($A170,'SIMD16 DZ look-up data'!$A:$C,7,FALSE)))</f>
        <v xml:space="preserve"> </v>
      </c>
      <c r="I170" s="30" t="str">
        <f>IF($A170="Enter data zone code", " ",IF(ISNA(VLOOKUP($A170,'SIMD16 DZ look-up data'!$A:$C,8,FALSE)),"not found",VLOOKUP($A170,'SIMD16 DZ look-up data'!$A:$C,8,FALSE)))</f>
        <v xml:space="preserve"> </v>
      </c>
      <c r="J170" s="30" t="str">
        <f>IF($A170="Enter data zone code", " ",IF(ISNA(VLOOKUP($A170,'SIMD16 DZ look-up data'!$A:$C,9,FALSE)),"not found",VLOOKUP($A170,'SIMD16 DZ look-up data'!$A:$C,9,FALSE)))</f>
        <v xml:space="preserve"> </v>
      </c>
      <c r="K170" s="30" t="str">
        <f>IF($A170="Enter data zone code", " ",IF(ISNA(VLOOKUP($A170,'SIMD16 DZ look-up data'!$A:$C,10,FALSE)),"not found",VLOOKUP($A170,'SIMD16 DZ look-up data'!$A:$C,10,FALSE)))</f>
        <v xml:space="preserve"> </v>
      </c>
      <c r="L170" s="30" t="str">
        <f>IF($A170="Enter data zone code", " ",IF(ISNA(VLOOKUP($A170,'SIMD16 DZ look-up data'!$A:$C,11,FALSE)),"not found",VLOOKUP($A170,'SIMD16 DZ look-up data'!$A:$C,11,FALSE)))</f>
        <v xml:space="preserve"> </v>
      </c>
      <c r="M170" s="30" t="str">
        <f>IF($A170="Enter data zone code", " ",IF(ISNA(VLOOKUP($A170,'SIMD16 DZ look-up data'!$A:$C,12,FALSE)),"not found",VLOOKUP($A170,'SIMD16 DZ look-up data'!$A:$C,12,FALSE)))</f>
        <v xml:space="preserve"> </v>
      </c>
      <c r="N170" s="30" t="str">
        <f>IF($A170="Enter data zone code", " ",IF(ISNA(VLOOKUP($A170,'SIMD16 DZ look-up data'!$A:$C,13,FALSE)),"not found",VLOOKUP($A170,'SIMD16 DZ look-up data'!$A:$C,13,FALSE)))</f>
        <v xml:space="preserve"> </v>
      </c>
      <c r="O170" s="32" t="str">
        <f>IF($A170="Enter data zone code", " ",IF(ISNA(VLOOKUP($A170,'SIMD16 DZ look-up data'!$A:$C,14,FALSE)),"not found",VLOOKUP($A170,'SIMD16 DZ look-up data'!$A:$C,14,FALSE)))</f>
        <v xml:space="preserve"> </v>
      </c>
      <c r="P170" s="32" t="str">
        <f>IF($A170="Enter data zone code", " ",IF(ISNA(VLOOKUP($A170,'SIMD16 DZ look-up data'!$A:$C,15,FALSE)),"not found",VLOOKUP($A170,'SIMD16 DZ look-up data'!$A:$C,15,FALSE)))</f>
        <v xml:space="preserve"> </v>
      </c>
      <c r="Q170" s="34" t="str">
        <f>IF($A170="Enter data zone code", " ",IF(ISNA(VLOOKUP($A170,'SIMD16 DZ look-up data'!$A:$C,17,FALSE)),"not found",VLOOKUP($A170,'SIMD16 DZ look-up data'!$A:$C,17,FALSE)))</f>
        <v xml:space="preserve"> </v>
      </c>
      <c r="R170" s="26" t="str">
        <f>IF($A170="Enter data zone code", " ",IF(ISNA(VLOOKUP($A170,'SIMD16 DZ look-up data'!$A:$C,19,FALSE)),"not found",VLOOKUP($A170,'SIMD16 DZ look-up data'!$A:$C,19,FALSE)))</f>
        <v xml:space="preserve"> </v>
      </c>
      <c r="S170" s="26" t="str">
        <f>IF($A170="Enter data zone code", " ",IF(ISNA(VLOOKUP($A170,'SIMD16 DZ look-up data'!$A:$C,23,FALSE)),"not found",VLOOKUP($A170,'SIMD16 DZ look-up data'!$A:$C,23,FALSE)))</f>
        <v xml:space="preserve"> </v>
      </c>
      <c r="T170" s="26" t="str">
        <f>IF($A170="Enter data zone code", " ",IF(ISNA(VLOOKUP($A170,'SIMD16 DZ look-up data'!$A:$C,25,FALSE)),"not found",VLOOKUP($A170,'SIMD16 DZ look-up data'!$A:$C,25,FALSE)))</f>
        <v xml:space="preserve"> </v>
      </c>
      <c r="U170" s="35" t="str">
        <f>IF($A170="Enter data zone code", " ",IF(ISNA(VLOOKUP($A170,'SIMD16 DZ look-up data'!$A:$C,27,FALSE)),"not found",VLOOKUP($A170,'SIMD16 DZ look-up data'!$A:$C,27,FALSE)))</f>
        <v xml:space="preserve"> </v>
      </c>
    </row>
    <row r="171" spans="1:21" x14ac:dyDescent="0.2">
      <c r="A171" s="19" t="s">
        <v>13913</v>
      </c>
      <c r="B171" s="26" t="str">
        <f>IF($A171="Enter data zone code", " ",IF(ISNA(VLOOKUP($A171,'SIMD16 DZ look-up data'!$A:$C,2,FALSE)),"not found",VLOOKUP($A171,'SIMD16 DZ look-up data'!$A:$C,2,FALSE)))</f>
        <v xml:space="preserve"> </v>
      </c>
      <c r="C171" s="26" t="str">
        <f>IF($A171="Enter data zone code", " ",IF(ISNA(VLOOKUP($A171,'SIMD16 DZ look-up data'!$A:$C,21,FALSE)),"not found",VLOOKUP($A171,'SIMD16 DZ look-up data'!$A:$C,21,FALSE)))</f>
        <v xml:space="preserve"> </v>
      </c>
      <c r="D171" s="28" t="str">
        <f>IF($A171="Enter data zone code", " ",IF(ISNA(VLOOKUP($A171,'SIMD16 DZ look-up data'!$A:$C,3,FALSE)),"not found",VLOOKUP($A171,'SIMD16 DZ look-up data'!$A:$C,3,FALSE)))</f>
        <v xml:space="preserve"> </v>
      </c>
      <c r="E171" s="28" t="str">
        <f>IF($A171="Enter data zone code", " ",IF(ISNA(VLOOKUP($A171,'SIMD16 DZ look-up data'!$A:$C,4,FALSE)),"not found",VLOOKUP($A171,'SIMD16 DZ look-up data'!$A:$C,4,FALSE)))</f>
        <v xml:space="preserve"> </v>
      </c>
      <c r="F171" s="28" t="str">
        <f>IF($A171="Enter data zone code", " ",IF(ISNA(VLOOKUP($A171,'SIMD16 DZ look-up data'!$A:$C,5,FALSE)),"not found",VLOOKUP($A171,'SIMD16 DZ look-up data'!$A:$C,5,FALSE)))</f>
        <v xml:space="preserve"> </v>
      </c>
      <c r="G171" s="28" t="str">
        <f>IF($A171="Enter data zone code", " ",IF(ISNA(VLOOKUP($A171,'SIMD16 DZ look-up data'!$A:$C,6,FALSE)),"not found",VLOOKUP($A171,'SIMD16 DZ look-up data'!$A:$C,6,FALSE)))</f>
        <v xml:space="preserve"> </v>
      </c>
      <c r="H171" s="30" t="str">
        <f>IF($A171="Enter data zone code", " ",IF(ISNA(VLOOKUP($A171,'SIMD16 DZ look-up data'!$A:$C,7,FALSE)),"not found",VLOOKUP($A171,'SIMD16 DZ look-up data'!$A:$C,7,FALSE)))</f>
        <v xml:space="preserve"> </v>
      </c>
      <c r="I171" s="30" t="str">
        <f>IF($A171="Enter data zone code", " ",IF(ISNA(VLOOKUP($A171,'SIMD16 DZ look-up data'!$A:$C,8,FALSE)),"not found",VLOOKUP($A171,'SIMD16 DZ look-up data'!$A:$C,8,FALSE)))</f>
        <v xml:space="preserve"> </v>
      </c>
      <c r="J171" s="30" t="str">
        <f>IF($A171="Enter data zone code", " ",IF(ISNA(VLOOKUP($A171,'SIMD16 DZ look-up data'!$A:$C,9,FALSE)),"not found",VLOOKUP($A171,'SIMD16 DZ look-up data'!$A:$C,9,FALSE)))</f>
        <v xml:space="preserve"> </v>
      </c>
      <c r="K171" s="30" t="str">
        <f>IF($A171="Enter data zone code", " ",IF(ISNA(VLOOKUP($A171,'SIMD16 DZ look-up data'!$A:$C,10,FALSE)),"not found",VLOOKUP($A171,'SIMD16 DZ look-up data'!$A:$C,10,FALSE)))</f>
        <v xml:space="preserve"> </v>
      </c>
      <c r="L171" s="30" t="str">
        <f>IF($A171="Enter data zone code", " ",IF(ISNA(VLOOKUP($A171,'SIMD16 DZ look-up data'!$A:$C,11,FALSE)),"not found",VLOOKUP($A171,'SIMD16 DZ look-up data'!$A:$C,11,FALSE)))</f>
        <v xml:space="preserve"> </v>
      </c>
      <c r="M171" s="30" t="str">
        <f>IF($A171="Enter data zone code", " ",IF(ISNA(VLOOKUP($A171,'SIMD16 DZ look-up data'!$A:$C,12,FALSE)),"not found",VLOOKUP($A171,'SIMD16 DZ look-up data'!$A:$C,12,FALSE)))</f>
        <v xml:space="preserve"> </v>
      </c>
      <c r="N171" s="30" t="str">
        <f>IF($A171="Enter data zone code", " ",IF(ISNA(VLOOKUP($A171,'SIMD16 DZ look-up data'!$A:$C,13,FALSE)),"not found",VLOOKUP($A171,'SIMD16 DZ look-up data'!$A:$C,13,FALSE)))</f>
        <v xml:space="preserve"> </v>
      </c>
      <c r="O171" s="32" t="str">
        <f>IF($A171="Enter data zone code", " ",IF(ISNA(VLOOKUP($A171,'SIMD16 DZ look-up data'!$A:$C,14,FALSE)),"not found",VLOOKUP($A171,'SIMD16 DZ look-up data'!$A:$C,14,FALSE)))</f>
        <v xml:space="preserve"> </v>
      </c>
      <c r="P171" s="32" t="str">
        <f>IF($A171="Enter data zone code", " ",IF(ISNA(VLOOKUP($A171,'SIMD16 DZ look-up data'!$A:$C,15,FALSE)),"not found",VLOOKUP($A171,'SIMD16 DZ look-up data'!$A:$C,15,FALSE)))</f>
        <v xml:space="preserve"> </v>
      </c>
      <c r="Q171" s="34" t="str">
        <f>IF($A171="Enter data zone code", " ",IF(ISNA(VLOOKUP($A171,'SIMD16 DZ look-up data'!$A:$C,17,FALSE)),"not found",VLOOKUP($A171,'SIMD16 DZ look-up data'!$A:$C,17,FALSE)))</f>
        <v xml:space="preserve"> </v>
      </c>
      <c r="R171" s="26" t="str">
        <f>IF($A171="Enter data zone code", " ",IF(ISNA(VLOOKUP($A171,'SIMD16 DZ look-up data'!$A:$C,19,FALSE)),"not found",VLOOKUP($A171,'SIMD16 DZ look-up data'!$A:$C,19,FALSE)))</f>
        <v xml:space="preserve"> </v>
      </c>
      <c r="S171" s="26" t="str">
        <f>IF($A171="Enter data zone code", " ",IF(ISNA(VLOOKUP($A171,'SIMD16 DZ look-up data'!$A:$C,23,FALSE)),"not found",VLOOKUP($A171,'SIMD16 DZ look-up data'!$A:$C,23,FALSE)))</f>
        <v xml:space="preserve"> </v>
      </c>
      <c r="T171" s="26" t="str">
        <f>IF($A171="Enter data zone code", " ",IF(ISNA(VLOOKUP($A171,'SIMD16 DZ look-up data'!$A:$C,25,FALSE)),"not found",VLOOKUP($A171,'SIMD16 DZ look-up data'!$A:$C,25,FALSE)))</f>
        <v xml:space="preserve"> </v>
      </c>
      <c r="U171" s="35" t="str">
        <f>IF($A171="Enter data zone code", " ",IF(ISNA(VLOOKUP($A171,'SIMD16 DZ look-up data'!$A:$C,27,FALSE)),"not found",VLOOKUP($A171,'SIMD16 DZ look-up data'!$A:$C,27,FALSE)))</f>
        <v xml:space="preserve"> </v>
      </c>
    </row>
    <row r="172" spans="1:21" x14ac:dyDescent="0.2">
      <c r="A172" s="19" t="s">
        <v>13913</v>
      </c>
      <c r="B172" s="26" t="str">
        <f>IF($A172="Enter data zone code", " ",IF(ISNA(VLOOKUP($A172,'SIMD16 DZ look-up data'!$A:$C,2,FALSE)),"not found",VLOOKUP($A172,'SIMD16 DZ look-up data'!$A:$C,2,FALSE)))</f>
        <v xml:space="preserve"> </v>
      </c>
      <c r="C172" s="26" t="str">
        <f>IF($A172="Enter data zone code", " ",IF(ISNA(VLOOKUP($A172,'SIMD16 DZ look-up data'!$A:$C,21,FALSE)),"not found",VLOOKUP($A172,'SIMD16 DZ look-up data'!$A:$C,21,FALSE)))</f>
        <v xml:space="preserve"> </v>
      </c>
      <c r="D172" s="28" t="str">
        <f>IF($A172="Enter data zone code", " ",IF(ISNA(VLOOKUP($A172,'SIMD16 DZ look-up data'!$A:$C,3,FALSE)),"not found",VLOOKUP($A172,'SIMD16 DZ look-up data'!$A:$C,3,FALSE)))</f>
        <v xml:space="preserve"> </v>
      </c>
      <c r="E172" s="28" t="str">
        <f>IF($A172="Enter data zone code", " ",IF(ISNA(VLOOKUP($A172,'SIMD16 DZ look-up data'!$A:$C,4,FALSE)),"not found",VLOOKUP($A172,'SIMD16 DZ look-up data'!$A:$C,4,FALSE)))</f>
        <v xml:space="preserve"> </v>
      </c>
      <c r="F172" s="28" t="str">
        <f>IF($A172="Enter data zone code", " ",IF(ISNA(VLOOKUP($A172,'SIMD16 DZ look-up data'!$A:$C,5,FALSE)),"not found",VLOOKUP($A172,'SIMD16 DZ look-up data'!$A:$C,5,FALSE)))</f>
        <v xml:space="preserve"> </v>
      </c>
      <c r="G172" s="28" t="str">
        <f>IF($A172="Enter data zone code", " ",IF(ISNA(VLOOKUP($A172,'SIMD16 DZ look-up data'!$A:$C,6,FALSE)),"not found",VLOOKUP($A172,'SIMD16 DZ look-up data'!$A:$C,6,FALSE)))</f>
        <v xml:space="preserve"> </v>
      </c>
      <c r="H172" s="30" t="str">
        <f>IF($A172="Enter data zone code", " ",IF(ISNA(VLOOKUP($A172,'SIMD16 DZ look-up data'!$A:$C,7,FALSE)),"not found",VLOOKUP($A172,'SIMD16 DZ look-up data'!$A:$C,7,FALSE)))</f>
        <v xml:space="preserve"> </v>
      </c>
      <c r="I172" s="30" t="str">
        <f>IF($A172="Enter data zone code", " ",IF(ISNA(VLOOKUP($A172,'SIMD16 DZ look-up data'!$A:$C,8,FALSE)),"not found",VLOOKUP($A172,'SIMD16 DZ look-up data'!$A:$C,8,FALSE)))</f>
        <v xml:space="preserve"> </v>
      </c>
      <c r="J172" s="30" t="str">
        <f>IF($A172="Enter data zone code", " ",IF(ISNA(VLOOKUP($A172,'SIMD16 DZ look-up data'!$A:$C,9,FALSE)),"not found",VLOOKUP($A172,'SIMD16 DZ look-up data'!$A:$C,9,FALSE)))</f>
        <v xml:space="preserve"> </v>
      </c>
      <c r="K172" s="30" t="str">
        <f>IF($A172="Enter data zone code", " ",IF(ISNA(VLOOKUP($A172,'SIMD16 DZ look-up data'!$A:$C,10,FALSE)),"not found",VLOOKUP($A172,'SIMD16 DZ look-up data'!$A:$C,10,FALSE)))</f>
        <v xml:space="preserve"> </v>
      </c>
      <c r="L172" s="30" t="str">
        <f>IF($A172="Enter data zone code", " ",IF(ISNA(VLOOKUP($A172,'SIMD16 DZ look-up data'!$A:$C,11,FALSE)),"not found",VLOOKUP($A172,'SIMD16 DZ look-up data'!$A:$C,11,FALSE)))</f>
        <v xml:space="preserve"> </v>
      </c>
      <c r="M172" s="30" t="str">
        <f>IF($A172="Enter data zone code", " ",IF(ISNA(VLOOKUP($A172,'SIMD16 DZ look-up data'!$A:$C,12,FALSE)),"not found",VLOOKUP($A172,'SIMD16 DZ look-up data'!$A:$C,12,FALSE)))</f>
        <v xml:space="preserve"> </v>
      </c>
      <c r="N172" s="30" t="str">
        <f>IF($A172="Enter data zone code", " ",IF(ISNA(VLOOKUP($A172,'SIMD16 DZ look-up data'!$A:$C,13,FALSE)),"not found",VLOOKUP($A172,'SIMD16 DZ look-up data'!$A:$C,13,FALSE)))</f>
        <v xml:space="preserve"> </v>
      </c>
      <c r="O172" s="32" t="str">
        <f>IF($A172="Enter data zone code", " ",IF(ISNA(VLOOKUP($A172,'SIMD16 DZ look-up data'!$A:$C,14,FALSE)),"not found",VLOOKUP($A172,'SIMD16 DZ look-up data'!$A:$C,14,FALSE)))</f>
        <v xml:space="preserve"> </v>
      </c>
      <c r="P172" s="32" t="str">
        <f>IF($A172="Enter data zone code", " ",IF(ISNA(VLOOKUP($A172,'SIMD16 DZ look-up data'!$A:$C,15,FALSE)),"not found",VLOOKUP($A172,'SIMD16 DZ look-up data'!$A:$C,15,FALSE)))</f>
        <v xml:space="preserve"> </v>
      </c>
      <c r="Q172" s="34" t="str">
        <f>IF($A172="Enter data zone code", " ",IF(ISNA(VLOOKUP($A172,'SIMD16 DZ look-up data'!$A:$C,17,FALSE)),"not found",VLOOKUP($A172,'SIMD16 DZ look-up data'!$A:$C,17,FALSE)))</f>
        <v xml:space="preserve"> </v>
      </c>
      <c r="R172" s="26" t="str">
        <f>IF($A172="Enter data zone code", " ",IF(ISNA(VLOOKUP($A172,'SIMD16 DZ look-up data'!$A:$C,19,FALSE)),"not found",VLOOKUP($A172,'SIMD16 DZ look-up data'!$A:$C,19,FALSE)))</f>
        <v xml:space="preserve"> </v>
      </c>
      <c r="S172" s="26" t="str">
        <f>IF($A172="Enter data zone code", " ",IF(ISNA(VLOOKUP($A172,'SIMD16 DZ look-up data'!$A:$C,23,FALSE)),"not found",VLOOKUP($A172,'SIMD16 DZ look-up data'!$A:$C,23,FALSE)))</f>
        <v xml:space="preserve"> </v>
      </c>
      <c r="T172" s="26" t="str">
        <f>IF($A172="Enter data zone code", " ",IF(ISNA(VLOOKUP($A172,'SIMD16 DZ look-up data'!$A:$C,25,FALSE)),"not found",VLOOKUP($A172,'SIMD16 DZ look-up data'!$A:$C,25,FALSE)))</f>
        <v xml:space="preserve"> </v>
      </c>
      <c r="U172" s="35" t="str">
        <f>IF($A172="Enter data zone code", " ",IF(ISNA(VLOOKUP($A172,'SIMD16 DZ look-up data'!$A:$C,27,FALSE)),"not found",VLOOKUP($A172,'SIMD16 DZ look-up data'!$A:$C,27,FALSE)))</f>
        <v xml:space="preserve"> </v>
      </c>
    </row>
    <row r="173" spans="1:21" x14ac:dyDescent="0.2">
      <c r="A173" s="19" t="s">
        <v>13913</v>
      </c>
      <c r="B173" s="26" t="str">
        <f>IF($A173="Enter data zone code", " ",IF(ISNA(VLOOKUP($A173,'SIMD16 DZ look-up data'!$A:$C,2,FALSE)),"not found",VLOOKUP($A173,'SIMD16 DZ look-up data'!$A:$C,2,FALSE)))</f>
        <v xml:space="preserve"> </v>
      </c>
      <c r="C173" s="26" t="str">
        <f>IF($A173="Enter data zone code", " ",IF(ISNA(VLOOKUP($A173,'SIMD16 DZ look-up data'!$A:$C,21,FALSE)),"not found",VLOOKUP($A173,'SIMD16 DZ look-up data'!$A:$C,21,FALSE)))</f>
        <v xml:space="preserve"> </v>
      </c>
      <c r="D173" s="28" t="str">
        <f>IF($A173="Enter data zone code", " ",IF(ISNA(VLOOKUP($A173,'SIMD16 DZ look-up data'!$A:$C,3,FALSE)),"not found",VLOOKUP($A173,'SIMD16 DZ look-up data'!$A:$C,3,FALSE)))</f>
        <v xml:space="preserve"> </v>
      </c>
      <c r="E173" s="28" t="str">
        <f>IF($A173="Enter data zone code", " ",IF(ISNA(VLOOKUP($A173,'SIMD16 DZ look-up data'!$A:$C,4,FALSE)),"not found",VLOOKUP($A173,'SIMD16 DZ look-up data'!$A:$C,4,FALSE)))</f>
        <v xml:space="preserve"> </v>
      </c>
      <c r="F173" s="28" t="str">
        <f>IF($A173="Enter data zone code", " ",IF(ISNA(VLOOKUP($A173,'SIMD16 DZ look-up data'!$A:$C,5,FALSE)),"not found",VLOOKUP($A173,'SIMD16 DZ look-up data'!$A:$C,5,FALSE)))</f>
        <v xml:space="preserve"> </v>
      </c>
      <c r="G173" s="28" t="str">
        <f>IF($A173="Enter data zone code", " ",IF(ISNA(VLOOKUP($A173,'SIMD16 DZ look-up data'!$A:$C,6,FALSE)),"not found",VLOOKUP($A173,'SIMD16 DZ look-up data'!$A:$C,6,FALSE)))</f>
        <v xml:space="preserve"> </v>
      </c>
      <c r="H173" s="30" t="str">
        <f>IF($A173="Enter data zone code", " ",IF(ISNA(VLOOKUP($A173,'SIMD16 DZ look-up data'!$A:$C,7,FALSE)),"not found",VLOOKUP($A173,'SIMD16 DZ look-up data'!$A:$C,7,FALSE)))</f>
        <v xml:space="preserve"> </v>
      </c>
      <c r="I173" s="30" t="str">
        <f>IF($A173="Enter data zone code", " ",IF(ISNA(VLOOKUP($A173,'SIMD16 DZ look-up data'!$A:$C,8,FALSE)),"not found",VLOOKUP($A173,'SIMD16 DZ look-up data'!$A:$C,8,FALSE)))</f>
        <v xml:space="preserve"> </v>
      </c>
      <c r="J173" s="30" t="str">
        <f>IF($A173="Enter data zone code", " ",IF(ISNA(VLOOKUP($A173,'SIMD16 DZ look-up data'!$A:$C,9,FALSE)),"not found",VLOOKUP($A173,'SIMD16 DZ look-up data'!$A:$C,9,FALSE)))</f>
        <v xml:space="preserve"> </v>
      </c>
      <c r="K173" s="30" t="str">
        <f>IF($A173="Enter data zone code", " ",IF(ISNA(VLOOKUP($A173,'SIMD16 DZ look-up data'!$A:$C,10,FALSE)),"not found",VLOOKUP($A173,'SIMD16 DZ look-up data'!$A:$C,10,FALSE)))</f>
        <v xml:space="preserve"> </v>
      </c>
      <c r="L173" s="30" t="str">
        <f>IF($A173="Enter data zone code", " ",IF(ISNA(VLOOKUP($A173,'SIMD16 DZ look-up data'!$A:$C,11,FALSE)),"not found",VLOOKUP($A173,'SIMD16 DZ look-up data'!$A:$C,11,FALSE)))</f>
        <v xml:space="preserve"> </v>
      </c>
      <c r="M173" s="30" t="str">
        <f>IF($A173="Enter data zone code", " ",IF(ISNA(VLOOKUP($A173,'SIMD16 DZ look-up data'!$A:$C,12,FALSE)),"not found",VLOOKUP($A173,'SIMD16 DZ look-up data'!$A:$C,12,FALSE)))</f>
        <v xml:space="preserve"> </v>
      </c>
      <c r="N173" s="30" t="str">
        <f>IF($A173="Enter data zone code", " ",IF(ISNA(VLOOKUP($A173,'SIMD16 DZ look-up data'!$A:$C,13,FALSE)),"not found",VLOOKUP($A173,'SIMD16 DZ look-up data'!$A:$C,13,FALSE)))</f>
        <v xml:space="preserve"> </v>
      </c>
      <c r="O173" s="32" t="str">
        <f>IF($A173="Enter data zone code", " ",IF(ISNA(VLOOKUP($A173,'SIMD16 DZ look-up data'!$A:$C,14,FALSE)),"not found",VLOOKUP($A173,'SIMD16 DZ look-up data'!$A:$C,14,FALSE)))</f>
        <v xml:space="preserve"> </v>
      </c>
      <c r="P173" s="32" t="str">
        <f>IF($A173="Enter data zone code", " ",IF(ISNA(VLOOKUP($A173,'SIMD16 DZ look-up data'!$A:$C,15,FALSE)),"not found",VLOOKUP($A173,'SIMD16 DZ look-up data'!$A:$C,15,FALSE)))</f>
        <v xml:space="preserve"> </v>
      </c>
      <c r="Q173" s="34" t="str">
        <f>IF($A173="Enter data zone code", " ",IF(ISNA(VLOOKUP($A173,'SIMD16 DZ look-up data'!$A:$C,17,FALSE)),"not found",VLOOKUP($A173,'SIMD16 DZ look-up data'!$A:$C,17,FALSE)))</f>
        <v xml:space="preserve"> </v>
      </c>
      <c r="R173" s="26" t="str">
        <f>IF($A173="Enter data zone code", " ",IF(ISNA(VLOOKUP($A173,'SIMD16 DZ look-up data'!$A:$C,19,FALSE)),"not found",VLOOKUP($A173,'SIMD16 DZ look-up data'!$A:$C,19,FALSE)))</f>
        <v xml:space="preserve"> </v>
      </c>
      <c r="S173" s="26" t="str">
        <f>IF($A173="Enter data zone code", " ",IF(ISNA(VLOOKUP($A173,'SIMD16 DZ look-up data'!$A:$C,23,FALSE)),"not found",VLOOKUP($A173,'SIMD16 DZ look-up data'!$A:$C,23,FALSE)))</f>
        <v xml:space="preserve"> </v>
      </c>
      <c r="T173" s="26" t="str">
        <f>IF($A173="Enter data zone code", " ",IF(ISNA(VLOOKUP($A173,'SIMD16 DZ look-up data'!$A:$C,25,FALSE)),"not found",VLOOKUP($A173,'SIMD16 DZ look-up data'!$A:$C,25,FALSE)))</f>
        <v xml:space="preserve"> </v>
      </c>
      <c r="U173" s="35" t="str">
        <f>IF($A173="Enter data zone code", " ",IF(ISNA(VLOOKUP($A173,'SIMD16 DZ look-up data'!$A:$C,27,FALSE)),"not found",VLOOKUP($A173,'SIMD16 DZ look-up data'!$A:$C,27,FALSE)))</f>
        <v xml:space="preserve"> </v>
      </c>
    </row>
    <row r="174" spans="1:21" x14ac:dyDescent="0.2">
      <c r="A174" s="19" t="s">
        <v>13913</v>
      </c>
      <c r="B174" s="26" t="str">
        <f>IF($A174="Enter data zone code", " ",IF(ISNA(VLOOKUP($A174,'SIMD16 DZ look-up data'!$A:$C,2,FALSE)),"not found",VLOOKUP($A174,'SIMD16 DZ look-up data'!$A:$C,2,FALSE)))</f>
        <v xml:space="preserve"> </v>
      </c>
      <c r="C174" s="26" t="str">
        <f>IF($A174="Enter data zone code", " ",IF(ISNA(VLOOKUP($A174,'SIMD16 DZ look-up data'!$A:$C,21,FALSE)),"not found",VLOOKUP($A174,'SIMD16 DZ look-up data'!$A:$C,21,FALSE)))</f>
        <v xml:space="preserve"> </v>
      </c>
      <c r="D174" s="28" t="str">
        <f>IF($A174="Enter data zone code", " ",IF(ISNA(VLOOKUP($A174,'SIMD16 DZ look-up data'!$A:$C,3,FALSE)),"not found",VLOOKUP($A174,'SIMD16 DZ look-up data'!$A:$C,3,FALSE)))</f>
        <v xml:space="preserve"> </v>
      </c>
      <c r="E174" s="28" t="str">
        <f>IF($A174="Enter data zone code", " ",IF(ISNA(VLOOKUP($A174,'SIMD16 DZ look-up data'!$A:$C,4,FALSE)),"not found",VLOOKUP($A174,'SIMD16 DZ look-up data'!$A:$C,4,FALSE)))</f>
        <v xml:space="preserve"> </v>
      </c>
      <c r="F174" s="28" t="str">
        <f>IF($A174="Enter data zone code", " ",IF(ISNA(VLOOKUP($A174,'SIMD16 DZ look-up data'!$A:$C,5,FALSE)),"not found",VLOOKUP($A174,'SIMD16 DZ look-up data'!$A:$C,5,FALSE)))</f>
        <v xml:space="preserve"> </v>
      </c>
      <c r="G174" s="28" t="str">
        <f>IF($A174="Enter data zone code", " ",IF(ISNA(VLOOKUP($A174,'SIMD16 DZ look-up data'!$A:$C,6,FALSE)),"not found",VLOOKUP($A174,'SIMD16 DZ look-up data'!$A:$C,6,FALSE)))</f>
        <v xml:space="preserve"> </v>
      </c>
      <c r="H174" s="30" t="str">
        <f>IF($A174="Enter data zone code", " ",IF(ISNA(VLOOKUP($A174,'SIMD16 DZ look-up data'!$A:$C,7,FALSE)),"not found",VLOOKUP($A174,'SIMD16 DZ look-up data'!$A:$C,7,FALSE)))</f>
        <v xml:space="preserve"> </v>
      </c>
      <c r="I174" s="30" t="str">
        <f>IF($A174="Enter data zone code", " ",IF(ISNA(VLOOKUP($A174,'SIMD16 DZ look-up data'!$A:$C,8,FALSE)),"not found",VLOOKUP($A174,'SIMD16 DZ look-up data'!$A:$C,8,FALSE)))</f>
        <v xml:space="preserve"> </v>
      </c>
      <c r="J174" s="30" t="str">
        <f>IF($A174="Enter data zone code", " ",IF(ISNA(VLOOKUP($A174,'SIMD16 DZ look-up data'!$A:$C,9,FALSE)),"not found",VLOOKUP($A174,'SIMD16 DZ look-up data'!$A:$C,9,FALSE)))</f>
        <v xml:space="preserve"> </v>
      </c>
      <c r="K174" s="30" t="str">
        <f>IF($A174="Enter data zone code", " ",IF(ISNA(VLOOKUP($A174,'SIMD16 DZ look-up data'!$A:$C,10,FALSE)),"not found",VLOOKUP($A174,'SIMD16 DZ look-up data'!$A:$C,10,FALSE)))</f>
        <v xml:space="preserve"> </v>
      </c>
      <c r="L174" s="30" t="str">
        <f>IF($A174="Enter data zone code", " ",IF(ISNA(VLOOKUP($A174,'SIMD16 DZ look-up data'!$A:$C,11,FALSE)),"not found",VLOOKUP($A174,'SIMD16 DZ look-up data'!$A:$C,11,FALSE)))</f>
        <v xml:space="preserve"> </v>
      </c>
      <c r="M174" s="30" t="str">
        <f>IF($A174="Enter data zone code", " ",IF(ISNA(VLOOKUP($A174,'SIMD16 DZ look-up data'!$A:$C,12,FALSE)),"not found",VLOOKUP($A174,'SIMD16 DZ look-up data'!$A:$C,12,FALSE)))</f>
        <v xml:space="preserve"> </v>
      </c>
      <c r="N174" s="30" t="str">
        <f>IF($A174="Enter data zone code", " ",IF(ISNA(VLOOKUP($A174,'SIMD16 DZ look-up data'!$A:$C,13,FALSE)),"not found",VLOOKUP($A174,'SIMD16 DZ look-up data'!$A:$C,13,FALSE)))</f>
        <v xml:space="preserve"> </v>
      </c>
      <c r="O174" s="32" t="str">
        <f>IF($A174="Enter data zone code", " ",IF(ISNA(VLOOKUP($A174,'SIMD16 DZ look-up data'!$A:$C,14,FALSE)),"not found",VLOOKUP($A174,'SIMD16 DZ look-up data'!$A:$C,14,FALSE)))</f>
        <v xml:space="preserve"> </v>
      </c>
      <c r="P174" s="32" t="str">
        <f>IF($A174="Enter data zone code", " ",IF(ISNA(VLOOKUP($A174,'SIMD16 DZ look-up data'!$A:$C,15,FALSE)),"not found",VLOOKUP($A174,'SIMD16 DZ look-up data'!$A:$C,15,FALSE)))</f>
        <v xml:space="preserve"> </v>
      </c>
      <c r="Q174" s="34" t="str">
        <f>IF($A174="Enter data zone code", " ",IF(ISNA(VLOOKUP($A174,'SIMD16 DZ look-up data'!$A:$C,17,FALSE)),"not found",VLOOKUP($A174,'SIMD16 DZ look-up data'!$A:$C,17,FALSE)))</f>
        <v xml:space="preserve"> </v>
      </c>
      <c r="R174" s="26" t="str">
        <f>IF($A174="Enter data zone code", " ",IF(ISNA(VLOOKUP($A174,'SIMD16 DZ look-up data'!$A:$C,19,FALSE)),"not found",VLOOKUP($A174,'SIMD16 DZ look-up data'!$A:$C,19,FALSE)))</f>
        <v xml:space="preserve"> </v>
      </c>
      <c r="S174" s="26" t="str">
        <f>IF($A174="Enter data zone code", " ",IF(ISNA(VLOOKUP($A174,'SIMD16 DZ look-up data'!$A:$C,23,FALSE)),"not found",VLOOKUP($A174,'SIMD16 DZ look-up data'!$A:$C,23,FALSE)))</f>
        <v xml:space="preserve"> </v>
      </c>
      <c r="T174" s="26" t="str">
        <f>IF($A174="Enter data zone code", " ",IF(ISNA(VLOOKUP($A174,'SIMD16 DZ look-up data'!$A:$C,25,FALSE)),"not found",VLOOKUP($A174,'SIMD16 DZ look-up data'!$A:$C,25,FALSE)))</f>
        <v xml:space="preserve"> </v>
      </c>
      <c r="U174" s="35" t="str">
        <f>IF($A174="Enter data zone code", " ",IF(ISNA(VLOOKUP($A174,'SIMD16 DZ look-up data'!$A:$C,27,FALSE)),"not found",VLOOKUP($A174,'SIMD16 DZ look-up data'!$A:$C,27,FALSE)))</f>
        <v xml:space="preserve"> </v>
      </c>
    </row>
    <row r="175" spans="1:21" x14ac:dyDescent="0.2">
      <c r="A175" s="19" t="s">
        <v>13913</v>
      </c>
      <c r="B175" s="26" t="str">
        <f>IF($A175="Enter data zone code", " ",IF(ISNA(VLOOKUP($A175,'SIMD16 DZ look-up data'!$A:$C,2,FALSE)),"not found",VLOOKUP($A175,'SIMD16 DZ look-up data'!$A:$C,2,FALSE)))</f>
        <v xml:space="preserve"> </v>
      </c>
      <c r="C175" s="26" t="str">
        <f>IF($A175="Enter data zone code", " ",IF(ISNA(VLOOKUP($A175,'SIMD16 DZ look-up data'!$A:$C,21,FALSE)),"not found",VLOOKUP($A175,'SIMD16 DZ look-up data'!$A:$C,21,FALSE)))</f>
        <v xml:space="preserve"> </v>
      </c>
      <c r="D175" s="28" t="str">
        <f>IF($A175="Enter data zone code", " ",IF(ISNA(VLOOKUP($A175,'SIMD16 DZ look-up data'!$A:$C,3,FALSE)),"not found",VLOOKUP($A175,'SIMD16 DZ look-up data'!$A:$C,3,FALSE)))</f>
        <v xml:space="preserve"> </v>
      </c>
      <c r="E175" s="28" t="str">
        <f>IF($A175="Enter data zone code", " ",IF(ISNA(VLOOKUP($A175,'SIMD16 DZ look-up data'!$A:$C,4,FALSE)),"not found",VLOOKUP($A175,'SIMD16 DZ look-up data'!$A:$C,4,FALSE)))</f>
        <v xml:space="preserve"> </v>
      </c>
      <c r="F175" s="28" t="str">
        <f>IF($A175="Enter data zone code", " ",IF(ISNA(VLOOKUP($A175,'SIMD16 DZ look-up data'!$A:$C,5,FALSE)),"not found",VLOOKUP($A175,'SIMD16 DZ look-up data'!$A:$C,5,FALSE)))</f>
        <v xml:space="preserve"> </v>
      </c>
      <c r="G175" s="28" t="str">
        <f>IF($A175="Enter data zone code", " ",IF(ISNA(VLOOKUP($A175,'SIMD16 DZ look-up data'!$A:$C,6,FALSE)),"not found",VLOOKUP($A175,'SIMD16 DZ look-up data'!$A:$C,6,FALSE)))</f>
        <v xml:space="preserve"> </v>
      </c>
      <c r="H175" s="30" t="str">
        <f>IF($A175="Enter data zone code", " ",IF(ISNA(VLOOKUP($A175,'SIMD16 DZ look-up data'!$A:$C,7,FALSE)),"not found",VLOOKUP($A175,'SIMD16 DZ look-up data'!$A:$C,7,FALSE)))</f>
        <v xml:space="preserve"> </v>
      </c>
      <c r="I175" s="30" t="str">
        <f>IF($A175="Enter data zone code", " ",IF(ISNA(VLOOKUP($A175,'SIMD16 DZ look-up data'!$A:$C,8,FALSE)),"not found",VLOOKUP($A175,'SIMD16 DZ look-up data'!$A:$C,8,FALSE)))</f>
        <v xml:space="preserve"> </v>
      </c>
      <c r="J175" s="30" t="str">
        <f>IF($A175="Enter data zone code", " ",IF(ISNA(VLOOKUP($A175,'SIMD16 DZ look-up data'!$A:$C,9,FALSE)),"not found",VLOOKUP($A175,'SIMD16 DZ look-up data'!$A:$C,9,FALSE)))</f>
        <v xml:space="preserve"> </v>
      </c>
      <c r="K175" s="30" t="str">
        <f>IF($A175="Enter data zone code", " ",IF(ISNA(VLOOKUP($A175,'SIMD16 DZ look-up data'!$A:$C,10,FALSE)),"not found",VLOOKUP($A175,'SIMD16 DZ look-up data'!$A:$C,10,FALSE)))</f>
        <v xml:space="preserve"> </v>
      </c>
      <c r="L175" s="30" t="str">
        <f>IF($A175="Enter data zone code", " ",IF(ISNA(VLOOKUP($A175,'SIMD16 DZ look-up data'!$A:$C,11,FALSE)),"not found",VLOOKUP($A175,'SIMD16 DZ look-up data'!$A:$C,11,FALSE)))</f>
        <v xml:space="preserve"> </v>
      </c>
      <c r="M175" s="30" t="str">
        <f>IF($A175="Enter data zone code", " ",IF(ISNA(VLOOKUP($A175,'SIMD16 DZ look-up data'!$A:$C,12,FALSE)),"not found",VLOOKUP($A175,'SIMD16 DZ look-up data'!$A:$C,12,FALSE)))</f>
        <v xml:space="preserve"> </v>
      </c>
      <c r="N175" s="30" t="str">
        <f>IF($A175="Enter data zone code", " ",IF(ISNA(VLOOKUP($A175,'SIMD16 DZ look-up data'!$A:$C,13,FALSE)),"not found",VLOOKUP($A175,'SIMD16 DZ look-up data'!$A:$C,13,FALSE)))</f>
        <v xml:space="preserve"> </v>
      </c>
      <c r="O175" s="32" t="str">
        <f>IF($A175="Enter data zone code", " ",IF(ISNA(VLOOKUP($A175,'SIMD16 DZ look-up data'!$A:$C,14,FALSE)),"not found",VLOOKUP($A175,'SIMD16 DZ look-up data'!$A:$C,14,FALSE)))</f>
        <v xml:space="preserve"> </v>
      </c>
      <c r="P175" s="32" t="str">
        <f>IF($A175="Enter data zone code", " ",IF(ISNA(VLOOKUP($A175,'SIMD16 DZ look-up data'!$A:$C,15,FALSE)),"not found",VLOOKUP($A175,'SIMD16 DZ look-up data'!$A:$C,15,FALSE)))</f>
        <v xml:space="preserve"> </v>
      </c>
      <c r="Q175" s="34" t="str">
        <f>IF($A175="Enter data zone code", " ",IF(ISNA(VLOOKUP($A175,'SIMD16 DZ look-up data'!$A:$C,17,FALSE)),"not found",VLOOKUP($A175,'SIMD16 DZ look-up data'!$A:$C,17,FALSE)))</f>
        <v xml:space="preserve"> </v>
      </c>
      <c r="R175" s="26" t="str">
        <f>IF($A175="Enter data zone code", " ",IF(ISNA(VLOOKUP($A175,'SIMD16 DZ look-up data'!$A:$C,19,FALSE)),"not found",VLOOKUP($A175,'SIMD16 DZ look-up data'!$A:$C,19,FALSE)))</f>
        <v xml:space="preserve"> </v>
      </c>
      <c r="S175" s="26" t="str">
        <f>IF($A175="Enter data zone code", " ",IF(ISNA(VLOOKUP($A175,'SIMD16 DZ look-up data'!$A:$C,23,FALSE)),"not found",VLOOKUP($A175,'SIMD16 DZ look-up data'!$A:$C,23,FALSE)))</f>
        <v xml:space="preserve"> </v>
      </c>
      <c r="T175" s="26" t="str">
        <f>IF($A175="Enter data zone code", " ",IF(ISNA(VLOOKUP($A175,'SIMD16 DZ look-up data'!$A:$C,25,FALSE)),"not found",VLOOKUP($A175,'SIMD16 DZ look-up data'!$A:$C,25,FALSE)))</f>
        <v xml:space="preserve"> </v>
      </c>
      <c r="U175" s="35" t="str">
        <f>IF($A175="Enter data zone code", " ",IF(ISNA(VLOOKUP($A175,'SIMD16 DZ look-up data'!$A:$C,27,FALSE)),"not found",VLOOKUP($A175,'SIMD16 DZ look-up data'!$A:$C,27,FALSE)))</f>
        <v xml:space="preserve"> </v>
      </c>
    </row>
    <row r="176" spans="1:21" x14ac:dyDescent="0.2">
      <c r="A176" s="19" t="s">
        <v>13913</v>
      </c>
      <c r="B176" s="26" t="str">
        <f>IF($A176="Enter data zone code", " ",IF(ISNA(VLOOKUP($A176,'SIMD16 DZ look-up data'!$A:$C,2,FALSE)),"not found",VLOOKUP($A176,'SIMD16 DZ look-up data'!$A:$C,2,FALSE)))</f>
        <v xml:space="preserve"> </v>
      </c>
      <c r="C176" s="26" t="str">
        <f>IF($A176="Enter data zone code", " ",IF(ISNA(VLOOKUP($A176,'SIMD16 DZ look-up data'!$A:$C,21,FALSE)),"not found",VLOOKUP($A176,'SIMD16 DZ look-up data'!$A:$C,21,FALSE)))</f>
        <v xml:space="preserve"> </v>
      </c>
      <c r="D176" s="28" t="str">
        <f>IF($A176="Enter data zone code", " ",IF(ISNA(VLOOKUP($A176,'SIMD16 DZ look-up data'!$A:$C,3,FALSE)),"not found",VLOOKUP($A176,'SIMD16 DZ look-up data'!$A:$C,3,FALSE)))</f>
        <v xml:space="preserve"> </v>
      </c>
      <c r="E176" s="28" t="str">
        <f>IF($A176="Enter data zone code", " ",IF(ISNA(VLOOKUP($A176,'SIMD16 DZ look-up data'!$A:$C,4,FALSE)),"not found",VLOOKUP($A176,'SIMD16 DZ look-up data'!$A:$C,4,FALSE)))</f>
        <v xml:space="preserve"> </v>
      </c>
      <c r="F176" s="28" t="str">
        <f>IF($A176="Enter data zone code", " ",IF(ISNA(VLOOKUP($A176,'SIMD16 DZ look-up data'!$A:$C,5,FALSE)),"not found",VLOOKUP($A176,'SIMD16 DZ look-up data'!$A:$C,5,FALSE)))</f>
        <v xml:space="preserve"> </v>
      </c>
      <c r="G176" s="28" t="str">
        <f>IF($A176="Enter data zone code", " ",IF(ISNA(VLOOKUP($A176,'SIMD16 DZ look-up data'!$A:$C,6,FALSE)),"not found",VLOOKUP($A176,'SIMD16 DZ look-up data'!$A:$C,6,FALSE)))</f>
        <v xml:space="preserve"> </v>
      </c>
      <c r="H176" s="30" t="str">
        <f>IF($A176="Enter data zone code", " ",IF(ISNA(VLOOKUP($A176,'SIMD16 DZ look-up data'!$A:$C,7,FALSE)),"not found",VLOOKUP($A176,'SIMD16 DZ look-up data'!$A:$C,7,FALSE)))</f>
        <v xml:space="preserve"> </v>
      </c>
      <c r="I176" s="30" t="str">
        <f>IF($A176="Enter data zone code", " ",IF(ISNA(VLOOKUP($A176,'SIMD16 DZ look-up data'!$A:$C,8,FALSE)),"not found",VLOOKUP($A176,'SIMD16 DZ look-up data'!$A:$C,8,FALSE)))</f>
        <v xml:space="preserve"> </v>
      </c>
      <c r="J176" s="30" t="str">
        <f>IF($A176="Enter data zone code", " ",IF(ISNA(VLOOKUP($A176,'SIMD16 DZ look-up data'!$A:$C,9,FALSE)),"not found",VLOOKUP($A176,'SIMD16 DZ look-up data'!$A:$C,9,FALSE)))</f>
        <v xml:space="preserve"> </v>
      </c>
      <c r="K176" s="30" t="str">
        <f>IF($A176="Enter data zone code", " ",IF(ISNA(VLOOKUP($A176,'SIMD16 DZ look-up data'!$A:$C,10,FALSE)),"not found",VLOOKUP($A176,'SIMD16 DZ look-up data'!$A:$C,10,FALSE)))</f>
        <v xml:space="preserve"> </v>
      </c>
      <c r="L176" s="30" t="str">
        <f>IF($A176="Enter data zone code", " ",IF(ISNA(VLOOKUP($A176,'SIMD16 DZ look-up data'!$A:$C,11,FALSE)),"not found",VLOOKUP($A176,'SIMD16 DZ look-up data'!$A:$C,11,FALSE)))</f>
        <v xml:space="preserve"> </v>
      </c>
      <c r="M176" s="30" t="str">
        <f>IF($A176="Enter data zone code", " ",IF(ISNA(VLOOKUP($A176,'SIMD16 DZ look-up data'!$A:$C,12,FALSE)),"not found",VLOOKUP($A176,'SIMD16 DZ look-up data'!$A:$C,12,FALSE)))</f>
        <v xml:space="preserve"> </v>
      </c>
      <c r="N176" s="30" t="str">
        <f>IF($A176="Enter data zone code", " ",IF(ISNA(VLOOKUP($A176,'SIMD16 DZ look-up data'!$A:$C,13,FALSE)),"not found",VLOOKUP($A176,'SIMD16 DZ look-up data'!$A:$C,13,FALSE)))</f>
        <v xml:space="preserve"> </v>
      </c>
      <c r="O176" s="32" t="str">
        <f>IF($A176="Enter data zone code", " ",IF(ISNA(VLOOKUP($A176,'SIMD16 DZ look-up data'!$A:$C,14,FALSE)),"not found",VLOOKUP($A176,'SIMD16 DZ look-up data'!$A:$C,14,FALSE)))</f>
        <v xml:space="preserve"> </v>
      </c>
      <c r="P176" s="32" t="str">
        <f>IF($A176="Enter data zone code", " ",IF(ISNA(VLOOKUP($A176,'SIMD16 DZ look-up data'!$A:$C,15,FALSE)),"not found",VLOOKUP($A176,'SIMD16 DZ look-up data'!$A:$C,15,FALSE)))</f>
        <v xml:space="preserve"> </v>
      </c>
      <c r="Q176" s="34" t="str">
        <f>IF($A176="Enter data zone code", " ",IF(ISNA(VLOOKUP($A176,'SIMD16 DZ look-up data'!$A:$C,17,FALSE)),"not found",VLOOKUP($A176,'SIMD16 DZ look-up data'!$A:$C,17,FALSE)))</f>
        <v xml:space="preserve"> </v>
      </c>
      <c r="R176" s="26" t="str">
        <f>IF($A176="Enter data zone code", " ",IF(ISNA(VLOOKUP($A176,'SIMD16 DZ look-up data'!$A:$C,19,FALSE)),"not found",VLOOKUP($A176,'SIMD16 DZ look-up data'!$A:$C,19,FALSE)))</f>
        <v xml:space="preserve"> </v>
      </c>
      <c r="S176" s="26" t="str">
        <f>IF($A176="Enter data zone code", " ",IF(ISNA(VLOOKUP($A176,'SIMD16 DZ look-up data'!$A:$C,23,FALSE)),"not found",VLOOKUP($A176,'SIMD16 DZ look-up data'!$A:$C,23,FALSE)))</f>
        <v xml:space="preserve"> </v>
      </c>
      <c r="T176" s="26" t="str">
        <f>IF($A176="Enter data zone code", " ",IF(ISNA(VLOOKUP($A176,'SIMD16 DZ look-up data'!$A:$C,25,FALSE)),"not found",VLOOKUP($A176,'SIMD16 DZ look-up data'!$A:$C,25,FALSE)))</f>
        <v xml:space="preserve"> </v>
      </c>
      <c r="U176" s="35" t="str">
        <f>IF($A176="Enter data zone code", " ",IF(ISNA(VLOOKUP($A176,'SIMD16 DZ look-up data'!$A:$C,27,FALSE)),"not found",VLOOKUP($A176,'SIMD16 DZ look-up data'!$A:$C,27,FALSE)))</f>
        <v xml:space="preserve"> </v>
      </c>
    </row>
    <row r="177" spans="1:21" x14ac:dyDescent="0.2">
      <c r="A177" s="19" t="s">
        <v>13913</v>
      </c>
      <c r="B177" s="26" t="str">
        <f>IF($A177="Enter data zone code", " ",IF(ISNA(VLOOKUP($A177,'SIMD16 DZ look-up data'!$A:$C,2,FALSE)),"not found",VLOOKUP($A177,'SIMD16 DZ look-up data'!$A:$C,2,FALSE)))</f>
        <v xml:space="preserve"> </v>
      </c>
      <c r="C177" s="26" t="str">
        <f>IF($A177="Enter data zone code", " ",IF(ISNA(VLOOKUP($A177,'SIMD16 DZ look-up data'!$A:$C,21,FALSE)),"not found",VLOOKUP($A177,'SIMD16 DZ look-up data'!$A:$C,21,FALSE)))</f>
        <v xml:space="preserve"> </v>
      </c>
      <c r="D177" s="28" t="str">
        <f>IF($A177="Enter data zone code", " ",IF(ISNA(VLOOKUP($A177,'SIMD16 DZ look-up data'!$A:$C,3,FALSE)),"not found",VLOOKUP($A177,'SIMD16 DZ look-up data'!$A:$C,3,FALSE)))</f>
        <v xml:space="preserve"> </v>
      </c>
      <c r="E177" s="28" t="str">
        <f>IF($A177="Enter data zone code", " ",IF(ISNA(VLOOKUP($A177,'SIMD16 DZ look-up data'!$A:$C,4,FALSE)),"not found",VLOOKUP($A177,'SIMD16 DZ look-up data'!$A:$C,4,FALSE)))</f>
        <v xml:space="preserve"> </v>
      </c>
      <c r="F177" s="28" t="str">
        <f>IF($A177="Enter data zone code", " ",IF(ISNA(VLOOKUP($A177,'SIMD16 DZ look-up data'!$A:$C,5,FALSE)),"not found",VLOOKUP($A177,'SIMD16 DZ look-up data'!$A:$C,5,FALSE)))</f>
        <v xml:space="preserve"> </v>
      </c>
      <c r="G177" s="28" t="str">
        <f>IF($A177="Enter data zone code", " ",IF(ISNA(VLOOKUP($A177,'SIMD16 DZ look-up data'!$A:$C,6,FALSE)),"not found",VLOOKUP($A177,'SIMD16 DZ look-up data'!$A:$C,6,FALSE)))</f>
        <v xml:space="preserve"> </v>
      </c>
      <c r="H177" s="30" t="str">
        <f>IF($A177="Enter data zone code", " ",IF(ISNA(VLOOKUP($A177,'SIMD16 DZ look-up data'!$A:$C,7,FALSE)),"not found",VLOOKUP($A177,'SIMD16 DZ look-up data'!$A:$C,7,FALSE)))</f>
        <v xml:space="preserve"> </v>
      </c>
      <c r="I177" s="30" t="str">
        <f>IF($A177="Enter data zone code", " ",IF(ISNA(VLOOKUP($A177,'SIMD16 DZ look-up data'!$A:$C,8,FALSE)),"not found",VLOOKUP($A177,'SIMD16 DZ look-up data'!$A:$C,8,FALSE)))</f>
        <v xml:space="preserve"> </v>
      </c>
      <c r="J177" s="30" t="str">
        <f>IF($A177="Enter data zone code", " ",IF(ISNA(VLOOKUP($A177,'SIMD16 DZ look-up data'!$A:$C,9,FALSE)),"not found",VLOOKUP($A177,'SIMD16 DZ look-up data'!$A:$C,9,FALSE)))</f>
        <v xml:space="preserve"> </v>
      </c>
      <c r="K177" s="30" t="str">
        <f>IF($A177="Enter data zone code", " ",IF(ISNA(VLOOKUP($A177,'SIMD16 DZ look-up data'!$A:$C,10,FALSE)),"not found",VLOOKUP($A177,'SIMD16 DZ look-up data'!$A:$C,10,FALSE)))</f>
        <v xml:space="preserve"> </v>
      </c>
      <c r="L177" s="30" t="str">
        <f>IF($A177="Enter data zone code", " ",IF(ISNA(VLOOKUP($A177,'SIMD16 DZ look-up data'!$A:$C,11,FALSE)),"not found",VLOOKUP($A177,'SIMD16 DZ look-up data'!$A:$C,11,FALSE)))</f>
        <v xml:space="preserve"> </v>
      </c>
      <c r="M177" s="30" t="str">
        <f>IF($A177="Enter data zone code", " ",IF(ISNA(VLOOKUP($A177,'SIMD16 DZ look-up data'!$A:$C,12,FALSE)),"not found",VLOOKUP($A177,'SIMD16 DZ look-up data'!$A:$C,12,FALSE)))</f>
        <v xml:space="preserve"> </v>
      </c>
      <c r="N177" s="30" t="str">
        <f>IF($A177="Enter data zone code", " ",IF(ISNA(VLOOKUP($A177,'SIMD16 DZ look-up data'!$A:$C,13,FALSE)),"not found",VLOOKUP($A177,'SIMD16 DZ look-up data'!$A:$C,13,FALSE)))</f>
        <v xml:space="preserve"> </v>
      </c>
      <c r="O177" s="32" t="str">
        <f>IF($A177="Enter data zone code", " ",IF(ISNA(VLOOKUP($A177,'SIMD16 DZ look-up data'!$A:$C,14,FALSE)),"not found",VLOOKUP($A177,'SIMD16 DZ look-up data'!$A:$C,14,FALSE)))</f>
        <v xml:space="preserve"> </v>
      </c>
      <c r="P177" s="32" t="str">
        <f>IF($A177="Enter data zone code", " ",IF(ISNA(VLOOKUP($A177,'SIMD16 DZ look-up data'!$A:$C,15,FALSE)),"not found",VLOOKUP($A177,'SIMD16 DZ look-up data'!$A:$C,15,FALSE)))</f>
        <v xml:space="preserve"> </v>
      </c>
      <c r="Q177" s="34" t="str">
        <f>IF($A177="Enter data zone code", " ",IF(ISNA(VLOOKUP($A177,'SIMD16 DZ look-up data'!$A:$C,17,FALSE)),"not found",VLOOKUP($A177,'SIMD16 DZ look-up data'!$A:$C,17,FALSE)))</f>
        <v xml:space="preserve"> </v>
      </c>
      <c r="R177" s="26" t="str">
        <f>IF($A177="Enter data zone code", " ",IF(ISNA(VLOOKUP($A177,'SIMD16 DZ look-up data'!$A:$C,19,FALSE)),"not found",VLOOKUP($A177,'SIMD16 DZ look-up data'!$A:$C,19,FALSE)))</f>
        <v xml:space="preserve"> </v>
      </c>
      <c r="S177" s="26" t="str">
        <f>IF($A177="Enter data zone code", " ",IF(ISNA(VLOOKUP($A177,'SIMD16 DZ look-up data'!$A:$C,23,FALSE)),"not found",VLOOKUP($A177,'SIMD16 DZ look-up data'!$A:$C,23,FALSE)))</f>
        <v xml:space="preserve"> </v>
      </c>
      <c r="T177" s="26" t="str">
        <f>IF($A177="Enter data zone code", " ",IF(ISNA(VLOOKUP($A177,'SIMD16 DZ look-up data'!$A:$C,25,FALSE)),"not found",VLOOKUP($A177,'SIMD16 DZ look-up data'!$A:$C,25,FALSE)))</f>
        <v xml:space="preserve"> </v>
      </c>
      <c r="U177" s="35" t="str">
        <f>IF($A177="Enter data zone code", " ",IF(ISNA(VLOOKUP($A177,'SIMD16 DZ look-up data'!$A:$C,27,FALSE)),"not found",VLOOKUP($A177,'SIMD16 DZ look-up data'!$A:$C,27,FALSE)))</f>
        <v xml:space="preserve"> </v>
      </c>
    </row>
    <row r="178" spans="1:21" x14ac:dyDescent="0.2">
      <c r="A178" s="19" t="s">
        <v>13913</v>
      </c>
      <c r="B178" s="26" t="str">
        <f>IF($A178="Enter data zone code", " ",IF(ISNA(VLOOKUP($A178,'SIMD16 DZ look-up data'!$A:$C,2,FALSE)),"not found",VLOOKUP($A178,'SIMD16 DZ look-up data'!$A:$C,2,FALSE)))</f>
        <v xml:space="preserve"> </v>
      </c>
      <c r="C178" s="26" t="str">
        <f>IF($A178="Enter data zone code", " ",IF(ISNA(VLOOKUP($A178,'SIMD16 DZ look-up data'!$A:$C,21,FALSE)),"not found",VLOOKUP($A178,'SIMD16 DZ look-up data'!$A:$C,21,FALSE)))</f>
        <v xml:space="preserve"> </v>
      </c>
      <c r="D178" s="28" t="str">
        <f>IF($A178="Enter data zone code", " ",IF(ISNA(VLOOKUP($A178,'SIMD16 DZ look-up data'!$A:$C,3,FALSE)),"not found",VLOOKUP($A178,'SIMD16 DZ look-up data'!$A:$C,3,FALSE)))</f>
        <v xml:space="preserve"> </v>
      </c>
      <c r="E178" s="28" t="str">
        <f>IF($A178="Enter data zone code", " ",IF(ISNA(VLOOKUP($A178,'SIMD16 DZ look-up data'!$A:$C,4,FALSE)),"not found",VLOOKUP($A178,'SIMD16 DZ look-up data'!$A:$C,4,FALSE)))</f>
        <v xml:space="preserve"> </v>
      </c>
      <c r="F178" s="28" t="str">
        <f>IF($A178="Enter data zone code", " ",IF(ISNA(VLOOKUP($A178,'SIMD16 DZ look-up data'!$A:$C,5,FALSE)),"not found",VLOOKUP($A178,'SIMD16 DZ look-up data'!$A:$C,5,FALSE)))</f>
        <v xml:space="preserve"> </v>
      </c>
      <c r="G178" s="28" t="str">
        <f>IF($A178="Enter data zone code", " ",IF(ISNA(VLOOKUP($A178,'SIMD16 DZ look-up data'!$A:$C,6,FALSE)),"not found",VLOOKUP($A178,'SIMD16 DZ look-up data'!$A:$C,6,FALSE)))</f>
        <v xml:space="preserve"> </v>
      </c>
      <c r="H178" s="30" t="str">
        <f>IF($A178="Enter data zone code", " ",IF(ISNA(VLOOKUP($A178,'SIMD16 DZ look-up data'!$A:$C,7,FALSE)),"not found",VLOOKUP($A178,'SIMD16 DZ look-up data'!$A:$C,7,FALSE)))</f>
        <v xml:space="preserve"> </v>
      </c>
      <c r="I178" s="30" t="str">
        <f>IF($A178="Enter data zone code", " ",IF(ISNA(VLOOKUP($A178,'SIMD16 DZ look-up data'!$A:$C,8,FALSE)),"not found",VLOOKUP($A178,'SIMD16 DZ look-up data'!$A:$C,8,FALSE)))</f>
        <v xml:space="preserve"> </v>
      </c>
      <c r="J178" s="30" t="str">
        <f>IF($A178="Enter data zone code", " ",IF(ISNA(VLOOKUP($A178,'SIMD16 DZ look-up data'!$A:$C,9,FALSE)),"not found",VLOOKUP($A178,'SIMD16 DZ look-up data'!$A:$C,9,FALSE)))</f>
        <v xml:space="preserve"> </v>
      </c>
      <c r="K178" s="30" t="str">
        <f>IF($A178="Enter data zone code", " ",IF(ISNA(VLOOKUP($A178,'SIMD16 DZ look-up data'!$A:$C,10,FALSE)),"not found",VLOOKUP($A178,'SIMD16 DZ look-up data'!$A:$C,10,FALSE)))</f>
        <v xml:space="preserve"> </v>
      </c>
      <c r="L178" s="30" t="str">
        <f>IF($A178="Enter data zone code", " ",IF(ISNA(VLOOKUP($A178,'SIMD16 DZ look-up data'!$A:$C,11,FALSE)),"not found",VLOOKUP($A178,'SIMD16 DZ look-up data'!$A:$C,11,FALSE)))</f>
        <v xml:space="preserve"> </v>
      </c>
      <c r="M178" s="30" t="str">
        <f>IF($A178="Enter data zone code", " ",IF(ISNA(VLOOKUP($A178,'SIMD16 DZ look-up data'!$A:$C,12,FALSE)),"not found",VLOOKUP($A178,'SIMD16 DZ look-up data'!$A:$C,12,FALSE)))</f>
        <v xml:space="preserve"> </v>
      </c>
      <c r="N178" s="30" t="str">
        <f>IF($A178="Enter data zone code", " ",IF(ISNA(VLOOKUP($A178,'SIMD16 DZ look-up data'!$A:$C,13,FALSE)),"not found",VLOOKUP($A178,'SIMD16 DZ look-up data'!$A:$C,13,FALSE)))</f>
        <v xml:space="preserve"> </v>
      </c>
      <c r="O178" s="32" t="str">
        <f>IF($A178="Enter data zone code", " ",IF(ISNA(VLOOKUP($A178,'SIMD16 DZ look-up data'!$A:$C,14,FALSE)),"not found",VLOOKUP($A178,'SIMD16 DZ look-up data'!$A:$C,14,FALSE)))</f>
        <v xml:space="preserve"> </v>
      </c>
      <c r="P178" s="32" t="str">
        <f>IF($A178="Enter data zone code", " ",IF(ISNA(VLOOKUP($A178,'SIMD16 DZ look-up data'!$A:$C,15,FALSE)),"not found",VLOOKUP($A178,'SIMD16 DZ look-up data'!$A:$C,15,FALSE)))</f>
        <v xml:space="preserve"> </v>
      </c>
      <c r="Q178" s="34" t="str">
        <f>IF($A178="Enter data zone code", " ",IF(ISNA(VLOOKUP($A178,'SIMD16 DZ look-up data'!$A:$C,17,FALSE)),"not found",VLOOKUP($A178,'SIMD16 DZ look-up data'!$A:$C,17,FALSE)))</f>
        <v xml:space="preserve"> </v>
      </c>
      <c r="R178" s="26" t="str">
        <f>IF($A178="Enter data zone code", " ",IF(ISNA(VLOOKUP($A178,'SIMD16 DZ look-up data'!$A:$C,19,FALSE)),"not found",VLOOKUP($A178,'SIMD16 DZ look-up data'!$A:$C,19,FALSE)))</f>
        <v xml:space="preserve"> </v>
      </c>
      <c r="S178" s="26" t="str">
        <f>IF($A178="Enter data zone code", " ",IF(ISNA(VLOOKUP($A178,'SIMD16 DZ look-up data'!$A:$C,23,FALSE)),"not found",VLOOKUP($A178,'SIMD16 DZ look-up data'!$A:$C,23,FALSE)))</f>
        <v xml:space="preserve"> </v>
      </c>
      <c r="T178" s="26" t="str">
        <f>IF($A178="Enter data zone code", " ",IF(ISNA(VLOOKUP($A178,'SIMD16 DZ look-up data'!$A:$C,25,FALSE)),"not found",VLOOKUP($A178,'SIMD16 DZ look-up data'!$A:$C,25,FALSE)))</f>
        <v xml:space="preserve"> </v>
      </c>
      <c r="U178" s="35" t="str">
        <f>IF($A178="Enter data zone code", " ",IF(ISNA(VLOOKUP($A178,'SIMD16 DZ look-up data'!$A:$C,27,FALSE)),"not found",VLOOKUP($A178,'SIMD16 DZ look-up data'!$A:$C,27,FALSE)))</f>
        <v xml:space="preserve"> </v>
      </c>
    </row>
    <row r="179" spans="1:21" x14ac:dyDescent="0.2">
      <c r="A179" s="19" t="s">
        <v>13913</v>
      </c>
      <c r="B179" s="26" t="str">
        <f>IF($A179="Enter data zone code", " ",IF(ISNA(VLOOKUP($A179,'SIMD16 DZ look-up data'!$A:$C,2,FALSE)),"not found",VLOOKUP($A179,'SIMD16 DZ look-up data'!$A:$C,2,FALSE)))</f>
        <v xml:space="preserve"> </v>
      </c>
      <c r="C179" s="26" t="str">
        <f>IF($A179="Enter data zone code", " ",IF(ISNA(VLOOKUP($A179,'SIMD16 DZ look-up data'!$A:$C,21,FALSE)),"not found",VLOOKUP($A179,'SIMD16 DZ look-up data'!$A:$C,21,FALSE)))</f>
        <v xml:space="preserve"> </v>
      </c>
      <c r="D179" s="28" t="str">
        <f>IF($A179="Enter data zone code", " ",IF(ISNA(VLOOKUP($A179,'SIMD16 DZ look-up data'!$A:$C,3,FALSE)),"not found",VLOOKUP($A179,'SIMD16 DZ look-up data'!$A:$C,3,FALSE)))</f>
        <v xml:space="preserve"> </v>
      </c>
      <c r="E179" s="28" t="str">
        <f>IF($A179="Enter data zone code", " ",IF(ISNA(VLOOKUP($A179,'SIMD16 DZ look-up data'!$A:$C,4,FALSE)),"not found",VLOOKUP($A179,'SIMD16 DZ look-up data'!$A:$C,4,FALSE)))</f>
        <v xml:space="preserve"> </v>
      </c>
      <c r="F179" s="28" t="str">
        <f>IF($A179="Enter data zone code", " ",IF(ISNA(VLOOKUP($A179,'SIMD16 DZ look-up data'!$A:$C,5,FALSE)),"not found",VLOOKUP($A179,'SIMD16 DZ look-up data'!$A:$C,5,FALSE)))</f>
        <v xml:space="preserve"> </v>
      </c>
      <c r="G179" s="28" t="str">
        <f>IF($A179="Enter data zone code", " ",IF(ISNA(VLOOKUP($A179,'SIMD16 DZ look-up data'!$A:$C,6,FALSE)),"not found",VLOOKUP($A179,'SIMD16 DZ look-up data'!$A:$C,6,FALSE)))</f>
        <v xml:space="preserve"> </v>
      </c>
      <c r="H179" s="30" t="str">
        <f>IF($A179="Enter data zone code", " ",IF(ISNA(VLOOKUP($A179,'SIMD16 DZ look-up data'!$A:$C,7,FALSE)),"not found",VLOOKUP($A179,'SIMD16 DZ look-up data'!$A:$C,7,FALSE)))</f>
        <v xml:space="preserve"> </v>
      </c>
      <c r="I179" s="30" t="str">
        <f>IF($A179="Enter data zone code", " ",IF(ISNA(VLOOKUP($A179,'SIMD16 DZ look-up data'!$A:$C,8,FALSE)),"not found",VLOOKUP($A179,'SIMD16 DZ look-up data'!$A:$C,8,FALSE)))</f>
        <v xml:space="preserve"> </v>
      </c>
      <c r="J179" s="30" t="str">
        <f>IF($A179="Enter data zone code", " ",IF(ISNA(VLOOKUP($A179,'SIMD16 DZ look-up data'!$A:$C,9,FALSE)),"not found",VLOOKUP($A179,'SIMD16 DZ look-up data'!$A:$C,9,FALSE)))</f>
        <v xml:space="preserve"> </v>
      </c>
      <c r="K179" s="30" t="str">
        <f>IF($A179="Enter data zone code", " ",IF(ISNA(VLOOKUP($A179,'SIMD16 DZ look-up data'!$A:$C,10,FALSE)),"not found",VLOOKUP($A179,'SIMD16 DZ look-up data'!$A:$C,10,FALSE)))</f>
        <v xml:space="preserve"> </v>
      </c>
      <c r="L179" s="30" t="str">
        <f>IF($A179="Enter data zone code", " ",IF(ISNA(VLOOKUP($A179,'SIMD16 DZ look-up data'!$A:$C,11,FALSE)),"not found",VLOOKUP($A179,'SIMD16 DZ look-up data'!$A:$C,11,FALSE)))</f>
        <v xml:space="preserve"> </v>
      </c>
      <c r="M179" s="30" t="str">
        <f>IF($A179="Enter data zone code", " ",IF(ISNA(VLOOKUP($A179,'SIMD16 DZ look-up data'!$A:$C,12,FALSE)),"not found",VLOOKUP($A179,'SIMD16 DZ look-up data'!$A:$C,12,FALSE)))</f>
        <v xml:space="preserve"> </v>
      </c>
      <c r="N179" s="30" t="str">
        <f>IF($A179="Enter data zone code", " ",IF(ISNA(VLOOKUP($A179,'SIMD16 DZ look-up data'!$A:$C,13,FALSE)),"not found",VLOOKUP($A179,'SIMD16 DZ look-up data'!$A:$C,13,FALSE)))</f>
        <v xml:space="preserve"> </v>
      </c>
      <c r="O179" s="32" t="str">
        <f>IF($A179="Enter data zone code", " ",IF(ISNA(VLOOKUP($A179,'SIMD16 DZ look-up data'!$A:$C,14,FALSE)),"not found",VLOOKUP($A179,'SIMD16 DZ look-up data'!$A:$C,14,FALSE)))</f>
        <v xml:space="preserve"> </v>
      </c>
      <c r="P179" s="32" t="str">
        <f>IF($A179="Enter data zone code", " ",IF(ISNA(VLOOKUP($A179,'SIMD16 DZ look-up data'!$A:$C,15,FALSE)),"not found",VLOOKUP($A179,'SIMD16 DZ look-up data'!$A:$C,15,FALSE)))</f>
        <v xml:space="preserve"> </v>
      </c>
      <c r="Q179" s="34" t="str">
        <f>IF($A179="Enter data zone code", " ",IF(ISNA(VLOOKUP($A179,'SIMD16 DZ look-up data'!$A:$C,17,FALSE)),"not found",VLOOKUP($A179,'SIMD16 DZ look-up data'!$A:$C,17,FALSE)))</f>
        <v xml:space="preserve"> </v>
      </c>
      <c r="R179" s="26" t="str">
        <f>IF($A179="Enter data zone code", " ",IF(ISNA(VLOOKUP($A179,'SIMD16 DZ look-up data'!$A:$C,19,FALSE)),"not found",VLOOKUP($A179,'SIMD16 DZ look-up data'!$A:$C,19,FALSE)))</f>
        <v xml:space="preserve"> </v>
      </c>
      <c r="S179" s="26" t="str">
        <f>IF($A179="Enter data zone code", " ",IF(ISNA(VLOOKUP($A179,'SIMD16 DZ look-up data'!$A:$C,23,FALSE)),"not found",VLOOKUP($A179,'SIMD16 DZ look-up data'!$A:$C,23,FALSE)))</f>
        <v xml:space="preserve"> </v>
      </c>
      <c r="T179" s="26" t="str">
        <f>IF($A179="Enter data zone code", " ",IF(ISNA(VLOOKUP($A179,'SIMD16 DZ look-up data'!$A:$C,25,FALSE)),"not found",VLOOKUP($A179,'SIMD16 DZ look-up data'!$A:$C,25,FALSE)))</f>
        <v xml:space="preserve"> </v>
      </c>
      <c r="U179" s="35" t="str">
        <f>IF($A179="Enter data zone code", " ",IF(ISNA(VLOOKUP($A179,'SIMD16 DZ look-up data'!$A:$C,27,FALSE)),"not found",VLOOKUP($A179,'SIMD16 DZ look-up data'!$A:$C,27,FALSE)))</f>
        <v xml:space="preserve"> </v>
      </c>
    </row>
    <row r="180" spans="1:21" x14ac:dyDescent="0.2">
      <c r="A180" s="19" t="s">
        <v>13913</v>
      </c>
      <c r="B180" s="26" t="str">
        <f>IF($A180="Enter data zone code", " ",IF(ISNA(VLOOKUP($A180,'SIMD16 DZ look-up data'!$A:$C,2,FALSE)),"not found",VLOOKUP($A180,'SIMD16 DZ look-up data'!$A:$C,2,FALSE)))</f>
        <v xml:space="preserve"> </v>
      </c>
      <c r="C180" s="26" t="str">
        <f>IF($A180="Enter data zone code", " ",IF(ISNA(VLOOKUP($A180,'SIMD16 DZ look-up data'!$A:$C,21,FALSE)),"not found",VLOOKUP($A180,'SIMD16 DZ look-up data'!$A:$C,21,FALSE)))</f>
        <v xml:space="preserve"> </v>
      </c>
      <c r="D180" s="28" t="str">
        <f>IF($A180="Enter data zone code", " ",IF(ISNA(VLOOKUP($A180,'SIMD16 DZ look-up data'!$A:$C,3,FALSE)),"not found",VLOOKUP($A180,'SIMD16 DZ look-up data'!$A:$C,3,FALSE)))</f>
        <v xml:space="preserve"> </v>
      </c>
      <c r="E180" s="28" t="str">
        <f>IF($A180="Enter data zone code", " ",IF(ISNA(VLOOKUP($A180,'SIMD16 DZ look-up data'!$A:$C,4,FALSE)),"not found",VLOOKUP($A180,'SIMD16 DZ look-up data'!$A:$C,4,FALSE)))</f>
        <v xml:space="preserve"> </v>
      </c>
      <c r="F180" s="28" t="str">
        <f>IF($A180="Enter data zone code", " ",IF(ISNA(VLOOKUP($A180,'SIMD16 DZ look-up data'!$A:$C,5,FALSE)),"not found",VLOOKUP($A180,'SIMD16 DZ look-up data'!$A:$C,5,FALSE)))</f>
        <v xml:space="preserve"> </v>
      </c>
      <c r="G180" s="28" t="str">
        <f>IF($A180="Enter data zone code", " ",IF(ISNA(VLOOKUP($A180,'SIMD16 DZ look-up data'!$A:$C,6,FALSE)),"not found",VLOOKUP($A180,'SIMD16 DZ look-up data'!$A:$C,6,FALSE)))</f>
        <v xml:space="preserve"> </v>
      </c>
      <c r="H180" s="30" t="str">
        <f>IF($A180="Enter data zone code", " ",IF(ISNA(VLOOKUP($A180,'SIMD16 DZ look-up data'!$A:$C,7,FALSE)),"not found",VLOOKUP($A180,'SIMD16 DZ look-up data'!$A:$C,7,FALSE)))</f>
        <v xml:space="preserve"> </v>
      </c>
      <c r="I180" s="30" t="str">
        <f>IF($A180="Enter data zone code", " ",IF(ISNA(VLOOKUP($A180,'SIMD16 DZ look-up data'!$A:$C,8,FALSE)),"not found",VLOOKUP($A180,'SIMD16 DZ look-up data'!$A:$C,8,FALSE)))</f>
        <v xml:space="preserve"> </v>
      </c>
      <c r="J180" s="30" t="str">
        <f>IF($A180="Enter data zone code", " ",IF(ISNA(VLOOKUP($A180,'SIMD16 DZ look-up data'!$A:$C,9,FALSE)),"not found",VLOOKUP($A180,'SIMD16 DZ look-up data'!$A:$C,9,FALSE)))</f>
        <v xml:space="preserve"> </v>
      </c>
      <c r="K180" s="30" t="str">
        <f>IF($A180="Enter data zone code", " ",IF(ISNA(VLOOKUP($A180,'SIMD16 DZ look-up data'!$A:$C,10,FALSE)),"not found",VLOOKUP($A180,'SIMD16 DZ look-up data'!$A:$C,10,FALSE)))</f>
        <v xml:space="preserve"> </v>
      </c>
      <c r="L180" s="30" t="str">
        <f>IF($A180="Enter data zone code", " ",IF(ISNA(VLOOKUP($A180,'SIMD16 DZ look-up data'!$A:$C,11,FALSE)),"not found",VLOOKUP($A180,'SIMD16 DZ look-up data'!$A:$C,11,FALSE)))</f>
        <v xml:space="preserve"> </v>
      </c>
      <c r="M180" s="30" t="str">
        <f>IF($A180="Enter data zone code", " ",IF(ISNA(VLOOKUP($A180,'SIMD16 DZ look-up data'!$A:$C,12,FALSE)),"not found",VLOOKUP($A180,'SIMD16 DZ look-up data'!$A:$C,12,FALSE)))</f>
        <v xml:space="preserve"> </v>
      </c>
      <c r="N180" s="30" t="str">
        <f>IF($A180="Enter data zone code", " ",IF(ISNA(VLOOKUP($A180,'SIMD16 DZ look-up data'!$A:$C,13,FALSE)),"not found",VLOOKUP($A180,'SIMD16 DZ look-up data'!$A:$C,13,FALSE)))</f>
        <v xml:space="preserve"> </v>
      </c>
      <c r="O180" s="32" t="str">
        <f>IF($A180="Enter data zone code", " ",IF(ISNA(VLOOKUP($A180,'SIMD16 DZ look-up data'!$A:$C,14,FALSE)),"not found",VLOOKUP($A180,'SIMD16 DZ look-up data'!$A:$C,14,FALSE)))</f>
        <v xml:space="preserve"> </v>
      </c>
      <c r="P180" s="32" t="str">
        <f>IF($A180="Enter data zone code", " ",IF(ISNA(VLOOKUP($A180,'SIMD16 DZ look-up data'!$A:$C,15,FALSE)),"not found",VLOOKUP($A180,'SIMD16 DZ look-up data'!$A:$C,15,FALSE)))</f>
        <v xml:space="preserve"> </v>
      </c>
      <c r="Q180" s="34" t="str">
        <f>IF($A180="Enter data zone code", " ",IF(ISNA(VLOOKUP($A180,'SIMD16 DZ look-up data'!$A:$C,17,FALSE)),"not found",VLOOKUP($A180,'SIMD16 DZ look-up data'!$A:$C,17,FALSE)))</f>
        <v xml:space="preserve"> </v>
      </c>
      <c r="R180" s="26" t="str">
        <f>IF($A180="Enter data zone code", " ",IF(ISNA(VLOOKUP($A180,'SIMD16 DZ look-up data'!$A:$C,19,FALSE)),"not found",VLOOKUP($A180,'SIMD16 DZ look-up data'!$A:$C,19,FALSE)))</f>
        <v xml:space="preserve"> </v>
      </c>
      <c r="S180" s="26" t="str">
        <f>IF($A180="Enter data zone code", " ",IF(ISNA(VLOOKUP($A180,'SIMD16 DZ look-up data'!$A:$C,23,FALSE)),"not found",VLOOKUP($A180,'SIMD16 DZ look-up data'!$A:$C,23,FALSE)))</f>
        <v xml:space="preserve"> </v>
      </c>
      <c r="T180" s="26" t="str">
        <f>IF($A180="Enter data zone code", " ",IF(ISNA(VLOOKUP($A180,'SIMD16 DZ look-up data'!$A:$C,25,FALSE)),"not found",VLOOKUP($A180,'SIMD16 DZ look-up data'!$A:$C,25,FALSE)))</f>
        <v xml:space="preserve"> </v>
      </c>
      <c r="U180" s="35" t="str">
        <f>IF($A180="Enter data zone code", " ",IF(ISNA(VLOOKUP($A180,'SIMD16 DZ look-up data'!$A:$C,27,FALSE)),"not found",VLOOKUP($A180,'SIMD16 DZ look-up data'!$A:$C,27,FALSE)))</f>
        <v xml:space="preserve"> </v>
      </c>
    </row>
    <row r="181" spans="1:21" x14ac:dyDescent="0.2">
      <c r="A181" s="19" t="s">
        <v>13913</v>
      </c>
      <c r="B181" s="26" t="str">
        <f>IF($A181="Enter data zone code", " ",IF(ISNA(VLOOKUP($A181,'SIMD16 DZ look-up data'!$A:$C,2,FALSE)),"not found",VLOOKUP($A181,'SIMD16 DZ look-up data'!$A:$C,2,FALSE)))</f>
        <v xml:space="preserve"> </v>
      </c>
      <c r="C181" s="26" t="str">
        <f>IF($A181="Enter data zone code", " ",IF(ISNA(VLOOKUP($A181,'SIMD16 DZ look-up data'!$A:$C,21,FALSE)),"not found",VLOOKUP($A181,'SIMD16 DZ look-up data'!$A:$C,21,FALSE)))</f>
        <v xml:space="preserve"> </v>
      </c>
      <c r="D181" s="28" t="str">
        <f>IF($A181="Enter data zone code", " ",IF(ISNA(VLOOKUP($A181,'SIMD16 DZ look-up data'!$A:$C,3,FALSE)),"not found",VLOOKUP($A181,'SIMD16 DZ look-up data'!$A:$C,3,FALSE)))</f>
        <v xml:space="preserve"> </v>
      </c>
      <c r="E181" s="28" t="str">
        <f>IF($A181="Enter data zone code", " ",IF(ISNA(VLOOKUP($A181,'SIMD16 DZ look-up data'!$A:$C,4,FALSE)),"not found",VLOOKUP($A181,'SIMD16 DZ look-up data'!$A:$C,4,FALSE)))</f>
        <v xml:space="preserve"> </v>
      </c>
      <c r="F181" s="28" t="str">
        <f>IF($A181="Enter data zone code", " ",IF(ISNA(VLOOKUP($A181,'SIMD16 DZ look-up data'!$A:$C,5,FALSE)),"not found",VLOOKUP($A181,'SIMD16 DZ look-up data'!$A:$C,5,FALSE)))</f>
        <v xml:space="preserve"> </v>
      </c>
      <c r="G181" s="28" t="str">
        <f>IF($A181="Enter data zone code", " ",IF(ISNA(VLOOKUP($A181,'SIMD16 DZ look-up data'!$A:$C,6,FALSE)),"not found",VLOOKUP($A181,'SIMD16 DZ look-up data'!$A:$C,6,FALSE)))</f>
        <v xml:space="preserve"> </v>
      </c>
      <c r="H181" s="30" t="str">
        <f>IF($A181="Enter data zone code", " ",IF(ISNA(VLOOKUP($A181,'SIMD16 DZ look-up data'!$A:$C,7,FALSE)),"not found",VLOOKUP($A181,'SIMD16 DZ look-up data'!$A:$C,7,FALSE)))</f>
        <v xml:space="preserve"> </v>
      </c>
      <c r="I181" s="30" t="str">
        <f>IF($A181="Enter data zone code", " ",IF(ISNA(VLOOKUP($A181,'SIMD16 DZ look-up data'!$A:$C,8,FALSE)),"not found",VLOOKUP($A181,'SIMD16 DZ look-up data'!$A:$C,8,FALSE)))</f>
        <v xml:space="preserve"> </v>
      </c>
      <c r="J181" s="30" t="str">
        <f>IF($A181="Enter data zone code", " ",IF(ISNA(VLOOKUP($A181,'SIMD16 DZ look-up data'!$A:$C,9,FALSE)),"not found",VLOOKUP($A181,'SIMD16 DZ look-up data'!$A:$C,9,FALSE)))</f>
        <v xml:space="preserve"> </v>
      </c>
      <c r="K181" s="30" t="str">
        <f>IF($A181="Enter data zone code", " ",IF(ISNA(VLOOKUP($A181,'SIMD16 DZ look-up data'!$A:$C,10,FALSE)),"not found",VLOOKUP($A181,'SIMD16 DZ look-up data'!$A:$C,10,FALSE)))</f>
        <v xml:space="preserve"> </v>
      </c>
      <c r="L181" s="30" t="str">
        <f>IF($A181="Enter data zone code", " ",IF(ISNA(VLOOKUP($A181,'SIMD16 DZ look-up data'!$A:$C,11,FALSE)),"not found",VLOOKUP($A181,'SIMD16 DZ look-up data'!$A:$C,11,FALSE)))</f>
        <v xml:space="preserve"> </v>
      </c>
      <c r="M181" s="30" t="str">
        <f>IF($A181="Enter data zone code", " ",IF(ISNA(VLOOKUP($A181,'SIMD16 DZ look-up data'!$A:$C,12,FALSE)),"not found",VLOOKUP($A181,'SIMD16 DZ look-up data'!$A:$C,12,FALSE)))</f>
        <v xml:space="preserve"> </v>
      </c>
      <c r="N181" s="30" t="str">
        <f>IF($A181="Enter data zone code", " ",IF(ISNA(VLOOKUP($A181,'SIMD16 DZ look-up data'!$A:$C,13,FALSE)),"not found",VLOOKUP($A181,'SIMD16 DZ look-up data'!$A:$C,13,FALSE)))</f>
        <v xml:space="preserve"> </v>
      </c>
      <c r="O181" s="32" t="str">
        <f>IF($A181="Enter data zone code", " ",IF(ISNA(VLOOKUP($A181,'SIMD16 DZ look-up data'!$A:$C,14,FALSE)),"not found",VLOOKUP($A181,'SIMD16 DZ look-up data'!$A:$C,14,FALSE)))</f>
        <v xml:space="preserve"> </v>
      </c>
      <c r="P181" s="32" t="str">
        <f>IF($A181="Enter data zone code", " ",IF(ISNA(VLOOKUP($A181,'SIMD16 DZ look-up data'!$A:$C,15,FALSE)),"not found",VLOOKUP($A181,'SIMD16 DZ look-up data'!$A:$C,15,FALSE)))</f>
        <v xml:space="preserve"> </v>
      </c>
      <c r="Q181" s="34" t="str">
        <f>IF($A181="Enter data zone code", " ",IF(ISNA(VLOOKUP($A181,'SIMD16 DZ look-up data'!$A:$C,17,FALSE)),"not found",VLOOKUP($A181,'SIMD16 DZ look-up data'!$A:$C,17,FALSE)))</f>
        <v xml:space="preserve"> </v>
      </c>
      <c r="R181" s="26" t="str">
        <f>IF($A181="Enter data zone code", " ",IF(ISNA(VLOOKUP($A181,'SIMD16 DZ look-up data'!$A:$C,19,FALSE)),"not found",VLOOKUP($A181,'SIMD16 DZ look-up data'!$A:$C,19,FALSE)))</f>
        <v xml:space="preserve"> </v>
      </c>
      <c r="S181" s="26" t="str">
        <f>IF($A181="Enter data zone code", " ",IF(ISNA(VLOOKUP($A181,'SIMD16 DZ look-up data'!$A:$C,23,FALSE)),"not found",VLOOKUP($A181,'SIMD16 DZ look-up data'!$A:$C,23,FALSE)))</f>
        <v xml:space="preserve"> </v>
      </c>
      <c r="T181" s="26" t="str">
        <f>IF($A181="Enter data zone code", " ",IF(ISNA(VLOOKUP($A181,'SIMD16 DZ look-up data'!$A:$C,25,FALSE)),"not found",VLOOKUP($A181,'SIMD16 DZ look-up data'!$A:$C,25,FALSE)))</f>
        <v xml:space="preserve"> </v>
      </c>
      <c r="U181" s="35" t="str">
        <f>IF($A181="Enter data zone code", " ",IF(ISNA(VLOOKUP($A181,'SIMD16 DZ look-up data'!$A:$C,27,FALSE)),"not found",VLOOKUP($A181,'SIMD16 DZ look-up data'!$A:$C,27,FALSE)))</f>
        <v xml:space="preserve"> </v>
      </c>
    </row>
    <row r="182" spans="1:21" x14ac:dyDescent="0.2">
      <c r="A182" s="19" t="s">
        <v>13913</v>
      </c>
      <c r="B182" s="26" t="str">
        <f>IF($A182="Enter data zone code", " ",IF(ISNA(VLOOKUP($A182,'SIMD16 DZ look-up data'!$A:$C,2,FALSE)),"not found",VLOOKUP($A182,'SIMD16 DZ look-up data'!$A:$C,2,FALSE)))</f>
        <v xml:space="preserve"> </v>
      </c>
      <c r="C182" s="26" t="str">
        <f>IF($A182="Enter data zone code", " ",IF(ISNA(VLOOKUP($A182,'SIMD16 DZ look-up data'!$A:$C,21,FALSE)),"not found",VLOOKUP($A182,'SIMD16 DZ look-up data'!$A:$C,21,FALSE)))</f>
        <v xml:space="preserve"> </v>
      </c>
      <c r="D182" s="28" t="str">
        <f>IF($A182="Enter data zone code", " ",IF(ISNA(VLOOKUP($A182,'SIMD16 DZ look-up data'!$A:$C,3,FALSE)),"not found",VLOOKUP($A182,'SIMD16 DZ look-up data'!$A:$C,3,FALSE)))</f>
        <v xml:space="preserve"> </v>
      </c>
      <c r="E182" s="28" t="str">
        <f>IF($A182="Enter data zone code", " ",IF(ISNA(VLOOKUP($A182,'SIMD16 DZ look-up data'!$A:$C,4,FALSE)),"not found",VLOOKUP($A182,'SIMD16 DZ look-up data'!$A:$C,4,FALSE)))</f>
        <v xml:space="preserve"> </v>
      </c>
      <c r="F182" s="28" t="str">
        <f>IF($A182="Enter data zone code", " ",IF(ISNA(VLOOKUP($A182,'SIMD16 DZ look-up data'!$A:$C,5,FALSE)),"not found",VLOOKUP($A182,'SIMD16 DZ look-up data'!$A:$C,5,FALSE)))</f>
        <v xml:space="preserve"> </v>
      </c>
      <c r="G182" s="28" t="str">
        <f>IF($A182="Enter data zone code", " ",IF(ISNA(VLOOKUP($A182,'SIMD16 DZ look-up data'!$A:$C,6,FALSE)),"not found",VLOOKUP($A182,'SIMD16 DZ look-up data'!$A:$C,6,FALSE)))</f>
        <v xml:space="preserve"> </v>
      </c>
      <c r="H182" s="30" t="str">
        <f>IF($A182="Enter data zone code", " ",IF(ISNA(VLOOKUP($A182,'SIMD16 DZ look-up data'!$A:$C,7,FALSE)),"not found",VLOOKUP($A182,'SIMD16 DZ look-up data'!$A:$C,7,FALSE)))</f>
        <v xml:space="preserve"> </v>
      </c>
      <c r="I182" s="30" t="str">
        <f>IF($A182="Enter data zone code", " ",IF(ISNA(VLOOKUP($A182,'SIMD16 DZ look-up data'!$A:$C,8,FALSE)),"not found",VLOOKUP($A182,'SIMD16 DZ look-up data'!$A:$C,8,FALSE)))</f>
        <v xml:space="preserve"> </v>
      </c>
      <c r="J182" s="30" t="str">
        <f>IF($A182="Enter data zone code", " ",IF(ISNA(VLOOKUP($A182,'SIMD16 DZ look-up data'!$A:$C,9,FALSE)),"not found",VLOOKUP($A182,'SIMD16 DZ look-up data'!$A:$C,9,FALSE)))</f>
        <v xml:space="preserve"> </v>
      </c>
      <c r="K182" s="30" t="str">
        <f>IF($A182="Enter data zone code", " ",IF(ISNA(VLOOKUP($A182,'SIMD16 DZ look-up data'!$A:$C,10,FALSE)),"not found",VLOOKUP($A182,'SIMD16 DZ look-up data'!$A:$C,10,FALSE)))</f>
        <v xml:space="preserve"> </v>
      </c>
      <c r="L182" s="30" t="str">
        <f>IF($A182="Enter data zone code", " ",IF(ISNA(VLOOKUP($A182,'SIMD16 DZ look-up data'!$A:$C,11,FALSE)),"not found",VLOOKUP($A182,'SIMD16 DZ look-up data'!$A:$C,11,FALSE)))</f>
        <v xml:space="preserve"> </v>
      </c>
      <c r="M182" s="30" t="str">
        <f>IF($A182="Enter data zone code", " ",IF(ISNA(VLOOKUP($A182,'SIMD16 DZ look-up data'!$A:$C,12,FALSE)),"not found",VLOOKUP($A182,'SIMD16 DZ look-up data'!$A:$C,12,FALSE)))</f>
        <v xml:space="preserve"> </v>
      </c>
      <c r="N182" s="30" t="str">
        <f>IF($A182="Enter data zone code", " ",IF(ISNA(VLOOKUP($A182,'SIMD16 DZ look-up data'!$A:$C,13,FALSE)),"not found",VLOOKUP($A182,'SIMD16 DZ look-up data'!$A:$C,13,FALSE)))</f>
        <v xml:space="preserve"> </v>
      </c>
      <c r="O182" s="32" t="str">
        <f>IF($A182="Enter data zone code", " ",IF(ISNA(VLOOKUP($A182,'SIMD16 DZ look-up data'!$A:$C,14,FALSE)),"not found",VLOOKUP($A182,'SIMD16 DZ look-up data'!$A:$C,14,FALSE)))</f>
        <v xml:space="preserve"> </v>
      </c>
      <c r="P182" s="32" t="str">
        <f>IF($A182="Enter data zone code", " ",IF(ISNA(VLOOKUP($A182,'SIMD16 DZ look-up data'!$A:$C,15,FALSE)),"not found",VLOOKUP($A182,'SIMD16 DZ look-up data'!$A:$C,15,FALSE)))</f>
        <v xml:space="preserve"> </v>
      </c>
      <c r="Q182" s="34" t="str">
        <f>IF($A182="Enter data zone code", " ",IF(ISNA(VLOOKUP($A182,'SIMD16 DZ look-up data'!$A:$C,17,FALSE)),"not found",VLOOKUP($A182,'SIMD16 DZ look-up data'!$A:$C,17,FALSE)))</f>
        <v xml:space="preserve"> </v>
      </c>
      <c r="R182" s="26" t="str">
        <f>IF($A182="Enter data zone code", " ",IF(ISNA(VLOOKUP($A182,'SIMD16 DZ look-up data'!$A:$C,19,FALSE)),"not found",VLOOKUP($A182,'SIMD16 DZ look-up data'!$A:$C,19,FALSE)))</f>
        <v xml:space="preserve"> </v>
      </c>
      <c r="S182" s="26" t="str">
        <f>IF($A182="Enter data zone code", " ",IF(ISNA(VLOOKUP($A182,'SIMD16 DZ look-up data'!$A:$C,23,FALSE)),"not found",VLOOKUP($A182,'SIMD16 DZ look-up data'!$A:$C,23,FALSE)))</f>
        <v xml:space="preserve"> </v>
      </c>
      <c r="T182" s="26" t="str">
        <f>IF($A182="Enter data zone code", " ",IF(ISNA(VLOOKUP($A182,'SIMD16 DZ look-up data'!$A:$C,25,FALSE)),"not found",VLOOKUP($A182,'SIMD16 DZ look-up data'!$A:$C,25,FALSE)))</f>
        <v xml:space="preserve"> </v>
      </c>
      <c r="U182" s="35" t="str">
        <f>IF($A182="Enter data zone code", " ",IF(ISNA(VLOOKUP($A182,'SIMD16 DZ look-up data'!$A:$C,27,FALSE)),"not found",VLOOKUP($A182,'SIMD16 DZ look-up data'!$A:$C,27,FALSE)))</f>
        <v xml:space="preserve"> </v>
      </c>
    </row>
    <row r="183" spans="1:21" x14ac:dyDescent="0.2">
      <c r="A183" s="19" t="s">
        <v>13913</v>
      </c>
      <c r="B183" s="26" t="str">
        <f>IF($A183="Enter data zone code", " ",IF(ISNA(VLOOKUP($A183,'SIMD16 DZ look-up data'!$A:$C,2,FALSE)),"not found",VLOOKUP($A183,'SIMD16 DZ look-up data'!$A:$C,2,FALSE)))</f>
        <v xml:space="preserve"> </v>
      </c>
      <c r="C183" s="26" t="str">
        <f>IF($A183="Enter data zone code", " ",IF(ISNA(VLOOKUP($A183,'SIMD16 DZ look-up data'!$A:$C,21,FALSE)),"not found",VLOOKUP($A183,'SIMD16 DZ look-up data'!$A:$C,21,FALSE)))</f>
        <v xml:space="preserve"> </v>
      </c>
      <c r="D183" s="28" t="str">
        <f>IF($A183="Enter data zone code", " ",IF(ISNA(VLOOKUP($A183,'SIMD16 DZ look-up data'!$A:$C,3,FALSE)),"not found",VLOOKUP($A183,'SIMD16 DZ look-up data'!$A:$C,3,FALSE)))</f>
        <v xml:space="preserve"> </v>
      </c>
      <c r="E183" s="28" t="str">
        <f>IF($A183="Enter data zone code", " ",IF(ISNA(VLOOKUP($A183,'SIMD16 DZ look-up data'!$A:$C,4,FALSE)),"not found",VLOOKUP($A183,'SIMD16 DZ look-up data'!$A:$C,4,FALSE)))</f>
        <v xml:space="preserve"> </v>
      </c>
      <c r="F183" s="28" t="str">
        <f>IF($A183="Enter data zone code", " ",IF(ISNA(VLOOKUP($A183,'SIMD16 DZ look-up data'!$A:$C,5,FALSE)),"not found",VLOOKUP($A183,'SIMD16 DZ look-up data'!$A:$C,5,FALSE)))</f>
        <v xml:space="preserve"> </v>
      </c>
      <c r="G183" s="28" t="str">
        <f>IF($A183="Enter data zone code", " ",IF(ISNA(VLOOKUP($A183,'SIMD16 DZ look-up data'!$A:$C,6,FALSE)),"not found",VLOOKUP($A183,'SIMD16 DZ look-up data'!$A:$C,6,FALSE)))</f>
        <v xml:space="preserve"> </v>
      </c>
      <c r="H183" s="30" t="str">
        <f>IF($A183="Enter data zone code", " ",IF(ISNA(VLOOKUP($A183,'SIMD16 DZ look-up data'!$A:$C,7,FALSE)),"not found",VLOOKUP($A183,'SIMD16 DZ look-up data'!$A:$C,7,FALSE)))</f>
        <v xml:space="preserve"> </v>
      </c>
      <c r="I183" s="30" t="str">
        <f>IF($A183="Enter data zone code", " ",IF(ISNA(VLOOKUP($A183,'SIMD16 DZ look-up data'!$A:$C,8,FALSE)),"not found",VLOOKUP($A183,'SIMD16 DZ look-up data'!$A:$C,8,FALSE)))</f>
        <v xml:space="preserve"> </v>
      </c>
      <c r="J183" s="30" t="str">
        <f>IF($A183="Enter data zone code", " ",IF(ISNA(VLOOKUP($A183,'SIMD16 DZ look-up data'!$A:$C,9,FALSE)),"not found",VLOOKUP($A183,'SIMD16 DZ look-up data'!$A:$C,9,FALSE)))</f>
        <v xml:space="preserve"> </v>
      </c>
      <c r="K183" s="30" t="str">
        <f>IF($A183="Enter data zone code", " ",IF(ISNA(VLOOKUP($A183,'SIMD16 DZ look-up data'!$A:$C,10,FALSE)),"not found",VLOOKUP($A183,'SIMD16 DZ look-up data'!$A:$C,10,FALSE)))</f>
        <v xml:space="preserve"> </v>
      </c>
      <c r="L183" s="30" t="str">
        <f>IF($A183="Enter data zone code", " ",IF(ISNA(VLOOKUP($A183,'SIMD16 DZ look-up data'!$A:$C,11,FALSE)),"not found",VLOOKUP($A183,'SIMD16 DZ look-up data'!$A:$C,11,FALSE)))</f>
        <v xml:space="preserve"> </v>
      </c>
      <c r="M183" s="30" t="str">
        <f>IF($A183="Enter data zone code", " ",IF(ISNA(VLOOKUP($A183,'SIMD16 DZ look-up data'!$A:$C,12,FALSE)),"not found",VLOOKUP($A183,'SIMD16 DZ look-up data'!$A:$C,12,FALSE)))</f>
        <v xml:space="preserve"> </v>
      </c>
      <c r="N183" s="30" t="str">
        <f>IF($A183="Enter data zone code", " ",IF(ISNA(VLOOKUP($A183,'SIMD16 DZ look-up data'!$A:$C,13,FALSE)),"not found",VLOOKUP($A183,'SIMD16 DZ look-up data'!$A:$C,13,FALSE)))</f>
        <v xml:space="preserve"> </v>
      </c>
      <c r="O183" s="32" t="str">
        <f>IF($A183="Enter data zone code", " ",IF(ISNA(VLOOKUP($A183,'SIMD16 DZ look-up data'!$A:$C,14,FALSE)),"not found",VLOOKUP($A183,'SIMD16 DZ look-up data'!$A:$C,14,FALSE)))</f>
        <v xml:space="preserve"> </v>
      </c>
      <c r="P183" s="32" t="str">
        <f>IF($A183="Enter data zone code", " ",IF(ISNA(VLOOKUP($A183,'SIMD16 DZ look-up data'!$A:$C,15,FALSE)),"not found",VLOOKUP($A183,'SIMD16 DZ look-up data'!$A:$C,15,FALSE)))</f>
        <v xml:space="preserve"> </v>
      </c>
      <c r="Q183" s="34" t="str">
        <f>IF($A183="Enter data zone code", " ",IF(ISNA(VLOOKUP($A183,'SIMD16 DZ look-up data'!$A:$C,17,FALSE)),"not found",VLOOKUP($A183,'SIMD16 DZ look-up data'!$A:$C,17,FALSE)))</f>
        <v xml:space="preserve"> </v>
      </c>
      <c r="R183" s="26" t="str">
        <f>IF($A183="Enter data zone code", " ",IF(ISNA(VLOOKUP($A183,'SIMD16 DZ look-up data'!$A:$C,19,FALSE)),"not found",VLOOKUP($A183,'SIMD16 DZ look-up data'!$A:$C,19,FALSE)))</f>
        <v xml:space="preserve"> </v>
      </c>
      <c r="S183" s="26" t="str">
        <f>IF($A183="Enter data zone code", " ",IF(ISNA(VLOOKUP($A183,'SIMD16 DZ look-up data'!$A:$C,23,FALSE)),"not found",VLOOKUP($A183,'SIMD16 DZ look-up data'!$A:$C,23,FALSE)))</f>
        <v xml:space="preserve"> </v>
      </c>
      <c r="T183" s="26" t="str">
        <f>IF($A183="Enter data zone code", " ",IF(ISNA(VLOOKUP($A183,'SIMD16 DZ look-up data'!$A:$C,25,FALSE)),"not found",VLOOKUP($A183,'SIMD16 DZ look-up data'!$A:$C,25,FALSE)))</f>
        <v xml:space="preserve"> </v>
      </c>
      <c r="U183" s="35" t="str">
        <f>IF($A183="Enter data zone code", " ",IF(ISNA(VLOOKUP($A183,'SIMD16 DZ look-up data'!$A:$C,27,FALSE)),"not found",VLOOKUP($A183,'SIMD16 DZ look-up data'!$A:$C,27,FALSE)))</f>
        <v xml:space="preserve"> </v>
      </c>
    </row>
    <row r="184" spans="1:21" x14ac:dyDescent="0.2">
      <c r="A184" s="19" t="s">
        <v>13913</v>
      </c>
      <c r="B184" s="26" t="str">
        <f>IF($A184="Enter data zone code", " ",IF(ISNA(VLOOKUP($A184,'SIMD16 DZ look-up data'!$A:$C,2,FALSE)),"not found",VLOOKUP($A184,'SIMD16 DZ look-up data'!$A:$C,2,FALSE)))</f>
        <v xml:space="preserve"> </v>
      </c>
      <c r="C184" s="26" t="str">
        <f>IF($A184="Enter data zone code", " ",IF(ISNA(VLOOKUP($A184,'SIMD16 DZ look-up data'!$A:$C,21,FALSE)),"not found",VLOOKUP($A184,'SIMD16 DZ look-up data'!$A:$C,21,FALSE)))</f>
        <v xml:space="preserve"> </v>
      </c>
      <c r="D184" s="28" t="str">
        <f>IF($A184="Enter data zone code", " ",IF(ISNA(VLOOKUP($A184,'SIMD16 DZ look-up data'!$A:$C,3,FALSE)),"not found",VLOOKUP($A184,'SIMD16 DZ look-up data'!$A:$C,3,FALSE)))</f>
        <v xml:space="preserve"> </v>
      </c>
      <c r="E184" s="28" t="str">
        <f>IF($A184="Enter data zone code", " ",IF(ISNA(VLOOKUP($A184,'SIMD16 DZ look-up data'!$A:$C,4,FALSE)),"not found",VLOOKUP($A184,'SIMD16 DZ look-up data'!$A:$C,4,FALSE)))</f>
        <v xml:space="preserve"> </v>
      </c>
      <c r="F184" s="28" t="str">
        <f>IF($A184="Enter data zone code", " ",IF(ISNA(VLOOKUP($A184,'SIMD16 DZ look-up data'!$A:$C,5,FALSE)),"not found",VLOOKUP($A184,'SIMD16 DZ look-up data'!$A:$C,5,FALSE)))</f>
        <v xml:space="preserve"> </v>
      </c>
      <c r="G184" s="28" t="str">
        <f>IF($A184="Enter data zone code", " ",IF(ISNA(VLOOKUP($A184,'SIMD16 DZ look-up data'!$A:$C,6,FALSE)),"not found",VLOOKUP($A184,'SIMD16 DZ look-up data'!$A:$C,6,FALSE)))</f>
        <v xml:space="preserve"> </v>
      </c>
      <c r="H184" s="30" t="str">
        <f>IF($A184="Enter data zone code", " ",IF(ISNA(VLOOKUP($A184,'SIMD16 DZ look-up data'!$A:$C,7,FALSE)),"not found",VLOOKUP($A184,'SIMD16 DZ look-up data'!$A:$C,7,FALSE)))</f>
        <v xml:space="preserve"> </v>
      </c>
      <c r="I184" s="30" t="str">
        <f>IF($A184="Enter data zone code", " ",IF(ISNA(VLOOKUP($A184,'SIMD16 DZ look-up data'!$A:$C,8,FALSE)),"not found",VLOOKUP($A184,'SIMD16 DZ look-up data'!$A:$C,8,FALSE)))</f>
        <v xml:space="preserve"> </v>
      </c>
      <c r="J184" s="30" t="str">
        <f>IF($A184="Enter data zone code", " ",IF(ISNA(VLOOKUP($A184,'SIMD16 DZ look-up data'!$A:$C,9,FALSE)),"not found",VLOOKUP($A184,'SIMD16 DZ look-up data'!$A:$C,9,FALSE)))</f>
        <v xml:space="preserve"> </v>
      </c>
      <c r="K184" s="30" t="str">
        <f>IF($A184="Enter data zone code", " ",IF(ISNA(VLOOKUP($A184,'SIMD16 DZ look-up data'!$A:$C,10,FALSE)),"not found",VLOOKUP($A184,'SIMD16 DZ look-up data'!$A:$C,10,FALSE)))</f>
        <v xml:space="preserve"> </v>
      </c>
      <c r="L184" s="30" t="str">
        <f>IF($A184="Enter data zone code", " ",IF(ISNA(VLOOKUP($A184,'SIMD16 DZ look-up data'!$A:$C,11,FALSE)),"not found",VLOOKUP($A184,'SIMD16 DZ look-up data'!$A:$C,11,FALSE)))</f>
        <v xml:space="preserve"> </v>
      </c>
      <c r="M184" s="30" t="str">
        <f>IF($A184="Enter data zone code", " ",IF(ISNA(VLOOKUP($A184,'SIMD16 DZ look-up data'!$A:$C,12,FALSE)),"not found",VLOOKUP($A184,'SIMD16 DZ look-up data'!$A:$C,12,FALSE)))</f>
        <v xml:space="preserve"> </v>
      </c>
      <c r="N184" s="30" t="str">
        <f>IF($A184="Enter data zone code", " ",IF(ISNA(VLOOKUP($A184,'SIMD16 DZ look-up data'!$A:$C,13,FALSE)),"not found",VLOOKUP($A184,'SIMD16 DZ look-up data'!$A:$C,13,FALSE)))</f>
        <v xml:space="preserve"> </v>
      </c>
      <c r="O184" s="32" t="str">
        <f>IF($A184="Enter data zone code", " ",IF(ISNA(VLOOKUP($A184,'SIMD16 DZ look-up data'!$A:$C,14,FALSE)),"not found",VLOOKUP($A184,'SIMD16 DZ look-up data'!$A:$C,14,FALSE)))</f>
        <v xml:space="preserve"> </v>
      </c>
      <c r="P184" s="32" t="str">
        <f>IF($A184="Enter data zone code", " ",IF(ISNA(VLOOKUP($A184,'SIMD16 DZ look-up data'!$A:$C,15,FALSE)),"not found",VLOOKUP($A184,'SIMD16 DZ look-up data'!$A:$C,15,FALSE)))</f>
        <v xml:space="preserve"> </v>
      </c>
      <c r="Q184" s="34" t="str">
        <f>IF($A184="Enter data zone code", " ",IF(ISNA(VLOOKUP($A184,'SIMD16 DZ look-up data'!$A:$C,17,FALSE)),"not found",VLOOKUP($A184,'SIMD16 DZ look-up data'!$A:$C,17,FALSE)))</f>
        <v xml:space="preserve"> </v>
      </c>
      <c r="R184" s="26" t="str">
        <f>IF($A184="Enter data zone code", " ",IF(ISNA(VLOOKUP($A184,'SIMD16 DZ look-up data'!$A:$C,19,FALSE)),"not found",VLOOKUP($A184,'SIMD16 DZ look-up data'!$A:$C,19,FALSE)))</f>
        <v xml:space="preserve"> </v>
      </c>
      <c r="S184" s="26" t="str">
        <f>IF($A184="Enter data zone code", " ",IF(ISNA(VLOOKUP($A184,'SIMD16 DZ look-up data'!$A:$C,23,FALSE)),"not found",VLOOKUP($A184,'SIMD16 DZ look-up data'!$A:$C,23,FALSE)))</f>
        <v xml:space="preserve"> </v>
      </c>
      <c r="T184" s="26" t="str">
        <f>IF($A184="Enter data zone code", " ",IF(ISNA(VLOOKUP($A184,'SIMD16 DZ look-up data'!$A:$C,25,FALSE)),"not found",VLOOKUP($A184,'SIMD16 DZ look-up data'!$A:$C,25,FALSE)))</f>
        <v xml:space="preserve"> </v>
      </c>
      <c r="U184" s="35" t="str">
        <f>IF($A184="Enter data zone code", " ",IF(ISNA(VLOOKUP($A184,'SIMD16 DZ look-up data'!$A:$C,27,FALSE)),"not found",VLOOKUP($A184,'SIMD16 DZ look-up data'!$A:$C,27,FALSE)))</f>
        <v xml:space="preserve"> </v>
      </c>
    </row>
    <row r="185" spans="1:21" x14ac:dyDescent="0.2">
      <c r="A185" s="19" t="s">
        <v>13913</v>
      </c>
      <c r="B185" s="26" t="str">
        <f>IF($A185="Enter data zone code", " ",IF(ISNA(VLOOKUP($A185,'SIMD16 DZ look-up data'!$A:$C,2,FALSE)),"not found",VLOOKUP($A185,'SIMD16 DZ look-up data'!$A:$C,2,FALSE)))</f>
        <v xml:space="preserve"> </v>
      </c>
      <c r="C185" s="26" t="str">
        <f>IF($A185="Enter data zone code", " ",IF(ISNA(VLOOKUP($A185,'SIMD16 DZ look-up data'!$A:$C,21,FALSE)),"not found",VLOOKUP($A185,'SIMD16 DZ look-up data'!$A:$C,21,FALSE)))</f>
        <v xml:space="preserve"> </v>
      </c>
      <c r="D185" s="28" t="str">
        <f>IF($A185="Enter data zone code", " ",IF(ISNA(VLOOKUP($A185,'SIMD16 DZ look-up data'!$A:$C,3,FALSE)),"not found",VLOOKUP($A185,'SIMD16 DZ look-up data'!$A:$C,3,FALSE)))</f>
        <v xml:space="preserve"> </v>
      </c>
      <c r="E185" s="28" t="str">
        <f>IF($A185="Enter data zone code", " ",IF(ISNA(VLOOKUP($A185,'SIMD16 DZ look-up data'!$A:$C,4,FALSE)),"not found",VLOOKUP($A185,'SIMD16 DZ look-up data'!$A:$C,4,FALSE)))</f>
        <v xml:space="preserve"> </v>
      </c>
      <c r="F185" s="28" t="str">
        <f>IF($A185="Enter data zone code", " ",IF(ISNA(VLOOKUP($A185,'SIMD16 DZ look-up data'!$A:$C,5,FALSE)),"not found",VLOOKUP($A185,'SIMD16 DZ look-up data'!$A:$C,5,FALSE)))</f>
        <v xml:space="preserve"> </v>
      </c>
      <c r="G185" s="28" t="str">
        <f>IF($A185="Enter data zone code", " ",IF(ISNA(VLOOKUP($A185,'SIMD16 DZ look-up data'!$A:$C,6,FALSE)),"not found",VLOOKUP($A185,'SIMD16 DZ look-up data'!$A:$C,6,FALSE)))</f>
        <v xml:space="preserve"> </v>
      </c>
      <c r="H185" s="30" t="str">
        <f>IF($A185="Enter data zone code", " ",IF(ISNA(VLOOKUP($A185,'SIMD16 DZ look-up data'!$A:$C,7,FALSE)),"not found",VLOOKUP($A185,'SIMD16 DZ look-up data'!$A:$C,7,FALSE)))</f>
        <v xml:space="preserve"> </v>
      </c>
      <c r="I185" s="30" t="str">
        <f>IF($A185="Enter data zone code", " ",IF(ISNA(VLOOKUP($A185,'SIMD16 DZ look-up data'!$A:$C,8,FALSE)),"not found",VLOOKUP($A185,'SIMD16 DZ look-up data'!$A:$C,8,FALSE)))</f>
        <v xml:space="preserve"> </v>
      </c>
      <c r="J185" s="30" t="str">
        <f>IF($A185="Enter data zone code", " ",IF(ISNA(VLOOKUP($A185,'SIMD16 DZ look-up data'!$A:$C,9,FALSE)),"not found",VLOOKUP($A185,'SIMD16 DZ look-up data'!$A:$C,9,FALSE)))</f>
        <v xml:space="preserve"> </v>
      </c>
      <c r="K185" s="30" t="str">
        <f>IF($A185="Enter data zone code", " ",IF(ISNA(VLOOKUP($A185,'SIMD16 DZ look-up data'!$A:$C,10,FALSE)),"not found",VLOOKUP($A185,'SIMD16 DZ look-up data'!$A:$C,10,FALSE)))</f>
        <v xml:space="preserve"> </v>
      </c>
      <c r="L185" s="30" t="str">
        <f>IF($A185="Enter data zone code", " ",IF(ISNA(VLOOKUP($A185,'SIMD16 DZ look-up data'!$A:$C,11,FALSE)),"not found",VLOOKUP($A185,'SIMD16 DZ look-up data'!$A:$C,11,FALSE)))</f>
        <v xml:space="preserve"> </v>
      </c>
      <c r="M185" s="30" t="str">
        <f>IF($A185="Enter data zone code", " ",IF(ISNA(VLOOKUP($A185,'SIMD16 DZ look-up data'!$A:$C,12,FALSE)),"not found",VLOOKUP($A185,'SIMD16 DZ look-up data'!$A:$C,12,FALSE)))</f>
        <v xml:space="preserve"> </v>
      </c>
      <c r="N185" s="30" t="str">
        <f>IF($A185="Enter data zone code", " ",IF(ISNA(VLOOKUP($A185,'SIMD16 DZ look-up data'!$A:$C,13,FALSE)),"not found",VLOOKUP($A185,'SIMD16 DZ look-up data'!$A:$C,13,FALSE)))</f>
        <v xml:space="preserve"> </v>
      </c>
      <c r="O185" s="32" t="str">
        <f>IF($A185="Enter data zone code", " ",IF(ISNA(VLOOKUP($A185,'SIMD16 DZ look-up data'!$A:$C,14,FALSE)),"not found",VLOOKUP($A185,'SIMD16 DZ look-up data'!$A:$C,14,FALSE)))</f>
        <v xml:space="preserve"> </v>
      </c>
      <c r="P185" s="32" t="str">
        <f>IF($A185="Enter data zone code", " ",IF(ISNA(VLOOKUP($A185,'SIMD16 DZ look-up data'!$A:$C,15,FALSE)),"not found",VLOOKUP($A185,'SIMD16 DZ look-up data'!$A:$C,15,FALSE)))</f>
        <v xml:space="preserve"> </v>
      </c>
      <c r="Q185" s="34" t="str">
        <f>IF($A185="Enter data zone code", " ",IF(ISNA(VLOOKUP($A185,'SIMD16 DZ look-up data'!$A:$C,17,FALSE)),"not found",VLOOKUP($A185,'SIMD16 DZ look-up data'!$A:$C,17,FALSE)))</f>
        <v xml:space="preserve"> </v>
      </c>
      <c r="R185" s="26" t="str">
        <f>IF($A185="Enter data zone code", " ",IF(ISNA(VLOOKUP($A185,'SIMD16 DZ look-up data'!$A:$C,19,FALSE)),"not found",VLOOKUP($A185,'SIMD16 DZ look-up data'!$A:$C,19,FALSE)))</f>
        <v xml:space="preserve"> </v>
      </c>
      <c r="S185" s="26" t="str">
        <f>IF($A185="Enter data zone code", " ",IF(ISNA(VLOOKUP($A185,'SIMD16 DZ look-up data'!$A:$C,23,FALSE)),"not found",VLOOKUP($A185,'SIMD16 DZ look-up data'!$A:$C,23,FALSE)))</f>
        <v xml:space="preserve"> </v>
      </c>
      <c r="T185" s="26" t="str">
        <f>IF($A185="Enter data zone code", " ",IF(ISNA(VLOOKUP($A185,'SIMD16 DZ look-up data'!$A:$C,25,FALSE)),"not found",VLOOKUP($A185,'SIMD16 DZ look-up data'!$A:$C,25,FALSE)))</f>
        <v xml:space="preserve"> </v>
      </c>
      <c r="U185" s="35" t="str">
        <f>IF($A185="Enter data zone code", " ",IF(ISNA(VLOOKUP($A185,'SIMD16 DZ look-up data'!$A:$C,27,FALSE)),"not found",VLOOKUP($A185,'SIMD16 DZ look-up data'!$A:$C,27,FALSE)))</f>
        <v xml:space="preserve"> </v>
      </c>
    </row>
    <row r="186" spans="1:21" x14ac:dyDescent="0.2">
      <c r="A186" s="19" t="s">
        <v>13913</v>
      </c>
      <c r="B186" s="26" t="str">
        <f>IF($A186="Enter data zone code", " ",IF(ISNA(VLOOKUP($A186,'SIMD16 DZ look-up data'!$A:$C,2,FALSE)),"not found",VLOOKUP($A186,'SIMD16 DZ look-up data'!$A:$C,2,FALSE)))</f>
        <v xml:space="preserve"> </v>
      </c>
      <c r="C186" s="26" t="str">
        <f>IF($A186="Enter data zone code", " ",IF(ISNA(VLOOKUP($A186,'SIMD16 DZ look-up data'!$A:$C,21,FALSE)),"not found",VLOOKUP($A186,'SIMD16 DZ look-up data'!$A:$C,21,FALSE)))</f>
        <v xml:space="preserve"> </v>
      </c>
      <c r="D186" s="28" t="str">
        <f>IF($A186="Enter data zone code", " ",IF(ISNA(VLOOKUP($A186,'SIMD16 DZ look-up data'!$A:$C,3,FALSE)),"not found",VLOOKUP($A186,'SIMD16 DZ look-up data'!$A:$C,3,FALSE)))</f>
        <v xml:space="preserve"> </v>
      </c>
      <c r="E186" s="28" t="str">
        <f>IF($A186="Enter data zone code", " ",IF(ISNA(VLOOKUP($A186,'SIMD16 DZ look-up data'!$A:$C,4,FALSE)),"not found",VLOOKUP($A186,'SIMD16 DZ look-up data'!$A:$C,4,FALSE)))</f>
        <v xml:space="preserve"> </v>
      </c>
      <c r="F186" s="28" t="str">
        <f>IF($A186="Enter data zone code", " ",IF(ISNA(VLOOKUP($A186,'SIMD16 DZ look-up data'!$A:$C,5,FALSE)),"not found",VLOOKUP($A186,'SIMD16 DZ look-up data'!$A:$C,5,FALSE)))</f>
        <v xml:space="preserve"> </v>
      </c>
      <c r="G186" s="28" t="str">
        <f>IF($A186="Enter data zone code", " ",IF(ISNA(VLOOKUP($A186,'SIMD16 DZ look-up data'!$A:$C,6,FALSE)),"not found",VLOOKUP($A186,'SIMD16 DZ look-up data'!$A:$C,6,FALSE)))</f>
        <v xml:space="preserve"> </v>
      </c>
      <c r="H186" s="30" t="str">
        <f>IF($A186="Enter data zone code", " ",IF(ISNA(VLOOKUP($A186,'SIMD16 DZ look-up data'!$A:$C,7,FALSE)),"not found",VLOOKUP($A186,'SIMD16 DZ look-up data'!$A:$C,7,FALSE)))</f>
        <v xml:space="preserve"> </v>
      </c>
      <c r="I186" s="30" t="str">
        <f>IF($A186="Enter data zone code", " ",IF(ISNA(VLOOKUP($A186,'SIMD16 DZ look-up data'!$A:$C,8,FALSE)),"not found",VLOOKUP($A186,'SIMD16 DZ look-up data'!$A:$C,8,FALSE)))</f>
        <v xml:space="preserve"> </v>
      </c>
      <c r="J186" s="30" t="str">
        <f>IF($A186="Enter data zone code", " ",IF(ISNA(VLOOKUP($A186,'SIMD16 DZ look-up data'!$A:$C,9,FALSE)),"not found",VLOOKUP($A186,'SIMD16 DZ look-up data'!$A:$C,9,FALSE)))</f>
        <v xml:space="preserve"> </v>
      </c>
      <c r="K186" s="30" t="str">
        <f>IF($A186="Enter data zone code", " ",IF(ISNA(VLOOKUP($A186,'SIMD16 DZ look-up data'!$A:$C,10,FALSE)),"not found",VLOOKUP($A186,'SIMD16 DZ look-up data'!$A:$C,10,FALSE)))</f>
        <v xml:space="preserve"> </v>
      </c>
      <c r="L186" s="30" t="str">
        <f>IF($A186="Enter data zone code", " ",IF(ISNA(VLOOKUP($A186,'SIMD16 DZ look-up data'!$A:$C,11,FALSE)),"not found",VLOOKUP($A186,'SIMD16 DZ look-up data'!$A:$C,11,FALSE)))</f>
        <v xml:space="preserve"> </v>
      </c>
      <c r="M186" s="30" t="str">
        <f>IF($A186="Enter data zone code", " ",IF(ISNA(VLOOKUP($A186,'SIMD16 DZ look-up data'!$A:$C,12,FALSE)),"not found",VLOOKUP($A186,'SIMD16 DZ look-up data'!$A:$C,12,FALSE)))</f>
        <v xml:space="preserve"> </v>
      </c>
      <c r="N186" s="30" t="str">
        <f>IF($A186="Enter data zone code", " ",IF(ISNA(VLOOKUP($A186,'SIMD16 DZ look-up data'!$A:$C,13,FALSE)),"not found",VLOOKUP($A186,'SIMD16 DZ look-up data'!$A:$C,13,FALSE)))</f>
        <v xml:space="preserve"> </v>
      </c>
      <c r="O186" s="32" t="str">
        <f>IF($A186="Enter data zone code", " ",IF(ISNA(VLOOKUP($A186,'SIMD16 DZ look-up data'!$A:$C,14,FALSE)),"not found",VLOOKUP($A186,'SIMD16 DZ look-up data'!$A:$C,14,FALSE)))</f>
        <v xml:space="preserve"> </v>
      </c>
      <c r="P186" s="32" t="str">
        <f>IF($A186="Enter data zone code", " ",IF(ISNA(VLOOKUP($A186,'SIMD16 DZ look-up data'!$A:$C,15,FALSE)),"not found",VLOOKUP($A186,'SIMD16 DZ look-up data'!$A:$C,15,FALSE)))</f>
        <v xml:space="preserve"> </v>
      </c>
      <c r="Q186" s="34" t="str">
        <f>IF($A186="Enter data zone code", " ",IF(ISNA(VLOOKUP($A186,'SIMD16 DZ look-up data'!$A:$C,17,FALSE)),"not found",VLOOKUP($A186,'SIMD16 DZ look-up data'!$A:$C,17,FALSE)))</f>
        <v xml:space="preserve"> </v>
      </c>
      <c r="R186" s="26" t="str">
        <f>IF($A186="Enter data zone code", " ",IF(ISNA(VLOOKUP($A186,'SIMD16 DZ look-up data'!$A:$C,19,FALSE)),"not found",VLOOKUP($A186,'SIMD16 DZ look-up data'!$A:$C,19,FALSE)))</f>
        <v xml:space="preserve"> </v>
      </c>
      <c r="S186" s="26" t="str">
        <f>IF($A186="Enter data zone code", " ",IF(ISNA(VLOOKUP($A186,'SIMD16 DZ look-up data'!$A:$C,23,FALSE)),"not found",VLOOKUP($A186,'SIMD16 DZ look-up data'!$A:$C,23,FALSE)))</f>
        <v xml:space="preserve"> </v>
      </c>
      <c r="T186" s="26" t="str">
        <f>IF($A186="Enter data zone code", " ",IF(ISNA(VLOOKUP($A186,'SIMD16 DZ look-up data'!$A:$C,25,FALSE)),"not found",VLOOKUP($A186,'SIMD16 DZ look-up data'!$A:$C,25,FALSE)))</f>
        <v xml:space="preserve"> </v>
      </c>
      <c r="U186" s="35" t="str">
        <f>IF($A186="Enter data zone code", " ",IF(ISNA(VLOOKUP($A186,'SIMD16 DZ look-up data'!$A:$C,27,FALSE)),"not found",VLOOKUP($A186,'SIMD16 DZ look-up data'!$A:$C,27,FALSE)))</f>
        <v xml:space="preserve"> </v>
      </c>
    </row>
    <row r="187" spans="1:21" x14ac:dyDescent="0.2">
      <c r="A187" s="19" t="s">
        <v>13913</v>
      </c>
      <c r="B187" s="26" t="str">
        <f>IF($A187="Enter data zone code", " ",IF(ISNA(VLOOKUP($A187,'SIMD16 DZ look-up data'!$A:$C,2,FALSE)),"not found",VLOOKUP($A187,'SIMD16 DZ look-up data'!$A:$C,2,FALSE)))</f>
        <v xml:space="preserve"> </v>
      </c>
      <c r="C187" s="26" t="str">
        <f>IF($A187="Enter data zone code", " ",IF(ISNA(VLOOKUP($A187,'SIMD16 DZ look-up data'!$A:$C,21,FALSE)),"not found",VLOOKUP($A187,'SIMD16 DZ look-up data'!$A:$C,21,FALSE)))</f>
        <v xml:space="preserve"> </v>
      </c>
      <c r="D187" s="28" t="str">
        <f>IF($A187="Enter data zone code", " ",IF(ISNA(VLOOKUP($A187,'SIMD16 DZ look-up data'!$A:$C,3,FALSE)),"not found",VLOOKUP($A187,'SIMD16 DZ look-up data'!$A:$C,3,FALSE)))</f>
        <v xml:space="preserve"> </v>
      </c>
      <c r="E187" s="28" t="str">
        <f>IF($A187="Enter data zone code", " ",IF(ISNA(VLOOKUP($A187,'SIMD16 DZ look-up data'!$A:$C,4,FALSE)),"not found",VLOOKUP($A187,'SIMD16 DZ look-up data'!$A:$C,4,FALSE)))</f>
        <v xml:space="preserve"> </v>
      </c>
      <c r="F187" s="28" t="str">
        <f>IF($A187="Enter data zone code", " ",IF(ISNA(VLOOKUP($A187,'SIMD16 DZ look-up data'!$A:$C,5,FALSE)),"not found",VLOOKUP($A187,'SIMD16 DZ look-up data'!$A:$C,5,FALSE)))</f>
        <v xml:space="preserve"> </v>
      </c>
      <c r="G187" s="28" t="str">
        <f>IF($A187="Enter data zone code", " ",IF(ISNA(VLOOKUP($A187,'SIMD16 DZ look-up data'!$A:$C,6,FALSE)),"not found",VLOOKUP($A187,'SIMD16 DZ look-up data'!$A:$C,6,FALSE)))</f>
        <v xml:space="preserve"> </v>
      </c>
      <c r="H187" s="30" t="str">
        <f>IF($A187="Enter data zone code", " ",IF(ISNA(VLOOKUP($A187,'SIMD16 DZ look-up data'!$A:$C,7,FALSE)),"not found",VLOOKUP($A187,'SIMD16 DZ look-up data'!$A:$C,7,FALSE)))</f>
        <v xml:space="preserve"> </v>
      </c>
      <c r="I187" s="30" t="str">
        <f>IF($A187="Enter data zone code", " ",IF(ISNA(VLOOKUP($A187,'SIMD16 DZ look-up data'!$A:$C,8,FALSE)),"not found",VLOOKUP($A187,'SIMD16 DZ look-up data'!$A:$C,8,FALSE)))</f>
        <v xml:space="preserve"> </v>
      </c>
      <c r="J187" s="30" t="str">
        <f>IF($A187="Enter data zone code", " ",IF(ISNA(VLOOKUP($A187,'SIMD16 DZ look-up data'!$A:$C,9,FALSE)),"not found",VLOOKUP($A187,'SIMD16 DZ look-up data'!$A:$C,9,FALSE)))</f>
        <v xml:space="preserve"> </v>
      </c>
      <c r="K187" s="30" t="str">
        <f>IF($A187="Enter data zone code", " ",IF(ISNA(VLOOKUP($A187,'SIMD16 DZ look-up data'!$A:$C,10,FALSE)),"not found",VLOOKUP($A187,'SIMD16 DZ look-up data'!$A:$C,10,FALSE)))</f>
        <v xml:space="preserve"> </v>
      </c>
      <c r="L187" s="30" t="str">
        <f>IF($A187="Enter data zone code", " ",IF(ISNA(VLOOKUP($A187,'SIMD16 DZ look-up data'!$A:$C,11,FALSE)),"not found",VLOOKUP($A187,'SIMD16 DZ look-up data'!$A:$C,11,FALSE)))</f>
        <v xml:space="preserve"> </v>
      </c>
      <c r="M187" s="30" t="str">
        <f>IF($A187="Enter data zone code", " ",IF(ISNA(VLOOKUP($A187,'SIMD16 DZ look-up data'!$A:$C,12,FALSE)),"not found",VLOOKUP($A187,'SIMD16 DZ look-up data'!$A:$C,12,FALSE)))</f>
        <v xml:space="preserve"> </v>
      </c>
      <c r="N187" s="30" t="str">
        <f>IF($A187="Enter data zone code", " ",IF(ISNA(VLOOKUP($A187,'SIMD16 DZ look-up data'!$A:$C,13,FALSE)),"not found",VLOOKUP($A187,'SIMD16 DZ look-up data'!$A:$C,13,FALSE)))</f>
        <v xml:space="preserve"> </v>
      </c>
      <c r="O187" s="32" t="str">
        <f>IF($A187="Enter data zone code", " ",IF(ISNA(VLOOKUP($A187,'SIMD16 DZ look-up data'!$A:$C,14,FALSE)),"not found",VLOOKUP($A187,'SIMD16 DZ look-up data'!$A:$C,14,FALSE)))</f>
        <v xml:space="preserve"> </v>
      </c>
      <c r="P187" s="32" t="str">
        <f>IF($A187="Enter data zone code", " ",IF(ISNA(VLOOKUP($A187,'SIMD16 DZ look-up data'!$A:$C,15,FALSE)),"not found",VLOOKUP($A187,'SIMD16 DZ look-up data'!$A:$C,15,FALSE)))</f>
        <v xml:space="preserve"> </v>
      </c>
      <c r="Q187" s="34" t="str">
        <f>IF($A187="Enter data zone code", " ",IF(ISNA(VLOOKUP($A187,'SIMD16 DZ look-up data'!$A:$C,17,FALSE)),"not found",VLOOKUP($A187,'SIMD16 DZ look-up data'!$A:$C,17,FALSE)))</f>
        <v xml:space="preserve"> </v>
      </c>
      <c r="R187" s="26" t="str">
        <f>IF($A187="Enter data zone code", " ",IF(ISNA(VLOOKUP($A187,'SIMD16 DZ look-up data'!$A:$C,19,FALSE)),"not found",VLOOKUP($A187,'SIMD16 DZ look-up data'!$A:$C,19,FALSE)))</f>
        <v xml:space="preserve"> </v>
      </c>
      <c r="S187" s="26" t="str">
        <f>IF($A187="Enter data zone code", " ",IF(ISNA(VLOOKUP($A187,'SIMD16 DZ look-up data'!$A:$C,23,FALSE)),"not found",VLOOKUP($A187,'SIMD16 DZ look-up data'!$A:$C,23,FALSE)))</f>
        <v xml:space="preserve"> </v>
      </c>
      <c r="T187" s="26" t="str">
        <f>IF($A187="Enter data zone code", " ",IF(ISNA(VLOOKUP($A187,'SIMD16 DZ look-up data'!$A:$C,25,FALSE)),"not found",VLOOKUP($A187,'SIMD16 DZ look-up data'!$A:$C,25,FALSE)))</f>
        <v xml:space="preserve"> </v>
      </c>
      <c r="U187" s="35" t="str">
        <f>IF($A187="Enter data zone code", " ",IF(ISNA(VLOOKUP($A187,'SIMD16 DZ look-up data'!$A:$C,27,FALSE)),"not found",VLOOKUP($A187,'SIMD16 DZ look-up data'!$A:$C,27,FALSE)))</f>
        <v xml:space="preserve"> </v>
      </c>
    </row>
    <row r="188" spans="1:21" x14ac:dyDescent="0.2">
      <c r="A188" s="19" t="s">
        <v>13913</v>
      </c>
      <c r="B188" s="26" t="str">
        <f>IF($A188="Enter data zone code", " ",IF(ISNA(VLOOKUP($A188,'SIMD16 DZ look-up data'!$A:$C,2,FALSE)),"not found",VLOOKUP($A188,'SIMD16 DZ look-up data'!$A:$C,2,FALSE)))</f>
        <v xml:space="preserve"> </v>
      </c>
      <c r="C188" s="26" t="str">
        <f>IF($A188="Enter data zone code", " ",IF(ISNA(VLOOKUP($A188,'SIMD16 DZ look-up data'!$A:$C,21,FALSE)),"not found",VLOOKUP($A188,'SIMD16 DZ look-up data'!$A:$C,21,FALSE)))</f>
        <v xml:space="preserve"> </v>
      </c>
      <c r="D188" s="28" t="str">
        <f>IF($A188="Enter data zone code", " ",IF(ISNA(VLOOKUP($A188,'SIMD16 DZ look-up data'!$A:$C,3,FALSE)),"not found",VLOOKUP($A188,'SIMD16 DZ look-up data'!$A:$C,3,FALSE)))</f>
        <v xml:space="preserve"> </v>
      </c>
      <c r="E188" s="28" t="str">
        <f>IF($A188="Enter data zone code", " ",IF(ISNA(VLOOKUP($A188,'SIMD16 DZ look-up data'!$A:$C,4,FALSE)),"not found",VLOOKUP($A188,'SIMD16 DZ look-up data'!$A:$C,4,FALSE)))</f>
        <v xml:space="preserve"> </v>
      </c>
      <c r="F188" s="28" t="str">
        <f>IF($A188="Enter data zone code", " ",IF(ISNA(VLOOKUP($A188,'SIMD16 DZ look-up data'!$A:$C,5,FALSE)),"not found",VLOOKUP($A188,'SIMD16 DZ look-up data'!$A:$C,5,FALSE)))</f>
        <v xml:space="preserve"> </v>
      </c>
      <c r="G188" s="28" t="str">
        <f>IF($A188="Enter data zone code", " ",IF(ISNA(VLOOKUP($A188,'SIMD16 DZ look-up data'!$A:$C,6,FALSE)),"not found",VLOOKUP($A188,'SIMD16 DZ look-up data'!$A:$C,6,FALSE)))</f>
        <v xml:space="preserve"> </v>
      </c>
      <c r="H188" s="30" t="str">
        <f>IF($A188="Enter data zone code", " ",IF(ISNA(VLOOKUP($A188,'SIMD16 DZ look-up data'!$A:$C,7,FALSE)),"not found",VLOOKUP($A188,'SIMD16 DZ look-up data'!$A:$C,7,FALSE)))</f>
        <v xml:space="preserve"> </v>
      </c>
      <c r="I188" s="30" t="str">
        <f>IF($A188="Enter data zone code", " ",IF(ISNA(VLOOKUP($A188,'SIMD16 DZ look-up data'!$A:$C,8,FALSE)),"not found",VLOOKUP($A188,'SIMD16 DZ look-up data'!$A:$C,8,FALSE)))</f>
        <v xml:space="preserve"> </v>
      </c>
      <c r="J188" s="30" t="str">
        <f>IF($A188="Enter data zone code", " ",IF(ISNA(VLOOKUP($A188,'SIMD16 DZ look-up data'!$A:$C,9,FALSE)),"not found",VLOOKUP($A188,'SIMD16 DZ look-up data'!$A:$C,9,FALSE)))</f>
        <v xml:space="preserve"> </v>
      </c>
      <c r="K188" s="30" t="str">
        <f>IF($A188="Enter data zone code", " ",IF(ISNA(VLOOKUP($A188,'SIMD16 DZ look-up data'!$A:$C,10,FALSE)),"not found",VLOOKUP($A188,'SIMD16 DZ look-up data'!$A:$C,10,FALSE)))</f>
        <v xml:space="preserve"> </v>
      </c>
      <c r="L188" s="30" t="str">
        <f>IF($A188="Enter data zone code", " ",IF(ISNA(VLOOKUP($A188,'SIMD16 DZ look-up data'!$A:$C,11,FALSE)),"not found",VLOOKUP($A188,'SIMD16 DZ look-up data'!$A:$C,11,FALSE)))</f>
        <v xml:space="preserve"> </v>
      </c>
      <c r="M188" s="30" t="str">
        <f>IF($A188="Enter data zone code", " ",IF(ISNA(VLOOKUP($A188,'SIMD16 DZ look-up data'!$A:$C,12,FALSE)),"not found",VLOOKUP($A188,'SIMD16 DZ look-up data'!$A:$C,12,FALSE)))</f>
        <v xml:space="preserve"> </v>
      </c>
      <c r="N188" s="30" t="str">
        <f>IF($A188="Enter data zone code", " ",IF(ISNA(VLOOKUP($A188,'SIMD16 DZ look-up data'!$A:$C,13,FALSE)),"not found",VLOOKUP($A188,'SIMD16 DZ look-up data'!$A:$C,13,FALSE)))</f>
        <v xml:space="preserve"> </v>
      </c>
      <c r="O188" s="32" t="str">
        <f>IF($A188="Enter data zone code", " ",IF(ISNA(VLOOKUP($A188,'SIMD16 DZ look-up data'!$A:$C,14,FALSE)),"not found",VLOOKUP($A188,'SIMD16 DZ look-up data'!$A:$C,14,FALSE)))</f>
        <v xml:space="preserve"> </v>
      </c>
      <c r="P188" s="32" t="str">
        <f>IF($A188="Enter data zone code", " ",IF(ISNA(VLOOKUP($A188,'SIMD16 DZ look-up data'!$A:$C,15,FALSE)),"not found",VLOOKUP($A188,'SIMD16 DZ look-up data'!$A:$C,15,FALSE)))</f>
        <v xml:space="preserve"> </v>
      </c>
      <c r="Q188" s="34" t="str">
        <f>IF($A188="Enter data zone code", " ",IF(ISNA(VLOOKUP($A188,'SIMD16 DZ look-up data'!$A:$C,17,FALSE)),"not found",VLOOKUP($A188,'SIMD16 DZ look-up data'!$A:$C,17,FALSE)))</f>
        <v xml:space="preserve"> </v>
      </c>
      <c r="R188" s="26" t="str">
        <f>IF($A188="Enter data zone code", " ",IF(ISNA(VLOOKUP($A188,'SIMD16 DZ look-up data'!$A:$C,19,FALSE)),"not found",VLOOKUP($A188,'SIMD16 DZ look-up data'!$A:$C,19,FALSE)))</f>
        <v xml:space="preserve"> </v>
      </c>
      <c r="S188" s="26" t="str">
        <f>IF($A188="Enter data zone code", " ",IF(ISNA(VLOOKUP($A188,'SIMD16 DZ look-up data'!$A:$C,23,FALSE)),"not found",VLOOKUP($A188,'SIMD16 DZ look-up data'!$A:$C,23,FALSE)))</f>
        <v xml:space="preserve"> </v>
      </c>
      <c r="T188" s="26" t="str">
        <f>IF($A188="Enter data zone code", " ",IF(ISNA(VLOOKUP($A188,'SIMD16 DZ look-up data'!$A:$C,25,FALSE)),"not found",VLOOKUP($A188,'SIMD16 DZ look-up data'!$A:$C,25,FALSE)))</f>
        <v xml:space="preserve"> </v>
      </c>
      <c r="U188" s="35" t="str">
        <f>IF($A188="Enter data zone code", " ",IF(ISNA(VLOOKUP($A188,'SIMD16 DZ look-up data'!$A:$C,27,FALSE)),"not found",VLOOKUP($A188,'SIMD16 DZ look-up data'!$A:$C,27,FALSE)))</f>
        <v xml:space="preserve"> </v>
      </c>
    </row>
    <row r="189" spans="1:21" x14ac:dyDescent="0.2">
      <c r="A189" s="19" t="s">
        <v>13913</v>
      </c>
      <c r="B189" s="26" t="str">
        <f>IF($A189="Enter data zone code", " ",IF(ISNA(VLOOKUP($A189,'SIMD16 DZ look-up data'!$A:$C,2,FALSE)),"not found",VLOOKUP($A189,'SIMD16 DZ look-up data'!$A:$C,2,FALSE)))</f>
        <v xml:space="preserve"> </v>
      </c>
      <c r="C189" s="26" t="str">
        <f>IF($A189="Enter data zone code", " ",IF(ISNA(VLOOKUP($A189,'SIMD16 DZ look-up data'!$A:$C,21,FALSE)),"not found",VLOOKUP($A189,'SIMD16 DZ look-up data'!$A:$C,21,FALSE)))</f>
        <v xml:space="preserve"> </v>
      </c>
      <c r="D189" s="28" t="str">
        <f>IF($A189="Enter data zone code", " ",IF(ISNA(VLOOKUP($A189,'SIMD16 DZ look-up data'!$A:$C,3,FALSE)),"not found",VLOOKUP($A189,'SIMD16 DZ look-up data'!$A:$C,3,FALSE)))</f>
        <v xml:space="preserve"> </v>
      </c>
      <c r="E189" s="28" t="str">
        <f>IF($A189="Enter data zone code", " ",IF(ISNA(VLOOKUP($A189,'SIMD16 DZ look-up data'!$A:$C,4,FALSE)),"not found",VLOOKUP($A189,'SIMD16 DZ look-up data'!$A:$C,4,FALSE)))</f>
        <v xml:space="preserve"> </v>
      </c>
      <c r="F189" s="28" t="str">
        <f>IF($A189="Enter data zone code", " ",IF(ISNA(VLOOKUP($A189,'SIMD16 DZ look-up data'!$A:$C,5,FALSE)),"not found",VLOOKUP($A189,'SIMD16 DZ look-up data'!$A:$C,5,FALSE)))</f>
        <v xml:space="preserve"> </v>
      </c>
      <c r="G189" s="28" t="str">
        <f>IF($A189="Enter data zone code", " ",IF(ISNA(VLOOKUP($A189,'SIMD16 DZ look-up data'!$A:$C,6,FALSE)),"not found",VLOOKUP($A189,'SIMD16 DZ look-up data'!$A:$C,6,FALSE)))</f>
        <v xml:space="preserve"> </v>
      </c>
      <c r="H189" s="30" t="str">
        <f>IF($A189="Enter data zone code", " ",IF(ISNA(VLOOKUP($A189,'SIMD16 DZ look-up data'!$A:$C,7,FALSE)),"not found",VLOOKUP($A189,'SIMD16 DZ look-up data'!$A:$C,7,FALSE)))</f>
        <v xml:space="preserve"> </v>
      </c>
      <c r="I189" s="30" t="str">
        <f>IF($A189="Enter data zone code", " ",IF(ISNA(VLOOKUP($A189,'SIMD16 DZ look-up data'!$A:$C,8,FALSE)),"not found",VLOOKUP($A189,'SIMD16 DZ look-up data'!$A:$C,8,FALSE)))</f>
        <v xml:space="preserve"> </v>
      </c>
      <c r="J189" s="30" t="str">
        <f>IF($A189="Enter data zone code", " ",IF(ISNA(VLOOKUP($A189,'SIMD16 DZ look-up data'!$A:$C,9,FALSE)),"not found",VLOOKUP($A189,'SIMD16 DZ look-up data'!$A:$C,9,FALSE)))</f>
        <v xml:space="preserve"> </v>
      </c>
      <c r="K189" s="30" t="str">
        <f>IF($A189="Enter data zone code", " ",IF(ISNA(VLOOKUP($A189,'SIMD16 DZ look-up data'!$A:$C,10,FALSE)),"not found",VLOOKUP($A189,'SIMD16 DZ look-up data'!$A:$C,10,FALSE)))</f>
        <v xml:space="preserve"> </v>
      </c>
      <c r="L189" s="30" t="str">
        <f>IF($A189="Enter data zone code", " ",IF(ISNA(VLOOKUP($A189,'SIMD16 DZ look-up data'!$A:$C,11,FALSE)),"not found",VLOOKUP($A189,'SIMD16 DZ look-up data'!$A:$C,11,FALSE)))</f>
        <v xml:space="preserve"> </v>
      </c>
      <c r="M189" s="30" t="str">
        <f>IF($A189="Enter data zone code", " ",IF(ISNA(VLOOKUP($A189,'SIMD16 DZ look-up data'!$A:$C,12,FALSE)),"not found",VLOOKUP($A189,'SIMD16 DZ look-up data'!$A:$C,12,FALSE)))</f>
        <v xml:space="preserve"> </v>
      </c>
      <c r="N189" s="30" t="str">
        <f>IF($A189="Enter data zone code", " ",IF(ISNA(VLOOKUP($A189,'SIMD16 DZ look-up data'!$A:$C,13,FALSE)),"not found",VLOOKUP($A189,'SIMD16 DZ look-up data'!$A:$C,13,FALSE)))</f>
        <v xml:space="preserve"> </v>
      </c>
      <c r="O189" s="32" t="str">
        <f>IF($A189="Enter data zone code", " ",IF(ISNA(VLOOKUP($A189,'SIMD16 DZ look-up data'!$A:$C,14,FALSE)),"not found",VLOOKUP($A189,'SIMD16 DZ look-up data'!$A:$C,14,FALSE)))</f>
        <v xml:space="preserve"> </v>
      </c>
      <c r="P189" s="32" t="str">
        <f>IF($A189="Enter data zone code", " ",IF(ISNA(VLOOKUP($A189,'SIMD16 DZ look-up data'!$A:$C,15,FALSE)),"not found",VLOOKUP($A189,'SIMD16 DZ look-up data'!$A:$C,15,FALSE)))</f>
        <v xml:space="preserve"> </v>
      </c>
      <c r="Q189" s="34" t="str">
        <f>IF($A189="Enter data zone code", " ",IF(ISNA(VLOOKUP($A189,'SIMD16 DZ look-up data'!$A:$C,17,FALSE)),"not found",VLOOKUP($A189,'SIMD16 DZ look-up data'!$A:$C,17,FALSE)))</f>
        <v xml:space="preserve"> </v>
      </c>
      <c r="R189" s="26" t="str">
        <f>IF($A189="Enter data zone code", " ",IF(ISNA(VLOOKUP($A189,'SIMD16 DZ look-up data'!$A:$C,19,FALSE)),"not found",VLOOKUP($A189,'SIMD16 DZ look-up data'!$A:$C,19,FALSE)))</f>
        <v xml:space="preserve"> </v>
      </c>
      <c r="S189" s="26" t="str">
        <f>IF($A189="Enter data zone code", " ",IF(ISNA(VLOOKUP($A189,'SIMD16 DZ look-up data'!$A:$C,23,FALSE)),"not found",VLOOKUP($A189,'SIMD16 DZ look-up data'!$A:$C,23,FALSE)))</f>
        <v xml:space="preserve"> </v>
      </c>
      <c r="T189" s="26" t="str">
        <f>IF($A189="Enter data zone code", " ",IF(ISNA(VLOOKUP($A189,'SIMD16 DZ look-up data'!$A:$C,25,FALSE)),"not found",VLOOKUP($A189,'SIMD16 DZ look-up data'!$A:$C,25,FALSE)))</f>
        <v xml:space="preserve"> </v>
      </c>
      <c r="U189" s="35" t="str">
        <f>IF($A189="Enter data zone code", " ",IF(ISNA(VLOOKUP($A189,'SIMD16 DZ look-up data'!$A:$C,27,FALSE)),"not found",VLOOKUP($A189,'SIMD16 DZ look-up data'!$A:$C,27,FALSE)))</f>
        <v xml:space="preserve"> </v>
      </c>
    </row>
    <row r="190" spans="1:21" x14ac:dyDescent="0.2">
      <c r="A190" s="19" t="s">
        <v>13913</v>
      </c>
      <c r="B190" s="26" t="str">
        <f>IF($A190="Enter data zone code", " ",IF(ISNA(VLOOKUP($A190,'SIMD16 DZ look-up data'!$A:$C,2,FALSE)),"not found",VLOOKUP($A190,'SIMD16 DZ look-up data'!$A:$C,2,FALSE)))</f>
        <v xml:space="preserve"> </v>
      </c>
      <c r="C190" s="26" t="str">
        <f>IF($A190="Enter data zone code", " ",IF(ISNA(VLOOKUP($A190,'SIMD16 DZ look-up data'!$A:$C,21,FALSE)),"not found",VLOOKUP($A190,'SIMD16 DZ look-up data'!$A:$C,21,FALSE)))</f>
        <v xml:space="preserve"> </v>
      </c>
      <c r="D190" s="28" t="str">
        <f>IF($A190="Enter data zone code", " ",IF(ISNA(VLOOKUP($A190,'SIMD16 DZ look-up data'!$A:$C,3,FALSE)),"not found",VLOOKUP($A190,'SIMD16 DZ look-up data'!$A:$C,3,FALSE)))</f>
        <v xml:space="preserve"> </v>
      </c>
      <c r="E190" s="28" t="str">
        <f>IF($A190="Enter data zone code", " ",IF(ISNA(VLOOKUP($A190,'SIMD16 DZ look-up data'!$A:$C,4,FALSE)),"not found",VLOOKUP($A190,'SIMD16 DZ look-up data'!$A:$C,4,FALSE)))</f>
        <v xml:space="preserve"> </v>
      </c>
      <c r="F190" s="28" t="str">
        <f>IF($A190="Enter data zone code", " ",IF(ISNA(VLOOKUP($A190,'SIMD16 DZ look-up data'!$A:$C,5,FALSE)),"not found",VLOOKUP($A190,'SIMD16 DZ look-up data'!$A:$C,5,FALSE)))</f>
        <v xml:space="preserve"> </v>
      </c>
      <c r="G190" s="28" t="str">
        <f>IF($A190="Enter data zone code", " ",IF(ISNA(VLOOKUP($A190,'SIMD16 DZ look-up data'!$A:$C,6,FALSE)),"not found",VLOOKUP($A190,'SIMD16 DZ look-up data'!$A:$C,6,FALSE)))</f>
        <v xml:space="preserve"> </v>
      </c>
      <c r="H190" s="30" t="str">
        <f>IF($A190="Enter data zone code", " ",IF(ISNA(VLOOKUP($A190,'SIMD16 DZ look-up data'!$A:$C,7,FALSE)),"not found",VLOOKUP($A190,'SIMD16 DZ look-up data'!$A:$C,7,FALSE)))</f>
        <v xml:space="preserve"> </v>
      </c>
      <c r="I190" s="30" t="str">
        <f>IF($A190="Enter data zone code", " ",IF(ISNA(VLOOKUP($A190,'SIMD16 DZ look-up data'!$A:$C,8,FALSE)),"not found",VLOOKUP($A190,'SIMD16 DZ look-up data'!$A:$C,8,FALSE)))</f>
        <v xml:space="preserve"> </v>
      </c>
      <c r="J190" s="30" t="str">
        <f>IF($A190="Enter data zone code", " ",IF(ISNA(VLOOKUP($A190,'SIMD16 DZ look-up data'!$A:$C,9,FALSE)),"not found",VLOOKUP($A190,'SIMD16 DZ look-up data'!$A:$C,9,FALSE)))</f>
        <v xml:space="preserve"> </v>
      </c>
      <c r="K190" s="30" t="str">
        <f>IF($A190="Enter data zone code", " ",IF(ISNA(VLOOKUP($A190,'SIMD16 DZ look-up data'!$A:$C,10,FALSE)),"not found",VLOOKUP($A190,'SIMD16 DZ look-up data'!$A:$C,10,FALSE)))</f>
        <v xml:space="preserve"> </v>
      </c>
      <c r="L190" s="30" t="str">
        <f>IF($A190="Enter data zone code", " ",IF(ISNA(VLOOKUP($A190,'SIMD16 DZ look-up data'!$A:$C,11,FALSE)),"not found",VLOOKUP($A190,'SIMD16 DZ look-up data'!$A:$C,11,FALSE)))</f>
        <v xml:space="preserve"> </v>
      </c>
      <c r="M190" s="30" t="str">
        <f>IF($A190="Enter data zone code", " ",IF(ISNA(VLOOKUP($A190,'SIMD16 DZ look-up data'!$A:$C,12,FALSE)),"not found",VLOOKUP($A190,'SIMD16 DZ look-up data'!$A:$C,12,FALSE)))</f>
        <v xml:space="preserve"> </v>
      </c>
      <c r="N190" s="30" t="str">
        <f>IF($A190="Enter data zone code", " ",IF(ISNA(VLOOKUP($A190,'SIMD16 DZ look-up data'!$A:$C,13,FALSE)),"not found",VLOOKUP($A190,'SIMD16 DZ look-up data'!$A:$C,13,FALSE)))</f>
        <v xml:space="preserve"> </v>
      </c>
      <c r="O190" s="32" t="str">
        <f>IF($A190="Enter data zone code", " ",IF(ISNA(VLOOKUP($A190,'SIMD16 DZ look-up data'!$A:$C,14,FALSE)),"not found",VLOOKUP($A190,'SIMD16 DZ look-up data'!$A:$C,14,FALSE)))</f>
        <v xml:space="preserve"> </v>
      </c>
      <c r="P190" s="32" t="str">
        <f>IF($A190="Enter data zone code", " ",IF(ISNA(VLOOKUP($A190,'SIMD16 DZ look-up data'!$A:$C,15,FALSE)),"not found",VLOOKUP($A190,'SIMD16 DZ look-up data'!$A:$C,15,FALSE)))</f>
        <v xml:space="preserve"> </v>
      </c>
      <c r="Q190" s="34" t="str">
        <f>IF($A190="Enter data zone code", " ",IF(ISNA(VLOOKUP($A190,'SIMD16 DZ look-up data'!$A:$C,17,FALSE)),"not found",VLOOKUP($A190,'SIMD16 DZ look-up data'!$A:$C,17,FALSE)))</f>
        <v xml:space="preserve"> </v>
      </c>
      <c r="R190" s="26" t="str">
        <f>IF($A190="Enter data zone code", " ",IF(ISNA(VLOOKUP($A190,'SIMD16 DZ look-up data'!$A:$C,19,FALSE)),"not found",VLOOKUP($A190,'SIMD16 DZ look-up data'!$A:$C,19,FALSE)))</f>
        <v xml:space="preserve"> </v>
      </c>
      <c r="S190" s="26" t="str">
        <f>IF($A190="Enter data zone code", " ",IF(ISNA(VLOOKUP($A190,'SIMD16 DZ look-up data'!$A:$C,23,FALSE)),"not found",VLOOKUP($A190,'SIMD16 DZ look-up data'!$A:$C,23,FALSE)))</f>
        <v xml:space="preserve"> </v>
      </c>
      <c r="T190" s="26" t="str">
        <f>IF($A190="Enter data zone code", " ",IF(ISNA(VLOOKUP($A190,'SIMD16 DZ look-up data'!$A:$C,25,FALSE)),"not found",VLOOKUP($A190,'SIMD16 DZ look-up data'!$A:$C,25,FALSE)))</f>
        <v xml:space="preserve"> </v>
      </c>
      <c r="U190" s="35" t="str">
        <f>IF($A190="Enter data zone code", " ",IF(ISNA(VLOOKUP($A190,'SIMD16 DZ look-up data'!$A:$C,27,FALSE)),"not found",VLOOKUP($A190,'SIMD16 DZ look-up data'!$A:$C,27,FALSE)))</f>
        <v xml:space="preserve"> </v>
      </c>
    </row>
    <row r="191" spans="1:21" x14ac:dyDescent="0.2">
      <c r="A191" s="19" t="s">
        <v>13913</v>
      </c>
      <c r="B191" s="26" t="str">
        <f>IF($A191="Enter data zone code", " ",IF(ISNA(VLOOKUP($A191,'SIMD16 DZ look-up data'!$A:$C,2,FALSE)),"not found",VLOOKUP($A191,'SIMD16 DZ look-up data'!$A:$C,2,FALSE)))</f>
        <v xml:space="preserve"> </v>
      </c>
      <c r="C191" s="26" t="str">
        <f>IF($A191="Enter data zone code", " ",IF(ISNA(VLOOKUP($A191,'SIMD16 DZ look-up data'!$A:$C,21,FALSE)),"not found",VLOOKUP($A191,'SIMD16 DZ look-up data'!$A:$C,21,FALSE)))</f>
        <v xml:space="preserve"> </v>
      </c>
      <c r="D191" s="28" t="str">
        <f>IF($A191="Enter data zone code", " ",IF(ISNA(VLOOKUP($A191,'SIMD16 DZ look-up data'!$A:$C,3,FALSE)),"not found",VLOOKUP($A191,'SIMD16 DZ look-up data'!$A:$C,3,FALSE)))</f>
        <v xml:space="preserve"> </v>
      </c>
      <c r="E191" s="28" t="str">
        <f>IF($A191="Enter data zone code", " ",IF(ISNA(VLOOKUP($A191,'SIMD16 DZ look-up data'!$A:$C,4,FALSE)),"not found",VLOOKUP($A191,'SIMD16 DZ look-up data'!$A:$C,4,FALSE)))</f>
        <v xml:space="preserve"> </v>
      </c>
      <c r="F191" s="28" t="str">
        <f>IF($A191="Enter data zone code", " ",IF(ISNA(VLOOKUP($A191,'SIMD16 DZ look-up data'!$A:$C,5,FALSE)),"not found",VLOOKUP($A191,'SIMD16 DZ look-up data'!$A:$C,5,FALSE)))</f>
        <v xml:space="preserve"> </v>
      </c>
      <c r="G191" s="28" t="str">
        <f>IF($A191="Enter data zone code", " ",IF(ISNA(VLOOKUP($A191,'SIMD16 DZ look-up data'!$A:$C,6,FALSE)),"not found",VLOOKUP($A191,'SIMD16 DZ look-up data'!$A:$C,6,FALSE)))</f>
        <v xml:space="preserve"> </v>
      </c>
      <c r="H191" s="30" t="str">
        <f>IF($A191="Enter data zone code", " ",IF(ISNA(VLOOKUP($A191,'SIMD16 DZ look-up data'!$A:$C,7,FALSE)),"not found",VLOOKUP($A191,'SIMD16 DZ look-up data'!$A:$C,7,FALSE)))</f>
        <v xml:space="preserve"> </v>
      </c>
      <c r="I191" s="30" t="str">
        <f>IF($A191="Enter data zone code", " ",IF(ISNA(VLOOKUP($A191,'SIMD16 DZ look-up data'!$A:$C,8,FALSE)),"not found",VLOOKUP($A191,'SIMD16 DZ look-up data'!$A:$C,8,FALSE)))</f>
        <v xml:space="preserve"> </v>
      </c>
      <c r="J191" s="30" t="str">
        <f>IF($A191="Enter data zone code", " ",IF(ISNA(VLOOKUP($A191,'SIMD16 DZ look-up data'!$A:$C,9,FALSE)),"not found",VLOOKUP($A191,'SIMD16 DZ look-up data'!$A:$C,9,FALSE)))</f>
        <v xml:space="preserve"> </v>
      </c>
      <c r="K191" s="30" t="str">
        <f>IF($A191="Enter data zone code", " ",IF(ISNA(VLOOKUP($A191,'SIMD16 DZ look-up data'!$A:$C,10,FALSE)),"not found",VLOOKUP($A191,'SIMD16 DZ look-up data'!$A:$C,10,FALSE)))</f>
        <v xml:space="preserve"> </v>
      </c>
      <c r="L191" s="30" t="str">
        <f>IF($A191="Enter data zone code", " ",IF(ISNA(VLOOKUP($A191,'SIMD16 DZ look-up data'!$A:$C,11,FALSE)),"not found",VLOOKUP($A191,'SIMD16 DZ look-up data'!$A:$C,11,FALSE)))</f>
        <v xml:space="preserve"> </v>
      </c>
      <c r="M191" s="30" t="str">
        <f>IF($A191="Enter data zone code", " ",IF(ISNA(VLOOKUP($A191,'SIMD16 DZ look-up data'!$A:$C,12,FALSE)),"not found",VLOOKUP($A191,'SIMD16 DZ look-up data'!$A:$C,12,FALSE)))</f>
        <v xml:space="preserve"> </v>
      </c>
      <c r="N191" s="30" t="str">
        <f>IF($A191="Enter data zone code", " ",IF(ISNA(VLOOKUP($A191,'SIMD16 DZ look-up data'!$A:$C,13,FALSE)),"not found",VLOOKUP($A191,'SIMD16 DZ look-up data'!$A:$C,13,FALSE)))</f>
        <v xml:space="preserve"> </v>
      </c>
      <c r="O191" s="32" t="str">
        <f>IF($A191="Enter data zone code", " ",IF(ISNA(VLOOKUP($A191,'SIMD16 DZ look-up data'!$A:$C,14,FALSE)),"not found",VLOOKUP($A191,'SIMD16 DZ look-up data'!$A:$C,14,FALSE)))</f>
        <v xml:space="preserve"> </v>
      </c>
      <c r="P191" s="32" t="str">
        <f>IF($A191="Enter data zone code", " ",IF(ISNA(VLOOKUP($A191,'SIMD16 DZ look-up data'!$A:$C,15,FALSE)),"not found",VLOOKUP($A191,'SIMD16 DZ look-up data'!$A:$C,15,FALSE)))</f>
        <v xml:space="preserve"> </v>
      </c>
      <c r="Q191" s="34" t="str">
        <f>IF($A191="Enter data zone code", " ",IF(ISNA(VLOOKUP($A191,'SIMD16 DZ look-up data'!$A:$C,17,FALSE)),"not found",VLOOKUP($A191,'SIMD16 DZ look-up data'!$A:$C,17,FALSE)))</f>
        <v xml:space="preserve"> </v>
      </c>
      <c r="R191" s="26" t="str">
        <f>IF($A191="Enter data zone code", " ",IF(ISNA(VLOOKUP($A191,'SIMD16 DZ look-up data'!$A:$C,19,FALSE)),"not found",VLOOKUP($A191,'SIMD16 DZ look-up data'!$A:$C,19,FALSE)))</f>
        <v xml:space="preserve"> </v>
      </c>
      <c r="S191" s="26" t="str">
        <f>IF($A191="Enter data zone code", " ",IF(ISNA(VLOOKUP($A191,'SIMD16 DZ look-up data'!$A:$C,23,FALSE)),"not found",VLOOKUP($A191,'SIMD16 DZ look-up data'!$A:$C,23,FALSE)))</f>
        <v xml:space="preserve"> </v>
      </c>
      <c r="T191" s="26" t="str">
        <f>IF($A191="Enter data zone code", " ",IF(ISNA(VLOOKUP($A191,'SIMD16 DZ look-up data'!$A:$C,25,FALSE)),"not found",VLOOKUP($A191,'SIMD16 DZ look-up data'!$A:$C,25,FALSE)))</f>
        <v xml:space="preserve"> </v>
      </c>
      <c r="U191" s="35" t="str">
        <f>IF($A191="Enter data zone code", " ",IF(ISNA(VLOOKUP($A191,'SIMD16 DZ look-up data'!$A:$C,27,FALSE)),"not found",VLOOKUP($A191,'SIMD16 DZ look-up data'!$A:$C,27,FALSE)))</f>
        <v xml:space="preserve"> </v>
      </c>
    </row>
    <row r="192" spans="1:21" x14ac:dyDescent="0.2">
      <c r="A192" s="19" t="s">
        <v>13913</v>
      </c>
      <c r="B192" s="26" t="str">
        <f>IF($A192="Enter data zone code", " ",IF(ISNA(VLOOKUP($A192,'SIMD16 DZ look-up data'!$A:$C,2,FALSE)),"not found",VLOOKUP($A192,'SIMD16 DZ look-up data'!$A:$C,2,FALSE)))</f>
        <v xml:space="preserve"> </v>
      </c>
      <c r="C192" s="26" t="str">
        <f>IF($A192="Enter data zone code", " ",IF(ISNA(VLOOKUP($A192,'SIMD16 DZ look-up data'!$A:$C,21,FALSE)),"not found",VLOOKUP($A192,'SIMD16 DZ look-up data'!$A:$C,21,FALSE)))</f>
        <v xml:space="preserve"> </v>
      </c>
      <c r="D192" s="28" t="str">
        <f>IF($A192="Enter data zone code", " ",IF(ISNA(VLOOKUP($A192,'SIMD16 DZ look-up data'!$A:$C,3,FALSE)),"not found",VLOOKUP($A192,'SIMD16 DZ look-up data'!$A:$C,3,FALSE)))</f>
        <v xml:space="preserve"> </v>
      </c>
      <c r="E192" s="28" t="str">
        <f>IF($A192="Enter data zone code", " ",IF(ISNA(VLOOKUP($A192,'SIMD16 DZ look-up data'!$A:$C,4,FALSE)),"not found",VLOOKUP($A192,'SIMD16 DZ look-up data'!$A:$C,4,FALSE)))</f>
        <v xml:space="preserve"> </v>
      </c>
      <c r="F192" s="28" t="str">
        <f>IF($A192="Enter data zone code", " ",IF(ISNA(VLOOKUP($A192,'SIMD16 DZ look-up data'!$A:$C,5,FALSE)),"not found",VLOOKUP($A192,'SIMD16 DZ look-up data'!$A:$C,5,FALSE)))</f>
        <v xml:space="preserve"> </v>
      </c>
      <c r="G192" s="28" t="str">
        <f>IF($A192="Enter data zone code", " ",IF(ISNA(VLOOKUP($A192,'SIMD16 DZ look-up data'!$A:$C,6,FALSE)),"not found",VLOOKUP($A192,'SIMD16 DZ look-up data'!$A:$C,6,FALSE)))</f>
        <v xml:space="preserve"> </v>
      </c>
      <c r="H192" s="30" t="str">
        <f>IF($A192="Enter data zone code", " ",IF(ISNA(VLOOKUP($A192,'SIMD16 DZ look-up data'!$A:$C,7,FALSE)),"not found",VLOOKUP($A192,'SIMD16 DZ look-up data'!$A:$C,7,FALSE)))</f>
        <v xml:space="preserve"> </v>
      </c>
      <c r="I192" s="30" t="str">
        <f>IF($A192="Enter data zone code", " ",IF(ISNA(VLOOKUP($A192,'SIMD16 DZ look-up data'!$A:$C,8,FALSE)),"not found",VLOOKUP($A192,'SIMD16 DZ look-up data'!$A:$C,8,FALSE)))</f>
        <v xml:space="preserve"> </v>
      </c>
      <c r="J192" s="30" t="str">
        <f>IF($A192="Enter data zone code", " ",IF(ISNA(VLOOKUP($A192,'SIMD16 DZ look-up data'!$A:$C,9,FALSE)),"not found",VLOOKUP($A192,'SIMD16 DZ look-up data'!$A:$C,9,FALSE)))</f>
        <v xml:space="preserve"> </v>
      </c>
      <c r="K192" s="30" t="str">
        <f>IF($A192="Enter data zone code", " ",IF(ISNA(VLOOKUP($A192,'SIMD16 DZ look-up data'!$A:$C,10,FALSE)),"not found",VLOOKUP($A192,'SIMD16 DZ look-up data'!$A:$C,10,FALSE)))</f>
        <v xml:space="preserve"> </v>
      </c>
      <c r="L192" s="30" t="str">
        <f>IF($A192="Enter data zone code", " ",IF(ISNA(VLOOKUP($A192,'SIMD16 DZ look-up data'!$A:$C,11,FALSE)),"not found",VLOOKUP($A192,'SIMD16 DZ look-up data'!$A:$C,11,FALSE)))</f>
        <v xml:space="preserve"> </v>
      </c>
      <c r="M192" s="30" t="str">
        <f>IF($A192="Enter data zone code", " ",IF(ISNA(VLOOKUP($A192,'SIMD16 DZ look-up data'!$A:$C,12,FALSE)),"not found",VLOOKUP($A192,'SIMD16 DZ look-up data'!$A:$C,12,FALSE)))</f>
        <v xml:space="preserve"> </v>
      </c>
      <c r="N192" s="30" t="str">
        <f>IF($A192="Enter data zone code", " ",IF(ISNA(VLOOKUP($A192,'SIMD16 DZ look-up data'!$A:$C,13,FALSE)),"not found",VLOOKUP($A192,'SIMD16 DZ look-up data'!$A:$C,13,FALSE)))</f>
        <v xml:space="preserve"> </v>
      </c>
      <c r="O192" s="32" t="str">
        <f>IF($A192="Enter data zone code", " ",IF(ISNA(VLOOKUP($A192,'SIMD16 DZ look-up data'!$A:$C,14,FALSE)),"not found",VLOOKUP($A192,'SIMD16 DZ look-up data'!$A:$C,14,FALSE)))</f>
        <v xml:space="preserve"> </v>
      </c>
      <c r="P192" s="32" t="str">
        <f>IF($A192="Enter data zone code", " ",IF(ISNA(VLOOKUP($A192,'SIMD16 DZ look-up data'!$A:$C,15,FALSE)),"not found",VLOOKUP($A192,'SIMD16 DZ look-up data'!$A:$C,15,FALSE)))</f>
        <v xml:space="preserve"> </v>
      </c>
      <c r="Q192" s="34" t="str">
        <f>IF($A192="Enter data zone code", " ",IF(ISNA(VLOOKUP($A192,'SIMD16 DZ look-up data'!$A:$C,17,FALSE)),"not found",VLOOKUP($A192,'SIMD16 DZ look-up data'!$A:$C,17,FALSE)))</f>
        <v xml:space="preserve"> </v>
      </c>
      <c r="R192" s="26" t="str">
        <f>IF($A192="Enter data zone code", " ",IF(ISNA(VLOOKUP($A192,'SIMD16 DZ look-up data'!$A:$C,19,FALSE)),"not found",VLOOKUP($A192,'SIMD16 DZ look-up data'!$A:$C,19,FALSE)))</f>
        <v xml:space="preserve"> </v>
      </c>
      <c r="S192" s="26" t="str">
        <f>IF($A192="Enter data zone code", " ",IF(ISNA(VLOOKUP($A192,'SIMD16 DZ look-up data'!$A:$C,23,FALSE)),"not found",VLOOKUP($A192,'SIMD16 DZ look-up data'!$A:$C,23,FALSE)))</f>
        <v xml:space="preserve"> </v>
      </c>
      <c r="T192" s="26" t="str">
        <f>IF($A192="Enter data zone code", " ",IF(ISNA(VLOOKUP($A192,'SIMD16 DZ look-up data'!$A:$C,25,FALSE)),"not found",VLOOKUP($A192,'SIMD16 DZ look-up data'!$A:$C,25,FALSE)))</f>
        <v xml:space="preserve"> </v>
      </c>
      <c r="U192" s="35" t="str">
        <f>IF($A192="Enter data zone code", " ",IF(ISNA(VLOOKUP($A192,'SIMD16 DZ look-up data'!$A:$C,27,FALSE)),"not found",VLOOKUP($A192,'SIMD16 DZ look-up data'!$A:$C,27,FALSE)))</f>
        <v xml:space="preserve"> </v>
      </c>
    </row>
    <row r="193" spans="1:21" x14ac:dyDescent="0.2">
      <c r="A193" s="19" t="s">
        <v>13913</v>
      </c>
      <c r="B193" s="26" t="str">
        <f>IF($A193="Enter data zone code", " ",IF(ISNA(VLOOKUP($A193,'SIMD16 DZ look-up data'!$A:$C,2,FALSE)),"not found",VLOOKUP($A193,'SIMD16 DZ look-up data'!$A:$C,2,FALSE)))</f>
        <v xml:space="preserve"> </v>
      </c>
      <c r="C193" s="26" t="str">
        <f>IF($A193="Enter data zone code", " ",IF(ISNA(VLOOKUP($A193,'SIMD16 DZ look-up data'!$A:$C,21,FALSE)),"not found",VLOOKUP($A193,'SIMD16 DZ look-up data'!$A:$C,21,FALSE)))</f>
        <v xml:space="preserve"> </v>
      </c>
      <c r="D193" s="28" t="str">
        <f>IF($A193="Enter data zone code", " ",IF(ISNA(VLOOKUP($A193,'SIMD16 DZ look-up data'!$A:$C,3,FALSE)),"not found",VLOOKUP($A193,'SIMD16 DZ look-up data'!$A:$C,3,FALSE)))</f>
        <v xml:space="preserve"> </v>
      </c>
      <c r="E193" s="28" t="str">
        <f>IF($A193="Enter data zone code", " ",IF(ISNA(VLOOKUP($A193,'SIMD16 DZ look-up data'!$A:$C,4,FALSE)),"not found",VLOOKUP($A193,'SIMD16 DZ look-up data'!$A:$C,4,FALSE)))</f>
        <v xml:space="preserve"> </v>
      </c>
      <c r="F193" s="28" t="str">
        <f>IF($A193="Enter data zone code", " ",IF(ISNA(VLOOKUP($A193,'SIMD16 DZ look-up data'!$A:$C,5,FALSE)),"not found",VLOOKUP($A193,'SIMD16 DZ look-up data'!$A:$C,5,FALSE)))</f>
        <v xml:space="preserve"> </v>
      </c>
      <c r="G193" s="28" t="str">
        <f>IF($A193="Enter data zone code", " ",IF(ISNA(VLOOKUP($A193,'SIMD16 DZ look-up data'!$A:$C,6,FALSE)),"not found",VLOOKUP($A193,'SIMD16 DZ look-up data'!$A:$C,6,FALSE)))</f>
        <v xml:space="preserve"> </v>
      </c>
      <c r="H193" s="30" t="str">
        <f>IF($A193="Enter data zone code", " ",IF(ISNA(VLOOKUP($A193,'SIMD16 DZ look-up data'!$A:$C,7,FALSE)),"not found",VLOOKUP($A193,'SIMD16 DZ look-up data'!$A:$C,7,FALSE)))</f>
        <v xml:space="preserve"> </v>
      </c>
      <c r="I193" s="30" t="str">
        <f>IF($A193="Enter data zone code", " ",IF(ISNA(VLOOKUP($A193,'SIMD16 DZ look-up data'!$A:$C,8,FALSE)),"not found",VLOOKUP($A193,'SIMD16 DZ look-up data'!$A:$C,8,FALSE)))</f>
        <v xml:space="preserve"> </v>
      </c>
      <c r="J193" s="30" t="str">
        <f>IF($A193="Enter data zone code", " ",IF(ISNA(VLOOKUP($A193,'SIMD16 DZ look-up data'!$A:$C,9,FALSE)),"not found",VLOOKUP($A193,'SIMD16 DZ look-up data'!$A:$C,9,FALSE)))</f>
        <v xml:space="preserve"> </v>
      </c>
      <c r="K193" s="30" t="str">
        <f>IF($A193="Enter data zone code", " ",IF(ISNA(VLOOKUP($A193,'SIMD16 DZ look-up data'!$A:$C,10,FALSE)),"not found",VLOOKUP($A193,'SIMD16 DZ look-up data'!$A:$C,10,FALSE)))</f>
        <v xml:space="preserve"> </v>
      </c>
      <c r="L193" s="30" t="str">
        <f>IF($A193="Enter data zone code", " ",IF(ISNA(VLOOKUP($A193,'SIMD16 DZ look-up data'!$A:$C,11,FALSE)),"not found",VLOOKUP($A193,'SIMD16 DZ look-up data'!$A:$C,11,FALSE)))</f>
        <v xml:space="preserve"> </v>
      </c>
      <c r="M193" s="30" t="str">
        <f>IF($A193="Enter data zone code", " ",IF(ISNA(VLOOKUP($A193,'SIMD16 DZ look-up data'!$A:$C,12,FALSE)),"not found",VLOOKUP($A193,'SIMD16 DZ look-up data'!$A:$C,12,FALSE)))</f>
        <v xml:space="preserve"> </v>
      </c>
      <c r="N193" s="30" t="str">
        <f>IF($A193="Enter data zone code", " ",IF(ISNA(VLOOKUP($A193,'SIMD16 DZ look-up data'!$A:$C,13,FALSE)),"not found",VLOOKUP($A193,'SIMD16 DZ look-up data'!$A:$C,13,FALSE)))</f>
        <v xml:space="preserve"> </v>
      </c>
      <c r="O193" s="32" t="str">
        <f>IF($A193="Enter data zone code", " ",IF(ISNA(VLOOKUP($A193,'SIMD16 DZ look-up data'!$A:$C,14,FALSE)),"not found",VLOOKUP($A193,'SIMD16 DZ look-up data'!$A:$C,14,FALSE)))</f>
        <v xml:space="preserve"> </v>
      </c>
      <c r="P193" s="32" t="str">
        <f>IF($A193="Enter data zone code", " ",IF(ISNA(VLOOKUP($A193,'SIMD16 DZ look-up data'!$A:$C,15,FALSE)),"not found",VLOOKUP($A193,'SIMD16 DZ look-up data'!$A:$C,15,FALSE)))</f>
        <v xml:space="preserve"> </v>
      </c>
      <c r="Q193" s="34" t="str">
        <f>IF($A193="Enter data zone code", " ",IF(ISNA(VLOOKUP($A193,'SIMD16 DZ look-up data'!$A:$C,17,FALSE)),"not found",VLOOKUP($A193,'SIMD16 DZ look-up data'!$A:$C,17,FALSE)))</f>
        <v xml:space="preserve"> </v>
      </c>
      <c r="R193" s="26" t="str">
        <f>IF($A193="Enter data zone code", " ",IF(ISNA(VLOOKUP($A193,'SIMD16 DZ look-up data'!$A:$C,19,FALSE)),"not found",VLOOKUP($A193,'SIMD16 DZ look-up data'!$A:$C,19,FALSE)))</f>
        <v xml:space="preserve"> </v>
      </c>
      <c r="S193" s="26" t="str">
        <f>IF($A193="Enter data zone code", " ",IF(ISNA(VLOOKUP($A193,'SIMD16 DZ look-up data'!$A:$C,23,FALSE)),"not found",VLOOKUP($A193,'SIMD16 DZ look-up data'!$A:$C,23,FALSE)))</f>
        <v xml:space="preserve"> </v>
      </c>
      <c r="T193" s="26" t="str">
        <f>IF($A193="Enter data zone code", " ",IF(ISNA(VLOOKUP($A193,'SIMD16 DZ look-up data'!$A:$C,25,FALSE)),"not found",VLOOKUP($A193,'SIMD16 DZ look-up data'!$A:$C,25,FALSE)))</f>
        <v xml:space="preserve"> </v>
      </c>
      <c r="U193" s="35" t="str">
        <f>IF($A193="Enter data zone code", " ",IF(ISNA(VLOOKUP($A193,'SIMD16 DZ look-up data'!$A:$C,27,FALSE)),"not found",VLOOKUP($A193,'SIMD16 DZ look-up data'!$A:$C,27,FALSE)))</f>
        <v xml:space="preserve"> </v>
      </c>
    </row>
    <row r="194" spans="1:21" x14ac:dyDescent="0.2">
      <c r="A194" s="19" t="s">
        <v>13913</v>
      </c>
      <c r="B194" s="26" t="str">
        <f>IF($A194="Enter data zone code", " ",IF(ISNA(VLOOKUP($A194,'SIMD16 DZ look-up data'!$A:$C,2,FALSE)),"not found",VLOOKUP($A194,'SIMD16 DZ look-up data'!$A:$C,2,FALSE)))</f>
        <v xml:space="preserve"> </v>
      </c>
      <c r="C194" s="26" t="str">
        <f>IF($A194="Enter data zone code", " ",IF(ISNA(VLOOKUP($A194,'SIMD16 DZ look-up data'!$A:$C,21,FALSE)),"not found",VLOOKUP($A194,'SIMD16 DZ look-up data'!$A:$C,21,FALSE)))</f>
        <v xml:space="preserve"> </v>
      </c>
      <c r="D194" s="28" t="str">
        <f>IF($A194="Enter data zone code", " ",IF(ISNA(VLOOKUP($A194,'SIMD16 DZ look-up data'!$A:$C,3,FALSE)),"not found",VLOOKUP($A194,'SIMD16 DZ look-up data'!$A:$C,3,FALSE)))</f>
        <v xml:space="preserve"> </v>
      </c>
      <c r="E194" s="28" t="str">
        <f>IF($A194="Enter data zone code", " ",IF(ISNA(VLOOKUP($A194,'SIMD16 DZ look-up data'!$A:$C,4,FALSE)),"not found",VLOOKUP($A194,'SIMD16 DZ look-up data'!$A:$C,4,FALSE)))</f>
        <v xml:space="preserve"> </v>
      </c>
      <c r="F194" s="28" t="str">
        <f>IF($A194="Enter data zone code", " ",IF(ISNA(VLOOKUP($A194,'SIMD16 DZ look-up data'!$A:$C,5,FALSE)),"not found",VLOOKUP($A194,'SIMD16 DZ look-up data'!$A:$C,5,FALSE)))</f>
        <v xml:space="preserve"> </v>
      </c>
      <c r="G194" s="28" t="str">
        <f>IF($A194="Enter data zone code", " ",IF(ISNA(VLOOKUP($A194,'SIMD16 DZ look-up data'!$A:$C,6,FALSE)),"not found",VLOOKUP($A194,'SIMD16 DZ look-up data'!$A:$C,6,FALSE)))</f>
        <v xml:space="preserve"> </v>
      </c>
      <c r="H194" s="30" t="str">
        <f>IF($A194="Enter data zone code", " ",IF(ISNA(VLOOKUP($A194,'SIMD16 DZ look-up data'!$A:$C,7,FALSE)),"not found",VLOOKUP($A194,'SIMD16 DZ look-up data'!$A:$C,7,FALSE)))</f>
        <v xml:space="preserve"> </v>
      </c>
      <c r="I194" s="30" t="str">
        <f>IF($A194="Enter data zone code", " ",IF(ISNA(VLOOKUP($A194,'SIMD16 DZ look-up data'!$A:$C,8,FALSE)),"not found",VLOOKUP($A194,'SIMD16 DZ look-up data'!$A:$C,8,FALSE)))</f>
        <v xml:space="preserve"> </v>
      </c>
      <c r="J194" s="30" t="str">
        <f>IF($A194="Enter data zone code", " ",IF(ISNA(VLOOKUP($A194,'SIMD16 DZ look-up data'!$A:$C,9,FALSE)),"not found",VLOOKUP($A194,'SIMD16 DZ look-up data'!$A:$C,9,FALSE)))</f>
        <v xml:space="preserve"> </v>
      </c>
      <c r="K194" s="30" t="str">
        <f>IF($A194="Enter data zone code", " ",IF(ISNA(VLOOKUP($A194,'SIMD16 DZ look-up data'!$A:$C,10,FALSE)),"not found",VLOOKUP($A194,'SIMD16 DZ look-up data'!$A:$C,10,FALSE)))</f>
        <v xml:space="preserve"> </v>
      </c>
      <c r="L194" s="30" t="str">
        <f>IF($A194="Enter data zone code", " ",IF(ISNA(VLOOKUP($A194,'SIMD16 DZ look-up data'!$A:$C,11,FALSE)),"not found",VLOOKUP($A194,'SIMD16 DZ look-up data'!$A:$C,11,FALSE)))</f>
        <v xml:space="preserve"> </v>
      </c>
      <c r="M194" s="30" t="str">
        <f>IF($A194="Enter data zone code", " ",IF(ISNA(VLOOKUP($A194,'SIMD16 DZ look-up data'!$A:$C,12,FALSE)),"not found",VLOOKUP($A194,'SIMD16 DZ look-up data'!$A:$C,12,FALSE)))</f>
        <v xml:space="preserve"> </v>
      </c>
      <c r="N194" s="30" t="str">
        <f>IF($A194="Enter data zone code", " ",IF(ISNA(VLOOKUP($A194,'SIMD16 DZ look-up data'!$A:$C,13,FALSE)),"not found",VLOOKUP($A194,'SIMD16 DZ look-up data'!$A:$C,13,FALSE)))</f>
        <v xml:space="preserve"> </v>
      </c>
      <c r="O194" s="32" t="str">
        <f>IF($A194="Enter data zone code", " ",IF(ISNA(VLOOKUP($A194,'SIMD16 DZ look-up data'!$A:$C,14,FALSE)),"not found",VLOOKUP($A194,'SIMD16 DZ look-up data'!$A:$C,14,FALSE)))</f>
        <v xml:space="preserve"> </v>
      </c>
      <c r="P194" s="32" t="str">
        <f>IF($A194="Enter data zone code", " ",IF(ISNA(VLOOKUP($A194,'SIMD16 DZ look-up data'!$A:$C,15,FALSE)),"not found",VLOOKUP($A194,'SIMD16 DZ look-up data'!$A:$C,15,FALSE)))</f>
        <v xml:space="preserve"> </v>
      </c>
      <c r="Q194" s="34" t="str">
        <f>IF($A194="Enter data zone code", " ",IF(ISNA(VLOOKUP($A194,'SIMD16 DZ look-up data'!$A:$C,17,FALSE)),"not found",VLOOKUP($A194,'SIMD16 DZ look-up data'!$A:$C,17,FALSE)))</f>
        <v xml:space="preserve"> </v>
      </c>
      <c r="R194" s="26" t="str">
        <f>IF($A194="Enter data zone code", " ",IF(ISNA(VLOOKUP($A194,'SIMD16 DZ look-up data'!$A:$C,19,FALSE)),"not found",VLOOKUP($A194,'SIMD16 DZ look-up data'!$A:$C,19,FALSE)))</f>
        <v xml:space="preserve"> </v>
      </c>
      <c r="S194" s="26" t="str">
        <f>IF($A194="Enter data zone code", " ",IF(ISNA(VLOOKUP($A194,'SIMD16 DZ look-up data'!$A:$C,23,FALSE)),"not found",VLOOKUP($A194,'SIMD16 DZ look-up data'!$A:$C,23,FALSE)))</f>
        <v xml:space="preserve"> </v>
      </c>
      <c r="T194" s="26" t="str">
        <f>IF($A194="Enter data zone code", " ",IF(ISNA(VLOOKUP($A194,'SIMD16 DZ look-up data'!$A:$C,25,FALSE)),"not found",VLOOKUP($A194,'SIMD16 DZ look-up data'!$A:$C,25,FALSE)))</f>
        <v xml:space="preserve"> </v>
      </c>
      <c r="U194" s="35" t="str">
        <f>IF($A194="Enter data zone code", " ",IF(ISNA(VLOOKUP($A194,'SIMD16 DZ look-up data'!$A:$C,27,FALSE)),"not found",VLOOKUP($A194,'SIMD16 DZ look-up data'!$A:$C,27,FALSE)))</f>
        <v xml:space="preserve"> </v>
      </c>
    </row>
    <row r="195" spans="1:21" x14ac:dyDescent="0.2">
      <c r="A195" s="19" t="s">
        <v>13913</v>
      </c>
      <c r="B195" s="26" t="str">
        <f>IF($A195="Enter data zone code", " ",IF(ISNA(VLOOKUP($A195,'SIMD16 DZ look-up data'!$A:$C,2,FALSE)),"not found",VLOOKUP($A195,'SIMD16 DZ look-up data'!$A:$C,2,FALSE)))</f>
        <v xml:space="preserve"> </v>
      </c>
      <c r="C195" s="26" t="str">
        <f>IF($A195="Enter data zone code", " ",IF(ISNA(VLOOKUP($A195,'SIMD16 DZ look-up data'!$A:$C,21,FALSE)),"not found",VLOOKUP($A195,'SIMD16 DZ look-up data'!$A:$C,21,FALSE)))</f>
        <v xml:space="preserve"> </v>
      </c>
      <c r="D195" s="28" t="str">
        <f>IF($A195="Enter data zone code", " ",IF(ISNA(VLOOKUP($A195,'SIMD16 DZ look-up data'!$A:$C,3,FALSE)),"not found",VLOOKUP($A195,'SIMD16 DZ look-up data'!$A:$C,3,FALSE)))</f>
        <v xml:space="preserve"> </v>
      </c>
      <c r="E195" s="28" t="str">
        <f>IF($A195="Enter data zone code", " ",IF(ISNA(VLOOKUP($A195,'SIMD16 DZ look-up data'!$A:$C,4,FALSE)),"not found",VLOOKUP($A195,'SIMD16 DZ look-up data'!$A:$C,4,FALSE)))</f>
        <v xml:space="preserve"> </v>
      </c>
      <c r="F195" s="28" t="str">
        <f>IF($A195="Enter data zone code", " ",IF(ISNA(VLOOKUP($A195,'SIMD16 DZ look-up data'!$A:$C,5,FALSE)),"not found",VLOOKUP($A195,'SIMD16 DZ look-up data'!$A:$C,5,FALSE)))</f>
        <v xml:space="preserve"> </v>
      </c>
      <c r="G195" s="28" t="str">
        <f>IF($A195="Enter data zone code", " ",IF(ISNA(VLOOKUP($A195,'SIMD16 DZ look-up data'!$A:$C,6,FALSE)),"not found",VLOOKUP($A195,'SIMD16 DZ look-up data'!$A:$C,6,FALSE)))</f>
        <v xml:space="preserve"> </v>
      </c>
      <c r="H195" s="30" t="str">
        <f>IF($A195="Enter data zone code", " ",IF(ISNA(VLOOKUP($A195,'SIMD16 DZ look-up data'!$A:$C,7,FALSE)),"not found",VLOOKUP($A195,'SIMD16 DZ look-up data'!$A:$C,7,FALSE)))</f>
        <v xml:space="preserve"> </v>
      </c>
      <c r="I195" s="30" t="str">
        <f>IF($A195="Enter data zone code", " ",IF(ISNA(VLOOKUP($A195,'SIMD16 DZ look-up data'!$A:$C,8,FALSE)),"not found",VLOOKUP($A195,'SIMD16 DZ look-up data'!$A:$C,8,FALSE)))</f>
        <v xml:space="preserve"> </v>
      </c>
      <c r="J195" s="30" t="str">
        <f>IF($A195="Enter data zone code", " ",IF(ISNA(VLOOKUP($A195,'SIMD16 DZ look-up data'!$A:$C,9,FALSE)),"not found",VLOOKUP($A195,'SIMD16 DZ look-up data'!$A:$C,9,FALSE)))</f>
        <v xml:space="preserve"> </v>
      </c>
      <c r="K195" s="30" t="str">
        <f>IF($A195="Enter data zone code", " ",IF(ISNA(VLOOKUP($A195,'SIMD16 DZ look-up data'!$A:$C,10,FALSE)),"not found",VLOOKUP($A195,'SIMD16 DZ look-up data'!$A:$C,10,FALSE)))</f>
        <v xml:space="preserve"> </v>
      </c>
      <c r="L195" s="30" t="str">
        <f>IF($A195="Enter data zone code", " ",IF(ISNA(VLOOKUP($A195,'SIMD16 DZ look-up data'!$A:$C,11,FALSE)),"not found",VLOOKUP($A195,'SIMD16 DZ look-up data'!$A:$C,11,FALSE)))</f>
        <v xml:space="preserve"> </v>
      </c>
      <c r="M195" s="30" t="str">
        <f>IF($A195="Enter data zone code", " ",IF(ISNA(VLOOKUP($A195,'SIMD16 DZ look-up data'!$A:$C,12,FALSE)),"not found",VLOOKUP($A195,'SIMD16 DZ look-up data'!$A:$C,12,FALSE)))</f>
        <v xml:space="preserve"> </v>
      </c>
      <c r="N195" s="30" t="str">
        <f>IF($A195="Enter data zone code", " ",IF(ISNA(VLOOKUP($A195,'SIMD16 DZ look-up data'!$A:$C,13,FALSE)),"not found",VLOOKUP($A195,'SIMD16 DZ look-up data'!$A:$C,13,FALSE)))</f>
        <v xml:space="preserve"> </v>
      </c>
      <c r="O195" s="32" t="str">
        <f>IF($A195="Enter data zone code", " ",IF(ISNA(VLOOKUP($A195,'SIMD16 DZ look-up data'!$A:$C,14,FALSE)),"not found",VLOOKUP($A195,'SIMD16 DZ look-up data'!$A:$C,14,FALSE)))</f>
        <v xml:space="preserve"> </v>
      </c>
      <c r="P195" s="32" t="str">
        <f>IF($A195="Enter data zone code", " ",IF(ISNA(VLOOKUP($A195,'SIMD16 DZ look-up data'!$A:$C,15,FALSE)),"not found",VLOOKUP($A195,'SIMD16 DZ look-up data'!$A:$C,15,FALSE)))</f>
        <v xml:space="preserve"> </v>
      </c>
      <c r="Q195" s="34" t="str">
        <f>IF($A195="Enter data zone code", " ",IF(ISNA(VLOOKUP($A195,'SIMD16 DZ look-up data'!$A:$C,17,FALSE)),"not found",VLOOKUP($A195,'SIMD16 DZ look-up data'!$A:$C,17,FALSE)))</f>
        <v xml:space="preserve"> </v>
      </c>
      <c r="R195" s="26" t="str">
        <f>IF($A195="Enter data zone code", " ",IF(ISNA(VLOOKUP($A195,'SIMD16 DZ look-up data'!$A:$C,19,FALSE)),"not found",VLOOKUP($A195,'SIMD16 DZ look-up data'!$A:$C,19,FALSE)))</f>
        <v xml:space="preserve"> </v>
      </c>
      <c r="S195" s="26" t="str">
        <f>IF($A195="Enter data zone code", " ",IF(ISNA(VLOOKUP($A195,'SIMD16 DZ look-up data'!$A:$C,23,FALSE)),"not found",VLOOKUP($A195,'SIMD16 DZ look-up data'!$A:$C,23,FALSE)))</f>
        <v xml:space="preserve"> </v>
      </c>
      <c r="T195" s="26" t="str">
        <f>IF($A195="Enter data zone code", " ",IF(ISNA(VLOOKUP($A195,'SIMD16 DZ look-up data'!$A:$C,25,FALSE)),"not found",VLOOKUP($A195,'SIMD16 DZ look-up data'!$A:$C,25,FALSE)))</f>
        <v xml:space="preserve"> </v>
      </c>
      <c r="U195" s="35" t="str">
        <f>IF($A195="Enter data zone code", " ",IF(ISNA(VLOOKUP($A195,'SIMD16 DZ look-up data'!$A:$C,27,FALSE)),"not found",VLOOKUP($A195,'SIMD16 DZ look-up data'!$A:$C,27,FALSE)))</f>
        <v xml:space="preserve"> </v>
      </c>
    </row>
    <row r="196" spans="1:21" x14ac:dyDescent="0.2">
      <c r="A196" s="19" t="s">
        <v>13913</v>
      </c>
      <c r="B196" s="26" t="str">
        <f>IF($A196="Enter data zone code", " ",IF(ISNA(VLOOKUP($A196,'SIMD16 DZ look-up data'!$A:$C,2,FALSE)),"not found",VLOOKUP($A196,'SIMD16 DZ look-up data'!$A:$C,2,FALSE)))</f>
        <v xml:space="preserve"> </v>
      </c>
      <c r="C196" s="26" t="str">
        <f>IF($A196="Enter data zone code", " ",IF(ISNA(VLOOKUP($A196,'SIMD16 DZ look-up data'!$A:$C,21,FALSE)),"not found",VLOOKUP($A196,'SIMD16 DZ look-up data'!$A:$C,21,FALSE)))</f>
        <v xml:space="preserve"> </v>
      </c>
      <c r="D196" s="28" t="str">
        <f>IF($A196="Enter data zone code", " ",IF(ISNA(VLOOKUP($A196,'SIMD16 DZ look-up data'!$A:$C,3,FALSE)),"not found",VLOOKUP($A196,'SIMD16 DZ look-up data'!$A:$C,3,FALSE)))</f>
        <v xml:space="preserve"> </v>
      </c>
      <c r="E196" s="28" t="str">
        <f>IF($A196="Enter data zone code", " ",IF(ISNA(VLOOKUP($A196,'SIMD16 DZ look-up data'!$A:$C,4,FALSE)),"not found",VLOOKUP($A196,'SIMD16 DZ look-up data'!$A:$C,4,FALSE)))</f>
        <v xml:space="preserve"> </v>
      </c>
      <c r="F196" s="28" t="str">
        <f>IF($A196="Enter data zone code", " ",IF(ISNA(VLOOKUP($A196,'SIMD16 DZ look-up data'!$A:$C,5,FALSE)),"not found",VLOOKUP($A196,'SIMD16 DZ look-up data'!$A:$C,5,FALSE)))</f>
        <v xml:space="preserve"> </v>
      </c>
      <c r="G196" s="28" t="str">
        <f>IF($A196="Enter data zone code", " ",IF(ISNA(VLOOKUP($A196,'SIMD16 DZ look-up data'!$A:$C,6,FALSE)),"not found",VLOOKUP($A196,'SIMD16 DZ look-up data'!$A:$C,6,FALSE)))</f>
        <v xml:space="preserve"> </v>
      </c>
      <c r="H196" s="30" t="str">
        <f>IF($A196="Enter data zone code", " ",IF(ISNA(VLOOKUP($A196,'SIMD16 DZ look-up data'!$A:$C,7,FALSE)),"not found",VLOOKUP($A196,'SIMD16 DZ look-up data'!$A:$C,7,FALSE)))</f>
        <v xml:space="preserve"> </v>
      </c>
      <c r="I196" s="30" t="str">
        <f>IF($A196="Enter data zone code", " ",IF(ISNA(VLOOKUP($A196,'SIMD16 DZ look-up data'!$A:$C,8,FALSE)),"not found",VLOOKUP($A196,'SIMD16 DZ look-up data'!$A:$C,8,FALSE)))</f>
        <v xml:space="preserve"> </v>
      </c>
      <c r="J196" s="30" t="str">
        <f>IF($A196="Enter data zone code", " ",IF(ISNA(VLOOKUP($A196,'SIMD16 DZ look-up data'!$A:$C,9,FALSE)),"not found",VLOOKUP($A196,'SIMD16 DZ look-up data'!$A:$C,9,FALSE)))</f>
        <v xml:space="preserve"> </v>
      </c>
      <c r="K196" s="30" t="str">
        <f>IF($A196="Enter data zone code", " ",IF(ISNA(VLOOKUP($A196,'SIMD16 DZ look-up data'!$A:$C,10,FALSE)),"not found",VLOOKUP($A196,'SIMD16 DZ look-up data'!$A:$C,10,FALSE)))</f>
        <v xml:space="preserve"> </v>
      </c>
      <c r="L196" s="30" t="str">
        <f>IF($A196="Enter data zone code", " ",IF(ISNA(VLOOKUP($A196,'SIMD16 DZ look-up data'!$A:$C,11,FALSE)),"not found",VLOOKUP($A196,'SIMD16 DZ look-up data'!$A:$C,11,FALSE)))</f>
        <v xml:space="preserve"> </v>
      </c>
      <c r="M196" s="30" t="str">
        <f>IF($A196="Enter data zone code", " ",IF(ISNA(VLOOKUP($A196,'SIMD16 DZ look-up data'!$A:$C,12,FALSE)),"not found",VLOOKUP($A196,'SIMD16 DZ look-up data'!$A:$C,12,FALSE)))</f>
        <v xml:space="preserve"> </v>
      </c>
      <c r="N196" s="30" t="str">
        <f>IF($A196="Enter data zone code", " ",IF(ISNA(VLOOKUP($A196,'SIMD16 DZ look-up data'!$A:$C,13,FALSE)),"not found",VLOOKUP($A196,'SIMD16 DZ look-up data'!$A:$C,13,FALSE)))</f>
        <v xml:space="preserve"> </v>
      </c>
      <c r="O196" s="32" t="str">
        <f>IF($A196="Enter data zone code", " ",IF(ISNA(VLOOKUP($A196,'SIMD16 DZ look-up data'!$A:$C,14,FALSE)),"not found",VLOOKUP($A196,'SIMD16 DZ look-up data'!$A:$C,14,FALSE)))</f>
        <v xml:space="preserve"> </v>
      </c>
      <c r="P196" s="32" t="str">
        <f>IF($A196="Enter data zone code", " ",IF(ISNA(VLOOKUP($A196,'SIMD16 DZ look-up data'!$A:$C,15,FALSE)),"not found",VLOOKUP($A196,'SIMD16 DZ look-up data'!$A:$C,15,FALSE)))</f>
        <v xml:space="preserve"> </v>
      </c>
      <c r="Q196" s="34" t="str">
        <f>IF($A196="Enter data zone code", " ",IF(ISNA(VLOOKUP($A196,'SIMD16 DZ look-up data'!$A:$C,17,FALSE)),"not found",VLOOKUP($A196,'SIMD16 DZ look-up data'!$A:$C,17,FALSE)))</f>
        <v xml:space="preserve"> </v>
      </c>
      <c r="R196" s="26" t="str">
        <f>IF($A196="Enter data zone code", " ",IF(ISNA(VLOOKUP($A196,'SIMD16 DZ look-up data'!$A:$C,19,FALSE)),"not found",VLOOKUP($A196,'SIMD16 DZ look-up data'!$A:$C,19,FALSE)))</f>
        <v xml:space="preserve"> </v>
      </c>
      <c r="S196" s="26" t="str">
        <f>IF($A196="Enter data zone code", " ",IF(ISNA(VLOOKUP($A196,'SIMD16 DZ look-up data'!$A:$C,23,FALSE)),"not found",VLOOKUP($A196,'SIMD16 DZ look-up data'!$A:$C,23,FALSE)))</f>
        <v xml:space="preserve"> </v>
      </c>
      <c r="T196" s="26" t="str">
        <f>IF($A196="Enter data zone code", " ",IF(ISNA(VLOOKUP($A196,'SIMD16 DZ look-up data'!$A:$C,25,FALSE)),"not found",VLOOKUP($A196,'SIMD16 DZ look-up data'!$A:$C,25,FALSE)))</f>
        <v xml:space="preserve"> </v>
      </c>
      <c r="U196" s="35" t="str">
        <f>IF($A196="Enter data zone code", " ",IF(ISNA(VLOOKUP($A196,'SIMD16 DZ look-up data'!$A:$C,27,FALSE)),"not found",VLOOKUP($A196,'SIMD16 DZ look-up data'!$A:$C,27,FALSE)))</f>
        <v xml:space="preserve"> </v>
      </c>
    </row>
    <row r="197" spans="1:21" x14ac:dyDescent="0.2">
      <c r="A197" s="19" t="s">
        <v>13913</v>
      </c>
      <c r="B197" s="26" t="str">
        <f>IF($A197="Enter data zone code", " ",IF(ISNA(VLOOKUP($A197,'SIMD16 DZ look-up data'!$A:$C,2,FALSE)),"not found",VLOOKUP($A197,'SIMD16 DZ look-up data'!$A:$C,2,FALSE)))</f>
        <v xml:space="preserve"> </v>
      </c>
      <c r="C197" s="26" t="str">
        <f>IF($A197="Enter data zone code", " ",IF(ISNA(VLOOKUP($A197,'SIMD16 DZ look-up data'!$A:$C,21,FALSE)),"not found",VLOOKUP($A197,'SIMD16 DZ look-up data'!$A:$C,21,FALSE)))</f>
        <v xml:space="preserve"> </v>
      </c>
      <c r="D197" s="28" t="str">
        <f>IF($A197="Enter data zone code", " ",IF(ISNA(VLOOKUP($A197,'SIMD16 DZ look-up data'!$A:$C,3,FALSE)),"not found",VLOOKUP($A197,'SIMD16 DZ look-up data'!$A:$C,3,FALSE)))</f>
        <v xml:space="preserve"> </v>
      </c>
      <c r="E197" s="28" t="str">
        <f>IF($A197="Enter data zone code", " ",IF(ISNA(VLOOKUP($A197,'SIMD16 DZ look-up data'!$A:$C,4,FALSE)),"not found",VLOOKUP($A197,'SIMD16 DZ look-up data'!$A:$C,4,FALSE)))</f>
        <v xml:space="preserve"> </v>
      </c>
      <c r="F197" s="28" t="str">
        <f>IF($A197="Enter data zone code", " ",IF(ISNA(VLOOKUP($A197,'SIMD16 DZ look-up data'!$A:$C,5,FALSE)),"not found",VLOOKUP($A197,'SIMD16 DZ look-up data'!$A:$C,5,FALSE)))</f>
        <v xml:space="preserve"> </v>
      </c>
      <c r="G197" s="28" t="str">
        <f>IF($A197="Enter data zone code", " ",IF(ISNA(VLOOKUP($A197,'SIMD16 DZ look-up data'!$A:$C,6,FALSE)),"not found",VLOOKUP($A197,'SIMD16 DZ look-up data'!$A:$C,6,FALSE)))</f>
        <v xml:space="preserve"> </v>
      </c>
      <c r="H197" s="30" t="str">
        <f>IF($A197="Enter data zone code", " ",IF(ISNA(VLOOKUP($A197,'SIMD16 DZ look-up data'!$A:$C,7,FALSE)),"not found",VLOOKUP($A197,'SIMD16 DZ look-up data'!$A:$C,7,FALSE)))</f>
        <v xml:space="preserve"> </v>
      </c>
      <c r="I197" s="30" t="str">
        <f>IF($A197="Enter data zone code", " ",IF(ISNA(VLOOKUP($A197,'SIMD16 DZ look-up data'!$A:$C,8,FALSE)),"not found",VLOOKUP($A197,'SIMD16 DZ look-up data'!$A:$C,8,FALSE)))</f>
        <v xml:space="preserve"> </v>
      </c>
      <c r="J197" s="30" t="str">
        <f>IF($A197="Enter data zone code", " ",IF(ISNA(VLOOKUP($A197,'SIMD16 DZ look-up data'!$A:$C,9,FALSE)),"not found",VLOOKUP($A197,'SIMD16 DZ look-up data'!$A:$C,9,FALSE)))</f>
        <v xml:space="preserve"> </v>
      </c>
      <c r="K197" s="30" t="str">
        <f>IF($A197="Enter data zone code", " ",IF(ISNA(VLOOKUP($A197,'SIMD16 DZ look-up data'!$A:$C,10,FALSE)),"not found",VLOOKUP($A197,'SIMD16 DZ look-up data'!$A:$C,10,FALSE)))</f>
        <v xml:space="preserve"> </v>
      </c>
      <c r="L197" s="30" t="str">
        <f>IF($A197="Enter data zone code", " ",IF(ISNA(VLOOKUP($A197,'SIMD16 DZ look-up data'!$A:$C,11,FALSE)),"not found",VLOOKUP($A197,'SIMD16 DZ look-up data'!$A:$C,11,FALSE)))</f>
        <v xml:space="preserve"> </v>
      </c>
      <c r="M197" s="30" t="str">
        <f>IF($A197="Enter data zone code", " ",IF(ISNA(VLOOKUP($A197,'SIMD16 DZ look-up data'!$A:$C,12,FALSE)),"not found",VLOOKUP($A197,'SIMD16 DZ look-up data'!$A:$C,12,FALSE)))</f>
        <v xml:space="preserve"> </v>
      </c>
      <c r="N197" s="30" t="str">
        <f>IF($A197="Enter data zone code", " ",IF(ISNA(VLOOKUP($A197,'SIMD16 DZ look-up data'!$A:$C,13,FALSE)),"not found",VLOOKUP($A197,'SIMD16 DZ look-up data'!$A:$C,13,FALSE)))</f>
        <v xml:space="preserve"> </v>
      </c>
      <c r="O197" s="32" t="str">
        <f>IF($A197="Enter data zone code", " ",IF(ISNA(VLOOKUP($A197,'SIMD16 DZ look-up data'!$A:$C,14,FALSE)),"not found",VLOOKUP($A197,'SIMD16 DZ look-up data'!$A:$C,14,FALSE)))</f>
        <v xml:space="preserve"> </v>
      </c>
      <c r="P197" s="32" t="str">
        <f>IF($A197="Enter data zone code", " ",IF(ISNA(VLOOKUP($A197,'SIMD16 DZ look-up data'!$A:$C,15,FALSE)),"not found",VLOOKUP($A197,'SIMD16 DZ look-up data'!$A:$C,15,FALSE)))</f>
        <v xml:space="preserve"> </v>
      </c>
      <c r="Q197" s="34" t="str">
        <f>IF($A197="Enter data zone code", " ",IF(ISNA(VLOOKUP($A197,'SIMD16 DZ look-up data'!$A:$C,17,FALSE)),"not found",VLOOKUP($A197,'SIMD16 DZ look-up data'!$A:$C,17,FALSE)))</f>
        <v xml:space="preserve"> </v>
      </c>
      <c r="R197" s="26" t="str">
        <f>IF($A197="Enter data zone code", " ",IF(ISNA(VLOOKUP($A197,'SIMD16 DZ look-up data'!$A:$C,19,FALSE)),"not found",VLOOKUP($A197,'SIMD16 DZ look-up data'!$A:$C,19,FALSE)))</f>
        <v xml:space="preserve"> </v>
      </c>
      <c r="S197" s="26" t="str">
        <f>IF($A197="Enter data zone code", " ",IF(ISNA(VLOOKUP($A197,'SIMD16 DZ look-up data'!$A:$C,23,FALSE)),"not found",VLOOKUP($A197,'SIMD16 DZ look-up data'!$A:$C,23,FALSE)))</f>
        <v xml:space="preserve"> </v>
      </c>
      <c r="T197" s="26" t="str">
        <f>IF($A197="Enter data zone code", " ",IF(ISNA(VLOOKUP($A197,'SIMD16 DZ look-up data'!$A:$C,25,FALSE)),"not found",VLOOKUP($A197,'SIMD16 DZ look-up data'!$A:$C,25,FALSE)))</f>
        <v xml:space="preserve"> </v>
      </c>
      <c r="U197" s="35" t="str">
        <f>IF($A197="Enter data zone code", " ",IF(ISNA(VLOOKUP($A197,'SIMD16 DZ look-up data'!$A:$C,27,FALSE)),"not found",VLOOKUP($A197,'SIMD16 DZ look-up data'!$A:$C,27,FALSE)))</f>
        <v xml:space="preserve"> </v>
      </c>
    </row>
    <row r="198" spans="1:21" x14ac:dyDescent="0.2">
      <c r="A198" s="19" t="s">
        <v>13913</v>
      </c>
      <c r="B198" s="26" t="str">
        <f>IF($A198="Enter data zone code", " ",IF(ISNA(VLOOKUP($A198,'SIMD16 DZ look-up data'!$A:$C,2,FALSE)),"not found",VLOOKUP($A198,'SIMD16 DZ look-up data'!$A:$C,2,FALSE)))</f>
        <v xml:space="preserve"> </v>
      </c>
      <c r="C198" s="26" t="str">
        <f>IF($A198="Enter data zone code", " ",IF(ISNA(VLOOKUP($A198,'SIMD16 DZ look-up data'!$A:$C,21,FALSE)),"not found",VLOOKUP($A198,'SIMD16 DZ look-up data'!$A:$C,21,FALSE)))</f>
        <v xml:space="preserve"> </v>
      </c>
      <c r="D198" s="28" t="str">
        <f>IF($A198="Enter data zone code", " ",IF(ISNA(VLOOKUP($A198,'SIMD16 DZ look-up data'!$A:$C,3,FALSE)),"not found",VLOOKUP($A198,'SIMD16 DZ look-up data'!$A:$C,3,FALSE)))</f>
        <v xml:space="preserve"> </v>
      </c>
      <c r="E198" s="28" t="str">
        <f>IF($A198="Enter data zone code", " ",IF(ISNA(VLOOKUP($A198,'SIMD16 DZ look-up data'!$A:$C,4,FALSE)),"not found",VLOOKUP($A198,'SIMD16 DZ look-up data'!$A:$C,4,FALSE)))</f>
        <v xml:space="preserve"> </v>
      </c>
      <c r="F198" s="28" t="str">
        <f>IF($A198="Enter data zone code", " ",IF(ISNA(VLOOKUP($A198,'SIMD16 DZ look-up data'!$A:$C,5,FALSE)),"not found",VLOOKUP($A198,'SIMD16 DZ look-up data'!$A:$C,5,FALSE)))</f>
        <v xml:space="preserve"> </v>
      </c>
      <c r="G198" s="28" t="str">
        <f>IF($A198="Enter data zone code", " ",IF(ISNA(VLOOKUP($A198,'SIMD16 DZ look-up data'!$A:$C,6,FALSE)),"not found",VLOOKUP($A198,'SIMD16 DZ look-up data'!$A:$C,6,FALSE)))</f>
        <v xml:space="preserve"> </v>
      </c>
      <c r="H198" s="30" t="str">
        <f>IF($A198="Enter data zone code", " ",IF(ISNA(VLOOKUP($A198,'SIMD16 DZ look-up data'!$A:$C,7,FALSE)),"not found",VLOOKUP($A198,'SIMD16 DZ look-up data'!$A:$C,7,FALSE)))</f>
        <v xml:space="preserve"> </v>
      </c>
      <c r="I198" s="30" t="str">
        <f>IF($A198="Enter data zone code", " ",IF(ISNA(VLOOKUP($A198,'SIMD16 DZ look-up data'!$A:$C,8,FALSE)),"not found",VLOOKUP($A198,'SIMD16 DZ look-up data'!$A:$C,8,FALSE)))</f>
        <v xml:space="preserve"> </v>
      </c>
      <c r="J198" s="30" t="str">
        <f>IF($A198="Enter data zone code", " ",IF(ISNA(VLOOKUP($A198,'SIMD16 DZ look-up data'!$A:$C,9,FALSE)),"not found",VLOOKUP($A198,'SIMD16 DZ look-up data'!$A:$C,9,FALSE)))</f>
        <v xml:space="preserve"> </v>
      </c>
      <c r="K198" s="30" t="str">
        <f>IF($A198="Enter data zone code", " ",IF(ISNA(VLOOKUP($A198,'SIMD16 DZ look-up data'!$A:$C,10,FALSE)),"not found",VLOOKUP($A198,'SIMD16 DZ look-up data'!$A:$C,10,FALSE)))</f>
        <v xml:space="preserve"> </v>
      </c>
      <c r="L198" s="30" t="str">
        <f>IF($A198="Enter data zone code", " ",IF(ISNA(VLOOKUP($A198,'SIMD16 DZ look-up data'!$A:$C,11,FALSE)),"not found",VLOOKUP($A198,'SIMD16 DZ look-up data'!$A:$C,11,FALSE)))</f>
        <v xml:space="preserve"> </v>
      </c>
      <c r="M198" s="30" t="str">
        <f>IF($A198="Enter data zone code", " ",IF(ISNA(VLOOKUP($A198,'SIMD16 DZ look-up data'!$A:$C,12,FALSE)),"not found",VLOOKUP($A198,'SIMD16 DZ look-up data'!$A:$C,12,FALSE)))</f>
        <v xml:space="preserve"> </v>
      </c>
      <c r="N198" s="30" t="str">
        <f>IF($A198="Enter data zone code", " ",IF(ISNA(VLOOKUP($A198,'SIMD16 DZ look-up data'!$A:$C,13,FALSE)),"not found",VLOOKUP($A198,'SIMD16 DZ look-up data'!$A:$C,13,FALSE)))</f>
        <v xml:space="preserve"> </v>
      </c>
      <c r="O198" s="32" t="str">
        <f>IF($A198="Enter data zone code", " ",IF(ISNA(VLOOKUP($A198,'SIMD16 DZ look-up data'!$A:$C,14,FALSE)),"not found",VLOOKUP($A198,'SIMD16 DZ look-up data'!$A:$C,14,FALSE)))</f>
        <v xml:space="preserve"> </v>
      </c>
      <c r="P198" s="32" t="str">
        <f>IF($A198="Enter data zone code", " ",IF(ISNA(VLOOKUP($A198,'SIMD16 DZ look-up data'!$A:$C,15,FALSE)),"not found",VLOOKUP($A198,'SIMD16 DZ look-up data'!$A:$C,15,FALSE)))</f>
        <v xml:space="preserve"> </v>
      </c>
      <c r="Q198" s="34" t="str">
        <f>IF($A198="Enter data zone code", " ",IF(ISNA(VLOOKUP($A198,'SIMD16 DZ look-up data'!$A:$C,17,FALSE)),"not found",VLOOKUP($A198,'SIMD16 DZ look-up data'!$A:$C,17,FALSE)))</f>
        <v xml:space="preserve"> </v>
      </c>
      <c r="R198" s="26" t="str">
        <f>IF($A198="Enter data zone code", " ",IF(ISNA(VLOOKUP($A198,'SIMD16 DZ look-up data'!$A:$C,19,FALSE)),"not found",VLOOKUP($A198,'SIMD16 DZ look-up data'!$A:$C,19,FALSE)))</f>
        <v xml:space="preserve"> </v>
      </c>
      <c r="S198" s="26" t="str">
        <f>IF($A198="Enter data zone code", " ",IF(ISNA(VLOOKUP($A198,'SIMD16 DZ look-up data'!$A:$C,23,FALSE)),"not found",VLOOKUP($A198,'SIMD16 DZ look-up data'!$A:$C,23,FALSE)))</f>
        <v xml:space="preserve"> </v>
      </c>
      <c r="T198" s="26" t="str">
        <f>IF($A198="Enter data zone code", " ",IF(ISNA(VLOOKUP($A198,'SIMD16 DZ look-up data'!$A:$C,25,FALSE)),"not found",VLOOKUP($A198,'SIMD16 DZ look-up data'!$A:$C,25,FALSE)))</f>
        <v xml:space="preserve"> </v>
      </c>
      <c r="U198" s="35" t="str">
        <f>IF($A198="Enter data zone code", " ",IF(ISNA(VLOOKUP($A198,'SIMD16 DZ look-up data'!$A:$C,27,FALSE)),"not found",VLOOKUP($A198,'SIMD16 DZ look-up data'!$A:$C,27,FALSE)))</f>
        <v xml:space="preserve"> </v>
      </c>
    </row>
    <row r="199" spans="1:21" x14ac:dyDescent="0.2">
      <c r="A199" s="19" t="s">
        <v>13913</v>
      </c>
      <c r="B199" s="26" t="str">
        <f>IF($A199="Enter data zone code", " ",IF(ISNA(VLOOKUP($A199,'SIMD16 DZ look-up data'!$A:$C,2,FALSE)),"not found",VLOOKUP($A199,'SIMD16 DZ look-up data'!$A:$C,2,FALSE)))</f>
        <v xml:space="preserve"> </v>
      </c>
      <c r="C199" s="26" t="str">
        <f>IF($A199="Enter data zone code", " ",IF(ISNA(VLOOKUP($A199,'SIMD16 DZ look-up data'!$A:$C,21,FALSE)),"not found",VLOOKUP($A199,'SIMD16 DZ look-up data'!$A:$C,21,FALSE)))</f>
        <v xml:space="preserve"> </v>
      </c>
      <c r="D199" s="28" t="str">
        <f>IF($A199="Enter data zone code", " ",IF(ISNA(VLOOKUP($A199,'SIMD16 DZ look-up data'!$A:$C,3,FALSE)),"not found",VLOOKUP($A199,'SIMD16 DZ look-up data'!$A:$C,3,FALSE)))</f>
        <v xml:space="preserve"> </v>
      </c>
      <c r="E199" s="28" t="str">
        <f>IF($A199="Enter data zone code", " ",IF(ISNA(VLOOKUP($A199,'SIMD16 DZ look-up data'!$A:$C,4,FALSE)),"not found",VLOOKUP($A199,'SIMD16 DZ look-up data'!$A:$C,4,FALSE)))</f>
        <v xml:space="preserve"> </v>
      </c>
      <c r="F199" s="28" t="str">
        <f>IF($A199="Enter data zone code", " ",IF(ISNA(VLOOKUP($A199,'SIMD16 DZ look-up data'!$A:$C,5,FALSE)),"not found",VLOOKUP($A199,'SIMD16 DZ look-up data'!$A:$C,5,FALSE)))</f>
        <v xml:space="preserve"> </v>
      </c>
      <c r="G199" s="28" t="str">
        <f>IF($A199="Enter data zone code", " ",IF(ISNA(VLOOKUP($A199,'SIMD16 DZ look-up data'!$A:$C,6,FALSE)),"not found",VLOOKUP($A199,'SIMD16 DZ look-up data'!$A:$C,6,FALSE)))</f>
        <v xml:space="preserve"> </v>
      </c>
      <c r="H199" s="30" t="str">
        <f>IF($A199="Enter data zone code", " ",IF(ISNA(VLOOKUP($A199,'SIMD16 DZ look-up data'!$A:$C,7,FALSE)),"not found",VLOOKUP($A199,'SIMD16 DZ look-up data'!$A:$C,7,FALSE)))</f>
        <v xml:space="preserve"> </v>
      </c>
      <c r="I199" s="30" t="str">
        <f>IF($A199="Enter data zone code", " ",IF(ISNA(VLOOKUP($A199,'SIMD16 DZ look-up data'!$A:$C,8,FALSE)),"not found",VLOOKUP($A199,'SIMD16 DZ look-up data'!$A:$C,8,FALSE)))</f>
        <v xml:space="preserve"> </v>
      </c>
      <c r="J199" s="30" t="str">
        <f>IF($A199="Enter data zone code", " ",IF(ISNA(VLOOKUP($A199,'SIMD16 DZ look-up data'!$A:$C,9,FALSE)),"not found",VLOOKUP($A199,'SIMD16 DZ look-up data'!$A:$C,9,FALSE)))</f>
        <v xml:space="preserve"> </v>
      </c>
      <c r="K199" s="30" t="str">
        <f>IF($A199="Enter data zone code", " ",IF(ISNA(VLOOKUP($A199,'SIMD16 DZ look-up data'!$A:$C,10,FALSE)),"not found",VLOOKUP($A199,'SIMD16 DZ look-up data'!$A:$C,10,FALSE)))</f>
        <v xml:space="preserve"> </v>
      </c>
      <c r="L199" s="30" t="str">
        <f>IF($A199="Enter data zone code", " ",IF(ISNA(VLOOKUP($A199,'SIMD16 DZ look-up data'!$A:$C,11,FALSE)),"not found",VLOOKUP($A199,'SIMD16 DZ look-up data'!$A:$C,11,FALSE)))</f>
        <v xml:space="preserve"> </v>
      </c>
      <c r="M199" s="30" t="str">
        <f>IF($A199="Enter data zone code", " ",IF(ISNA(VLOOKUP($A199,'SIMD16 DZ look-up data'!$A:$C,12,FALSE)),"not found",VLOOKUP($A199,'SIMD16 DZ look-up data'!$A:$C,12,FALSE)))</f>
        <v xml:space="preserve"> </v>
      </c>
      <c r="N199" s="30" t="str">
        <f>IF($A199="Enter data zone code", " ",IF(ISNA(VLOOKUP($A199,'SIMD16 DZ look-up data'!$A:$C,13,FALSE)),"not found",VLOOKUP($A199,'SIMD16 DZ look-up data'!$A:$C,13,FALSE)))</f>
        <v xml:space="preserve"> </v>
      </c>
      <c r="O199" s="32" t="str">
        <f>IF($A199="Enter data zone code", " ",IF(ISNA(VLOOKUP($A199,'SIMD16 DZ look-up data'!$A:$C,14,FALSE)),"not found",VLOOKUP($A199,'SIMD16 DZ look-up data'!$A:$C,14,FALSE)))</f>
        <v xml:space="preserve"> </v>
      </c>
      <c r="P199" s="32" t="str">
        <f>IF($A199="Enter data zone code", " ",IF(ISNA(VLOOKUP($A199,'SIMD16 DZ look-up data'!$A:$C,15,FALSE)),"not found",VLOOKUP($A199,'SIMD16 DZ look-up data'!$A:$C,15,FALSE)))</f>
        <v xml:space="preserve"> </v>
      </c>
      <c r="Q199" s="34" t="str">
        <f>IF($A199="Enter data zone code", " ",IF(ISNA(VLOOKUP($A199,'SIMD16 DZ look-up data'!$A:$C,17,FALSE)),"not found",VLOOKUP($A199,'SIMD16 DZ look-up data'!$A:$C,17,FALSE)))</f>
        <v xml:space="preserve"> </v>
      </c>
      <c r="R199" s="26" t="str">
        <f>IF($A199="Enter data zone code", " ",IF(ISNA(VLOOKUP($A199,'SIMD16 DZ look-up data'!$A:$C,19,FALSE)),"not found",VLOOKUP($A199,'SIMD16 DZ look-up data'!$A:$C,19,FALSE)))</f>
        <v xml:space="preserve"> </v>
      </c>
      <c r="S199" s="26" t="str">
        <f>IF($A199="Enter data zone code", " ",IF(ISNA(VLOOKUP($A199,'SIMD16 DZ look-up data'!$A:$C,23,FALSE)),"not found",VLOOKUP($A199,'SIMD16 DZ look-up data'!$A:$C,23,FALSE)))</f>
        <v xml:space="preserve"> </v>
      </c>
      <c r="T199" s="26" t="str">
        <f>IF($A199="Enter data zone code", " ",IF(ISNA(VLOOKUP($A199,'SIMD16 DZ look-up data'!$A:$C,25,FALSE)),"not found",VLOOKUP($A199,'SIMD16 DZ look-up data'!$A:$C,25,FALSE)))</f>
        <v xml:space="preserve"> </v>
      </c>
      <c r="U199" s="35" t="str">
        <f>IF($A199="Enter data zone code", " ",IF(ISNA(VLOOKUP($A199,'SIMD16 DZ look-up data'!$A:$C,27,FALSE)),"not found",VLOOKUP($A199,'SIMD16 DZ look-up data'!$A:$C,27,FALSE)))</f>
        <v xml:space="preserve"> </v>
      </c>
    </row>
    <row r="200" spans="1:21" x14ac:dyDescent="0.2">
      <c r="A200" s="19" t="s">
        <v>13913</v>
      </c>
      <c r="B200" s="26" t="str">
        <f>IF($A200="Enter data zone code", " ",IF(ISNA(VLOOKUP($A200,'SIMD16 DZ look-up data'!$A:$C,2,FALSE)),"not found",VLOOKUP($A200,'SIMD16 DZ look-up data'!$A:$C,2,FALSE)))</f>
        <v xml:space="preserve"> </v>
      </c>
      <c r="C200" s="26" t="str">
        <f>IF($A200="Enter data zone code", " ",IF(ISNA(VLOOKUP($A200,'SIMD16 DZ look-up data'!$A:$C,21,FALSE)),"not found",VLOOKUP($A200,'SIMD16 DZ look-up data'!$A:$C,21,FALSE)))</f>
        <v xml:space="preserve"> </v>
      </c>
      <c r="D200" s="28" t="str">
        <f>IF($A200="Enter data zone code", " ",IF(ISNA(VLOOKUP($A200,'SIMD16 DZ look-up data'!$A:$C,3,FALSE)),"not found",VLOOKUP($A200,'SIMD16 DZ look-up data'!$A:$C,3,FALSE)))</f>
        <v xml:space="preserve"> </v>
      </c>
      <c r="E200" s="28" t="str">
        <f>IF($A200="Enter data zone code", " ",IF(ISNA(VLOOKUP($A200,'SIMD16 DZ look-up data'!$A:$C,4,FALSE)),"not found",VLOOKUP($A200,'SIMD16 DZ look-up data'!$A:$C,4,FALSE)))</f>
        <v xml:space="preserve"> </v>
      </c>
      <c r="F200" s="28" t="str">
        <f>IF($A200="Enter data zone code", " ",IF(ISNA(VLOOKUP($A200,'SIMD16 DZ look-up data'!$A:$C,5,FALSE)),"not found",VLOOKUP($A200,'SIMD16 DZ look-up data'!$A:$C,5,FALSE)))</f>
        <v xml:space="preserve"> </v>
      </c>
      <c r="G200" s="28" t="str">
        <f>IF($A200="Enter data zone code", " ",IF(ISNA(VLOOKUP($A200,'SIMD16 DZ look-up data'!$A:$C,6,FALSE)),"not found",VLOOKUP($A200,'SIMD16 DZ look-up data'!$A:$C,6,FALSE)))</f>
        <v xml:space="preserve"> </v>
      </c>
      <c r="H200" s="30" t="str">
        <f>IF($A200="Enter data zone code", " ",IF(ISNA(VLOOKUP($A200,'SIMD16 DZ look-up data'!$A:$C,7,FALSE)),"not found",VLOOKUP($A200,'SIMD16 DZ look-up data'!$A:$C,7,FALSE)))</f>
        <v xml:space="preserve"> </v>
      </c>
      <c r="I200" s="30" t="str">
        <f>IF($A200="Enter data zone code", " ",IF(ISNA(VLOOKUP($A200,'SIMD16 DZ look-up data'!$A:$C,8,FALSE)),"not found",VLOOKUP($A200,'SIMD16 DZ look-up data'!$A:$C,8,FALSE)))</f>
        <v xml:space="preserve"> </v>
      </c>
      <c r="J200" s="30" t="str">
        <f>IF($A200="Enter data zone code", " ",IF(ISNA(VLOOKUP($A200,'SIMD16 DZ look-up data'!$A:$C,9,FALSE)),"not found",VLOOKUP($A200,'SIMD16 DZ look-up data'!$A:$C,9,FALSE)))</f>
        <v xml:space="preserve"> </v>
      </c>
      <c r="K200" s="30" t="str">
        <f>IF($A200="Enter data zone code", " ",IF(ISNA(VLOOKUP($A200,'SIMD16 DZ look-up data'!$A:$C,10,FALSE)),"not found",VLOOKUP($A200,'SIMD16 DZ look-up data'!$A:$C,10,FALSE)))</f>
        <v xml:space="preserve"> </v>
      </c>
      <c r="L200" s="30" t="str">
        <f>IF($A200="Enter data zone code", " ",IF(ISNA(VLOOKUP($A200,'SIMD16 DZ look-up data'!$A:$C,11,FALSE)),"not found",VLOOKUP($A200,'SIMD16 DZ look-up data'!$A:$C,11,FALSE)))</f>
        <v xml:space="preserve"> </v>
      </c>
      <c r="M200" s="30" t="str">
        <f>IF($A200="Enter data zone code", " ",IF(ISNA(VLOOKUP($A200,'SIMD16 DZ look-up data'!$A:$C,12,FALSE)),"not found",VLOOKUP($A200,'SIMD16 DZ look-up data'!$A:$C,12,FALSE)))</f>
        <v xml:space="preserve"> </v>
      </c>
      <c r="N200" s="30" t="str">
        <f>IF($A200="Enter data zone code", " ",IF(ISNA(VLOOKUP($A200,'SIMD16 DZ look-up data'!$A:$C,13,FALSE)),"not found",VLOOKUP($A200,'SIMD16 DZ look-up data'!$A:$C,13,FALSE)))</f>
        <v xml:space="preserve"> </v>
      </c>
      <c r="O200" s="32" t="str">
        <f>IF($A200="Enter data zone code", " ",IF(ISNA(VLOOKUP($A200,'SIMD16 DZ look-up data'!$A:$C,14,FALSE)),"not found",VLOOKUP($A200,'SIMD16 DZ look-up data'!$A:$C,14,FALSE)))</f>
        <v xml:space="preserve"> </v>
      </c>
      <c r="P200" s="32" t="str">
        <f>IF($A200="Enter data zone code", " ",IF(ISNA(VLOOKUP($A200,'SIMD16 DZ look-up data'!$A:$C,15,FALSE)),"not found",VLOOKUP($A200,'SIMD16 DZ look-up data'!$A:$C,15,FALSE)))</f>
        <v xml:space="preserve"> </v>
      </c>
      <c r="Q200" s="34" t="str">
        <f>IF($A200="Enter data zone code", " ",IF(ISNA(VLOOKUP($A200,'SIMD16 DZ look-up data'!$A:$C,17,FALSE)),"not found",VLOOKUP($A200,'SIMD16 DZ look-up data'!$A:$C,17,FALSE)))</f>
        <v xml:space="preserve"> </v>
      </c>
      <c r="R200" s="26" t="str">
        <f>IF($A200="Enter data zone code", " ",IF(ISNA(VLOOKUP($A200,'SIMD16 DZ look-up data'!$A:$C,19,FALSE)),"not found",VLOOKUP($A200,'SIMD16 DZ look-up data'!$A:$C,19,FALSE)))</f>
        <v xml:space="preserve"> </v>
      </c>
      <c r="S200" s="26" t="str">
        <f>IF($A200="Enter data zone code", " ",IF(ISNA(VLOOKUP($A200,'SIMD16 DZ look-up data'!$A:$C,23,FALSE)),"not found",VLOOKUP($A200,'SIMD16 DZ look-up data'!$A:$C,23,FALSE)))</f>
        <v xml:space="preserve"> </v>
      </c>
      <c r="T200" s="26" t="str">
        <f>IF($A200="Enter data zone code", " ",IF(ISNA(VLOOKUP($A200,'SIMD16 DZ look-up data'!$A:$C,25,FALSE)),"not found",VLOOKUP($A200,'SIMD16 DZ look-up data'!$A:$C,25,FALSE)))</f>
        <v xml:space="preserve"> </v>
      </c>
      <c r="U200" s="35" t="str">
        <f>IF($A200="Enter data zone code", " ",IF(ISNA(VLOOKUP($A200,'SIMD16 DZ look-up data'!$A:$C,27,FALSE)),"not found",VLOOKUP($A200,'SIMD16 DZ look-up data'!$A:$C,27,FALSE)))</f>
        <v xml:space="preserve"> </v>
      </c>
    </row>
    <row r="201" spans="1:21" x14ac:dyDescent="0.2">
      <c r="A201" s="19" t="s">
        <v>13913</v>
      </c>
      <c r="B201" s="26" t="str">
        <f>IF($A201="Enter data zone code", " ",IF(ISNA(VLOOKUP($A201,'SIMD16 DZ look-up data'!$A:$C,2,FALSE)),"not found",VLOOKUP($A201,'SIMD16 DZ look-up data'!$A:$C,2,FALSE)))</f>
        <v xml:space="preserve"> </v>
      </c>
      <c r="C201" s="26" t="str">
        <f>IF($A201="Enter data zone code", " ",IF(ISNA(VLOOKUP($A201,'SIMD16 DZ look-up data'!$A:$C,21,FALSE)),"not found",VLOOKUP($A201,'SIMD16 DZ look-up data'!$A:$C,21,FALSE)))</f>
        <v xml:space="preserve"> </v>
      </c>
      <c r="D201" s="28" t="str">
        <f>IF($A201="Enter data zone code", " ",IF(ISNA(VLOOKUP($A201,'SIMD16 DZ look-up data'!$A:$C,3,FALSE)),"not found",VLOOKUP($A201,'SIMD16 DZ look-up data'!$A:$C,3,FALSE)))</f>
        <v xml:space="preserve"> </v>
      </c>
      <c r="E201" s="28" t="str">
        <f>IF($A201="Enter data zone code", " ",IF(ISNA(VLOOKUP($A201,'SIMD16 DZ look-up data'!$A:$C,4,FALSE)),"not found",VLOOKUP($A201,'SIMD16 DZ look-up data'!$A:$C,4,FALSE)))</f>
        <v xml:space="preserve"> </v>
      </c>
      <c r="F201" s="28" t="str">
        <f>IF($A201="Enter data zone code", " ",IF(ISNA(VLOOKUP($A201,'SIMD16 DZ look-up data'!$A:$C,5,FALSE)),"not found",VLOOKUP($A201,'SIMD16 DZ look-up data'!$A:$C,5,FALSE)))</f>
        <v xml:space="preserve"> </v>
      </c>
      <c r="G201" s="28" t="str">
        <f>IF($A201="Enter data zone code", " ",IF(ISNA(VLOOKUP($A201,'SIMD16 DZ look-up data'!$A:$C,6,FALSE)),"not found",VLOOKUP($A201,'SIMD16 DZ look-up data'!$A:$C,6,FALSE)))</f>
        <v xml:space="preserve"> </v>
      </c>
      <c r="H201" s="30" t="str">
        <f>IF($A201="Enter data zone code", " ",IF(ISNA(VLOOKUP($A201,'SIMD16 DZ look-up data'!$A:$C,7,FALSE)),"not found",VLOOKUP($A201,'SIMD16 DZ look-up data'!$A:$C,7,FALSE)))</f>
        <v xml:space="preserve"> </v>
      </c>
      <c r="I201" s="30" t="str">
        <f>IF($A201="Enter data zone code", " ",IF(ISNA(VLOOKUP($A201,'SIMD16 DZ look-up data'!$A:$C,8,FALSE)),"not found",VLOOKUP($A201,'SIMD16 DZ look-up data'!$A:$C,8,FALSE)))</f>
        <v xml:space="preserve"> </v>
      </c>
      <c r="J201" s="30" t="str">
        <f>IF($A201="Enter data zone code", " ",IF(ISNA(VLOOKUP($A201,'SIMD16 DZ look-up data'!$A:$C,9,FALSE)),"not found",VLOOKUP($A201,'SIMD16 DZ look-up data'!$A:$C,9,FALSE)))</f>
        <v xml:space="preserve"> </v>
      </c>
      <c r="K201" s="30" t="str">
        <f>IF($A201="Enter data zone code", " ",IF(ISNA(VLOOKUP($A201,'SIMD16 DZ look-up data'!$A:$C,10,FALSE)),"not found",VLOOKUP($A201,'SIMD16 DZ look-up data'!$A:$C,10,FALSE)))</f>
        <v xml:space="preserve"> </v>
      </c>
      <c r="L201" s="30" t="str">
        <f>IF($A201="Enter data zone code", " ",IF(ISNA(VLOOKUP($A201,'SIMD16 DZ look-up data'!$A:$C,11,FALSE)),"not found",VLOOKUP($A201,'SIMD16 DZ look-up data'!$A:$C,11,FALSE)))</f>
        <v xml:space="preserve"> </v>
      </c>
      <c r="M201" s="30" t="str">
        <f>IF($A201="Enter data zone code", " ",IF(ISNA(VLOOKUP($A201,'SIMD16 DZ look-up data'!$A:$C,12,FALSE)),"not found",VLOOKUP($A201,'SIMD16 DZ look-up data'!$A:$C,12,FALSE)))</f>
        <v xml:space="preserve"> </v>
      </c>
      <c r="N201" s="30" t="str">
        <f>IF($A201="Enter data zone code", " ",IF(ISNA(VLOOKUP($A201,'SIMD16 DZ look-up data'!$A:$C,13,FALSE)),"not found",VLOOKUP($A201,'SIMD16 DZ look-up data'!$A:$C,13,FALSE)))</f>
        <v xml:space="preserve"> </v>
      </c>
      <c r="O201" s="32" t="str">
        <f>IF($A201="Enter data zone code", " ",IF(ISNA(VLOOKUP($A201,'SIMD16 DZ look-up data'!$A:$C,14,FALSE)),"not found",VLOOKUP($A201,'SIMD16 DZ look-up data'!$A:$C,14,FALSE)))</f>
        <v xml:space="preserve"> </v>
      </c>
      <c r="P201" s="32" t="str">
        <f>IF($A201="Enter data zone code", " ",IF(ISNA(VLOOKUP($A201,'SIMD16 DZ look-up data'!$A:$C,15,FALSE)),"not found",VLOOKUP($A201,'SIMD16 DZ look-up data'!$A:$C,15,FALSE)))</f>
        <v xml:space="preserve"> </v>
      </c>
      <c r="Q201" s="34" t="str">
        <f>IF($A201="Enter data zone code", " ",IF(ISNA(VLOOKUP($A201,'SIMD16 DZ look-up data'!$A:$C,17,FALSE)),"not found",VLOOKUP($A201,'SIMD16 DZ look-up data'!$A:$C,17,FALSE)))</f>
        <v xml:space="preserve"> </v>
      </c>
      <c r="R201" s="26" t="str">
        <f>IF($A201="Enter data zone code", " ",IF(ISNA(VLOOKUP($A201,'SIMD16 DZ look-up data'!$A:$C,19,FALSE)),"not found",VLOOKUP($A201,'SIMD16 DZ look-up data'!$A:$C,19,FALSE)))</f>
        <v xml:space="preserve"> </v>
      </c>
      <c r="S201" s="26" t="str">
        <f>IF($A201="Enter data zone code", " ",IF(ISNA(VLOOKUP($A201,'SIMD16 DZ look-up data'!$A:$C,23,FALSE)),"not found",VLOOKUP($A201,'SIMD16 DZ look-up data'!$A:$C,23,FALSE)))</f>
        <v xml:space="preserve"> </v>
      </c>
      <c r="T201" s="26" t="str">
        <f>IF($A201="Enter data zone code", " ",IF(ISNA(VLOOKUP($A201,'SIMD16 DZ look-up data'!$A:$C,25,FALSE)),"not found",VLOOKUP($A201,'SIMD16 DZ look-up data'!$A:$C,25,FALSE)))</f>
        <v xml:space="preserve"> </v>
      </c>
      <c r="U201" s="35" t="str">
        <f>IF($A201="Enter data zone code", " ",IF(ISNA(VLOOKUP($A201,'SIMD16 DZ look-up data'!$A:$C,27,FALSE)),"not found",VLOOKUP($A201,'SIMD16 DZ look-up data'!$A:$C,27,FALSE)))</f>
        <v xml:space="preserve"> </v>
      </c>
    </row>
    <row r="202" spans="1:21" x14ac:dyDescent="0.2">
      <c r="A202" s="19" t="s">
        <v>13913</v>
      </c>
      <c r="B202" s="26" t="str">
        <f>IF($A202="Enter data zone code", " ",IF(ISNA(VLOOKUP($A202,'SIMD16 DZ look-up data'!$A:$C,2,FALSE)),"not found",VLOOKUP($A202,'SIMD16 DZ look-up data'!$A:$C,2,FALSE)))</f>
        <v xml:space="preserve"> </v>
      </c>
      <c r="C202" s="26" t="str">
        <f>IF($A202="Enter data zone code", " ",IF(ISNA(VLOOKUP($A202,'SIMD16 DZ look-up data'!$A:$C,21,FALSE)),"not found",VLOOKUP($A202,'SIMD16 DZ look-up data'!$A:$C,21,FALSE)))</f>
        <v xml:space="preserve"> </v>
      </c>
      <c r="D202" s="28" t="str">
        <f>IF($A202="Enter data zone code", " ",IF(ISNA(VLOOKUP($A202,'SIMD16 DZ look-up data'!$A:$C,3,FALSE)),"not found",VLOOKUP($A202,'SIMD16 DZ look-up data'!$A:$C,3,FALSE)))</f>
        <v xml:space="preserve"> </v>
      </c>
      <c r="E202" s="28" t="str">
        <f>IF($A202="Enter data zone code", " ",IF(ISNA(VLOOKUP($A202,'SIMD16 DZ look-up data'!$A:$C,4,FALSE)),"not found",VLOOKUP($A202,'SIMD16 DZ look-up data'!$A:$C,4,FALSE)))</f>
        <v xml:space="preserve"> </v>
      </c>
      <c r="F202" s="28" t="str">
        <f>IF($A202="Enter data zone code", " ",IF(ISNA(VLOOKUP($A202,'SIMD16 DZ look-up data'!$A:$C,5,FALSE)),"not found",VLOOKUP($A202,'SIMD16 DZ look-up data'!$A:$C,5,FALSE)))</f>
        <v xml:space="preserve"> </v>
      </c>
      <c r="G202" s="28" t="str">
        <f>IF($A202="Enter data zone code", " ",IF(ISNA(VLOOKUP($A202,'SIMD16 DZ look-up data'!$A:$C,6,FALSE)),"not found",VLOOKUP($A202,'SIMD16 DZ look-up data'!$A:$C,6,FALSE)))</f>
        <v xml:space="preserve"> </v>
      </c>
      <c r="H202" s="30" t="str">
        <f>IF($A202="Enter data zone code", " ",IF(ISNA(VLOOKUP($A202,'SIMD16 DZ look-up data'!$A:$C,7,FALSE)),"not found",VLOOKUP($A202,'SIMD16 DZ look-up data'!$A:$C,7,FALSE)))</f>
        <v xml:space="preserve"> </v>
      </c>
      <c r="I202" s="30" t="str">
        <f>IF($A202="Enter data zone code", " ",IF(ISNA(VLOOKUP($A202,'SIMD16 DZ look-up data'!$A:$C,8,FALSE)),"not found",VLOOKUP($A202,'SIMD16 DZ look-up data'!$A:$C,8,FALSE)))</f>
        <v xml:space="preserve"> </v>
      </c>
      <c r="J202" s="30" t="str">
        <f>IF($A202="Enter data zone code", " ",IF(ISNA(VLOOKUP($A202,'SIMD16 DZ look-up data'!$A:$C,9,FALSE)),"not found",VLOOKUP($A202,'SIMD16 DZ look-up data'!$A:$C,9,FALSE)))</f>
        <v xml:space="preserve"> </v>
      </c>
      <c r="K202" s="30" t="str">
        <f>IF($A202="Enter data zone code", " ",IF(ISNA(VLOOKUP($A202,'SIMD16 DZ look-up data'!$A:$C,10,FALSE)),"not found",VLOOKUP($A202,'SIMD16 DZ look-up data'!$A:$C,10,FALSE)))</f>
        <v xml:space="preserve"> </v>
      </c>
      <c r="L202" s="30" t="str">
        <f>IF($A202="Enter data zone code", " ",IF(ISNA(VLOOKUP($A202,'SIMD16 DZ look-up data'!$A:$C,11,FALSE)),"not found",VLOOKUP($A202,'SIMD16 DZ look-up data'!$A:$C,11,FALSE)))</f>
        <v xml:space="preserve"> </v>
      </c>
      <c r="M202" s="30" t="str">
        <f>IF($A202="Enter data zone code", " ",IF(ISNA(VLOOKUP($A202,'SIMD16 DZ look-up data'!$A:$C,12,FALSE)),"not found",VLOOKUP($A202,'SIMD16 DZ look-up data'!$A:$C,12,FALSE)))</f>
        <v xml:space="preserve"> </v>
      </c>
      <c r="N202" s="30" t="str">
        <f>IF($A202="Enter data zone code", " ",IF(ISNA(VLOOKUP($A202,'SIMD16 DZ look-up data'!$A:$C,13,FALSE)),"not found",VLOOKUP($A202,'SIMD16 DZ look-up data'!$A:$C,13,FALSE)))</f>
        <v xml:space="preserve"> </v>
      </c>
      <c r="O202" s="32" t="str">
        <f>IF($A202="Enter data zone code", " ",IF(ISNA(VLOOKUP($A202,'SIMD16 DZ look-up data'!$A:$C,14,FALSE)),"not found",VLOOKUP($A202,'SIMD16 DZ look-up data'!$A:$C,14,FALSE)))</f>
        <v xml:space="preserve"> </v>
      </c>
      <c r="P202" s="32" t="str">
        <f>IF($A202="Enter data zone code", " ",IF(ISNA(VLOOKUP($A202,'SIMD16 DZ look-up data'!$A:$C,15,FALSE)),"not found",VLOOKUP($A202,'SIMD16 DZ look-up data'!$A:$C,15,FALSE)))</f>
        <v xml:space="preserve"> </v>
      </c>
      <c r="Q202" s="34" t="str">
        <f>IF($A202="Enter data zone code", " ",IF(ISNA(VLOOKUP($A202,'SIMD16 DZ look-up data'!$A:$C,17,FALSE)),"not found",VLOOKUP($A202,'SIMD16 DZ look-up data'!$A:$C,17,FALSE)))</f>
        <v xml:space="preserve"> </v>
      </c>
      <c r="R202" s="26" t="str">
        <f>IF($A202="Enter data zone code", " ",IF(ISNA(VLOOKUP($A202,'SIMD16 DZ look-up data'!$A:$C,19,FALSE)),"not found",VLOOKUP($A202,'SIMD16 DZ look-up data'!$A:$C,19,FALSE)))</f>
        <v xml:space="preserve"> </v>
      </c>
      <c r="S202" s="26" t="str">
        <f>IF($A202="Enter data zone code", " ",IF(ISNA(VLOOKUP($A202,'SIMD16 DZ look-up data'!$A:$C,23,FALSE)),"not found",VLOOKUP($A202,'SIMD16 DZ look-up data'!$A:$C,23,FALSE)))</f>
        <v xml:space="preserve"> </v>
      </c>
      <c r="T202" s="26" t="str">
        <f>IF($A202="Enter data zone code", " ",IF(ISNA(VLOOKUP($A202,'SIMD16 DZ look-up data'!$A:$C,25,FALSE)),"not found",VLOOKUP($A202,'SIMD16 DZ look-up data'!$A:$C,25,FALSE)))</f>
        <v xml:space="preserve"> </v>
      </c>
      <c r="U202" s="35" t="str">
        <f>IF($A202="Enter data zone code", " ",IF(ISNA(VLOOKUP($A202,'SIMD16 DZ look-up data'!$A:$C,27,FALSE)),"not found",VLOOKUP($A202,'SIMD16 DZ look-up data'!$A:$C,27,FALSE)))</f>
        <v xml:space="preserve"> </v>
      </c>
    </row>
    <row r="203" spans="1:21" x14ac:dyDescent="0.2">
      <c r="A203" s="19" t="s">
        <v>13913</v>
      </c>
      <c r="B203" s="26" t="str">
        <f>IF($A203="Enter data zone code", " ",IF(ISNA(VLOOKUP($A203,'SIMD16 DZ look-up data'!$A:$C,2,FALSE)),"not found",VLOOKUP($A203,'SIMD16 DZ look-up data'!$A:$C,2,FALSE)))</f>
        <v xml:space="preserve"> </v>
      </c>
      <c r="C203" s="26" t="str">
        <f>IF($A203="Enter data zone code", " ",IF(ISNA(VLOOKUP($A203,'SIMD16 DZ look-up data'!$A:$C,21,FALSE)),"not found",VLOOKUP($A203,'SIMD16 DZ look-up data'!$A:$C,21,FALSE)))</f>
        <v xml:space="preserve"> </v>
      </c>
      <c r="D203" s="28" t="str">
        <f>IF($A203="Enter data zone code", " ",IF(ISNA(VLOOKUP($A203,'SIMD16 DZ look-up data'!$A:$C,3,FALSE)),"not found",VLOOKUP($A203,'SIMD16 DZ look-up data'!$A:$C,3,FALSE)))</f>
        <v xml:space="preserve"> </v>
      </c>
      <c r="E203" s="28" t="str">
        <f>IF($A203="Enter data zone code", " ",IF(ISNA(VLOOKUP($A203,'SIMD16 DZ look-up data'!$A:$C,4,FALSE)),"not found",VLOOKUP($A203,'SIMD16 DZ look-up data'!$A:$C,4,FALSE)))</f>
        <v xml:space="preserve"> </v>
      </c>
      <c r="F203" s="28" t="str">
        <f>IF($A203="Enter data zone code", " ",IF(ISNA(VLOOKUP($A203,'SIMD16 DZ look-up data'!$A:$C,5,FALSE)),"not found",VLOOKUP($A203,'SIMD16 DZ look-up data'!$A:$C,5,FALSE)))</f>
        <v xml:space="preserve"> </v>
      </c>
      <c r="G203" s="28" t="str">
        <f>IF($A203="Enter data zone code", " ",IF(ISNA(VLOOKUP($A203,'SIMD16 DZ look-up data'!$A:$C,6,FALSE)),"not found",VLOOKUP($A203,'SIMD16 DZ look-up data'!$A:$C,6,FALSE)))</f>
        <v xml:space="preserve"> </v>
      </c>
      <c r="H203" s="30" t="str">
        <f>IF($A203="Enter data zone code", " ",IF(ISNA(VLOOKUP($A203,'SIMD16 DZ look-up data'!$A:$C,7,FALSE)),"not found",VLOOKUP($A203,'SIMD16 DZ look-up data'!$A:$C,7,FALSE)))</f>
        <v xml:space="preserve"> </v>
      </c>
      <c r="I203" s="30" t="str">
        <f>IF($A203="Enter data zone code", " ",IF(ISNA(VLOOKUP($A203,'SIMD16 DZ look-up data'!$A:$C,8,FALSE)),"not found",VLOOKUP($A203,'SIMD16 DZ look-up data'!$A:$C,8,FALSE)))</f>
        <v xml:space="preserve"> </v>
      </c>
      <c r="J203" s="30" t="str">
        <f>IF($A203="Enter data zone code", " ",IF(ISNA(VLOOKUP($A203,'SIMD16 DZ look-up data'!$A:$C,9,FALSE)),"not found",VLOOKUP($A203,'SIMD16 DZ look-up data'!$A:$C,9,FALSE)))</f>
        <v xml:space="preserve"> </v>
      </c>
      <c r="K203" s="30" t="str">
        <f>IF($A203="Enter data zone code", " ",IF(ISNA(VLOOKUP($A203,'SIMD16 DZ look-up data'!$A:$C,10,FALSE)),"not found",VLOOKUP($A203,'SIMD16 DZ look-up data'!$A:$C,10,FALSE)))</f>
        <v xml:space="preserve"> </v>
      </c>
      <c r="L203" s="30" t="str">
        <f>IF($A203="Enter data zone code", " ",IF(ISNA(VLOOKUP($A203,'SIMD16 DZ look-up data'!$A:$C,11,FALSE)),"not found",VLOOKUP($A203,'SIMD16 DZ look-up data'!$A:$C,11,FALSE)))</f>
        <v xml:space="preserve"> </v>
      </c>
      <c r="M203" s="30" t="str">
        <f>IF($A203="Enter data zone code", " ",IF(ISNA(VLOOKUP($A203,'SIMD16 DZ look-up data'!$A:$C,12,FALSE)),"not found",VLOOKUP($A203,'SIMD16 DZ look-up data'!$A:$C,12,FALSE)))</f>
        <v xml:space="preserve"> </v>
      </c>
      <c r="N203" s="30" t="str">
        <f>IF($A203="Enter data zone code", " ",IF(ISNA(VLOOKUP($A203,'SIMD16 DZ look-up data'!$A:$C,13,FALSE)),"not found",VLOOKUP($A203,'SIMD16 DZ look-up data'!$A:$C,13,FALSE)))</f>
        <v xml:space="preserve"> </v>
      </c>
      <c r="O203" s="32" t="str">
        <f>IF($A203="Enter data zone code", " ",IF(ISNA(VLOOKUP($A203,'SIMD16 DZ look-up data'!$A:$C,14,FALSE)),"not found",VLOOKUP($A203,'SIMD16 DZ look-up data'!$A:$C,14,FALSE)))</f>
        <v xml:space="preserve"> </v>
      </c>
      <c r="P203" s="32" t="str">
        <f>IF($A203="Enter data zone code", " ",IF(ISNA(VLOOKUP($A203,'SIMD16 DZ look-up data'!$A:$C,15,FALSE)),"not found",VLOOKUP($A203,'SIMD16 DZ look-up data'!$A:$C,15,FALSE)))</f>
        <v xml:space="preserve"> </v>
      </c>
      <c r="Q203" s="34" t="str">
        <f>IF($A203="Enter data zone code", " ",IF(ISNA(VLOOKUP($A203,'SIMD16 DZ look-up data'!$A:$C,17,FALSE)),"not found",VLOOKUP($A203,'SIMD16 DZ look-up data'!$A:$C,17,FALSE)))</f>
        <v xml:space="preserve"> </v>
      </c>
      <c r="R203" s="26" t="str">
        <f>IF($A203="Enter data zone code", " ",IF(ISNA(VLOOKUP($A203,'SIMD16 DZ look-up data'!$A:$C,19,FALSE)),"not found",VLOOKUP($A203,'SIMD16 DZ look-up data'!$A:$C,19,FALSE)))</f>
        <v xml:space="preserve"> </v>
      </c>
      <c r="S203" s="26" t="str">
        <f>IF($A203="Enter data zone code", " ",IF(ISNA(VLOOKUP($A203,'SIMD16 DZ look-up data'!$A:$C,23,FALSE)),"not found",VLOOKUP($A203,'SIMD16 DZ look-up data'!$A:$C,23,FALSE)))</f>
        <v xml:space="preserve"> </v>
      </c>
      <c r="T203" s="26" t="str">
        <f>IF($A203="Enter data zone code", " ",IF(ISNA(VLOOKUP($A203,'SIMD16 DZ look-up data'!$A:$C,25,FALSE)),"not found",VLOOKUP($A203,'SIMD16 DZ look-up data'!$A:$C,25,FALSE)))</f>
        <v xml:space="preserve"> </v>
      </c>
      <c r="U203" s="35" t="str">
        <f>IF($A203="Enter data zone code", " ",IF(ISNA(VLOOKUP($A203,'SIMD16 DZ look-up data'!$A:$C,27,FALSE)),"not found",VLOOKUP($A203,'SIMD16 DZ look-up data'!$A:$C,27,FALSE)))</f>
        <v xml:space="preserve"> </v>
      </c>
    </row>
    <row r="204" spans="1:21" x14ac:dyDescent="0.2">
      <c r="A204" s="19" t="s">
        <v>13913</v>
      </c>
      <c r="B204" s="26" t="str">
        <f>IF($A204="Enter data zone code", " ",IF(ISNA(VLOOKUP($A204,'SIMD16 DZ look-up data'!$A:$C,2,FALSE)),"not found",VLOOKUP($A204,'SIMD16 DZ look-up data'!$A:$C,2,FALSE)))</f>
        <v xml:space="preserve"> </v>
      </c>
      <c r="C204" s="26" t="str">
        <f>IF($A204="Enter data zone code", " ",IF(ISNA(VLOOKUP($A204,'SIMD16 DZ look-up data'!$A:$C,21,FALSE)),"not found",VLOOKUP($A204,'SIMD16 DZ look-up data'!$A:$C,21,FALSE)))</f>
        <v xml:space="preserve"> </v>
      </c>
      <c r="D204" s="28" t="str">
        <f>IF($A204="Enter data zone code", " ",IF(ISNA(VLOOKUP($A204,'SIMD16 DZ look-up data'!$A:$C,3,FALSE)),"not found",VLOOKUP($A204,'SIMD16 DZ look-up data'!$A:$C,3,FALSE)))</f>
        <v xml:space="preserve"> </v>
      </c>
      <c r="E204" s="28" t="str">
        <f>IF($A204="Enter data zone code", " ",IF(ISNA(VLOOKUP($A204,'SIMD16 DZ look-up data'!$A:$C,4,FALSE)),"not found",VLOOKUP($A204,'SIMD16 DZ look-up data'!$A:$C,4,FALSE)))</f>
        <v xml:space="preserve"> </v>
      </c>
      <c r="F204" s="28" t="str">
        <f>IF($A204="Enter data zone code", " ",IF(ISNA(VLOOKUP($A204,'SIMD16 DZ look-up data'!$A:$C,5,FALSE)),"not found",VLOOKUP($A204,'SIMD16 DZ look-up data'!$A:$C,5,FALSE)))</f>
        <v xml:space="preserve"> </v>
      </c>
      <c r="G204" s="28" t="str">
        <f>IF($A204="Enter data zone code", " ",IF(ISNA(VLOOKUP($A204,'SIMD16 DZ look-up data'!$A:$C,6,FALSE)),"not found",VLOOKUP($A204,'SIMD16 DZ look-up data'!$A:$C,6,FALSE)))</f>
        <v xml:space="preserve"> </v>
      </c>
      <c r="H204" s="30" t="str">
        <f>IF($A204="Enter data zone code", " ",IF(ISNA(VLOOKUP($A204,'SIMD16 DZ look-up data'!$A:$C,7,FALSE)),"not found",VLOOKUP($A204,'SIMD16 DZ look-up data'!$A:$C,7,FALSE)))</f>
        <v xml:space="preserve"> </v>
      </c>
      <c r="I204" s="30" t="str">
        <f>IF($A204="Enter data zone code", " ",IF(ISNA(VLOOKUP($A204,'SIMD16 DZ look-up data'!$A:$C,8,FALSE)),"not found",VLOOKUP($A204,'SIMD16 DZ look-up data'!$A:$C,8,FALSE)))</f>
        <v xml:space="preserve"> </v>
      </c>
      <c r="J204" s="30" t="str">
        <f>IF($A204="Enter data zone code", " ",IF(ISNA(VLOOKUP($A204,'SIMD16 DZ look-up data'!$A:$C,9,FALSE)),"not found",VLOOKUP($A204,'SIMD16 DZ look-up data'!$A:$C,9,FALSE)))</f>
        <v xml:space="preserve"> </v>
      </c>
      <c r="K204" s="30" t="str">
        <f>IF($A204="Enter data zone code", " ",IF(ISNA(VLOOKUP($A204,'SIMD16 DZ look-up data'!$A:$C,10,FALSE)),"not found",VLOOKUP($A204,'SIMD16 DZ look-up data'!$A:$C,10,FALSE)))</f>
        <v xml:space="preserve"> </v>
      </c>
      <c r="L204" s="30" t="str">
        <f>IF($A204="Enter data zone code", " ",IF(ISNA(VLOOKUP($A204,'SIMD16 DZ look-up data'!$A:$C,11,FALSE)),"not found",VLOOKUP($A204,'SIMD16 DZ look-up data'!$A:$C,11,FALSE)))</f>
        <v xml:space="preserve"> </v>
      </c>
      <c r="M204" s="30" t="str">
        <f>IF($A204="Enter data zone code", " ",IF(ISNA(VLOOKUP($A204,'SIMD16 DZ look-up data'!$A:$C,12,FALSE)),"not found",VLOOKUP($A204,'SIMD16 DZ look-up data'!$A:$C,12,FALSE)))</f>
        <v xml:space="preserve"> </v>
      </c>
      <c r="N204" s="30" t="str">
        <f>IF($A204="Enter data zone code", " ",IF(ISNA(VLOOKUP($A204,'SIMD16 DZ look-up data'!$A:$C,13,FALSE)),"not found",VLOOKUP($A204,'SIMD16 DZ look-up data'!$A:$C,13,FALSE)))</f>
        <v xml:space="preserve"> </v>
      </c>
      <c r="O204" s="32" t="str">
        <f>IF($A204="Enter data zone code", " ",IF(ISNA(VLOOKUP($A204,'SIMD16 DZ look-up data'!$A:$C,14,FALSE)),"not found",VLOOKUP($A204,'SIMD16 DZ look-up data'!$A:$C,14,FALSE)))</f>
        <v xml:space="preserve"> </v>
      </c>
      <c r="P204" s="32" t="str">
        <f>IF($A204="Enter data zone code", " ",IF(ISNA(VLOOKUP($A204,'SIMD16 DZ look-up data'!$A:$C,15,FALSE)),"not found",VLOOKUP($A204,'SIMD16 DZ look-up data'!$A:$C,15,FALSE)))</f>
        <v xml:space="preserve"> </v>
      </c>
      <c r="Q204" s="34" t="str">
        <f>IF($A204="Enter data zone code", " ",IF(ISNA(VLOOKUP($A204,'SIMD16 DZ look-up data'!$A:$C,17,FALSE)),"not found",VLOOKUP($A204,'SIMD16 DZ look-up data'!$A:$C,17,FALSE)))</f>
        <v xml:space="preserve"> </v>
      </c>
      <c r="R204" s="26" t="str">
        <f>IF($A204="Enter data zone code", " ",IF(ISNA(VLOOKUP($A204,'SIMD16 DZ look-up data'!$A:$C,19,FALSE)),"not found",VLOOKUP($A204,'SIMD16 DZ look-up data'!$A:$C,19,FALSE)))</f>
        <v xml:space="preserve"> </v>
      </c>
      <c r="S204" s="26" t="str">
        <f>IF($A204="Enter data zone code", " ",IF(ISNA(VLOOKUP($A204,'SIMD16 DZ look-up data'!$A:$C,23,FALSE)),"not found",VLOOKUP($A204,'SIMD16 DZ look-up data'!$A:$C,23,FALSE)))</f>
        <v xml:space="preserve"> </v>
      </c>
      <c r="T204" s="26" t="str">
        <f>IF($A204="Enter data zone code", " ",IF(ISNA(VLOOKUP($A204,'SIMD16 DZ look-up data'!$A:$C,25,FALSE)),"not found",VLOOKUP($A204,'SIMD16 DZ look-up data'!$A:$C,25,FALSE)))</f>
        <v xml:space="preserve"> </v>
      </c>
      <c r="U204" s="35" t="str">
        <f>IF($A204="Enter data zone code", " ",IF(ISNA(VLOOKUP($A204,'SIMD16 DZ look-up data'!$A:$C,27,FALSE)),"not found",VLOOKUP($A204,'SIMD16 DZ look-up data'!$A:$C,27,FALSE)))</f>
        <v xml:space="preserve"> </v>
      </c>
    </row>
    <row r="205" spans="1:21" x14ac:dyDescent="0.2">
      <c r="A205" s="19" t="s">
        <v>13913</v>
      </c>
      <c r="B205" s="26" t="str">
        <f>IF($A205="Enter data zone code", " ",IF(ISNA(VLOOKUP($A205,'SIMD16 DZ look-up data'!$A:$C,2,FALSE)),"not found",VLOOKUP($A205,'SIMD16 DZ look-up data'!$A:$C,2,FALSE)))</f>
        <v xml:space="preserve"> </v>
      </c>
      <c r="C205" s="26" t="str">
        <f>IF($A205="Enter data zone code", " ",IF(ISNA(VLOOKUP($A205,'SIMD16 DZ look-up data'!$A:$C,21,FALSE)),"not found",VLOOKUP($A205,'SIMD16 DZ look-up data'!$A:$C,21,FALSE)))</f>
        <v xml:space="preserve"> </v>
      </c>
      <c r="D205" s="28" t="str">
        <f>IF($A205="Enter data zone code", " ",IF(ISNA(VLOOKUP($A205,'SIMD16 DZ look-up data'!$A:$C,3,FALSE)),"not found",VLOOKUP($A205,'SIMD16 DZ look-up data'!$A:$C,3,FALSE)))</f>
        <v xml:space="preserve"> </v>
      </c>
      <c r="E205" s="28" t="str">
        <f>IF($A205="Enter data zone code", " ",IF(ISNA(VLOOKUP($A205,'SIMD16 DZ look-up data'!$A:$C,4,FALSE)),"not found",VLOOKUP($A205,'SIMD16 DZ look-up data'!$A:$C,4,FALSE)))</f>
        <v xml:space="preserve"> </v>
      </c>
      <c r="F205" s="28" t="str">
        <f>IF($A205="Enter data zone code", " ",IF(ISNA(VLOOKUP($A205,'SIMD16 DZ look-up data'!$A:$C,5,FALSE)),"not found",VLOOKUP($A205,'SIMD16 DZ look-up data'!$A:$C,5,FALSE)))</f>
        <v xml:space="preserve"> </v>
      </c>
      <c r="G205" s="28" t="str">
        <f>IF($A205="Enter data zone code", " ",IF(ISNA(VLOOKUP($A205,'SIMD16 DZ look-up data'!$A:$C,6,FALSE)),"not found",VLOOKUP($A205,'SIMD16 DZ look-up data'!$A:$C,6,FALSE)))</f>
        <v xml:space="preserve"> </v>
      </c>
      <c r="H205" s="30" t="str">
        <f>IF($A205="Enter data zone code", " ",IF(ISNA(VLOOKUP($A205,'SIMD16 DZ look-up data'!$A:$C,7,FALSE)),"not found",VLOOKUP($A205,'SIMD16 DZ look-up data'!$A:$C,7,FALSE)))</f>
        <v xml:space="preserve"> </v>
      </c>
      <c r="I205" s="30" t="str">
        <f>IF($A205="Enter data zone code", " ",IF(ISNA(VLOOKUP($A205,'SIMD16 DZ look-up data'!$A:$C,8,FALSE)),"not found",VLOOKUP($A205,'SIMD16 DZ look-up data'!$A:$C,8,FALSE)))</f>
        <v xml:space="preserve"> </v>
      </c>
      <c r="J205" s="30" t="str">
        <f>IF($A205="Enter data zone code", " ",IF(ISNA(VLOOKUP($A205,'SIMD16 DZ look-up data'!$A:$C,9,FALSE)),"not found",VLOOKUP($A205,'SIMD16 DZ look-up data'!$A:$C,9,FALSE)))</f>
        <v xml:space="preserve"> </v>
      </c>
      <c r="K205" s="30" t="str">
        <f>IF($A205="Enter data zone code", " ",IF(ISNA(VLOOKUP($A205,'SIMD16 DZ look-up data'!$A:$C,10,FALSE)),"not found",VLOOKUP($A205,'SIMD16 DZ look-up data'!$A:$C,10,FALSE)))</f>
        <v xml:space="preserve"> </v>
      </c>
      <c r="L205" s="30" t="str">
        <f>IF($A205="Enter data zone code", " ",IF(ISNA(VLOOKUP($A205,'SIMD16 DZ look-up data'!$A:$C,11,FALSE)),"not found",VLOOKUP($A205,'SIMD16 DZ look-up data'!$A:$C,11,FALSE)))</f>
        <v xml:space="preserve"> </v>
      </c>
      <c r="M205" s="30" t="str">
        <f>IF($A205="Enter data zone code", " ",IF(ISNA(VLOOKUP($A205,'SIMD16 DZ look-up data'!$A:$C,12,FALSE)),"not found",VLOOKUP($A205,'SIMD16 DZ look-up data'!$A:$C,12,FALSE)))</f>
        <v xml:space="preserve"> </v>
      </c>
      <c r="N205" s="30" t="str">
        <f>IF($A205="Enter data zone code", " ",IF(ISNA(VLOOKUP($A205,'SIMD16 DZ look-up data'!$A:$C,13,FALSE)),"not found",VLOOKUP($A205,'SIMD16 DZ look-up data'!$A:$C,13,FALSE)))</f>
        <v xml:space="preserve"> </v>
      </c>
      <c r="O205" s="32" t="str">
        <f>IF($A205="Enter data zone code", " ",IF(ISNA(VLOOKUP($A205,'SIMD16 DZ look-up data'!$A:$C,14,FALSE)),"not found",VLOOKUP($A205,'SIMD16 DZ look-up data'!$A:$C,14,FALSE)))</f>
        <v xml:space="preserve"> </v>
      </c>
      <c r="P205" s="32" t="str">
        <f>IF($A205="Enter data zone code", " ",IF(ISNA(VLOOKUP($A205,'SIMD16 DZ look-up data'!$A:$C,15,FALSE)),"not found",VLOOKUP($A205,'SIMD16 DZ look-up data'!$A:$C,15,FALSE)))</f>
        <v xml:space="preserve"> </v>
      </c>
      <c r="Q205" s="34" t="str">
        <f>IF($A205="Enter data zone code", " ",IF(ISNA(VLOOKUP($A205,'SIMD16 DZ look-up data'!$A:$C,17,FALSE)),"not found",VLOOKUP($A205,'SIMD16 DZ look-up data'!$A:$C,17,FALSE)))</f>
        <v xml:space="preserve"> </v>
      </c>
      <c r="R205" s="26" t="str">
        <f>IF($A205="Enter data zone code", " ",IF(ISNA(VLOOKUP($A205,'SIMD16 DZ look-up data'!$A:$C,19,FALSE)),"not found",VLOOKUP($A205,'SIMD16 DZ look-up data'!$A:$C,19,FALSE)))</f>
        <v xml:space="preserve"> </v>
      </c>
      <c r="S205" s="26" t="str">
        <f>IF($A205="Enter data zone code", " ",IF(ISNA(VLOOKUP($A205,'SIMD16 DZ look-up data'!$A:$C,23,FALSE)),"not found",VLOOKUP($A205,'SIMD16 DZ look-up data'!$A:$C,23,FALSE)))</f>
        <v xml:space="preserve"> </v>
      </c>
      <c r="T205" s="26" t="str">
        <f>IF($A205="Enter data zone code", " ",IF(ISNA(VLOOKUP($A205,'SIMD16 DZ look-up data'!$A:$C,25,FALSE)),"not found",VLOOKUP($A205,'SIMD16 DZ look-up data'!$A:$C,25,FALSE)))</f>
        <v xml:space="preserve"> </v>
      </c>
      <c r="U205" s="35" t="str">
        <f>IF($A205="Enter data zone code", " ",IF(ISNA(VLOOKUP($A205,'SIMD16 DZ look-up data'!$A:$C,27,FALSE)),"not found",VLOOKUP($A205,'SIMD16 DZ look-up data'!$A:$C,27,FALSE)))</f>
        <v xml:space="preserve"> </v>
      </c>
    </row>
    <row r="206" spans="1:21" x14ac:dyDescent="0.2">
      <c r="A206" s="19" t="s">
        <v>13913</v>
      </c>
      <c r="B206" s="26" t="str">
        <f>IF($A206="Enter data zone code", " ",IF(ISNA(VLOOKUP($A206,'SIMD16 DZ look-up data'!$A:$C,2,FALSE)),"not found",VLOOKUP($A206,'SIMD16 DZ look-up data'!$A:$C,2,FALSE)))</f>
        <v xml:space="preserve"> </v>
      </c>
      <c r="C206" s="26" t="str">
        <f>IF($A206="Enter data zone code", " ",IF(ISNA(VLOOKUP($A206,'SIMD16 DZ look-up data'!$A:$C,21,FALSE)),"not found",VLOOKUP($A206,'SIMD16 DZ look-up data'!$A:$C,21,FALSE)))</f>
        <v xml:space="preserve"> </v>
      </c>
      <c r="D206" s="28" t="str">
        <f>IF($A206="Enter data zone code", " ",IF(ISNA(VLOOKUP($A206,'SIMD16 DZ look-up data'!$A:$C,3,FALSE)),"not found",VLOOKUP($A206,'SIMD16 DZ look-up data'!$A:$C,3,FALSE)))</f>
        <v xml:space="preserve"> </v>
      </c>
      <c r="E206" s="28" t="str">
        <f>IF($A206="Enter data zone code", " ",IF(ISNA(VLOOKUP($A206,'SIMD16 DZ look-up data'!$A:$C,4,FALSE)),"not found",VLOOKUP($A206,'SIMD16 DZ look-up data'!$A:$C,4,FALSE)))</f>
        <v xml:space="preserve"> </v>
      </c>
      <c r="F206" s="28" t="str">
        <f>IF($A206="Enter data zone code", " ",IF(ISNA(VLOOKUP($A206,'SIMD16 DZ look-up data'!$A:$C,5,FALSE)),"not found",VLOOKUP($A206,'SIMD16 DZ look-up data'!$A:$C,5,FALSE)))</f>
        <v xml:space="preserve"> </v>
      </c>
      <c r="G206" s="28" t="str">
        <f>IF($A206="Enter data zone code", " ",IF(ISNA(VLOOKUP($A206,'SIMD16 DZ look-up data'!$A:$C,6,FALSE)),"not found",VLOOKUP($A206,'SIMD16 DZ look-up data'!$A:$C,6,FALSE)))</f>
        <v xml:space="preserve"> </v>
      </c>
      <c r="H206" s="30" t="str">
        <f>IF($A206="Enter data zone code", " ",IF(ISNA(VLOOKUP($A206,'SIMD16 DZ look-up data'!$A:$C,7,FALSE)),"not found",VLOOKUP($A206,'SIMD16 DZ look-up data'!$A:$C,7,FALSE)))</f>
        <v xml:space="preserve"> </v>
      </c>
      <c r="I206" s="30" t="str">
        <f>IF($A206="Enter data zone code", " ",IF(ISNA(VLOOKUP($A206,'SIMD16 DZ look-up data'!$A:$C,8,FALSE)),"not found",VLOOKUP($A206,'SIMD16 DZ look-up data'!$A:$C,8,FALSE)))</f>
        <v xml:space="preserve"> </v>
      </c>
      <c r="J206" s="30" t="str">
        <f>IF($A206="Enter data zone code", " ",IF(ISNA(VLOOKUP($A206,'SIMD16 DZ look-up data'!$A:$C,9,FALSE)),"not found",VLOOKUP($A206,'SIMD16 DZ look-up data'!$A:$C,9,FALSE)))</f>
        <v xml:space="preserve"> </v>
      </c>
      <c r="K206" s="30" t="str">
        <f>IF($A206="Enter data zone code", " ",IF(ISNA(VLOOKUP($A206,'SIMD16 DZ look-up data'!$A:$C,10,FALSE)),"not found",VLOOKUP($A206,'SIMD16 DZ look-up data'!$A:$C,10,FALSE)))</f>
        <v xml:space="preserve"> </v>
      </c>
      <c r="L206" s="30" t="str">
        <f>IF($A206="Enter data zone code", " ",IF(ISNA(VLOOKUP($A206,'SIMD16 DZ look-up data'!$A:$C,11,FALSE)),"not found",VLOOKUP($A206,'SIMD16 DZ look-up data'!$A:$C,11,FALSE)))</f>
        <v xml:space="preserve"> </v>
      </c>
      <c r="M206" s="30" t="str">
        <f>IF($A206="Enter data zone code", " ",IF(ISNA(VLOOKUP($A206,'SIMD16 DZ look-up data'!$A:$C,12,FALSE)),"not found",VLOOKUP($A206,'SIMD16 DZ look-up data'!$A:$C,12,FALSE)))</f>
        <v xml:space="preserve"> </v>
      </c>
      <c r="N206" s="30" t="str">
        <f>IF($A206="Enter data zone code", " ",IF(ISNA(VLOOKUP($A206,'SIMD16 DZ look-up data'!$A:$C,13,FALSE)),"not found",VLOOKUP($A206,'SIMD16 DZ look-up data'!$A:$C,13,FALSE)))</f>
        <v xml:space="preserve"> </v>
      </c>
      <c r="O206" s="32" t="str">
        <f>IF($A206="Enter data zone code", " ",IF(ISNA(VLOOKUP($A206,'SIMD16 DZ look-up data'!$A:$C,14,FALSE)),"not found",VLOOKUP($A206,'SIMD16 DZ look-up data'!$A:$C,14,FALSE)))</f>
        <v xml:space="preserve"> </v>
      </c>
      <c r="P206" s="32" t="str">
        <f>IF($A206="Enter data zone code", " ",IF(ISNA(VLOOKUP($A206,'SIMD16 DZ look-up data'!$A:$C,15,FALSE)),"not found",VLOOKUP($A206,'SIMD16 DZ look-up data'!$A:$C,15,FALSE)))</f>
        <v xml:space="preserve"> </v>
      </c>
      <c r="Q206" s="34" t="str">
        <f>IF($A206="Enter data zone code", " ",IF(ISNA(VLOOKUP($A206,'SIMD16 DZ look-up data'!$A:$C,17,FALSE)),"not found",VLOOKUP($A206,'SIMD16 DZ look-up data'!$A:$C,17,FALSE)))</f>
        <v xml:space="preserve"> </v>
      </c>
      <c r="R206" s="26" t="str">
        <f>IF($A206="Enter data zone code", " ",IF(ISNA(VLOOKUP($A206,'SIMD16 DZ look-up data'!$A:$C,19,FALSE)),"not found",VLOOKUP($A206,'SIMD16 DZ look-up data'!$A:$C,19,FALSE)))</f>
        <v xml:space="preserve"> </v>
      </c>
      <c r="S206" s="26" t="str">
        <f>IF($A206="Enter data zone code", " ",IF(ISNA(VLOOKUP($A206,'SIMD16 DZ look-up data'!$A:$C,23,FALSE)),"not found",VLOOKUP($A206,'SIMD16 DZ look-up data'!$A:$C,23,FALSE)))</f>
        <v xml:space="preserve"> </v>
      </c>
      <c r="T206" s="26" t="str">
        <f>IF($A206="Enter data zone code", " ",IF(ISNA(VLOOKUP($A206,'SIMD16 DZ look-up data'!$A:$C,25,FALSE)),"not found",VLOOKUP($A206,'SIMD16 DZ look-up data'!$A:$C,25,FALSE)))</f>
        <v xml:space="preserve"> </v>
      </c>
      <c r="U206" s="35" t="str">
        <f>IF($A206="Enter data zone code", " ",IF(ISNA(VLOOKUP($A206,'SIMD16 DZ look-up data'!$A:$C,27,FALSE)),"not found",VLOOKUP($A206,'SIMD16 DZ look-up data'!$A:$C,27,FALSE)))</f>
        <v xml:space="preserve"> </v>
      </c>
    </row>
    <row r="207" spans="1:21" x14ac:dyDescent="0.2">
      <c r="A207" s="19" t="s">
        <v>13913</v>
      </c>
      <c r="B207" s="26" t="str">
        <f>IF($A207="Enter data zone code", " ",IF(ISNA(VLOOKUP($A207,'SIMD16 DZ look-up data'!$A:$C,2,FALSE)),"not found",VLOOKUP($A207,'SIMD16 DZ look-up data'!$A:$C,2,FALSE)))</f>
        <v xml:space="preserve"> </v>
      </c>
      <c r="C207" s="26" t="str">
        <f>IF($A207="Enter data zone code", " ",IF(ISNA(VLOOKUP($A207,'SIMD16 DZ look-up data'!$A:$C,21,FALSE)),"not found",VLOOKUP($A207,'SIMD16 DZ look-up data'!$A:$C,21,FALSE)))</f>
        <v xml:space="preserve"> </v>
      </c>
      <c r="D207" s="28" t="str">
        <f>IF($A207="Enter data zone code", " ",IF(ISNA(VLOOKUP($A207,'SIMD16 DZ look-up data'!$A:$C,3,FALSE)),"not found",VLOOKUP($A207,'SIMD16 DZ look-up data'!$A:$C,3,FALSE)))</f>
        <v xml:space="preserve"> </v>
      </c>
      <c r="E207" s="28" t="str">
        <f>IF($A207="Enter data zone code", " ",IF(ISNA(VLOOKUP($A207,'SIMD16 DZ look-up data'!$A:$C,4,FALSE)),"not found",VLOOKUP($A207,'SIMD16 DZ look-up data'!$A:$C,4,FALSE)))</f>
        <v xml:space="preserve"> </v>
      </c>
      <c r="F207" s="28" t="str">
        <f>IF($A207="Enter data zone code", " ",IF(ISNA(VLOOKUP($A207,'SIMD16 DZ look-up data'!$A:$C,5,FALSE)),"not found",VLOOKUP($A207,'SIMD16 DZ look-up data'!$A:$C,5,FALSE)))</f>
        <v xml:space="preserve"> </v>
      </c>
      <c r="G207" s="28" t="str">
        <f>IF($A207="Enter data zone code", " ",IF(ISNA(VLOOKUP($A207,'SIMD16 DZ look-up data'!$A:$C,6,FALSE)),"not found",VLOOKUP($A207,'SIMD16 DZ look-up data'!$A:$C,6,FALSE)))</f>
        <v xml:space="preserve"> </v>
      </c>
      <c r="H207" s="30" t="str">
        <f>IF($A207="Enter data zone code", " ",IF(ISNA(VLOOKUP($A207,'SIMD16 DZ look-up data'!$A:$C,7,FALSE)),"not found",VLOOKUP($A207,'SIMD16 DZ look-up data'!$A:$C,7,FALSE)))</f>
        <v xml:space="preserve"> </v>
      </c>
      <c r="I207" s="30" t="str">
        <f>IF($A207="Enter data zone code", " ",IF(ISNA(VLOOKUP($A207,'SIMD16 DZ look-up data'!$A:$C,8,FALSE)),"not found",VLOOKUP($A207,'SIMD16 DZ look-up data'!$A:$C,8,FALSE)))</f>
        <v xml:space="preserve"> </v>
      </c>
      <c r="J207" s="30" t="str">
        <f>IF($A207="Enter data zone code", " ",IF(ISNA(VLOOKUP($A207,'SIMD16 DZ look-up data'!$A:$C,9,FALSE)),"not found",VLOOKUP($A207,'SIMD16 DZ look-up data'!$A:$C,9,FALSE)))</f>
        <v xml:space="preserve"> </v>
      </c>
      <c r="K207" s="30" t="str">
        <f>IF($A207="Enter data zone code", " ",IF(ISNA(VLOOKUP($A207,'SIMD16 DZ look-up data'!$A:$C,10,FALSE)),"not found",VLOOKUP($A207,'SIMD16 DZ look-up data'!$A:$C,10,FALSE)))</f>
        <v xml:space="preserve"> </v>
      </c>
      <c r="L207" s="30" t="str">
        <f>IF($A207="Enter data zone code", " ",IF(ISNA(VLOOKUP($A207,'SIMD16 DZ look-up data'!$A:$C,11,FALSE)),"not found",VLOOKUP($A207,'SIMD16 DZ look-up data'!$A:$C,11,FALSE)))</f>
        <v xml:space="preserve"> </v>
      </c>
      <c r="M207" s="30" t="str">
        <f>IF($A207="Enter data zone code", " ",IF(ISNA(VLOOKUP($A207,'SIMD16 DZ look-up data'!$A:$C,12,FALSE)),"not found",VLOOKUP($A207,'SIMD16 DZ look-up data'!$A:$C,12,FALSE)))</f>
        <v xml:space="preserve"> </v>
      </c>
      <c r="N207" s="30" t="str">
        <f>IF($A207="Enter data zone code", " ",IF(ISNA(VLOOKUP($A207,'SIMD16 DZ look-up data'!$A:$C,13,FALSE)),"not found",VLOOKUP($A207,'SIMD16 DZ look-up data'!$A:$C,13,FALSE)))</f>
        <v xml:space="preserve"> </v>
      </c>
      <c r="O207" s="32" t="str">
        <f>IF($A207="Enter data zone code", " ",IF(ISNA(VLOOKUP($A207,'SIMD16 DZ look-up data'!$A:$C,14,FALSE)),"not found",VLOOKUP($A207,'SIMD16 DZ look-up data'!$A:$C,14,FALSE)))</f>
        <v xml:space="preserve"> </v>
      </c>
      <c r="P207" s="32" t="str">
        <f>IF($A207="Enter data zone code", " ",IF(ISNA(VLOOKUP($A207,'SIMD16 DZ look-up data'!$A:$C,15,FALSE)),"not found",VLOOKUP($A207,'SIMD16 DZ look-up data'!$A:$C,15,FALSE)))</f>
        <v xml:space="preserve"> </v>
      </c>
      <c r="Q207" s="34" t="str">
        <f>IF($A207="Enter data zone code", " ",IF(ISNA(VLOOKUP($A207,'SIMD16 DZ look-up data'!$A:$C,17,FALSE)),"not found",VLOOKUP($A207,'SIMD16 DZ look-up data'!$A:$C,17,FALSE)))</f>
        <v xml:space="preserve"> </v>
      </c>
      <c r="R207" s="26" t="str">
        <f>IF($A207="Enter data zone code", " ",IF(ISNA(VLOOKUP($A207,'SIMD16 DZ look-up data'!$A:$C,19,FALSE)),"not found",VLOOKUP($A207,'SIMD16 DZ look-up data'!$A:$C,19,FALSE)))</f>
        <v xml:space="preserve"> </v>
      </c>
      <c r="S207" s="26" t="str">
        <f>IF($A207="Enter data zone code", " ",IF(ISNA(VLOOKUP($A207,'SIMD16 DZ look-up data'!$A:$C,23,FALSE)),"not found",VLOOKUP($A207,'SIMD16 DZ look-up data'!$A:$C,23,FALSE)))</f>
        <v xml:space="preserve"> </v>
      </c>
      <c r="T207" s="26" t="str">
        <f>IF($A207="Enter data zone code", " ",IF(ISNA(VLOOKUP($A207,'SIMD16 DZ look-up data'!$A:$C,25,FALSE)),"not found",VLOOKUP($A207,'SIMD16 DZ look-up data'!$A:$C,25,FALSE)))</f>
        <v xml:space="preserve"> </v>
      </c>
      <c r="U207" s="35" t="str">
        <f>IF($A207="Enter data zone code", " ",IF(ISNA(VLOOKUP($A207,'SIMD16 DZ look-up data'!$A:$C,27,FALSE)),"not found",VLOOKUP($A207,'SIMD16 DZ look-up data'!$A:$C,27,FALSE)))</f>
        <v xml:space="preserve"> </v>
      </c>
    </row>
    <row r="208" spans="1:21" x14ac:dyDescent="0.2">
      <c r="A208" s="19" t="s">
        <v>13913</v>
      </c>
      <c r="B208" s="26" t="str">
        <f>IF($A208="Enter data zone code", " ",IF(ISNA(VLOOKUP($A208,'SIMD16 DZ look-up data'!$A:$C,2,FALSE)),"not found",VLOOKUP($A208,'SIMD16 DZ look-up data'!$A:$C,2,FALSE)))</f>
        <v xml:space="preserve"> </v>
      </c>
      <c r="C208" s="26" t="str">
        <f>IF($A208="Enter data zone code", " ",IF(ISNA(VLOOKUP($A208,'SIMD16 DZ look-up data'!$A:$C,21,FALSE)),"not found",VLOOKUP($A208,'SIMD16 DZ look-up data'!$A:$C,21,FALSE)))</f>
        <v xml:space="preserve"> </v>
      </c>
      <c r="D208" s="28" t="str">
        <f>IF($A208="Enter data zone code", " ",IF(ISNA(VLOOKUP($A208,'SIMD16 DZ look-up data'!$A:$C,3,FALSE)),"not found",VLOOKUP($A208,'SIMD16 DZ look-up data'!$A:$C,3,FALSE)))</f>
        <v xml:space="preserve"> </v>
      </c>
      <c r="E208" s="28" t="str">
        <f>IF($A208="Enter data zone code", " ",IF(ISNA(VLOOKUP($A208,'SIMD16 DZ look-up data'!$A:$C,4,FALSE)),"not found",VLOOKUP($A208,'SIMD16 DZ look-up data'!$A:$C,4,FALSE)))</f>
        <v xml:space="preserve"> </v>
      </c>
      <c r="F208" s="28" t="str">
        <f>IF($A208="Enter data zone code", " ",IF(ISNA(VLOOKUP($A208,'SIMD16 DZ look-up data'!$A:$C,5,FALSE)),"not found",VLOOKUP($A208,'SIMD16 DZ look-up data'!$A:$C,5,FALSE)))</f>
        <v xml:space="preserve"> </v>
      </c>
      <c r="G208" s="28" t="str">
        <f>IF($A208="Enter data zone code", " ",IF(ISNA(VLOOKUP($A208,'SIMD16 DZ look-up data'!$A:$C,6,FALSE)),"not found",VLOOKUP($A208,'SIMD16 DZ look-up data'!$A:$C,6,FALSE)))</f>
        <v xml:space="preserve"> </v>
      </c>
      <c r="H208" s="30" t="str">
        <f>IF($A208="Enter data zone code", " ",IF(ISNA(VLOOKUP($A208,'SIMD16 DZ look-up data'!$A:$C,7,FALSE)),"not found",VLOOKUP($A208,'SIMD16 DZ look-up data'!$A:$C,7,FALSE)))</f>
        <v xml:space="preserve"> </v>
      </c>
      <c r="I208" s="30" t="str">
        <f>IF($A208="Enter data zone code", " ",IF(ISNA(VLOOKUP($A208,'SIMD16 DZ look-up data'!$A:$C,8,FALSE)),"not found",VLOOKUP($A208,'SIMD16 DZ look-up data'!$A:$C,8,FALSE)))</f>
        <v xml:space="preserve"> </v>
      </c>
      <c r="J208" s="30" t="str">
        <f>IF($A208="Enter data zone code", " ",IF(ISNA(VLOOKUP($A208,'SIMD16 DZ look-up data'!$A:$C,9,FALSE)),"not found",VLOOKUP($A208,'SIMD16 DZ look-up data'!$A:$C,9,FALSE)))</f>
        <v xml:space="preserve"> </v>
      </c>
      <c r="K208" s="30" t="str">
        <f>IF($A208="Enter data zone code", " ",IF(ISNA(VLOOKUP($A208,'SIMD16 DZ look-up data'!$A:$C,10,FALSE)),"not found",VLOOKUP($A208,'SIMD16 DZ look-up data'!$A:$C,10,FALSE)))</f>
        <v xml:space="preserve"> </v>
      </c>
      <c r="L208" s="30" t="str">
        <f>IF($A208="Enter data zone code", " ",IF(ISNA(VLOOKUP($A208,'SIMD16 DZ look-up data'!$A:$C,11,FALSE)),"not found",VLOOKUP($A208,'SIMD16 DZ look-up data'!$A:$C,11,FALSE)))</f>
        <v xml:space="preserve"> </v>
      </c>
      <c r="M208" s="30" t="str">
        <f>IF($A208="Enter data zone code", " ",IF(ISNA(VLOOKUP($A208,'SIMD16 DZ look-up data'!$A:$C,12,FALSE)),"not found",VLOOKUP($A208,'SIMD16 DZ look-up data'!$A:$C,12,FALSE)))</f>
        <v xml:space="preserve"> </v>
      </c>
      <c r="N208" s="30" t="str">
        <f>IF($A208="Enter data zone code", " ",IF(ISNA(VLOOKUP($A208,'SIMD16 DZ look-up data'!$A:$C,13,FALSE)),"not found",VLOOKUP($A208,'SIMD16 DZ look-up data'!$A:$C,13,FALSE)))</f>
        <v xml:space="preserve"> </v>
      </c>
      <c r="O208" s="32" t="str">
        <f>IF($A208="Enter data zone code", " ",IF(ISNA(VLOOKUP($A208,'SIMD16 DZ look-up data'!$A:$C,14,FALSE)),"not found",VLOOKUP($A208,'SIMD16 DZ look-up data'!$A:$C,14,FALSE)))</f>
        <v xml:space="preserve"> </v>
      </c>
      <c r="P208" s="32" t="str">
        <f>IF($A208="Enter data zone code", " ",IF(ISNA(VLOOKUP($A208,'SIMD16 DZ look-up data'!$A:$C,15,FALSE)),"not found",VLOOKUP($A208,'SIMD16 DZ look-up data'!$A:$C,15,FALSE)))</f>
        <v xml:space="preserve"> </v>
      </c>
      <c r="Q208" s="34" t="str">
        <f>IF($A208="Enter data zone code", " ",IF(ISNA(VLOOKUP($A208,'SIMD16 DZ look-up data'!$A:$C,17,FALSE)),"not found",VLOOKUP($A208,'SIMD16 DZ look-up data'!$A:$C,17,FALSE)))</f>
        <v xml:space="preserve"> </v>
      </c>
      <c r="R208" s="26" t="str">
        <f>IF($A208="Enter data zone code", " ",IF(ISNA(VLOOKUP($A208,'SIMD16 DZ look-up data'!$A:$C,19,FALSE)),"not found",VLOOKUP($A208,'SIMD16 DZ look-up data'!$A:$C,19,FALSE)))</f>
        <v xml:space="preserve"> </v>
      </c>
      <c r="S208" s="26" t="str">
        <f>IF($A208="Enter data zone code", " ",IF(ISNA(VLOOKUP($A208,'SIMD16 DZ look-up data'!$A:$C,23,FALSE)),"not found",VLOOKUP($A208,'SIMD16 DZ look-up data'!$A:$C,23,FALSE)))</f>
        <v xml:space="preserve"> </v>
      </c>
      <c r="T208" s="26" t="str">
        <f>IF($A208="Enter data zone code", " ",IF(ISNA(VLOOKUP($A208,'SIMD16 DZ look-up data'!$A:$C,25,FALSE)),"not found",VLOOKUP($A208,'SIMD16 DZ look-up data'!$A:$C,25,FALSE)))</f>
        <v xml:space="preserve"> </v>
      </c>
      <c r="U208" s="35" t="str">
        <f>IF($A208="Enter data zone code", " ",IF(ISNA(VLOOKUP($A208,'SIMD16 DZ look-up data'!$A:$C,27,FALSE)),"not found",VLOOKUP($A208,'SIMD16 DZ look-up data'!$A:$C,27,FALSE)))</f>
        <v xml:space="preserve"> </v>
      </c>
    </row>
    <row r="209" spans="1:21" x14ac:dyDescent="0.2">
      <c r="A209" s="19" t="s">
        <v>13913</v>
      </c>
      <c r="B209" s="26" t="str">
        <f>IF($A209="Enter data zone code", " ",IF(ISNA(VLOOKUP($A209,'SIMD16 DZ look-up data'!$A:$C,2,FALSE)),"not found",VLOOKUP($A209,'SIMD16 DZ look-up data'!$A:$C,2,FALSE)))</f>
        <v xml:space="preserve"> </v>
      </c>
      <c r="C209" s="26" t="str">
        <f>IF($A209="Enter data zone code", " ",IF(ISNA(VLOOKUP($A209,'SIMD16 DZ look-up data'!$A:$C,21,FALSE)),"not found",VLOOKUP($A209,'SIMD16 DZ look-up data'!$A:$C,21,FALSE)))</f>
        <v xml:space="preserve"> </v>
      </c>
      <c r="D209" s="28" t="str">
        <f>IF($A209="Enter data zone code", " ",IF(ISNA(VLOOKUP($A209,'SIMD16 DZ look-up data'!$A:$C,3,FALSE)),"not found",VLOOKUP($A209,'SIMD16 DZ look-up data'!$A:$C,3,FALSE)))</f>
        <v xml:space="preserve"> </v>
      </c>
      <c r="E209" s="28" t="str">
        <f>IF($A209="Enter data zone code", " ",IF(ISNA(VLOOKUP($A209,'SIMD16 DZ look-up data'!$A:$C,4,FALSE)),"not found",VLOOKUP($A209,'SIMD16 DZ look-up data'!$A:$C,4,FALSE)))</f>
        <v xml:space="preserve"> </v>
      </c>
      <c r="F209" s="28" t="str">
        <f>IF($A209="Enter data zone code", " ",IF(ISNA(VLOOKUP($A209,'SIMD16 DZ look-up data'!$A:$C,5,FALSE)),"not found",VLOOKUP($A209,'SIMD16 DZ look-up data'!$A:$C,5,FALSE)))</f>
        <v xml:space="preserve"> </v>
      </c>
      <c r="G209" s="28" t="str">
        <f>IF($A209="Enter data zone code", " ",IF(ISNA(VLOOKUP($A209,'SIMD16 DZ look-up data'!$A:$C,6,FALSE)),"not found",VLOOKUP($A209,'SIMD16 DZ look-up data'!$A:$C,6,FALSE)))</f>
        <v xml:space="preserve"> </v>
      </c>
      <c r="H209" s="30" t="str">
        <f>IF($A209="Enter data zone code", " ",IF(ISNA(VLOOKUP($A209,'SIMD16 DZ look-up data'!$A:$C,7,FALSE)),"not found",VLOOKUP($A209,'SIMD16 DZ look-up data'!$A:$C,7,FALSE)))</f>
        <v xml:space="preserve"> </v>
      </c>
      <c r="I209" s="30" t="str">
        <f>IF($A209="Enter data zone code", " ",IF(ISNA(VLOOKUP($A209,'SIMD16 DZ look-up data'!$A:$C,8,FALSE)),"not found",VLOOKUP($A209,'SIMD16 DZ look-up data'!$A:$C,8,FALSE)))</f>
        <v xml:space="preserve"> </v>
      </c>
      <c r="J209" s="30" t="str">
        <f>IF($A209="Enter data zone code", " ",IF(ISNA(VLOOKUP($A209,'SIMD16 DZ look-up data'!$A:$C,9,FALSE)),"not found",VLOOKUP($A209,'SIMD16 DZ look-up data'!$A:$C,9,FALSE)))</f>
        <v xml:space="preserve"> </v>
      </c>
      <c r="K209" s="30" t="str">
        <f>IF($A209="Enter data zone code", " ",IF(ISNA(VLOOKUP($A209,'SIMD16 DZ look-up data'!$A:$C,10,FALSE)),"not found",VLOOKUP($A209,'SIMD16 DZ look-up data'!$A:$C,10,FALSE)))</f>
        <v xml:space="preserve"> </v>
      </c>
      <c r="L209" s="30" t="str">
        <f>IF($A209="Enter data zone code", " ",IF(ISNA(VLOOKUP($A209,'SIMD16 DZ look-up data'!$A:$C,11,FALSE)),"not found",VLOOKUP($A209,'SIMD16 DZ look-up data'!$A:$C,11,FALSE)))</f>
        <v xml:space="preserve"> </v>
      </c>
      <c r="M209" s="30" t="str">
        <f>IF($A209="Enter data zone code", " ",IF(ISNA(VLOOKUP($A209,'SIMD16 DZ look-up data'!$A:$C,12,FALSE)),"not found",VLOOKUP($A209,'SIMD16 DZ look-up data'!$A:$C,12,FALSE)))</f>
        <v xml:space="preserve"> </v>
      </c>
      <c r="N209" s="30" t="str">
        <f>IF($A209="Enter data zone code", " ",IF(ISNA(VLOOKUP($A209,'SIMD16 DZ look-up data'!$A:$C,13,FALSE)),"not found",VLOOKUP($A209,'SIMD16 DZ look-up data'!$A:$C,13,FALSE)))</f>
        <v xml:space="preserve"> </v>
      </c>
      <c r="O209" s="32" t="str">
        <f>IF($A209="Enter data zone code", " ",IF(ISNA(VLOOKUP($A209,'SIMD16 DZ look-up data'!$A:$C,14,FALSE)),"not found",VLOOKUP($A209,'SIMD16 DZ look-up data'!$A:$C,14,FALSE)))</f>
        <v xml:space="preserve"> </v>
      </c>
      <c r="P209" s="32" t="str">
        <f>IF($A209="Enter data zone code", " ",IF(ISNA(VLOOKUP($A209,'SIMD16 DZ look-up data'!$A:$C,15,FALSE)),"not found",VLOOKUP($A209,'SIMD16 DZ look-up data'!$A:$C,15,FALSE)))</f>
        <v xml:space="preserve"> </v>
      </c>
      <c r="Q209" s="34" t="str">
        <f>IF($A209="Enter data zone code", " ",IF(ISNA(VLOOKUP($A209,'SIMD16 DZ look-up data'!$A:$C,17,FALSE)),"not found",VLOOKUP($A209,'SIMD16 DZ look-up data'!$A:$C,17,FALSE)))</f>
        <v xml:space="preserve"> </v>
      </c>
      <c r="R209" s="26" t="str">
        <f>IF($A209="Enter data zone code", " ",IF(ISNA(VLOOKUP($A209,'SIMD16 DZ look-up data'!$A:$C,19,FALSE)),"not found",VLOOKUP($A209,'SIMD16 DZ look-up data'!$A:$C,19,FALSE)))</f>
        <v xml:space="preserve"> </v>
      </c>
      <c r="S209" s="26" t="str">
        <f>IF($A209="Enter data zone code", " ",IF(ISNA(VLOOKUP($A209,'SIMD16 DZ look-up data'!$A:$C,23,FALSE)),"not found",VLOOKUP($A209,'SIMD16 DZ look-up data'!$A:$C,23,FALSE)))</f>
        <v xml:space="preserve"> </v>
      </c>
      <c r="T209" s="26" t="str">
        <f>IF($A209="Enter data zone code", " ",IF(ISNA(VLOOKUP($A209,'SIMD16 DZ look-up data'!$A:$C,25,FALSE)),"not found",VLOOKUP($A209,'SIMD16 DZ look-up data'!$A:$C,25,FALSE)))</f>
        <v xml:space="preserve"> </v>
      </c>
      <c r="U209" s="35" t="str">
        <f>IF($A209="Enter data zone code", " ",IF(ISNA(VLOOKUP($A209,'SIMD16 DZ look-up data'!$A:$C,27,FALSE)),"not found",VLOOKUP($A209,'SIMD16 DZ look-up data'!$A:$C,27,FALSE)))</f>
        <v xml:space="preserve"> </v>
      </c>
    </row>
    <row r="210" spans="1:21" x14ac:dyDescent="0.2">
      <c r="A210" s="19" t="s">
        <v>13913</v>
      </c>
      <c r="B210" s="26" t="str">
        <f>IF($A210="Enter data zone code", " ",IF(ISNA(VLOOKUP($A210,'SIMD16 DZ look-up data'!$A:$C,2,FALSE)),"not found",VLOOKUP($A210,'SIMD16 DZ look-up data'!$A:$C,2,FALSE)))</f>
        <v xml:space="preserve"> </v>
      </c>
      <c r="C210" s="26" t="str">
        <f>IF($A210="Enter data zone code", " ",IF(ISNA(VLOOKUP($A210,'SIMD16 DZ look-up data'!$A:$C,21,FALSE)),"not found",VLOOKUP($A210,'SIMD16 DZ look-up data'!$A:$C,21,FALSE)))</f>
        <v xml:space="preserve"> </v>
      </c>
      <c r="D210" s="28" t="str">
        <f>IF($A210="Enter data zone code", " ",IF(ISNA(VLOOKUP($A210,'SIMD16 DZ look-up data'!$A:$C,3,FALSE)),"not found",VLOOKUP($A210,'SIMD16 DZ look-up data'!$A:$C,3,FALSE)))</f>
        <v xml:space="preserve"> </v>
      </c>
      <c r="E210" s="28" t="str">
        <f>IF($A210="Enter data zone code", " ",IF(ISNA(VLOOKUP($A210,'SIMD16 DZ look-up data'!$A:$C,4,FALSE)),"not found",VLOOKUP($A210,'SIMD16 DZ look-up data'!$A:$C,4,FALSE)))</f>
        <v xml:space="preserve"> </v>
      </c>
      <c r="F210" s="28" t="str">
        <f>IF($A210="Enter data zone code", " ",IF(ISNA(VLOOKUP($A210,'SIMD16 DZ look-up data'!$A:$C,5,FALSE)),"not found",VLOOKUP($A210,'SIMD16 DZ look-up data'!$A:$C,5,FALSE)))</f>
        <v xml:space="preserve"> </v>
      </c>
      <c r="G210" s="28" t="str">
        <f>IF($A210="Enter data zone code", " ",IF(ISNA(VLOOKUP($A210,'SIMD16 DZ look-up data'!$A:$C,6,FALSE)),"not found",VLOOKUP($A210,'SIMD16 DZ look-up data'!$A:$C,6,FALSE)))</f>
        <v xml:space="preserve"> </v>
      </c>
      <c r="H210" s="30" t="str">
        <f>IF($A210="Enter data zone code", " ",IF(ISNA(VLOOKUP($A210,'SIMD16 DZ look-up data'!$A:$C,7,FALSE)),"not found",VLOOKUP($A210,'SIMD16 DZ look-up data'!$A:$C,7,FALSE)))</f>
        <v xml:space="preserve"> </v>
      </c>
      <c r="I210" s="30" t="str">
        <f>IF($A210="Enter data zone code", " ",IF(ISNA(VLOOKUP($A210,'SIMD16 DZ look-up data'!$A:$C,8,FALSE)),"not found",VLOOKUP($A210,'SIMD16 DZ look-up data'!$A:$C,8,FALSE)))</f>
        <v xml:space="preserve"> </v>
      </c>
      <c r="J210" s="30" t="str">
        <f>IF($A210="Enter data zone code", " ",IF(ISNA(VLOOKUP($A210,'SIMD16 DZ look-up data'!$A:$C,9,FALSE)),"not found",VLOOKUP($A210,'SIMD16 DZ look-up data'!$A:$C,9,FALSE)))</f>
        <v xml:space="preserve"> </v>
      </c>
      <c r="K210" s="30" t="str">
        <f>IF($A210="Enter data zone code", " ",IF(ISNA(VLOOKUP($A210,'SIMD16 DZ look-up data'!$A:$C,10,FALSE)),"not found",VLOOKUP($A210,'SIMD16 DZ look-up data'!$A:$C,10,FALSE)))</f>
        <v xml:space="preserve"> </v>
      </c>
      <c r="L210" s="30" t="str">
        <f>IF($A210="Enter data zone code", " ",IF(ISNA(VLOOKUP($A210,'SIMD16 DZ look-up data'!$A:$C,11,FALSE)),"not found",VLOOKUP($A210,'SIMD16 DZ look-up data'!$A:$C,11,FALSE)))</f>
        <v xml:space="preserve"> </v>
      </c>
      <c r="M210" s="30" t="str">
        <f>IF($A210="Enter data zone code", " ",IF(ISNA(VLOOKUP($A210,'SIMD16 DZ look-up data'!$A:$C,12,FALSE)),"not found",VLOOKUP($A210,'SIMD16 DZ look-up data'!$A:$C,12,FALSE)))</f>
        <v xml:space="preserve"> </v>
      </c>
      <c r="N210" s="30" t="str">
        <f>IF($A210="Enter data zone code", " ",IF(ISNA(VLOOKUP($A210,'SIMD16 DZ look-up data'!$A:$C,13,FALSE)),"not found",VLOOKUP($A210,'SIMD16 DZ look-up data'!$A:$C,13,FALSE)))</f>
        <v xml:space="preserve"> </v>
      </c>
      <c r="O210" s="32" t="str">
        <f>IF($A210="Enter data zone code", " ",IF(ISNA(VLOOKUP($A210,'SIMD16 DZ look-up data'!$A:$C,14,FALSE)),"not found",VLOOKUP($A210,'SIMD16 DZ look-up data'!$A:$C,14,FALSE)))</f>
        <v xml:space="preserve"> </v>
      </c>
      <c r="P210" s="32" t="str">
        <f>IF($A210="Enter data zone code", " ",IF(ISNA(VLOOKUP($A210,'SIMD16 DZ look-up data'!$A:$C,15,FALSE)),"not found",VLOOKUP($A210,'SIMD16 DZ look-up data'!$A:$C,15,FALSE)))</f>
        <v xml:space="preserve"> </v>
      </c>
      <c r="Q210" s="34" t="str">
        <f>IF($A210="Enter data zone code", " ",IF(ISNA(VLOOKUP($A210,'SIMD16 DZ look-up data'!$A:$C,17,FALSE)),"not found",VLOOKUP($A210,'SIMD16 DZ look-up data'!$A:$C,17,FALSE)))</f>
        <v xml:space="preserve"> </v>
      </c>
      <c r="R210" s="26" t="str">
        <f>IF($A210="Enter data zone code", " ",IF(ISNA(VLOOKUP($A210,'SIMD16 DZ look-up data'!$A:$C,19,FALSE)),"not found",VLOOKUP($A210,'SIMD16 DZ look-up data'!$A:$C,19,FALSE)))</f>
        <v xml:space="preserve"> </v>
      </c>
      <c r="S210" s="26" t="str">
        <f>IF($A210="Enter data zone code", " ",IF(ISNA(VLOOKUP($A210,'SIMD16 DZ look-up data'!$A:$C,23,FALSE)),"not found",VLOOKUP($A210,'SIMD16 DZ look-up data'!$A:$C,23,FALSE)))</f>
        <v xml:space="preserve"> </v>
      </c>
      <c r="T210" s="26" t="str">
        <f>IF($A210="Enter data zone code", " ",IF(ISNA(VLOOKUP($A210,'SIMD16 DZ look-up data'!$A:$C,25,FALSE)),"not found",VLOOKUP($A210,'SIMD16 DZ look-up data'!$A:$C,25,FALSE)))</f>
        <v xml:space="preserve"> </v>
      </c>
      <c r="U210" s="35" t="str">
        <f>IF($A210="Enter data zone code", " ",IF(ISNA(VLOOKUP($A210,'SIMD16 DZ look-up data'!$A:$C,27,FALSE)),"not found",VLOOKUP($A210,'SIMD16 DZ look-up data'!$A:$C,27,FALSE)))</f>
        <v xml:space="preserve"> </v>
      </c>
    </row>
    <row r="211" spans="1:21" x14ac:dyDescent="0.2">
      <c r="A211" s="19" t="s">
        <v>13913</v>
      </c>
      <c r="B211" s="26" t="str">
        <f>IF($A211="Enter data zone code", " ",IF(ISNA(VLOOKUP($A211,'SIMD16 DZ look-up data'!$A:$C,2,FALSE)),"not found",VLOOKUP($A211,'SIMD16 DZ look-up data'!$A:$C,2,FALSE)))</f>
        <v xml:space="preserve"> </v>
      </c>
      <c r="C211" s="26" t="str">
        <f>IF($A211="Enter data zone code", " ",IF(ISNA(VLOOKUP($A211,'SIMD16 DZ look-up data'!$A:$C,21,FALSE)),"not found",VLOOKUP($A211,'SIMD16 DZ look-up data'!$A:$C,21,FALSE)))</f>
        <v xml:space="preserve"> </v>
      </c>
      <c r="D211" s="28" t="str">
        <f>IF($A211="Enter data zone code", " ",IF(ISNA(VLOOKUP($A211,'SIMD16 DZ look-up data'!$A:$C,3,FALSE)),"not found",VLOOKUP($A211,'SIMD16 DZ look-up data'!$A:$C,3,FALSE)))</f>
        <v xml:space="preserve"> </v>
      </c>
      <c r="E211" s="28" t="str">
        <f>IF($A211="Enter data zone code", " ",IF(ISNA(VLOOKUP($A211,'SIMD16 DZ look-up data'!$A:$C,4,FALSE)),"not found",VLOOKUP($A211,'SIMD16 DZ look-up data'!$A:$C,4,FALSE)))</f>
        <v xml:space="preserve"> </v>
      </c>
      <c r="F211" s="28" t="str">
        <f>IF($A211="Enter data zone code", " ",IF(ISNA(VLOOKUP($A211,'SIMD16 DZ look-up data'!$A:$C,5,FALSE)),"not found",VLOOKUP($A211,'SIMD16 DZ look-up data'!$A:$C,5,FALSE)))</f>
        <v xml:space="preserve"> </v>
      </c>
      <c r="G211" s="28" t="str">
        <f>IF($A211="Enter data zone code", " ",IF(ISNA(VLOOKUP($A211,'SIMD16 DZ look-up data'!$A:$C,6,FALSE)),"not found",VLOOKUP($A211,'SIMD16 DZ look-up data'!$A:$C,6,FALSE)))</f>
        <v xml:space="preserve"> </v>
      </c>
      <c r="H211" s="30" t="str">
        <f>IF($A211="Enter data zone code", " ",IF(ISNA(VLOOKUP($A211,'SIMD16 DZ look-up data'!$A:$C,7,FALSE)),"not found",VLOOKUP($A211,'SIMD16 DZ look-up data'!$A:$C,7,FALSE)))</f>
        <v xml:space="preserve"> </v>
      </c>
      <c r="I211" s="30" t="str">
        <f>IF($A211="Enter data zone code", " ",IF(ISNA(VLOOKUP($A211,'SIMD16 DZ look-up data'!$A:$C,8,FALSE)),"not found",VLOOKUP($A211,'SIMD16 DZ look-up data'!$A:$C,8,FALSE)))</f>
        <v xml:space="preserve"> </v>
      </c>
      <c r="J211" s="30" t="str">
        <f>IF($A211="Enter data zone code", " ",IF(ISNA(VLOOKUP($A211,'SIMD16 DZ look-up data'!$A:$C,9,FALSE)),"not found",VLOOKUP($A211,'SIMD16 DZ look-up data'!$A:$C,9,FALSE)))</f>
        <v xml:space="preserve"> </v>
      </c>
      <c r="K211" s="30" t="str">
        <f>IF($A211="Enter data zone code", " ",IF(ISNA(VLOOKUP($A211,'SIMD16 DZ look-up data'!$A:$C,10,FALSE)),"not found",VLOOKUP($A211,'SIMD16 DZ look-up data'!$A:$C,10,FALSE)))</f>
        <v xml:space="preserve"> </v>
      </c>
      <c r="L211" s="30" t="str">
        <f>IF($A211="Enter data zone code", " ",IF(ISNA(VLOOKUP($A211,'SIMD16 DZ look-up data'!$A:$C,11,FALSE)),"not found",VLOOKUP($A211,'SIMD16 DZ look-up data'!$A:$C,11,FALSE)))</f>
        <v xml:space="preserve"> </v>
      </c>
      <c r="M211" s="30" t="str">
        <f>IF($A211="Enter data zone code", " ",IF(ISNA(VLOOKUP($A211,'SIMD16 DZ look-up data'!$A:$C,12,FALSE)),"not found",VLOOKUP($A211,'SIMD16 DZ look-up data'!$A:$C,12,FALSE)))</f>
        <v xml:space="preserve"> </v>
      </c>
      <c r="N211" s="30" t="str">
        <f>IF($A211="Enter data zone code", " ",IF(ISNA(VLOOKUP($A211,'SIMD16 DZ look-up data'!$A:$C,13,FALSE)),"not found",VLOOKUP($A211,'SIMD16 DZ look-up data'!$A:$C,13,FALSE)))</f>
        <v xml:space="preserve"> </v>
      </c>
      <c r="O211" s="32" t="str">
        <f>IF($A211="Enter data zone code", " ",IF(ISNA(VLOOKUP($A211,'SIMD16 DZ look-up data'!$A:$C,14,FALSE)),"not found",VLOOKUP($A211,'SIMD16 DZ look-up data'!$A:$C,14,FALSE)))</f>
        <v xml:space="preserve"> </v>
      </c>
      <c r="P211" s="32" t="str">
        <f>IF($A211="Enter data zone code", " ",IF(ISNA(VLOOKUP($A211,'SIMD16 DZ look-up data'!$A:$C,15,FALSE)),"not found",VLOOKUP($A211,'SIMD16 DZ look-up data'!$A:$C,15,FALSE)))</f>
        <v xml:space="preserve"> </v>
      </c>
      <c r="Q211" s="34" t="str">
        <f>IF($A211="Enter data zone code", " ",IF(ISNA(VLOOKUP($A211,'SIMD16 DZ look-up data'!$A:$C,17,FALSE)),"not found",VLOOKUP($A211,'SIMD16 DZ look-up data'!$A:$C,17,FALSE)))</f>
        <v xml:space="preserve"> </v>
      </c>
      <c r="R211" s="26" t="str">
        <f>IF($A211="Enter data zone code", " ",IF(ISNA(VLOOKUP($A211,'SIMD16 DZ look-up data'!$A:$C,19,FALSE)),"not found",VLOOKUP($A211,'SIMD16 DZ look-up data'!$A:$C,19,FALSE)))</f>
        <v xml:space="preserve"> </v>
      </c>
      <c r="S211" s="26" t="str">
        <f>IF($A211="Enter data zone code", " ",IF(ISNA(VLOOKUP($A211,'SIMD16 DZ look-up data'!$A:$C,23,FALSE)),"not found",VLOOKUP($A211,'SIMD16 DZ look-up data'!$A:$C,23,FALSE)))</f>
        <v xml:space="preserve"> </v>
      </c>
      <c r="T211" s="26" t="str">
        <f>IF($A211="Enter data zone code", " ",IF(ISNA(VLOOKUP($A211,'SIMD16 DZ look-up data'!$A:$C,25,FALSE)),"not found",VLOOKUP($A211,'SIMD16 DZ look-up data'!$A:$C,25,FALSE)))</f>
        <v xml:space="preserve"> </v>
      </c>
      <c r="U211" s="35" t="str">
        <f>IF($A211="Enter data zone code", " ",IF(ISNA(VLOOKUP($A211,'SIMD16 DZ look-up data'!$A:$C,27,FALSE)),"not found",VLOOKUP($A211,'SIMD16 DZ look-up data'!$A:$C,27,FALSE)))</f>
        <v xml:space="preserve"> </v>
      </c>
    </row>
    <row r="212" spans="1:21" x14ac:dyDescent="0.2">
      <c r="A212" s="19" t="s">
        <v>13913</v>
      </c>
      <c r="B212" s="26" t="str">
        <f>IF($A212="Enter data zone code", " ",IF(ISNA(VLOOKUP($A212,'SIMD16 DZ look-up data'!$A:$C,2,FALSE)),"not found",VLOOKUP($A212,'SIMD16 DZ look-up data'!$A:$C,2,FALSE)))</f>
        <v xml:space="preserve"> </v>
      </c>
      <c r="C212" s="26" t="str">
        <f>IF($A212="Enter data zone code", " ",IF(ISNA(VLOOKUP($A212,'SIMD16 DZ look-up data'!$A:$C,21,FALSE)),"not found",VLOOKUP($A212,'SIMD16 DZ look-up data'!$A:$C,21,FALSE)))</f>
        <v xml:space="preserve"> </v>
      </c>
      <c r="D212" s="28" t="str">
        <f>IF($A212="Enter data zone code", " ",IF(ISNA(VLOOKUP($A212,'SIMD16 DZ look-up data'!$A:$C,3,FALSE)),"not found",VLOOKUP($A212,'SIMD16 DZ look-up data'!$A:$C,3,FALSE)))</f>
        <v xml:space="preserve"> </v>
      </c>
      <c r="E212" s="28" t="str">
        <f>IF($A212="Enter data zone code", " ",IF(ISNA(VLOOKUP($A212,'SIMD16 DZ look-up data'!$A:$C,4,FALSE)),"not found",VLOOKUP($A212,'SIMD16 DZ look-up data'!$A:$C,4,FALSE)))</f>
        <v xml:space="preserve"> </v>
      </c>
      <c r="F212" s="28" t="str">
        <f>IF($A212="Enter data zone code", " ",IF(ISNA(VLOOKUP($A212,'SIMD16 DZ look-up data'!$A:$C,5,FALSE)),"not found",VLOOKUP($A212,'SIMD16 DZ look-up data'!$A:$C,5,FALSE)))</f>
        <v xml:space="preserve"> </v>
      </c>
      <c r="G212" s="28" t="str">
        <f>IF($A212="Enter data zone code", " ",IF(ISNA(VLOOKUP($A212,'SIMD16 DZ look-up data'!$A:$C,6,FALSE)),"not found",VLOOKUP($A212,'SIMD16 DZ look-up data'!$A:$C,6,FALSE)))</f>
        <v xml:space="preserve"> </v>
      </c>
      <c r="H212" s="30" t="str">
        <f>IF($A212="Enter data zone code", " ",IF(ISNA(VLOOKUP($A212,'SIMD16 DZ look-up data'!$A:$C,7,FALSE)),"not found",VLOOKUP($A212,'SIMD16 DZ look-up data'!$A:$C,7,FALSE)))</f>
        <v xml:space="preserve"> </v>
      </c>
      <c r="I212" s="30" t="str">
        <f>IF($A212="Enter data zone code", " ",IF(ISNA(VLOOKUP($A212,'SIMD16 DZ look-up data'!$A:$C,8,FALSE)),"not found",VLOOKUP($A212,'SIMD16 DZ look-up data'!$A:$C,8,FALSE)))</f>
        <v xml:space="preserve"> </v>
      </c>
      <c r="J212" s="30" t="str">
        <f>IF($A212="Enter data zone code", " ",IF(ISNA(VLOOKUP($A212,'SIMD16 DZ look-up data'!$A:$C,9,FALSE)),"not found",VLOOKUP($A212,'SIMD16 DZ look-up data'!$A:$C,9,FALSE)))</f>
        <v xml:space="preserve"> </v>
      </c>
      <c r="K212" s="30" t="str">
        <f>IF($A212="Enter data zone code", " ",IF(ISNA(VLOOKUP($A212,'SIMD16 DZ look-up data'!$A:$C,10,FALSE)),"not found",VLOOKUP($A212,'SIMD16 DZ look-up data'!$A:$C,10,FALSE)))</f>
        <v xml:space="preserve"> </v>
      </c>
      <c r="L212" s="30" t="str">
        <f>IF($A212="Enter data zone code", " ",IF(ISNA(VLOOKUP($A212,'SIMD16 DZ look-up data'!$A:$C,11,FALSE)),"not found",VLOOKUP($A212,'SIMD16 DZ look-up data'!$A:$C,11,FALSE)))</f>
        <v xml:space="preserve"> </v>
      </c>
      <c r="M212" s="30" t="str">
        <f>IF($A212="Enter data zone code", " ",IF(ISNA(VLOOKUP($A212,'SIMD16 DZ look-up data'!$A:$C,12,FALSE)),"not found",VLOOKUP($A212,'SIMD16 DZ look-up data'!$A:$C,12,FALSE)))</f>
        <v xml:space="preserve"> </v>
      </c>
      <c r="N212" s="30" t="str">
        <f>IF($A212="Enter data zone code", " ",IF(ISNA(VLOOKUP($A212,'SIMD16 DZ look-up data'!$A:$C,13,FALSE)),"not found",VLOOKUP($A212,'SIMD16 DZ look-up data'!$A:$C,13,FALSE)))</f>
        <v xml:space="preserve"> </v>
      </c>
      <c r="O212" s="32" t="str">
        <f>IF($A212="Enter data zone code", " ",IF(ISNA(VLOOKUP($A212,'SIMD16 DZ look-up data'!$A:$C,14,FALSE)),"not found",VLOOKUP($A212,'SIMD16 DZ look-up data'!$A:$C,14,FALSE)))</f>
        <v xml:space="preserve"> </v>
      </c>
      <c r="P212" s="32" t="str">
        <f>IF($A212="Enter data zone code", " ",IF(ISNA(VLOOKUP($A212,'SIMD16 DZ look-up data'!$A:$C,15,FALSE)),"not found",VLOOKUP($A212,'SIMD16 DZ look-up data'!$A:$C,15,FALSE)))</f>
        <v xml:space="preserve"> </v>
      </c>
      <c r="Q212" s="34" t="str">
        <f>IF($A212="Enter data zone code", " ",IF(ISNA(VLOOKUP($A212,'SIMD16 DZ look-up data'!$A:$C,17,FALSE)),"not found",VLOOKUP($A212,'SIMD16 DZ look-up data'!$A:$C,17,FALSE)))</f>
        <v xml:space="preserve"> </v>
      </c>
      <c r="R212" s="26" t="str">
        <f>IF($A212="Enter data zone code", " ",IF(ISNA(VLOOKUP($A212,'SIMD16 DZ look-up data'!$A:$C,19,FALSE)),"not found",VLOOKUP($A212,'SIMD16 DZ look-up data'!$A:$C,19,FALSE)))</f>
        <v xml:space="preserve"> </v>
      </c>
      <c r="S212" s="26" t="str">
        <f>IF($A212="Enter data zone code", " ",IF(ISNA(VLOOKUP($A212,'SIMD16 DZ look-up data'!$A:$C,23,FALSE)),"not found",VLOOKUP($A212,'SIMD16 DZ look-up data'!$A:$C,23,FALSE)))</f>
        <v xml:space="preserve"> </v>
      </c>
      <c r="T212" s="26" t="str">
        <f>IF($A212="Enter data zone code", " ",IF(ISNA(VLOOKUP($A212,'SIMD16 DZ look-up data'!$A:$C,25,FALSE)),"not found",VLOOKUP($A212,'SIMD16 DZ look-up data'!$A:$C,25,FALSE)))</f>
        <v xml:space="preserve"> </v>
      </c>
      <c r="U212" s="35" t="str">
        <f>IF($A212="Enter data zone code", " ",IF(ISNA(VLOOKUP($A212,'SIMD16 DZ look-up data'!$A:$C,27,FALSE)),"not found",VLOOKUP($A212,'SIMD16 DZ look-up data'!$A:$C,27,FALSE)))</f>
        <v xml:space="preserve"> </v>
      </c>
    </row>
    <row r="213" spans="1:21" x14ac:dyDescent="0.2">
      <c r="A213" s="19" t="s">
        <v>13913</v>
      </c>
      <c r="B213" s="26" t="str">
        <f>IF($A213="Enter data zone code", " ",IF(ISNA(VLOOKUP($A213,'SIMD16 DZ look-up data'!$A:$C,2,FALSE)),"not found",VLOOKUP($A213,'SIMD16 DZ look-up data'!$A:$C,2,FALSE)))</f>
        <v xml:space="preserve"> </v>
      </c>
      <c r="C213" s="26" t="str">
        <f>IF($A213="Enter data zone code", " ",IF(ISNA(VLOOKUP($A213,'SIMD16 DZ look-up data'!$A:$C,21,FALSE)),"not found",VLOOKUP($A213,'SIMD16 DZ look-up data'!$A:$C,21,FALSE)))</f>
        <v xml:space="preserve"> </v>
      </c>
      <c r="D213" s="28" t="str">
        <f>IF($A213="Enter data zone code", " ",IF(ISNA(VLOOKUP($A213,'SIMD16 DZ look-up data'!$A:$C,3,FALSE)),"not found",VLOOKUP($A213,'SIMD16 DZ look-up data'!$A:$C,3,FALSE)))</f>
        <v xml:space="preserve"> </v>
      </c>
      <c r="E213" s="28" t="str">
        <f>IF($A213="Enter data zone code", " ",IF(ISNA(VLOOKUP($A213,'SIMD16 DZ look-up data'!$A:$C,4,FALSE)),"not found",VLOOKUP($A213,'SIMD16 DZ look-up data'!$A:$C,4,FALSE)))</f>
        <v xml:space="preserve"> </v>
      </c>
      <c r="F213" s="28" t="str">
        <f>IF($A213="Enter data zone code", " ",IF(ISNA(VLOOKUP($A213,'SIMD16 DZ look-up data'!$A:$C,5,FALSE)),"not found",VLOOKUP($A213,'SIMD16 DZ look-up data'!$A:$C,5,FALSE)))</f>
        <v xml:space="preserve"> </v>
      </c>
      <c r="G213" s="28" t="str">
        <f>IF($A213="Enter data zone code", " ",IF(ISNA(VLOOKUP($A213,'SIMD16 DZ look-up data'!$A:$C,6,FALSE)),"not found",VLOOKUP($A213,'SIMD16 DZ look-up data'!$A:$C,6,FALSE)))</f>
        <v xml:space="preserve"> </v>
      </c>
      <c r="H213" s="30" t="str">
        <f>IF($A213="Enter data zone code", " ",IF(ISNA(VLOOKUP($A213,'SIMD16 DZ look-up data'!$A:$C,7,FALSE)),"not found",VLOOKUP($A213,'SIMD16 DZ look-up data'!$A:$C,7,FALSE)))</f>
        <v xml:space="preserve"> </v>
      </c>
      <c r="I213" s="30" t="str">
        <f>IF($A213="Enter data zone code", " ",IF(ISNA(VLOOKUP($A213,'SIMD16 DZ look-up data'!$A:$C,8,FALSE)),"not found",VLOOKUP($A213,'SIMD16 DZ look-up data'!$A:$C,8,FALSE)))</f>
        <v xml:space="preserve"> </v>
      </c>
      <c r="J213" s="30" t="str">
        <f>IF($A213="Enter data zone code", " ",IF(ISNA(VLOOKUP($A213,'SIMD16 DZ look-up data'!$A:$C,9,FALSE)),"not found",VLOOKUP($A213,'SIMD16 DZ look-up data'!$A:$C,9,FALSE)))</f>
        <v xml:space="preserve"> </v>
      </c>
      <c r="K213" s="30" t="str">
        <f>IF($A213="Enter data zone code", " ",IF(ISNA(VLOOKUP($A213,'SIMD16 DZ look-up data'!$A:$C,10,FALSE)),"not found",VLOOKUP($A213,'SIMD16 DZ look-up data'!$A:$C,10,FALSE)))</f>
        <v xml:space="preserve"> </v>
      </c>
      <c r="L213" s="30" t="str">
        <f>IF($A213="Enter data zone code", " ",IF(ISNA(VLOOKUP($A213,'SIMD16 DZ look-up data'!$A:$C,11,FALSE)),"not found",VLOOKUP($A213,'SIMD16 DZ look-up data'!$A:$C,11,FALSE)))</f>
        <v xml:space="preserve"> </v>
      </c>
      <c r="M213" s="30" t="str">
        <f>IF($A213="Enter data zone code", " ",IF(ISNA(VLOOKUP($A213,'SIMD16 DZ look-up data'!$A:$C,12,FALSE)),"not found",VLOOKUP($A213,'SIMD16 DZ look-up data'!$A:$C,12,FALSE)))</f>
        <v xml:space="preserve"> </v>
      </c>
      <c r="N213" s="30" t="str">
        <f>IF($A213="Enter data zone code", " ",IF(ISNA(VLOOKUP($A213,'SIMD16 DZ look-up data'!$A:$C,13,FALSE)),"not found",VLOOKUP($A213,'SIMD16 DZ look-up data'!$A:$C,13,FALSE)))</f>
        <v xml:space="preserve"> </v>
      </c>
      <c r="O213" s="32" t="str">
        <f>IF($A213="Enter data zone code", " ",IF(ISNA(VLOOKUP($A213,'SIMD16 DZ look-up data'!$A:$C,14,FALSE)),"not found",VLOOKUP($A213,'SIMD16 DZ look-up data'!$A:$C,14,FALSE)))</f>
        <v xml:space="preserve"> </v>
      </c>
      <c r="P213" s="32" t="str">
        <f>IF($A213="Enter data zone code", " ",IF(ISNA(VLOOKUP($A213,'SIMD16 DZ look-up data'!$A:$C,15,FALSE)),"not found",VLOOKUP($A213,'SIMD16 DZ look-up data'!$A:$C,15,FALSE)))</f>
        <v xml:space="preserve"> </v>
      </c>
      <c r="Q213" s="34" t="str">
        <f>IF($A213="Enter data zone code", " ",IF(ISNA(VLOOKUP($A213,'SIMD16 DZ look-up data'!$A:$C,17,FALSE)),"not found",VLOOKUP($A213,'SIMD16 DZ look-up data'!$A:$C,17,FALSE)))</f>
        <v xml:space="preserve"> </v>
      </c>
      <c r="R213" s="26" t="str">
        <f>IF($A213="Enter data zone code", " ",IF(ISNA(VLOOKUP($A213,'SIMD16 DZ look-up data'!$A:$C,19,FALSE)),"not found",VLOOKUP($A213,'SIMD16 DZ look-up data'!$A:$C,19,FALSE)))</f>
        <v xml:space="preserve"> </v>
      </c>
      <c r="S213" s="26" t="str">
        <f>IF($A213="Enter data zone code", " ",IF(ISNA(VLOOKUP($A213,'SIMD16 DZ look-up data'!$A:$C,23,FALSE)),"not found",VLOOKUP($A213,'SIMD16 DZ look-up data'!$A:$C,23,FALSE)))</f>
        <v xml:space="preserve"> </v>
      </c>
      <c r="T213" s="26" t="str">
        <f>IF($A213="Enter data zone code", " ",IF(ISNA(VLOOKUP($A213,'SIMD16 DZ look-up data'!$A:$C,25,FALSE)),"not found",VLOOKUP($A213,'SIMD16 DZ look-up data'!$A:$C,25,FALSE)))</f>
        <v xml:space="preserve"> </v>
      </c>
      <c r="U213" s="35" t="str">
        <f>IF($A213="Enter data zone code", " ",IF(ISNA(VLOOKUP($A213,'SIMD16 DZ look-up data'!$A:$C,27,FALSE)),"not found",VLOOKUP($A213,'SIMD16 DZ look-up data'!$A:$C,27,FALSE)))</f>
        <v xml:space="preserve"> </v>
      </c>
    </row>
    <row r="214" spans="1:21" x14ac:dyDescent="0.2">
      <c r="A214" s="19" t="s">
        <v>13913</v>
      </c>
      <c r="B214" s="26" t="str">
        <f>IF($A214="Enter data zone code", " ",IF(ISNA(VLOOKUP($A214,'SIMD16 DZ look-up data'!$A:$C,2,FALSE)),"not found",VLOOKUP($A214,'SIMD16 DZ look-up data'!$A:$C,2,FALSE)))</f>
        <v xml:space="preserve"> </v>
      </c>
      <c r="C214" s="26" t="str">
        <f>IF($A214="Enter data zone code", " ",IF(ISNA(VLOOKUP($A214,'SIMD16 DZ look-up data'!$A:$C,21,FALSE)),"not found",VLOOKUP($A214,'SIMD16 DZ look-up data'!$A:$C,21,FALSE)))</f>
        <v xml:space="preserve"> </v>
      </c>
      <c r="D214" s="28" t="str">
        <f>IF($A214="Enter data zone code", " ",IF(ISNA(VLOOKUP($A214,'SIMD16 DZ look-up data'!$A:$C,3,FALSE)),"not found",VLOOKUP($A214,'SIMD16 DZ look-up data'!$A:$C,3,FALSE)))</f>
        <v xml:space="preserve"> </v>
      </c>
      <c r="E214" s="28" t="str">
        <f>IF($A214="Enter data zone code", " ",IF(ISNA(VLOOKUP($A214,'SIMD16 DZ look-up data'!$A:$C,4,FALSE)),"not found",VLOOKUP($A214,'SIMD16 DZ look-up data'!$A:$C,4,FALSE)))</f>
        <v xml:space="preserve"> </v>
      </c>
      <c r="F214" s="28" t="str">
        <f>IF($A214="Enter data zone code", " ",IF(ISNA(VLOOKUP($A214,'SIMD16 DZ look-up data'!$A:$C,5,FALSE)),"not found",VLOOKUP($A214,'SIMD16 DZ look-up data'!$A:$C,5,FALSE)))</f>
        <v xml:space="preserve"> </v>
      </c>
      <c r="G214" s="28" t="str">
        <f>IF($A214="Enter data zone code", " ",IF(ISNA(VLOOKUP($A214,'SIMD16 DZ look-up data'!$A:$C,6,FALSE)),"not found",VLOOKUP($A214,'SIMD16 DZ look-up data'!$A:$C,6,FALSE)))</f>
        <v xml:space="preserve"> </v>
      </c>
      <c r="H214" s="30" t="str">
        <f>IF($A214="Enter data zone code", " ",IF(ISNA(VLOOKUP($A214,'SIMD16 DZ look-up data'!$A:$C,7,FALSE)),"not found",VLOOKUP($A214,'SIMD16 DZ look-up data'!$A:$C,7,FALSE)))</f>
        <v xml:space="preserve"> </v>
      </c>
      <c r="I214" s="30" t="str">
        <f>IF($A214="Enter data zone code", " ",IF(ISNA(VLOOKUP($A214,'SIMD16 DZ look-up data'!$A:$C,8,FALSE)),"not found",VLOOKUP($A214,'SIMD16 DZ look-up data'!$A:$C,8,FALSE)))</f>
        <v xml:space="preserve"> </v>
      </c>
      <c r="J214" s="30" t="str">
        <f>IF($A214="Enter data zone code", " ",IF(ISNA(VLOOKUP($A214,'SIMD16 DZ look-up data'!$A:$C,9,FALSE)),"not found",VLOOKUP($A214,'SIMD16 DZ look-up data'!$A:$C,9,FALSE)))</f>
        <v xml:space="preserve"> </v>
      </c>
      <c r="K214" s="30" t="str">
        <f>IF($A214="Enter data zone code", " ",IF(ISNA(VLOOKUP($A214,'SIMD16 DZ look-up data'!$A:$C,10,FALSE)),"not found",VLOOKUP($A214,'SIMD16 DZ look-up data'!$A:$C,10,FALSE)))</f>
        <v xml:space="preserve"> </v>
      </c>
      <c r="L214" s="30" t="str">
        <f>IF($A214="Enter data zone code", " ",IF(ISNA(VLOOKUP($A214,'SIMD16 DZ look-up data'!$A:$C,11,FALSE)),"not found",VLOOKUP($A214,'SIMD16 DZ look-up data'!$A:$C,11,FALSE)))</f>
        <v xml:space="preserve"> </v>
      </c>
      <c r="M214" s="30" t="str">
        <f>IF($A214="Enter data zone code", " ",IF(ISNA(VLOOKUP($A214,'SIMD16 DZ look-up data'!$A:$C,12,FALSE)),"not found",VLOOKUP($A214,'SIMD16 DZ look-up data'!$A:$C,12,FALSE)))</f>
        <v xml:space="preserve"> </v>
      </c>
      <c r="N214" s="30" t="str">
        <f>IF($A214="Enter data zone code", " ",IF(ISNA(VLOOKUP($A214,'SIMD16 DZ look-up data'!$A:$C,13,FALSE)),"not found",VLOOKUP($A214,'SIMD16 DZ look-up data'!$A:$C,13,FALSE)))</f>
        <v xml:space="preserve"> </v>
      </c>
      <c r="O214" s="32" t="str">
        <f>IF($A214="Enter data zone code", " ",IF(ISNA(VLOOKUP($A214,'SIMD16 DZ look-up data'!$A:$C,14,FALSE)),"not found",VLOOKUP($A214,'SIMD16 DZ look-up data'!$A:$C,14,FALSE)))</f>
        <v xml:space="preserve"> </v>
      </c>
      <c r="P214" s="32" t="str">
        <f>IF($A214="Enter data zone code", " ",IF(ISNA(VLOOKUP($A214,'SIMD16 DZ look-up data'!$A:$C,15,FALSE)),"not found",VLOOKUP($A214,'SIMD16 DZ look-up data'!$A:$C,15,FALSE)))</f>
        <v xml:space="preserve"> </v>
      </c>
      <c r="Q214" s="34" t="str">
        <f>IF($A214="Enter data zone code", " ",IF(ISNA(VLOOKUP($A214,'SIMD16 DZ look-up data'!$A:$C,17,FALSE)),"not found",VLOOKUP($A214,'SIMD16 DZ look-up data'!$A:$C,17,FALSE)))</f>
        <v xml:space="preserve"> </v>
      </c>
      <c r="R214" s="26" t="str">
        <f>IF($A214="Enter data zone code", " ",IF(ISNA(VLOOKUP($A214,'SIMD16 DZ look-up data'!$A:$C,19,FALSE)),"not found",VLOOKUP($A214,'SIMD16 DZ look-up data'!$A:$C,19,FALSE)))</f>
        <v xml:space="preserve"> </v>
      </c>
      <c r="S214" s="26" t="str">
        <f>IF($A214="Enter data zone code", " ",IF(ISNA(VLOOKUP($A214,'SIMD16 DZ look-up data'!$A:$C,23,FALSE)),"not found",VLOOKUP($A214,'SIMD16 DZ look-up data'!$A:$C,23,FALSE)))</f>
        <v xml:space="preserve"> </v>
      </c>
      <c r="T214" s="26" t="str">
        <f>IF($A214="Enter data zone code", " ",IF(ISNA(VLOOKUP($A214,'SIMD16 DZ look-up data'!$A:$C,25,FALSE)),"not found",VLOOKUP($A214,'SIMD16 DZ look-up data'!$A:$C,25,FALSE)))</f>
        <v xml:space="preserve"> </v>
      </c>
      <c r="U214" s="35" t="str">
        <f>IF($A214="Enter data zone code", " ",IF(ISNA(VLOOKUP($A214,'SIMD16 DZ look-up data'!$A:$C,27,FALSE)),"not found",VLOOKUP($A214,'SIMD16 DZ look-up data'!$A:$C,27,FALSE)))</f>
        <v xml:space="preserve"> </v>
      </c>
    </row>
    <row r="215" spans="1:21" x14ac:dyDescent="0.2">
      <c r="A215" s="19" t="s">
        <v>13913</v>
      </c>
      <c r="B215" s="26" t="str">
        <f>IF($A215="Enter data zone code", " ",IF(ISNA(VLOOKUP($A215,'SIMD16 DZ look-up data'!$A:$C,2,FALSE)),"not found",VLOOKUP($A215,'SIMD16 DZ look-up data'!$A:$C,2,FALSE)))</f>
        <v xml:space="preserve"> </v>
      </c>
      <c r="C215" s="26" t="str">
        <f>IF($A215="Enter data zone code", " ",IF(ISNA(VLOOKUP($A215,'SIMD16 DZ look-up data'!$A:$C,21,FALSE)),"not found",VLOOKUP($A215,'SIMD16 DZ look-up data'!$A:$C,21,FALSE)))</f>
        <v xml:space="preserve"> </v>
      </c>
      <c r="D215" s="28" t="str">
        <f>IF($A215="Enter data zone code", " ",IF(ISNA(VLOOKUP($A215,'SIMD16 DZ look-up data'!$A:$C,3,FALSE)),"not found",VLOOKUP($A215,'SIMD16 DZ look-up data'!$A:$C,3,FALSE)))</f>
        <v xml:space="preserve"> </v>
      </c>
      <c r="E215" s="28" t="str">
        <f>IF($A215="Enter data zone code", " ",IF(ISNA(VLOOKUP($A215,'SIMD16 DZ look-up data'!$A:$C,4,FALSE)),"not found",VLOOKUP($A215,'SIMD16 DZ look-up data'!$A:$C,4,FALSE)))</f>
        <v xml:space="preserve"> </v>
      </c>
      <c r="F215" s="28" t="str">
        <f>IF($A215="Enter data zone code", " ",IF(ISNA(VLOOKUP($A215,'SIMD16 DZ look-up data'!$A:$C,5,FALSE)),"not found",VLOOKUP($A215,'SIMD16 DZ look-up data'!$A:$C,5,FALSE)))</f>
        <v xml:space="preserve"> </v>
      </c>
      <c r="G215" s="28" t="str">
        <f>IF($A215="Enter data zone code", " ",IF(ISNA(VLOOKUP($A215,'SIMD16 DZ look-up data'!$A:$C,6,FALSE)),"not found",VLOOKUP($A215,'SIMD16 DZ look-up data'!$A:$C,6,FALSE)))</f>
        <v xml:space="preserve"> </v>
      </c>
      <c r="H215" s="30" t="str">
        <f>IF($A215="Enter data zone code", " ",IF(ISNA(VLOOKUP($A215,'SIMD16 DZ look-up data'!$A:$C,7,FALSE)),"not found",VLOOKUP($A215,'SIMD16 DZ look-up data'!$A:$C,7,FALSE)))</f>
        <v xml:space="preserve"> </v>
      </c>
      <c r="I215" s="30" t="str">
        <f>IF($A215="Enter data zone code", " ",IF(ISNA(VLOOKUP($A215,'SIMD16 DZ look-up data'!$A:$C,8,FALSE)),"not found",VLOOKUP($A215,'SIMD16 DZ look-up data'!$A:$C,8,FALSE)))</f>
        <v xml:space="preserve"> </v>
      </c>
      <c r="J215" s="30" t="str">
        <f>IF($A215="Enter data zone code", " ",IF(ISNA(VLOOKUP($A215,'SIMD16 DZ look-up data'!$A:$C,9,FALSE)),"not found",VLOOKUP($A215,'SIMD16 DZ look-up data'!$A:$C,9,FALSE)))</f>
        <v xml:space="preserve"> </v>
      </c>
      <c r="K215" s="30" t="str">
        <f>IF($A215="Enter data zone code", " ",IF(ISNA(VLOOKUP($A215,'SIMD16 DZ look-up data'!$A:$C,10,FALSE)),"not found",VLOOKUP($A215,'SIMD16 DZ look-up data'!$A:$C,10,FALSE)))</f>
        <v xml:space="preserve"> </v>
      </c>
      <c r="L215" s="30" t="str">
        <f>IF($A215="Enter data zone code", " ",IF(ISNA(VLOOKUP($A215,'SIMD16 DZ look-up data'!$A:$C,11,FALSE)),"not found",VLOOKUP($A215,'SIMD16 DZ look-up data'!$A:$C,11,FALSE)))</f>
        <v xml:space="preserve"> </v>
      </c>
      <c r="M215" s="30" t="str">
        <f>IF($A215="Enter data zone code", " ",IF(ISNA(VLOOKUP($A215,'SIMD16 DZ look-up data'!$A:$C,12,FALSE)),"not found",VLOOKUP($A215,'SIMD16 DZ look-up data'!$A:$C,12,FALSE)))</f>
        <v xml:space="preserve"> </v>
      </c>
      <c r="N215" s="30" t="str">
        <f>IF($A215="Enter data zone code", " ",IF(ISNA(VLOOKUP($A215,'SIMD16 DZ look-up data'!$A:$C,13,FALSE)),"not found",VLOOKUP($A215,'SIMD16 DZ look-up data'!$A:$C,13,FALSE)))</f>
        <v xml:space="preserve"> </v>
      </c>
      <c r="O215" s="32" t="str">
        <f>IF($A215="Enter data zone code", " ",IF(ISNA(VLOOKUP($A215,'SIMD16 DZ look-up data'!$A:$C,14,FALSE)),"not found",VLOOKUP($A215,'SIMD16 DZ look-up data'!$A:$C,14,FALSE)))</f>
        <v xml:space="preserve"> </v>
      </c>
      <c r="P215" s="32" t="str">
        <f>IF($A215="Enter data zone code", " ",IF(ISNA(VLOOKUP($A215,'SIMD16 DZ look-up data'!$A:$C,15,FALSE)),"not found",VLOOKUP($A215,'SIMD16 DZ look-up data'!$A:$C,15,FALSE)))</f>
        <v xml:space="preserve"> </v>
      </c>
      <c r="Q215" s="34" t="str">
        <f>IF($A215="Enter data zone code", " ",IF(ISNA(VLOOKUP($A215,'SIMD16 DZ look-up data'!$A:$C,17,FALSE)),"not found",VLOOKUP($A215,'SIMD16 DZ look-up data'!$A:$C,17,FALSE)))</f>
        <v xml:space="preserve"> </v>
      </c>
      <c r="R215" s="26" t="str">
        <f>IF($A215="Enter data zone code", " ",IF(ISNA(VLOOKUP($A215,'SIMD16 DZ look-up data'!$A:$C,19,FALSE)),"not found",VLOOKUP($A215,'SIMD16 DZ look-up data'!$A:$C,19,FALSE)))</f>
        <v xml:space="preserve"> </v>
      </c>
      <c r="S215" s="26" t="str">
        <f>IF($A215="Enter data zone code", " ",IF(ISNA(VLOOKUP($A215,'SIMD16 DZ look-up data'!$A:$C,23,FALSE)),"not found",VLOOKUP($A215,'SIMD16 DZ look-up data'!$A:$C,23,FALSE)))</f>
        <v xml:space="preserve"> </v>
      </c>
      <c r="T215" s="26" t="str">
        <f>IF($A215="Enter data zone code", " ",IF(ISNA(VLOOKUP($A215,'SIMD16 DZ look-up data'!$A:$C,25,FALSE)),"not found",VLOOKUP($A215,'SIMD16 DZ look-up data'!$A:$C,25,FALSE)))</f>
        <v xml:space="preserve"> </v>
      </c>
      <c r="U215" s="35" t="str">
        <f>IF($A215="Enter data zone code", " ",IF(ISNA(VLOOKUP($A215,'SIMD16 DZ look-up data'!$A:$C,27,FALSE)),"not found",VLOOKUP($A215,'SIMD16 DZ look-up data'!$A:$C,27,FALSE)))</f>
        <v xml:space="preserve"> </v>
      </c>
    </row>
    <row r="216" spans="1:21" x14ac:dyDescent="0.2">
      <c r="A216" s="19" t="s">
        <v>13913</v>
      </c>
      <c r="B216" s="26" t="str">
        <f>IF($A216="Enter data zone code", " ",IF(ISNA(VLOOKUP($A216,'SIMD16 DZ look-up data'!$A:$C,2,FALSE)),"not found",VLOOKUP($A216,'SIMD16 DZ look-up data'!$A:$C,2,FALSE)))</f>
        <v xml:space="preserve"> </v>
      </c>
      <c r="C216" s="26" t="str">
        <f>IF($A216="Enter data zone code", " ",IF(ISNA(VLOOKUP($A216,'SIMD16 DZ look-up data'!$A:$C,21,FALSE)),"not found",VLOOKUP($A216,'SIMD16 DZ look-up data'!$A:$C,21,FALSE)))</f>
        <v xml:space="preserve"> </v>
      </c>
      <c r="D216" s="28" t="str">
        <f>IF($A216="Enter data zone code", " ",IF(ISNA(VLOOKUP($A216,'SIMD16 DZ look-up data'!$A:$C,3,FALSE)),"not found",VLOOKUP($A216,'SIMD16 DZ look-up data'!$A:$C,3,FALSE)))</f>
        <v xml:space="preserve"> </v>
      </c>
      <c r="E216" s="28" t="str">
        <f>IF($A216="Enter data zone code", " ",IF(ISNA(VLOOKUP($A216,'SIMD16 DZ look-up data'!$A:$C,4,FALSE)),"not found",VLOOKUP($A216,'SIMD16 DZ look-up data'!$A:$C,4,FALSE)))</f>
        <v xml:space="preserve"> </v>
      </c>
      <c r="F216" s="28" t="str">
        <f>IF($A216="Enter data zone code", " ",IF(ISNA(VLOOKUP($A216,'SIMD16 DZ look-up data'!$A:$C,5,FALSE)),"not found",VLOOKUP($A216,'SIMD16 DZ look-up data'!$A:$C,5,FALSE)))</f>
        <v xml:space="preserve"> </v>
      </c>
      <c r="G216" s="28" t="str">
        <f>IF($A216="Enter data zone code", " ",IF(ISNA(VLOOKUP($A216,'SIMD16 DZ look-up data'!$A:$C,6,FALSE)),"not found",VLOOKUP($A216,'SIMD16 DZ look-up data'!$A:$C,6,FALSE)))</f>
        <v xml:space="preserve"> </v>
      </c>
      <c r="H216" s="30" t="str">
        <f>IF($A216="Enter data zone code", " ",IF(ISNA(VLOOKUP($A216,'SIMD16 DZ look-up data'!$A:$C,7,FALSE)),"not found",VLOOKUP($A216,'SIMD16 DZ look-up data'!$A:$C,7,FALSE)))</f>
        <v xml:space="preserve"> </v>
      </c>
      <c r="I216" s="30" t="str">
        <f>IF($A216="Enter data zone code", " ",IF(ISNA(VLOOKUP($A216,'SIMD16 DZ look-up data'!$A:$C,8,FALSE)),"not found",VLOOKUP($A216,'SIMD16 DZ look-up data'!$A:$C,8,FALSE)))</f>
        <v xml:space="preserve"> </v>
      </c>
      <c r="J216" s="30" t="str">
        <f>IF($A216="Enter data zone code", " ",IF(ISNA(VLOOKUP($A216,'SIMD16 DZ look-up data'!$A:$C,9,FALSE)),"not found",VLOOKUP($A216,'SIMD16 DZ look-up data'!$A:$C,9,FALSE)))</f>
        <v xml:space="preserve"> </v>
      </c>
      <c r="K216" s="30" t="str">
        <f>IF($A216="Enter data zone code", " ",IF(ISNA(VLOOKUP($A216,'SIMD16 DZ look-up data'!$A:$C,10,FALSE)),"not found",VLOOKUP($A216,'SIMD16 DZ look-up data'!$A:$C,10,FALSE)))</f>
        <v xml:space="preserve"> </v>
      </c>
      <c r="L216" s="30" t="str">
        <f>IF($A216="Enter data zone code", " ",IF(ISNA(VLOOKUP($A216,'SIMD16 DZ look-up data'!$A:$C,11,FALSE)),"not found",VLOOKUP($A216,'SIMD16 DZ look-up data'!$A:$C,11,FALSE)))</f>
        <v xml:space="preserve"> </v>
      </c>
      <c r="M216" s="30" t="str">
        <f>IF($A216="Enter data zone code", " ",IF(ISNA(VLOOKUP($A216,'SIMD16 DZ look-up data'!$A:$C,12,FALSE)),"not found",VLOOKUP($A216,'SIMD16 DZ look-up data'!$A:$C,12,FALSE)))</f>
        <v xml:space="preserve"> </v>
      </c>
      <c r="N216" s="30" t="str">
        <f>IF($A216="Enter data zone code", " ",IF(ISNA(VLOOKUP($A216,'SIMD16 DZ look-up data'!$A:$C,13,FALSE)),"not found",VLOOKUP($A216,'SIMD16 DZ look-up data'!$A:$C,13,FALSE)))</f>
        <v xml:space="preserve"> </v>
      </c>
      <c r="O216" s="32" t="str">
        <f>IF($A216="Enter data zone code", " ",IF(ISNA(VLOOKUP($A216,'SIMD16 DZ look-up data'!$A:$C,14,FALSE)),"not found",VLOOKUP($A216,'SIMD16 DZ look-up data'!$A:$C,14,FALSE)))</f>
        <v xml:space="preserve"> </v>
      </c>
      <c r="P216" s="32" t="str">
        <f>IF($A216="Enter data zone code", " ",IF(ISNA(VLOOKUP($A216,'SIMD16 DZ look-up data'!$A:$C,15,FALSE)),"not found",VLOOKUP($A216,'SIMD16 DZ look-up data'!$A:$C,15,FALSE)))</f>
        <v xml:space="preserve"> </v>
      </c>
      <c r="Q216" s="34" t="str">
        <f>IF($A216="Enter data zone code", " ",IF(ISNA(VLOOKUP($A216,'SIMD16 DZ look-up data'!$A:$C,17,FALSE)),"not found",VLOOKUP($A216,'SIMD16 DZ look-up data'!$A:$C,17,FALSE)))</f>
        <v xml:space="preserve"> </v>
      </c>
      <c r="R216" s="26" t="str">
        <f>IF($A216="Enter data zone code", " ",IF(ISNA(VLOOKUP($A216,'SIMD16 DZ look-up data'!$A:$C,19,FALSE)),"not found",VLOOKUP($A216,'SIMD16 DZ look-up data'!$A:$C,19,FALSE)))</f>
        <v xml:space="preserve"> </v>
      </c>
      <c r="S216" s="26" t="str">
        <f>IF($A216="Enter data zone code", " ",IF(ISNA(VLOOKUP($A216,'SIMD16 DZ look-up data'!$A:$C,23,FALSE)),"not found",VLOOKUP($A216,'SIMD16 DZ look-up data'!$A:$C,23,FALSE)))</f>
        <v xml:space="preserve"> </v>
      </c>
      <c r="T216" s="26" t="str">
        <f>IF($A216="Enter data zone code", " ",IF(ISNA(VLOOKUP($A216,'SIMD16 DZ look-up data'!$A:$C,25,FALSE)),"not found",VLOOKUP($A216,'SIMD16 DZ look-up data'!$A:$C,25,FALSE)))</f>
        <v xml:space="preserve"> </v>
      </c>
      <c r="U216" s="35" t="str">
        <f>IF($A216="Enter data zone code", " ",IF(ISNA(VLOOKUP($A216,'SIMD16 DZ look-up data'!$A:$C,27,FALSE)),"not found",VLOOKUP($A216,'SIMD16 DZ look-up data'!$A:$C,27,FALSE)))</f>
        <v xml:space="preserve"> </v>
      </c>
    </row>
    <row r="217" spans="1:21" x14ac:dyDescent="0.2">
      <c r="A217" s="19" t="s">
        <v>13913</v>
      </c>
      <c r="B217" s="26" t="str">
        <f>IF($A217="Enter data zone code", " ",IF(ISNA(VLOOKUP($A217,'SIMD16 DZ look-up data'!$A:$C,2,FALSE)),"not found",VLOOKUP($A217,'SIMD16 DZ look-up data'!$A:$C,2,FALSE)))</f>
        <v xml:space="preserve"> </v>
      </c>
      <c r="C217" s="26" t="str">
        <f>IF($A217="Enter data zone code", " ",IF(ISNA(VLOOKUP($A217,'SIMD16 DZ look-up data'!$A:$C,21,FALSE)),"not found",VLOOKUP($A217,'SIMD16 DZ look-up data'!$A:$C,21,FALSE)))</f>
        <v xml:space="preserve"> </v>
      </c>
      <c r="D217" s="28" t="str">
        <f>IF($A217="Enter data zone code", " ",IF(ISNA(VLOOKUP($A217,'SIMD16 DZ look-up data'!$A:$C,3,FALSE)),"not found",VLOOKUP($A217,'SIMD16 DZ look-up data'!$A:$C,3,FALSE)))</f>
        <v xml:space="preserve"> </v>
      </c>
      <c r="E217" s="28" t="str">
        <f>IF($A217="Enter data zone code", " ",IF(ISNA(VLOOKUP($A217,'SIMD16 DZ look-up data'!$A:$C,4,FALSE)),"not found",VLOOKUP($A217,'SIMD16 DZ look-up data'!$A:$C,4,FALSE)))</f>
        <v xml:space="preserve"> </v>
      </c>
      <c r="F217" s="28" t="str">
        <f>IF($A217="Enter data zone code", " ",IF(ISNA(VLOOKUP($A217,'SIMD16 DZ look-up data'!$A:$C,5,FALSE)),"not found",VLOOKUP($A217,'SIMD16 DZ look-up data'!$A:$C,5,FALSE)))</f>
        <v xml:space="preserve"> </v>
      </c>
      <c r="G217" s="28" t="str">
        <f>IF($A217="Enter data zone code", " ",IF(ISNA(VLOOKUP($A217,'SIMD16 DZ look-up data'!$A:$C,6,FALSE)),"not found",VLOOKUP($A217,'SIMD16 DZ look-up data'!$A:$C,6,FALSE)))</f>
        <v xml:space="preserve"> </v>
      </c>
      <c r="H217" s="30" t="str">
        <f>IF($A217="Enter data zone code", " ",IF(ISNA(VLOOKUP($A217,'SIMD16 DZ look-up data'!$A:$C,7,FALSE)),"not found",VLOOKUP($A217,'SIMD16 DZ look-up data'!$A:$C,7,FALSE)))</f>
        <v xml:space="preserve"> </v>
      </c>
      <c r="I217" s="30" t="str">
        <f>IF($A217="Enter data zone code", " ",IF(ISNA(VLOOKUP($A217,'SIMD16 DZ look-up data'!$A:$C,8,FALSE)),"not found",VLOOKUP($A217,'SIMD16 DZ look-up data'!$A:$C,8,FALSE)))</f>
        <v xml:space="preserve"> </v>
      </c>
      <c r="J217" s="30" t="str">
        <f>IF($A217="Enter data zone code", " ",IF(ISNA(VLOOKUP($A217,'SIMD16 DZ look-up data'!$A:$C,9,FALSE)),"not found",VLOOKUP($A217,'SIMD16 DZ look-up data'!$A:$C,9,FALSE)))</f>
        <v xml:space="preserve"> </v>
      </c>
      <c r="K217" s="30" t="str">
        <f>IF($A217="Enter data zone code", " ",IF(ISNA(VLOOKUP($A217,'SIMD16 DZ look-up data'!$A:$C,10,FALSE)),"not found",VLOOKUP($A217,'SIMD16 DZ look-up data'!$A:$C,10,FALSE)))</f>
        <v xml:space="preserve"> </v>
      </c>
      <c r="L217" s="30" t="str">
        <f>IF($A217="Enter data zone code", " ",IF(ISNA(VLOOKUP($A217,'SIMD16 DZ look-up data'!$A:$C,11,FALSE)),"not found",VLOOKUP($A217,'SIMD16 DZ look-up data'!$A:$C,11,FALSE)))</f>
        <v xml:space="preserve"> </v>
      </c>
      <c r="M217" s="30" t="str">
        <f>IF($A217="Enter data zone code", " ",IF(ISNA(VLOOKUP($A217,'SIMD16 DZ look-up data'!$A:$C,12,FALSE)),"not found",VLOOKUP($A217,'SIMD16 DZ look-up data'!$A:$C,12,FALSE)))</f>
        <v xml:space="preserve"> </v>
      </c>
      <c r="N217" s="30" t="str">
        <f>IF($A217="Enter data zone code", " ",IF(ISNA(VLOOKUP($A217,'SIMD16 DZ look-up data'!$A:$C,13,FALSE)),"not found",VLOOKUP($A217,'SIMD16 DZ look-up data'!$A:$C,13,FALSE)))</f>
        <v xml:space="preserve"> </v>
      </c>
      <c r="O217" s="32" t="str">
        <f>IF($A217="Enter data zone code", " ",IF(ISNA(VLOOKUP($A217,'SIMD16 DZ look-up data'!$A:$C,14,FALSE)),"not found",VLOOKUP($A217,'SIMD16 DZ look-up data'!$A:$C,14,FALSE)))</f>
        <v xml:space="preserve"> </v>
      </c>
      <c r="P217" s="32" t="str">
        <f>IF($A217="Enter data zone code", " ",IF(ISNA(VLOOKUP($A217,'SIMD16 DZ look-up data'!$A:$C,15,FALSE)),"not found",VLOOKUP($A217,'SIMD16 DZ look-up data'!$A:$C,15,FALSE)))</f>
        <v xml:space="preserve"> </v>
      </c>
      <c r="Q217" s="34" t="str">
        <f>IF($A217="Enter data zone code", " ",IF(ISNA(VLOOKUP($A217,'SIMD16 DZ look-up data'!$A:$C,17,FALSE)),"not found",VLOOKUP($A217,'SIMD16 DZ look-up data'!$A:$C,17,FALSE)))</f>
        <v xml:space="preserve"> </v>
      </c>
      <c r="R217" s="26" t="str">
        <f>IF($A217="Enter data zone code", " ",IF(ISNA(VLOOKUP($A217,'SIMD16 DZ look-up data'!$A:$C,19,FALSE)),"not found",VLOOKUP($A217,'SIMD16 DZ look-up data'!$A:$C,19,FALSE)))</f>
        <v xml:space="preserve"> </v>
      </c>
      <c r="S217" s="26" t="str">
        <f>IF($A217="Enter data zone code", " ",IF(ISNA(VLOOKUP($A217,'SIMD16 DZ look-up data'!$A:$C,23,FALSE)),"not found",VLOOKUP($A217,'SIMD16 DZ look-up data'!$A:$C,23,FALSE)))</f>
        <v xml:space="preserve"> </v>
      </c>
      <c r="T217" s="26" t="str">
        <f>IF($A217="Enter data zone code", " ",IF(ISNA(VLOOKUP($A217,'SIMD16 DZ look-up data'!$A:$C,25,FALSE)),"not found",VLOOKUP($A217,'SIMD16 DZ look-up data'!$A:$C,25,FALSE)))</f>
        <v xml:space="preserve"> </v>
      </c>
      <c r="U217" s="35" t="str">
        <f>IF($A217="Enter data zone code", " ",IF(ISNA(VLOOKUP($A217,'SIMD16 DZ look-up data'!$A:$C,27,FALSE)),"not found",VLOOKUP($A217,'SIMD16 DZ look-up data'!$A:$C,27,FALSE)))</f>
        <v xml:space="preserve"> </v>
      </c>
    </row>
    <row r="218" spans="1:21" x14ac:dyDescent="0.2">
      <c r="A218" s="19" t="s">
        <v>13913</v>
      </c>
      <c r="B218" s="26" t="str">
        <f>IF($A218="Enter data zone code", " ",IF(ISNA(VLOOKUP($A218,'SIMD16 DZ look-up data'!$A:$C,2,FALSE)),"not found",VLOOKUP($A218,'SIMD16 DZ look-up data'!$A:$C,2,FALSE)))</f>
        <v xml:space="preserve"> </v>
      </c>
      <c r="C218" s="26" t="str">
        <f>IF($A218="Enter data zone code", " ",IF(ISNA(VLOOKUP($A218,'SIMD16 DZ look-up data'!$A:$C,21,FALSE)),"not found",VLOOKUP($A218,'SIMD16 DZ look-up data'!$A:$C,21,FALSE)))</f>
        <v xml:space="preserve"> </v>
      </c>
      <c r="D218" s="28" t="str">
        <f>IF($A218="Enter data zone code", " ",IF(ISNA(VLOOKUP($A218,'SIMD16 DZ look-up data'!$A:$C,3,FALSE)),"not found",VLOOKUP($A218,'SIMD16 DZ look-up data'!$A:$C,3,FALSE)))</f>
        <v xml:space="preserve"> </v>
      </c>
      <c r="E218" s="28" t="str">
        <f>IF($A218="Enter data zone code", " ",IF(ISNA(VLOOKUP($A218,'SIMD16 DZ look-up data'!$A:$C,4,FALSE)),"not found",VLOOKUP($A218,'SIMD16 DZ look-up data'!$A:$C,4,FALSE)))</f>
        <v xml:space="preserve"> </v>
      </c>
      <c r="F218" s="28" t="str">
        <f>IF($A218="Enter data zone code", " ",IF(ISNA(VLOOKUP($A218,'SIMD16 DZ look-up data'!$A:$C,5,FALSE)),"not found",VLOOKUP($A218,'SIMD16 DZ look-up data'!$A:$C,5,FALSE)))</f>
        <v xml:space="preserve"> </v>
      </c>
      <c r="G218" s="28" t="str">
        <f>IF($A218="Enter data zone code", " ",IF(ISNA(VLOOKUP($A218,'SIMD16 DZ look-up data'!$A:$C,6,FALSE)),"not found",VLOOKUP($A218,'SIMD16 DZ look-up data'!$A:$C,6,FALSE)))</f>
        <v xml:space="preserve"> </v>
      </c>
      <c r="H218" s="30" t="str">
        <f>IF($A218="Enter data zone code", " ",IF(ISNA(VLOOKUP($A218,'SIMD16 DZ look-up data'!$A:$C,7,FALSE)),"not found",VLOOKUP($A218,'SIMD16 DZ look-up data'!$A:$C,7,FALSE)))</f>
        <v xml:space="preserve"> </v>
      </c>
      <c r="I218" s="30" t="str">
        <f>IF($A218="Enter data zone code", " ",IF(ISNA(VLOOKUP($A218,'SIMD16 DZ look-up data'!$A:$C,8,FALSE)),"not found",VLOOKUP($A218,'SIMD16 DZ look-up data'!$A:$C,8,FALSE)))</f>
        <v xml:space="preserve"> </v>
      </c>
      <c r="J218" s="30" t="str">
        <f>IF($A218="Enter data zone code", " ",IF(ISNA(VLOOKUP($A218,'SIMD16 DZ look-up data'!$A:$C,9,FALSE)),"not found",VLOOKUP($A218,'SIMD16 DZ look-up data'!$A:$C,9,FALSE)))</f>
        <v xml:space="preserve"> </v>
      </c>
      <c r="K218" s="30" t="str">
        <f>IF($A218="Enter data zone code", " ",IF(ISNA(VLOOKUP($A218,'SIMD16 DZ look-up data'!$A:$C,10,FALSE)),"not found",VLOOKUP($A218,'SIMD16 DZ look-up data'!$A:$C,10,FALSE)))</f>
        <v xml:space="preserve"> </v>
      </c>
      <c r="L218" s="30" t="str">
        <f>IF($A218="Enter data zone code", " ",IF(ISNA(VLOOKUP($A218,'SIMD16 DZ look-up data'!$A:$C,11,FALSE)),"not found",VLOOKUP($A218,'SIMD16 DZ look-up data'!$A:$C,11,FALSE)))</f>
        <v xml:space="preserve"> </v>
      </c>
      <c r="M218" s="30" t="str">
        <f>IF($A218="Enter data zone code", " ",IF(ISNA(VLOOKUP($A218,'SIMD16 DZ look-up data'!$A:$C,12,FALSE)),"not found",VLOOKUP($A218,'SIMD16 DZ look-up data'!$A:$C,12,FALSE)))</f>
        <v xml:space="preserve"> </v>
      </c>
      <c r="N218" s="30" t="str">
        <f>IF($A218="Enter data zone code", " ",IF(ISNA(VLOOKUP($A218,'SIMD16 DZ look-up data'!$A:$C,13,FALSE)),"not found",VLOOKUP($A218,'SIMD16 DZ look-up data'!$A:$C,13,FALSE)))</f>
        <v xml:space="preserve"> </v>
      </c>
      <c r="O218" s="32" t="str">
        <f>IF($A218="Enter data zone code", " ",IF(ISNA(VLOOKUP($A218,'SIMD16 DZ look-up data'!$A:$C,14,FALSE)),"not found",VLOOKUP($A218,'SIMD16 DZ look-up data'!$A:$C,14,FALSE)))</f>
        <v xml:space="preserve"> </v>
      </c>
      <c r="P218" s="32" t="str">
        <f>IF($A218="Enter data zone code", " ",IF(ISNA(VLOOKUP($A218,'SIMD16 DZ look-up data'!$A:$C,15,FALSE)),"not found",VLOOKUP($A218,'SIMD16 DZ look-up data'!$A:$C,15,FALSE)))</f>
        <v xml:space="preserve"> </v>
      </c>
      <c r="Q218" s="34" t="str">
        <f>IF($A218="Enter data zone code", " ",IF(ISNA(VLOOKUP($A218,'SIMD16 DZ look-up data'!$A:$C,17,FALSE)),"not found",VLOOKUP($A218,'SIMD16 DZ look-up data'!$A:$C,17,FALSE)))</f>
        <v xml:space="preserve"> </v>
      </c>
      <c r="R218" s="26" t="str">
        <f>IF($A218="Enter data zone code", " ",IF(ISNA(VLOOKUP($A218,'SIMD16 DZ look-up data'!$A:$C,19,FALSE)),"not found",VLOOKUP($A218,'SIMD16 DZ look-up data'!$A:$C,19,FALSE)))</f>
        <v xml:space="preserve"> </v>
      </c>
      <c r="S218" s="26" t="str">
        <f>IF($A218="Enter data zone code", " ",IF(ISNA(VLOOKUP($A218,'SIMD16 DZ look-up data'!$A:$C,23,FALSE)),"not found",VLOOKUP($A218,'SIMD16 DZ look-up data'!$A:$C,23,FALSE)))</f>
        <v xml:space="preserve"> </v>
      </c>
      <c r="T218" s="26" t="str">
        <f>IF($A218="Enter data zone code", " ",IF(ISNA(VLOOKUP($A218,'SIMD16 DZ look-up data'!$A:$C,25,FALSE)),"not found",VLOOKUP($A218,'SIMD16 DZ look-up data'!$A:$C,25,FALSE)))</f>
        <v xml:space="preserve"> </v>
      </c>
      <c r="U218" s="35" t="str">
        <f>IF($A218="Enter data zone code", " ",IF(ISNA(VLOOKUP($A218,'SIMD16 DZ look-up data'!$A:$C,27,FALSE)),"not found",VLOOKUP($A218,'SIMD16 DZ look-up data'!$A:$C,27,FALSE)))</f>
        <v xml:space="preserve"> </v>
      </c>
    </row>
    <row r="219" spans="1:21" x14ac:dyDescent="0.2">
      <c r="A219" s="19" t="s">
        <v>13913</v>
      </c>
      <c r="B219" s="26" t="str">
        <f>IF($A219="Enter data zone code", " ",IF(ISNA(VLOOKUP($A219,'SIMD16 DZ look-up data'!$A:$C,2,FALSE)),"not found",VLOOKUP($A219,'SIMD16 DZ look-up data'!$A:$C,2,FALSE)))</f>
        <v xml:space="preserve"> </v>
      </c>
      <c r="C219" s="26" t="str">
        <f>IF($A219="Enter data zone code", " ",IF(ISNA(VLOOKUP($A219,'SIMD16 DZ look-up data'!$A:$C,21,FALSE)),"not found",VLOOKUP($A219,'SIMD16 DZ look-up data'!$A:$C,21,FALSE)))</f>
        <v xml:space="preserve"> </v>
      </c>
      <c r="D219" s="28" t="str">
        <f>IF($A219="Enter data zone code", " ",IF(ISNA(VLOOKUP($A219,'SIMD16 DZ look-up data'!$A:$C,3,FALSE)),"not found",VLOOKUP($A219,'SIMD16 DZ look-up data'!$A:$C,3,FALSE)))</f>
        <v xml:space="preserve"> </v>
      </c>
      <c r="E219" s="28" t="str">
        <f>IF($A219="Enter data zone code", " ",IF(ISNA(VLOOKUP($A219,'SIMD16 DZ look-up data'!$A:$C,4,FALSE)),"not found",VLOOKUP($A219,'SIMD16 DZ look-up data'!$A:$C,4,FALSE)))</f>
        <v xml:space="preserve"> </v>
      </c>
      <c r="F219" s="28" t="str">
        <f>IF($A219="Enter data zone code", " ",IF(ISNA(VLOOKUP($A219,'SIMD16 DZ look-up data'!$A:$C,5,FALSE)),"not found",VLOOKUP($A219,'SIMD16 DZ look-up data'!$A:$C,5,FALSE)))</f>
        <v xml:space="preserve"> </v>
      </c>
      <c r="G219" s="28" t="str">
        <f>IF($A219="Enter data zone code", " ",IF(ISNA(VLOOKUP($A219,'SIMD16 DZ look-up data'!$A:$C,6,FALSE)),"not found",VLOOKUP($A219,'SIMD16 DZ look-up data'!$A:$C,6,FALSE)))</f>
        <v xml:space="preserve"> </v>
      </c>
      <c r="H219" s="30" t="str">
        <f>IF($A219="Enter data zone code", " ",IF(ISNA(VLOOKUP($A219,'SIMD16 DZ look-up data'!$A:$C,7,FALSE)),"not found",VLOOKUP($A219,'SIMD16 DZ look-up data'!$A:$C,7,FALSE)))</f>
        <v xml:space="preserve"> </v>
      </c>
      <c r="I219" s="30" t="str">
        <f>IF($A219="Enter data zone code", " ",IF(ISNA(VLOOKUP($A219,'SIMD16 DZ look-up data'!$A:$C,8,FALSE)),"not found",VLOOKUP($A219,'SIMD16 DZ look-up data'!$A:$C,8,FALSE)))</f>
        <v xml:space="preserve"> </v>
      </c>
      <c r="J219" s="30" t="str">
        <f>IF($A219="Enter data zone code", " ",IF(ISNA(VLOOKUP($A219,'SIMD16 DZ look-up data'!$A:$C,9,FALSE)),"not found",VLOOKUP($A219,'SIMD16 DZ look-up data'!$A:$C,9,FALSE)))</f>
        <v xml:space="preserve"> </v>
      </c>
      <c r="K219" s="30" t="str">
        <f>IF($A219="Enter data zone code", " ",IF(ISNA(VLOOKUP($A219,'SIMD16 DZ look-up data'!$A:$C,10,FALSE)),"not found",VLOOKUP($A219,'SIMD16 DZ look-up data'!$A:$C,10,FALSE)))</f>
        <v xml:space="preserve"> </v>
      </c>
      <c r="L219" s="30" t="str">
        <f>IF($A219="Enter data zone code", " ",IF(ISNA(VLOOKUP($A219,'SIMD16 DZ look-up data'!$A:$C,11,FALSE)),"not found",VLOOKUP($A219,'SIMD16 DZ look-up data'!$A:$C,11,FALSE)))</f>
        <v xml:space="preserve"> </v>
      </c>
      <c r="M219" s="30" t="str">
        <f>IF($A219="Enter data zone code", " ",IF(ISNA(VLOOKUP($A219,'SIMD16 DZ look-up data'!$A:$C,12,FALSE)),"not found",VLOOKUP($A219,'SIMD16 DZ look-up data'!$A:$C,12,FALSE)))</f>
        <v xml:space="preserve"> </v>
      </c>
      <c r="N219" s="30" t="str">
        <f>IF($A219="Enter data zone code", " ",IF(ISNA(VLOOKUP($A219,'SIMD16 DZ look-up data'!$A:$C,13,FALSE)),"not found",VLOOKUP($A219,'SIMD16 DZ look-up data'!$A:$C,13,FALSE)))</f>
        <v xml:space="preserve"> </v>
      </c>
      <c r="O219" s="32" t="str">
        <f>IF($A219="Enter data zone code", " ",IF(ISNA(VLOOKUP($A219,'SIMD16 DZ look-up data'!$A:$C,14,FALSE)),"not found",VLOOKUP($A219,'SIMD16 DZ look-up data'!$A:$C,14,FALSE)))</f>
        <v xml:space="preserve"> </v>
      </c>
      <c r="P219" s="32" t="str">
        <f>IF($A219="Enter data zone code", " ",IF(ISNA(VLOOKUP($A219,'SIMD16 DZ look-up data'!$A:$C,15,FALSE)),"not found",VLOOKUP($A219,'SIMD16 DZ look-up data'!$A:$C,15,FALSE)))</f>
        <v xml:space="preserve"> </v>
      </c>
      <c r="Q219" s="34" t="str">
        <f>IF($A219="Enter data zone code", " ",IF(ISNA(VLOOKUP($A219,'SIMD16 DZ look-up data'!$A:$C,17,FALSE)),"not found",VLOOKUP($A219,'SIMD16 DZ look-up data'!$A:$C,17,FALSE)))</f>
        <v xml:space="preserve"> </v>
      </c>
      <c r="R219" s="26" t="str">
        <f>IF($A219="Enter data zone code", " ",IF(ISNA(VLOOKUP($A219,'SIMD16 DZ look-up data'!$A:$C,19,FALSE)),"not found",VLOOKUP($A219,'SIMD16 DZ look-up data'!$A:$C,19,FALSE)))</f>
        <v xml:space="preserve"> </v>
      </c>
      <c r="S219" s="26" t="str">
        <f>IF($A219="Enter data zone code", " ",IF(ISNA(VLOOKUP($A219,'SIMD16 DZ look-up data'!$A:$C,23,FALSE)),"not found",VLOOKUP($A219,'SIMD16 DZ look-up data'!$A:$C,23,FALSE)))</f>
        <v xml:space="preserve"> </v>
      </c>
      <c r="T219" s="26" t="str">
        <f>IF($A219="Enter data zone code", " ",IF(ISNA(VLOOKUP($A219,'SIMD16 DZ look-up data'!$A:$C,25,FALSE)),"not found",VLOOKUP($A219,'SIMD16 DZ look-up data'!$A:$C,25,FALSE)))</f>
        <v xml:space="preserve"> </v>
      </c>
      <c r="U219" s="35" t="str">
        <f>IF($A219="Enter data zone code", " ",IF(ISNA(VLOOKUP($A219,'SIMD16 DZ look-up data'!$A:$C,27,FALSE)),"not found",VLOOKUP($A219,'SIMD16 DZ look-up data'!$A:$C,27,FALSE)))</f>
        <v xml:space="preserve"> </v>
      </c>
    </row>
    <row r="220" spans="1:21" x14ac:dyDescent="0.2">
      <c r="A220" s="19" t="s">
        <v>13913</v>
      </c>
      <c r="B220" s="26" t="str">
        <f>IF($A220="Enter data zone code", " ",IF(ISNA(VLOOKUP($A220,'SIMD16 DZ look-up data'!$A:$C,2,FALSE)),"not found",VLOOKUP($A220,'SIMD16 DZ look-up data'!$A:$C,2,FALSE)))</f>
        <v xml:space="preserve"> </v>
      </c>
      <c r="C220" s="26" t="str">
        <f>IF($A220="Enter data zone code", " ",IF(ISNA(VLOOKUP($A220,'SIMD16 DZ look-up data'!$A:$C,21,FALSE)),"not found",VLOOKUP($A220,'SIMD16 DZ look-up data'!$A:$C,21,FALSE)))</f>
        <v xml:space="preserve"> </v>
      </c>
      <c r="D220" s="28" t="str">
        <f>IF($A220="Enter data zone code", " ",IF(ISNA(VLOOKUP($A220,'SIMD16 DZ look-up data'!$A:$C,3,FALSE)),"not found",VLOOKUP($A220,'SIMD16 DZ look-up data'!$A:$C,3,FALSE)))</f>
        <v xml:space="preserve"> </v>
      </c>
      <c r="E220" s="28" t="str">
        <f>IF($A220="Enter data zone code", " ",IF(ISNA(VLOOKUP($A220,'SIMD16 DZ look-up data'!$A:$C,4,FALSE)),"not found",VLOOKUP($A220,'SIMD16 DZ look-up data'!$A:$C,4,FALSE)))</f>
        <v xml:space="preserve"> </v>
      </c>
      <c r="F220" s="28" t="str">
        <f>IF($A220="Enter data zone code", " ",IF(ISNA(VLOOKUP($A220,'SIMD16 DZ look-up data'!$A:$C,5,FALSE)),"not found",VLOOKUP($A220,'SIMD16 DZ look-up data'!$A:$C,5,FALSE)))</f>
        <v xml:space="preserve"> </v>
      </c>
      <c r="G220" s="28" t="str">
        <f>IF($A220="Enter data zone code", " ",IF(ISNA(VLOOKUP($A220,'SIMD16 DZ look-up data'!$A:$C,6,FALSE)),"not found",VLOOKUP($A220,'SIMD16 DZ look-up data'!$A:$C,6,FALSE)))</f>
        <v xml:space="preserve"> </v>
      </c>
      <c r="H220" s="30" t="str">
        <f>IF($A220="Enter data zone code", " ",IF(ISNA(VLOOKUP($A220,'SIMD16 DZ look-up data'!$A:$C,7,FALSE)),"not found",VLOOKUP($A220,'SIMD16 DZ look-up data'!$A:$C,7,FALSE)))</f>
        <v xml:space="preserve"> </v>
      </c>
      <c r="I220" s="30" t="str">
        <f>IF($A220="Enter data zone code", " ",IF(ISNA(VLOOKUP($A220,'SIMD16 DZ look-up data'!$A:$C,8,FALSE)),"not found",VLOOKUP($A220,'SIMD16 DZ look-up data'!$A:$C,8,FALSE)))</f>
        <v xml:space="preserve"> </v>
      </c>
      <c r="J220" s="30" t="str">
        <f>IF($A220="Enter data zone code", " ",IF(ISNA(VLOOKUP($A220,'SIMD16 DZ look-up data'!$A:$C,9,FALSE)),"not found",VLOOKUP($A220,'SIMD16 DZ look-up data'!$A:$C,9,FALSE)))</f>
        <v xml:space="preserve"> </v>
      </c>
      <c r="K220" s="30" t="str">
        <f>IF($A220="Enter data zone code", " ",IF(ISNA(VLOOKUP($A220,'SIMD16 DZ look-up data'!$A:$C,10,FALSE)),"not found",VLOOKUP($A220,'SIMD16 DZ look-up data'!$A:$C,10,FALSE)))</f>
        <v xml:space="preserve"> </v>
      </c>
      <c r="L220" s="30" t="str">
        <f>IF($A220="Enter data zone code", " ",IF(ISNA(VLOOKUP($A220,'SIMD16 DZ look-up data'!$A:$C,11,FALSE)),"not found",VLOOKUP($A220,'SIMD16 DZ look-up data'!$A:$C,11,FALSE)))</f>
        <v xml:space="preserve"> </v>
      </c>
      <c r="M220" s="30" t="str">
        <f>IF($A220="Enter data zone code", " ",IF(ISNA(VLOOKUP($A220,'SIMD16 DZ look-up data'!$A:$C,12,FALSE)),"not found",VLOOKUP($A220,'SIMD16 DZ look-up data'!$A:$C,12,FALSE)))</f>
        <v xml:space="preserve"> </v>
      </c>
      <c r="N220" s="30" t="str">
        <f>IF($A220="Enter data zone code", " ",IF(ISNA(VLOOKUP($A220,'SIMD16 DZ look-up data'!$A:$C,13,FALSE)),"not found",VLOOKUP($A220,'SIMD16 DZ look-up data'!$A:$C,13,FALSE)))</f>
        <v xml:space="preserve"> </v>
      </c>
      <c r="O220" s="32" t="str">
        <f>IF($A220="Enter data zone code", " ",IF(ISNA(VLOOKUP($A220,'SIMD16 DZ look-up data'!$A:$C,14,FALSE)),"not found",VLOOKUP($A220,'SIMD16 DZ look-up data'!$A:$C,14,FALSE)))</f>
        <v xml:space="preserve"> </v>
      </c>
      <c r="P220" s="32" t="str">
        <f>IF($A220="Enter data zone code", " ",IF(ISNA(VLOOKUP($A220,'SIMD16 DZ look-up data'!$A:$C,15,FALSE)),"not found",VLOOKUP($A220,'SIMD16 DZ look-up data'!$A:$C,15,FALSE)))</f>
        <v xml:space="preserve"> </v>
      </c>
      <c r="Q220" s="34" t="str">
        <f>IF($A220="Enter data zone code", " ",IF(ISNA(VLOOKUP($A220,'SIMD16 DZ look-up data'!$A:$C,17,FALSE)),"not found",VLOOKUP($A220,'SIMD16 DZ look-up data'!$A:$C,17,FALSE)))</f>
        <v xml:space="preserve"> </v>
      </c>
      <c r="R220" s="26" t="str">
        <f>IF($A220="Enter data zone code", " ",IF(ISNA(VLOOKUP($A220,'SIMD16 DZ look-up data'!$A:$C,19,FALSE)),"not found",VLOOKUP($A220,'SIMD16 DZ look-up data'!$A:$C,19,FALSE)))</f>
        <v xml:space="preserve"> </v>
      </c>
      <c r="S220" s="26" t="str">
        <f>IF($A220="Enter data zone code", " ",IF(ISNA(VLOOKUP($A220,'SIMD16 DZ look-up data'!$A:$C,23,FALSE)),"not found",VLOOKUP($A220,'SIMD16 DZ look-up data'!$A:$C,23,FALSE)))</f>
        <v xml:space="preserve"> </v>
      </c>
      <c r="T220" s="26" t="str">
        <f>IF($A220="Enter data zone code", " ",IF(ISNA(VLOOKUP($A220,'SIMD16 DZ look-up data'!$A:$C,25,FALSE)),"not found",VLOOKUP($A220,'SIMD16 DZ look-up data'!$A:$C,25,FALSE)))</f>
        <v xml:space="preserve"> </v>
      </c>
      <c r="U220" s="35" t="str">
        <f>IF($A220="Enter data zone code", " ",IF(ISNA(VLOOKUP($A220,'SIMD16 DZ look-up data'!$A:$C,27,FALSE)),"not found",VLOOKUP($A220,'SIMD16 DZ look-up data'!$A:$C,27,FALSE)))</f>
        <v xml:space="preserve"> </v>
      </c>
    </row>
    <row r="221" spans="1:21" x14ac:dyDescent="0.2">
      <c r="A221" s="19" t="s">
        <v>13913</v>
      </c>
      <c r="B221" s="26" t="str">
        <f>IF($A221="Enter data zone code", " ",IF(ISNA(VLOOKUP($A221,'SIMD16 DZ look-up data'!$A:$C,2,FALSE)),"not found",VLOOKUP($A221,'SIMD16 DZ look-up data'!$A:$C,2,FALSE)))</f>
        <v xml:space="preserve"> </v>
      </c>
      <c r="C221" s="26" t="str">
        <f>IF($A221="Enter data zone code", " ",IF(ISNA(VLOOKUP($A221,'SIMD16 DZ look-up data'!$A:$C,21,FALSE)),"not found",VLOOKUP($A221,'SIMD16 DZ look-up data'!$A:$C,21,FALSE)))</f>
        <v xml:space="preserve"> </v>
      </c>
      <c r="D221" s="28" t="str">
        <f>IF($A221="Enter data zone code", " ",IF(ISNA(VLOOKUP($A221,'SIMD16 DZ look-up data'!$A:$C,3,FALSE)),"not found",VLOOKUP($A221,'SIMD16 DZ look-up data'!$A:$C,3,FALSE)))</f>
        <v xml:space="preserve"> </v>
      </c>
      <c r="E221" s="28" t="str">
        <f>IF($A221="Enter data zone code", " ",IF(ISNA(VLOOKUP($A221,'SIMD16 DZ look-up data'!$A:$C,4,FALSE)),"not found",VLOOKUP($A221,'SIMD16 DZ look-up data'!$A:$C,4,FALSE)))</f>
        <v xml:space="preserve"> </v>
      </c>
      <c r="F221" s="28" t="str">
        <f>IF($A221="Enter data zone code", " ",IF(ISNA(VLOOKUP($A221,'SIMD16 DZ look-up data'!$A:$C,5,FALSE)),"not found",VLOOKUP($A221,'SIMD16 DZ look-up data'!$A:$C,5,FALSE)))</f>
        <v xml:space="preserve"> </v>
      </c>
      <c r="G221" s="28" t="str">
        <f>IF($A221="Enter data zone code", " ",IF(ISNA(VLOOKUP($A221,'SIMD16 DZ look-up data'!$A:$C,6,FALSE)),"not found",VLOOKUP($A221,'SIMD16 DZ look-up data'!$A:$C,6,FALSE)))</f>
        <v xml:space="preserve"> </v>
      </c>
      <c r="H221" s="30" t="str">
        <f>IF($A221="Enter data zone code", " ",IF(ISNA(VLOOKUP($A221,'SIMD16 DZ look-up data'!$A:$C,7,FALSE)),"not found",VLOOKUP($A221,'SIMD16 DZ look-up data'!$A:$C,7,FALSE)))</f>
        <v xml:space="preserve"> </v>
      </c>
      <c r="I221" s="30" t="str">
        <f>IF($A221="Enter data zone code", " ",IF(ISNA(VLOOKUP($A221,'SIMD16 DZ look-up data'!$A:$C,8,FALSE)),"not found",VLOOKUP($A221,'SIMD16 DZ look-up data'!$A:$C,8,FALSE)))</f>
        <v xml:space="preserve"> </v>
      </c>
      <c r="J221" s="30" t="str">
        <f>IF($A221="Enter data zone code", " ",IF(ISNA(VLOOKUP($A221,'SIMD16 DZ look-up data'!$A:$C,9,FALSE)),"not found",VLOOKUP($A221,'SIMD16 DZ look-up data'!$A:$C,9,FALSE)))</f>
        <v xml:space="preserve"> </v>
      </c>
      <c r="K221" s="30" t="str">
        <f>IF($A221="Enter data zone code", " ",IF(ISNA(VLOOKUP($A221,'SIMD16 DZ look-up data'!$A:$C,10,FALSE)),"not found",VLOOKUP($A221,'SIMD16 DZ look-up data'!$A:$C,10,FALSE)))</f>
        <v xml:space="preserve"> </v>
      </c>
      <c r="L221" s="30" t="str">
        <f>IF($A221="Enter data zone code", " ",IF(ISNA(VLOOKUP($A221,'SIMD16 DZ look-up data'!$A:$C,11,FALSE)),"not found",VLOOKUP($A221,'SIMD16 DZ look-up data'!$A:$C,11,FALSE)))</f>
        <v xml:space="preserve"> </v>
      </c>
      <c r="M221" s="30" t="str">
        <f>IF($A221="Enter data zone code", " ",IF(ISNA(VLOOKUP($A221,'SIMD16 DZ look-up data'!$A:$C,12,FALSE)),"not found",VLOOKUP($A221,'SIMD16 DZ look-up data'!$A:$C,12,FALSE)))</f>
        <v xml:space="preserve"> </v>
      </c>
      <c r="N221" s="30" t="str">
        <f>IF($A221="Enter data zone code", " ",IF(ISNA(VLOOKUP($A221,'SIMD16 DZ look-up data'!$A:$C,13,FALSE)),"not found",VLOOKUP($A221,'SIMD16 DZ look-up data'!$A:$C,13,FALSE)))</f>
        <v xml:space="preserve"> </v>
      </c>
      <c r="O221" s="32" t="str">
        <f>IF($A221="Enter data zone code", " ",IF(ISNA(VLOOKUP($A221,'SIMD16 DZ look-up data'!$A:$C,14,FALSE)),"not found",VLOOKUP($A221,'SIMD16 DZ look-up data'!$A:$C,14,FALSE)))</f>
        <v xml:space="preserve"> </v>
      </c>
      <c r="P221" s="32" t="str">
        <f>IF($A221="Enter data zone code", " ",IF(ISNA(VLOOKUP($A221,'SIMD16 DZ look-up data'!$A:$C,15,FALSE)),"not found",VLOOKUP($A221,'SIMD16 DZ look-up data'!$A:$C,15,FALSE)))</f>
        <v xml:space="preserve"> </v>
      </c>
      <c r="Q221" s="34" t="str">
        <f>IF($A221="Enter data zone code", " ",IF(ISNA(VLOOKUP($A221,'SIMD16 DZ look-up data'!$A:$C,17,FALSE)),"not found",VLOOKUP($A221,'SIMD16 DZ look-up data'!$A:$C,17,FALSE)))</f>
        <v xml:space="preserve"> </v>
      </c>
      <c r="R221" s="26" t="str">
        <f>IF($A221="Enter data zone code", " ",IF(ISNA(VLOOKUP($A221,'SIMD16 DZ look-up data'!$A:$C,19,FALSE)),"not found",VLOOKUP($A221,'SIMD16 DZ look-up data'!$A:$C,19,FALSE)))</f>
        <v xml:space="preserve"> </v>
      </c>
      <c r="S221" s="26" t="str">
        <f>IF($A221="Enter data zone code", " ",IF(ISNA(VLOOKUP($A221,'SIMD16 DZ look-up data'!$A:$C,23,FALSE)),"not found",VLOOKUP($A221,'SIMD16 DZ look-up data'!$A:$C,23,FALSE)))</f>
        <v xml:space="preserve"> </v>
      </c>
      <c r="T221" s="26" t="str">
        <f>IF($A221="Enter data zone code", " ",IF(ISNA(VLOOKUP($A221,'SIMD16 DZ look-up data'!$A:$C,25,FALSE)),"not found",VLOOKUP($A221,'SIMD16 DZ look-up data'!$A:$C,25,FALSE)))</f>
        <v xml:space="preserve"> </v>
      </c>
      <c r="U221" s="35" t="str">
        <f>IF($A221="Enter data zone code", " ",IF(ISNA(VLOOKUP($A221,'SIMD16 DZ look-up data'!$A:$C,27,FALSE)),"not found",VLOOKUP($A221,'SIMD16 DZ look-up data'!$A:$C,27,FALSE)))</f>
        <v xml:space="preserve"> </v>
      </c>
    </row>
    <row r="222" spans="1:21" x14ac:dyDescent="0.2">
      <c r="A222" s="19" t="s">
        <v>13913</v>
      </c>
      <c r="B222" s="26" t="str">
        <f>IF($A222="Enter data zone code", " ",IF(ISNA(VLOOKUP($A222,'SIMD16 DZ look-up data'!$A:$C,2,FALSE)),"not found",VLOOKUP($A222,'SIMD16 DZ look-up data'!$A:$C,2,FALSE)))</f>
        <v xml:space="preserve"> </v>
      </c>
      <c r="C222" s="26" t="str">
        <f>IF($A222="Enter data zone code", " ",IF(ISNA(VLOOKUP($A222,'SIMD16 DZ look-up data'!$A:$C,21,FALSE)),"not found",VLOOKUP($A222,'SIMD16 DZ look-up data'!$A:$C,21,FALSE)))</f>
        <v xml:space="preserve"> </v>
      </c>
      <c r="D222" s="28" t="str">
        <f>IF($A222="Enter data zone code", " ",IF(ISNA(VLOOKUP($A222,'SIMD16 DZ look-up data'!$A:$C,3,FALSE)),"not found",VLOOKUP($A222,'SIMD16 DZ look-up data'!$A:$C,3,FALSE)))</f>
        <v xml:space="preserve"> </v>
      </c>
      <c r="E222" s="28" t="str">
        <f>IF($A222="Enter data zone code", " ",IF(ISNA(VLOOKUP($A222,'SIMD16 DZ look-up data'!$A:$C,4,FALSE)),"not found",VLOOKUP($A222,'SIMD16 DZ look-up data'!$A:$C,4,FALSE)))</f>
        <v xml:space="preserve"> </v>
      </c>
      <c r="F222" s="28" t="str">
        <f>IF($A222="Enter data zone code", " ",IF(ISNA(VLOOKUP($A222,'SIMD16 DZ look-up data'!$A:$C,5,FALSE)),"not found",VLOOKUP($A222,'SIMD16 DZ look-up data'!$A:$C,5,FALSE)))</f>
        <v xml:space="preserve"> </v>
      </c>
      <c r="G222" s="28" t="str">
        <f>IF($A222="Enter data zone code", " ",IF(ISNA(VLOOKUP($A222,'SIMD16 DZ look-up data'!$A:$C,6,FALSE)),"not found",VLOOKUP($A222,'SIMD16 DZ look-up data'!$A:$C,6,FALSE)))</f>
        <v xml:space="preserve"> </v>
      </c>
      <c r="H222" s="30" t="str">
        <f>IF($A222="Enter data zone code", " ",IF(ISNA(VLOOKUP($A222,'SIMD16 DZ look-up data'!$A:$C,7,FALSE)),"not found",VLOOKUP($A222,'SIMD16 DZ look-up data'!$A:$C,7,FALSE)))</f>
        <v xml:space="preserve"> </v>
      </c>
      <c r="I222" s="30" t="str">
        <f>IF($A222="Enter data zone code", " ",IF(ISNA(VLOOKUP($A222,'SIMD16 DZ look-up data'!$A:$C,8,FALSE)),"not found",VLOOKUP($A222,'SIMD16 DZ look-up data'!$A:$C,8,FALSE)))</f>
        <v xml:space="preserve"> </v>
      </c>
      <c r="J222" s="30" t="str">
        <f>IF($A222="Enter data zone code", " ",IF(ISNA(VLOOKUP($A222,'SIMD16 DZ look-up data'!$A:$C,9,FALSE)),"not found",VLOOKUP($A222,'SIMD16 DZ look-up data'!$A:$C,9,FALSE)))</f>
        <v xml:space="preserve"> </v>
      </c>
      <c r="K222" s="30" t="str">
        <f>IF($A222="Enter data zone code", " ",IF(ISNA(VLOOKUP($A222,'SIMD16 DZ look-up data'!$A:$C,10,FALSE)),"not found",VLOOKUP($A222,'SIMD16 DZ look-up data'!$A:$C,10,FALSE)))</f>
        <v xml:space="preserve"> </v>
      </c>
      <c r="L222" s="30" t="str">
        <f>IF($A222="Enter data zone code", " ",IF(ISNA(VLOOKUP($A222,'SIMD16 DZ look-up data'!$A:$C,11,FALSE)),"not found",VLOOKUP($A222,'SIMD16 DZ look-up data'!$A:$C,11,FALSE)))</f>
        <v xml:space="preserve"> </v>
      </c>
      <c r="M222" s="30" t="str">
        <f>IF($A222="Enter data zone code", " ",IF(ISNA(VLOOKUP($A222,'SIMD16 DZ look-up data'!$A:$C,12,FALSE)),"not found",VLOOKUP($A222,'SIMD16 DZ look-up data'!$A:$C,12,FALSE)))</f>
        <v xml:space="preserve"> </v>
      </c>
      <c r="N222" s="30" t="str">
        <f>IF($A222="Enter data zone code", " ",IF(ISNA(VLOOKUP($A222,'SIMD16 DZ look-up data'!$A:$C,13,FALSE)),"not found",VLOOKUP($A222,'SIMD16 DZ look-up data'!$A:$C,13,FALSE)))</f>
        <v xml:space="preserve"> </v>
      </c>
      <c r="O222" s="32" t="str">
        <f>IF($A222="Enter data zone code", " ",IF(ISNA(VLOOKUP($A222,'SIMD16 DZ look-up data'!$A:$C,14,FALSE)),"not found",VLOOKUP($A222,'SIMD16 DZ look-up data'!$A:$C,14,FALSE)))</f>
        <v xml:space="preserve"> </v>
      </c>
      <c r="P222" s="32" t="str">
        <f>IF($A222="Enter data zone code", " ",IF(ISNA(VLOOKUP($A222,'SIMD16 DZ look-up data'!$A:$C,15,FALSE)),"not found",VLOOKUP($A222,'SIMD16 DZ look-up data'!$A:$C,15,FALSE)))</f>
        <v xml:space="preserve"> </v>
      </c>
      <c r="Q222" s="34" t="str">
        <f>IF($A222="Enter data zone code", " ",IF(ISNA(VLOOKUP($A222,'SIMD16 DZ look-up data'!$A:$C,17,FALSE)),"not found",VLOOKUP($A222,'SIMD16 DZ look-up data'!$A:$C,17,FALSE)))</f>
        <v xml:space="preserve"> </v>
      </c>
      <c r="R222" s="26" t="str">
        <f>IF($A222="Enter data zone code", " ",IF(ISNA(VLOOKUP($A222,'SIMD16 DZ look-up data'!$A:$C,19,FALSE)),"not found",VLOOKUP($A222,'SIMD16 DZ look-up data'!$A:$C,19,FALSE)))</f>
        <v xml:space="preserve"> </v>
      </c>
      <c r="S222" s="26" t="str">
        <f>IF($A222="Enter data zone code", " ",IF(ISNA(VLOOKUP($A222,'SIMD16 DZ look-up data'!$A:$C,23,FALSE)),"not found",VLOOKUP($A222,'SIMD16 DZ look-up data'!$A:$C,23,FALSE)))</f>
        <v xml:space="preserve"> </v>
      </c>
      <c r="T222" s="26" t="str">
        <f>IF($A222="Enter data zone code", " ",IF(ISNA(VLOOKUP($A222,'SIMD16 DZ look-up data'!$A:$C,25,FALSE)),"not found",VLOOKUP($A222,'SIMD16 DZ look-up data'!$A:$C,25,FALSE)))</f>
        <v xml:space="preserve"> </v>
      </c>
      <c r="U222" s="35" t="str">
        <f>IF($A222="Enter data zone code", " ",IF(ISNA(VLOOKUP($A222,'SIMD16 DZ look-up data'!$A:$C,27,FALSE)),"not found",VLOOKUP($A222,'SIMD16 DZ look-up data'!$A:$C,27,FALSE)))</f>
        <v xml:space="preserve"> </v>
      </c>
    </row>
    <row r="223" spans="1:21" x14ac:dyDescent="0.2">
      <c r="A223" s="19" t="s">
        <v>13913</v>
      </c>
      <c r="B223" s="26" t="str">
        <f>IF($A223="Enter data zone code", " ",IF(ISNA(VLOOKUP($A223,'SIMD16 DZ look-up data'!$A:$C,2,FALSE)),"not found",VLOOKUP($A223,'SIMD16 DZ look-up data'!$A:$C,2,FALSE)))</f>
        <v xml:space="preserve"> </v>
      </c>
      <c r="C223" s="26" t="str">
        <f>IF($A223="Enter data zone code", " ",IF(ISNA(VLOOKUP($A223,'SIMD16 DZ look-up data'!$A:$C,21,FALSE)),"not found",VLOOKUP($A223,'SIMD16 DZ look-up data'!$A:$C,21,FALSE)))</f>
        <v xml:space="preserve"> </v>
      </c>
      <c r="D223" s="28" t="str">
        <f>IF($A223="Enter data zone code", " ",IF(ISNA(VLOOKUP($A223,'SIMD16 DZ look-up data'!$A:$C,3,FALSE)),"not found",VLOOKUP($A223,'SIMD16 DZ look-up data'!$A:$C,3,FALSE)))</f>
        <v xml:space="preserve"> </v>
      </c>
      <c r="E223" s="28" t="str">
        <f>IF($A223="Enter data zone code", " ",IF(ISNA(VLOOKUP($A223,'SIMD16 DZ look-up data'!$A:$C,4,FALSE)),"not found",VLOOKUP($A223,'SIMD16 DZ look-up data'!$A:$C,4,FALSE)))</f>
        <v xml:space="preserve"> </v>
      </c>
      <c r="F223" s="28" t="str">
        <f>IF($A223="Enter data zone code", " ",IF(ISNA(VLOOKUP($A223,'SIMD16 DZ look-up data'!$A:$C,5,FALSE)),"not found",VLOOKUP($A223,'SIMD16 DZ look-up data'!$A:$C,5,FALSE)))</f>
        <v xml:space="preserve"> </v>
      </c>
      <c r="G223" s="28" t="str">
        <f>IF($A223="Enter data zone code", " ",IF(ISNA(VLOOKUP($A223,'SIMD16 DZ look-up data'!$A:$C,6,FALSE)),"not found",VLOOKUP($A223,'SIMD16 DZ look-up data'!$A:$C,6,FALSE)))</f>
        <v xml:space="preserve"> </v>
      </c>
      <c r="H223" s="30" t="str">
        <f>IF($A223="Enter data zone code", " ",IF(ISNA(VLOOKUP($A223,'SIMD16 DZ look-up data'!$A:$C,7,FALSE)),"not found",VLOOKUP($A223,'SIMD16 DZ look-up data'!$A:$C,7,FALSE)))</f>
        <v xml:space="preserve"> </v>
      </c>
      <c r="I223" s="30" t="str">
        <f>IF($A223="Enter data zone code", " ",IF(ISNA(VLOOKUP($A223,'SIMD16 DZ look-up data'!$A:$C,8,FALSE)),"not found",VLOOKUP($A223,'SIMD16 DZ look-up data'!$A:$C,8,FALSE)))</f>
        <v xml:space="preserve"> </v>
      </c>
      <c r="J223" s="30" t="str">
        <f>IF($A223="Enter data zone code", " ",IF(ISNA(VLOOKUP($A223,'SIMD16 DZ look-up data'!$A:$C,9,FALSE)),"not found",VLOOKUP($A223,'SIMD16 DZ look-up data'!$A:$C,9,FALSE)))</f>
        <v xml:space="preserve"> </v>
      </c>
      <c r="K223" s="30" t="str">
        <f>IF($A223="Enter data zone code", " ",IF(ISNA(VLOOKUP($A223,'SIMD16 DZ look-up data'!$A:$C,10,FALSE)),"not found",VLOOKUP($A223,'SIMD16 DZ look-up data'!$A:$C,10,FALSE)))</f>
        <v xml:space="preserve"> </v>
      </c>
      <c r="L223" s="30" t="str">
        <f>IF($A223="Enter data zone code", " ",IF(ISNA(VLOOKUP($A223,'SIMD16 DZ look-up data'!$A:$C,11,FALSE)),"not found",VLOOKUP($A223,'SIMD16 DZ look-up data'!$A:$C,11,FALSE)))</f>
        <v xml:space="preserve"> </v>
      </c>
      <c r="M223" s="30" t="str">
        <f>IF($A223="Enter data zone code", " ",IF(ISNA(VLOOKUP($A223,'SIMD16 DZ look-up data'!$A:$C,12,FALSE)),"not found",VLOOKUP($A223,'SIMD16 DZ look-up data'!$A:$C,12,FALSE)))</f>
        <v xml:space="preserve"> </v>
      </c>
      <c r="N223" s="30" t="str">
        <f>IF($A223="Enter data zone code", " ",IF(ISNA(VLOOKUP($A223,'SIMD16 DZ look-up data'!$A:$C,13,FALSE)),"not found",VLOOKUP($A223,'SIMD16 DZ look-up data'!$A:$C,13,FALSE)))</f>
        <v xml:space="preserve"> </v>
      </c>
      <c r="O223" s="32" t="str">
        <f>IF($A223="Enter data zone code", " ",IF(ISNA(VLOOKUP($A223,'SIMD16 DZ look-up data'!$A:$C,14,FALSE)),"not found",VLOOKUP($A223,'SIMD16 DZ look-up data'!$A:$C,14,FALSE)))</f>
        <v xml:space="preserve"> </v>
      </c>
      <c r="P223" s="32" t="str">
        <f>IF($A223="Enter data zone code", " ",IF(ISNA(VLOOKUP($A223,'SIMD16 DZ look-up data'!$A:$C,15,FALSE)),"not found",VLOOKUP($A223,'SIMD16 DZ look-up data'!$A:$C,15,FALSE)))</f>
        <v xml:space="preserve"> </v>
      </c>
      <c r="Q223" s="34" t="str">
        <f>IF($A223="Enter data zone code", " ",IF(ISNA(VLOOKUP($A223,'SIMD16 DZ look-up data'!$A:$C,17,FALSE)),"not found",VLOOKUP($A223,'SIMD16 DZ look-up data'!$A:$C,17,FALSE)))</f>
        <v xml:space="preserve"> </v>
      </c>
      <c r="R223" s="26" t="str">
        <f>IF($A223="Enter data zone code", " ",IF(ISNA(VLOOKUP($A223,'SIMD16 DZ look-up data'!$A:$C,19,FALSE)),"not found",VLOOKUP($A223,'SIMD16 DZ look-up data'!$A:$C,19,FALSE)))</f>
        <v xml:space="preserve"> </v>
      </c>
      <c r="S223" s="26" t="str">
        <f>IF($A223="Enter data zone code", " ",IF(ISNA(VLOOKUP($A223,'SIMD16 DZ look-up data'!$A:$C,23,FALSE)),"not found",VLOOKUP($A223,'SIMD16 DZ look-up data'!$A:$C,23,FALSE)))</f>
        <v xml:space="preserve"> </v>
      </c>
      <c r="T223" s="26" t="str">
        <f>IF($A223="Enter data zone code", " ",IF(ISNA(VLOOKUP($A223,'SIMD16 DZ look-up data'!$A:$C,25,FALSE)),"not found",VLOOKUP($A223,'SIMD16 DZ look-up data'!$A:$C,25,FALSE)))</f>
        <v xml:space="preserve"> </v>
      </c>
      <c r="U223" s="35" t="str">
        <f>IF($A223="Enter data zone code", " ",IF(ISNA(VLOOKUP($A223,'SIMD16 DZ look-up data'!$A:$C,27,FALSE)),"not found",VLOOKUP($A223,'SIMD16 DZ look-up data'!$A:$C,27,FALSE)))</f>
        <v xml:space="preserve"> </v>
      </c>
    </row>
    <row r="224" spans="1:21" x14ac:dyDescent="0.2">
      <c r="A224" s="19" t="s">
        <v>13913</v>
      </c>
      <c r="B224" s="26" t="str">
        <f>IF($A224="Enter data zone code", " ",IF(ISNA(VLOOKUP($A224,'SIMD16 DZ look-up data'!$A:$C,2,FALSE)),"not found",VLOOKUP($A224,'SIMD16 DZ look-up data'!$A:$C,2,FALSE)))</f>
        <v xml:space="preserve"> </v>
      </c>
      <c r="C224" s="26" t="str">
        <f>IF($A224="Enter data zone code", " ",IF(ISNA(VLOOKUP($A224,'SIMD16 DZ look-up data'!$A:$C,21,FALSE)),"not found",VLOOKUP($A224,'SIMD16 DZ look-up data'!$A:$C,21,FALSE)))</f>
        <v xml:space="preserve"> </v>
      </c>
      <c r="D224" s="28" t="str">
        <f>IF($A224="Enter data zone code", " ",IF(ISNA(VLOOKUP($A224,'SIMD16 DZ look-up data'!$A:$C,3,FALSE)),"not found",VLOOKUP($A224,'SIMD16 DZ look-up data'!$A:$C,3,FALSE)))</f>
        <v xml:space="preserve"> </v>
      </c>
      <c r="E224" s="28" t="str">
        <f>IF($A224="Enter data zone code", " ",IF(ISNA(VLOOKUP($A224,'SIMD16 DZ look-up data'!$A:$C,4,FALSE)),"not found",VLOOKUP($A224,'SIMD16 DZ look-up data'!$A:$C,4,FALSE)))</f>
        <v xml:space="preserve"> </v>
      </c>
      <c r="F224" s="28" t="str">
        <f>IF($A224="Enter data zone code", " ",IF(ISNA(VLOOKUP($A224,'SIMD16 DZ look-up data'!$A:$C,5,FALSE)),"not found",VLOOKUP($A224,'SIMD16 DZ look-up data'!$A:$C,5,FALSE)))</f>
        <v xml:space="preserve"> </v>
      </c>
      <c r="G224" s="28" t="str">
        <f>IF($A224="Enter data zone code", " ",IF(ISNA(VLOOKUP($A224,'SIMD16 DZ look-up data'!$A:$C,6,FALSE)),"not found",VLOOKUP($A224,'SIMD16 DZ look-up data'!$A:$C,6,FALSE)))</f>
        <v xml:space="preserve"> </v>
      </c>
      <c r="H224" s="30" t="str">
        <f>IF($A224="Enter data zone code", " ",IF(ISNA(VLOOKUP($A224,'SIMD16 DZ look-up data'!$A:$C,7,FALSE)),"not found",VLOOKUP($A224,'SIMD16 DZ look-up data'!$A:$C,7,FALSE)))</f>
        <v xml:space="preserve"> </v>
      </c>
      <c r="I224" s="30" t="str">
        <f>IF($A224="Enter data zone code", " ",IF(ISNA(VLOOKUP($A224,'SIMD16 DZ look-up data'!$A:$C,8,FALSE)),"not found",VLOOKUP($A224,'SIMD16 DZ look-up data'!$A:$C,8,FALSE)))</f>
        <v xml:space="preserve"> </v>
      </c>
      <c r="J224" s="30" t="str">
        <f>IF($A224="Enter data zone code", " ",IF(ISNA(VLOOKUP($A224,'SIMD16 DZ look-up data'!$A:$C,9,FALSE)),"not found",VLOOKUP($A224,'SIMD16 DZ look-up data'!$A:$C,9,FALSE)))</f>
        <v xml:space="preserve"> </v>
      </c>
      <c r="K224" s="30" t="str">
        <f>IF($A224="Enter data zone code", " ",IF(ISNA(VLOOKUP($A224,'SIMD16 DZ look-up data'!$A:$C,10,FALSE)),"not found",VLOOKUP($A224,'SIMD16 DZ look-up data'!$A:$C,10,FALSE)))</f>
        <v xml:space="preserve"> </v>
      </c>
      <c r="L224" s="30" t="str">
        <f>IF($A224="Enter data zone code", " ",IF(ISNA(VLOOKUP($A224,'SIMD16 DZ look-up data'!$A:$C,11,FALSE)),"not found",VLOOKUP($A224,'SIMD16 DZ look-up data'!$A:$C,11,FALSE)))</f>
        <v xml:space="preserve"> </v>
      </c>
      <c r="M224" s="30" t="str">
        <f>IF($A224="Enter data zone code", " ",IF(ISNA(VLOOKUP($A224,'SIMD16 DZ look-up data'!$A:$C,12,FALSE)),"not found",VLOOKUP($A224,'SIMD16 DZ look-up data'!$A:$C,12,FALSE)))</f>
        <v xml:space="preserve"> </v>
      </c>
      <c r="N224" s="30" t="str">
        <f>IF($A224="Enter data zone code", " ",IF(ISNA(VLOOKUP($A224,'SIMD16 DZ look-up data'!$A:$C,13,FALSE)),"not found",VLOOKUP($A224,'SIMD16 DZ look-up data'!$A:$C,13,FALSE)))</f>
        <v xml:space="preserve"> </v>
      </c>
      <c r="O224" s="32" t="str">
        <f>IF($A224="Enter data zone code", " ",IF(ISNA(VLOOKUP($A224,'SIMD16 DZ look-up data'!$A:$C,14,FALSE)),"not found",VLOOKUP($A224,'SIMD16 DZ look-up data'!$A:$C,14,FALSE)))</f>
        <v xml:space="preserve"> </v>
      </c>
      <c r="P224" s="32" t="str">
        <f>IF($A224="Enter data zone code", " ",IF(ISNA(VLOOKUP($A224,'SIMD16 DZ look-up data'!$A:$C,15,FALSE)),"not found",VLOOKUP($A224,'SIMD16 DZ look-up data'!$A:$C,15,FALSE)))</f>
        <v xml:space="preserve"> </v>
      </c>
      <c r="Q224" s="34" t="str">
        <f>IF($A224="Enter data zone code", " ",IF(ISNA(VLOOKUP($A224,'SIMD16 DZ look-up data'!$A:$C,17,FALSE)),"not found",VLOOKUP($A224,'SIMD16 DZ look-up data'!$A:$C,17,FALSE)))</f>
        <v xml:space="preserve"> </v>
      </c>
      <c r="R224" s="26" t="str">
        <f>IF($A224="Enter data zone code", " ",IF(ISNA(VLOOKUP($A224,'SIMD16 DZ look-up data'!$A:$C,19,FALSE)),"not found",VLOOKUP($A224,'SIMD16 DZ look-up data'!$A:$C,19,FALSE)))</f>
        <v xml:space="preserve"> </v>
      </c>
      <c r="S224" s="26" t="str">
        <f>IF($A224="Enter data zone code", " ",IF(ISNA(VLOOKUP($A224,'SIMD16 DZ look-up data'!$A:$C,23,FALSE)),"not found",VLOOKUP($A224,'SIMD16 DZ look-up data'!$A:$C,23,FALSE)))</f>
        <v xml:space="preserve"> </v>
      </c>
      <c r="T224" s="26" t="str">
        <f>IF($A224="Enter data zone code", " ",IF(ISNA(VLOOKUP($A224,'SIMD16 DZ look-up data'!$A:$C,25,FALSE)),"not found",VLOOKUP($A224,'SIMD16 DZ look-up data'!$A:$C,25,FALSE)))</f>
        <v xml:space="preserve"> </v>
      </c>
      <c r="U224" s="35" t="str">
        <f>IF($A224="Enter data zone code", " ",IF(ISNA(VLOOKUP($A224,'SIMD16 DZ look-up data'!$A:$C,27,FALSE)),"not found",VLOOKUP($A224,'SIMD16 DZ look-up data'!$A:$C,27,FALSE)))</f>
        <v xml:space="preserve"> </v>
      </c>
    </row>
    <row r="225" spans="1:21" x14ac:dyDescent="0.2">
      <c r="A225" s="19" t="s">
        <v>13913</v>
      </c>
      <c r="B225" s="26" t="str">
        <f>IF($A225="Enter data zone code", " ",IF(ISNA(VLOOKUP($A225,'SIMD16 DZ look-up data'!$A:$C,2,FALSE)),"not found",VLOOKUP($A225,'SIMD16 DZ look-up data'!$A:$C,2,FALSE)))</f>
        <v xml:space="preserve"> </v>
      </c>
      <c r="C225" s="26" t="str">
        <f>IF($A225="Enter data zone code", " ",IF(ISNA(VLOOKUP($A225,'SIMD16 DZ look-up data'!$A:$C,21,FALSE)),"not found",VLOOKUP($A225,'SIMD16 DZ look-up data'!$A:$C,21,FALSE)))</f>
        <v xml:space="preserve"> </v>
      </c>
      <c r="D225" s="28" t="str">
        <f>IF($A225="Enter data zone code", " ",IF(ISNA(VLOOKUP($A225,'SIMD16 DZ look-up data'!$A:$C,3,FALSE)),"not found",VLOOKUP($A225,'SIMD16 DZ look-up data'!$A:$C,3,FALSE)))</f>
        <v xml:space="preserve"> </v>
      </c>
      <c r="E225" s="28" t="str">
        <f>IF($A225="Enter data zone code", " ",IF(ISNA(VLOOKUP($A225,'SIMD16 DZ look-up data'!$A:$C,4,FALSE)),"not found",VLOOKUP($A225,'SIMD16 DZ look-up data'!$A:$C,4,FALSE)))</f>
        <v xml:space="preserve"> </v>
      </c>
      <c r="F225" s="28" t="str">
        <f>IF($A225="Enter data zone code", " ",IF(ISNA(VLOOKUP($A225,'SIMD16 DZ look-up data'!$A:$C,5,FALSE)),"not found",VLOOKUP($A225,'SIMD16 DZ look-up data'!$A:$C,5,FALSE)))</f>
        <v xml:space="preserve"> </v>
      </c>
      <c r="G225" s="28" t="str">
        <f>IF($A225="Enter data zone code", " ",IF(ISNA(VLOOKUP($A225,'SIMD16 DZ look-up data'!$A:$C,6,FALSE)),"not found",VLOOKUP($A225,'SIMD16 DZ look-up data'!$A:$C,6,FALSE)))</f>
        <v xml:space="preserve"> </v>
      </c>
      <c r="H225" s="30" t="str">
        <f>IF($A225="Enter data zone code", " ",IF(ISNA(VLOOKUP($A225,'SIMD16 DZ look-up data'!$A:$C,7,FALSE)),"not found",VLOOKUP($A225,'SIMD16 DZ look-up data'!$A:$C,7,FALSE)))</f>
        <v xml:space="preserve"> </v>
      </c>
      <c r="I225" s="30" t="str">
        <f>IF($A225="Enter data zone code", " ",IF(ISNA(VLOOKUP($A225,'SIMD16 DZ look-up data'!$A:$C,8,FALSE)),"not found",VLOOKUP($A225,'SIMD16 DZ look-up data'!$A:$C,8,FALSE)))</f>
        <v xml:space="preserve"> </v>
      </c>
      <c r="J225" s="30" t="str">
        <f>IF($A225="Enter data zone code", " ",IF(ISNA(VLOOKUP($A225,'SIMD16 DZ look-up data'!$A:$C,9,FALSE)),"not found",VLOOKUP($A225,'SIMD16 DZ look-up data'!$A:$C,9,FALSE)))</f>
        <v xml:space="preserve"> </v>
      </c>
      <c r="K225" s="30" t="str">
        <f>IF($A225="Enter data zone code", " ",IF(ISNA(VLOOKUP($A225,'SIMD16 DZ look-up data'!$A:$C,10,FALSE)),"not found",VLOOKUP($A225,'SIMD16 DZ look-up data'!$A:$C,10,FALSE)))</f>
        <v xml:space="preserve"> </v>
      </c>
      <c r="L225" s="30" t="str">
        <f>IF($A225="Enter data zone code", " ",IF(ISNA(VLOOKUP($A225,'SIMD16 DZ look-up data'!$A:$C,11,FALSE)),"not found",VLOOKUP($A225,'SIMD16 DZ look-up data'!$A:$C,11,FALSE)))</f>
        <v xml:space="preserve"> </v>
      </c>
      <c r="M225" s="30" t="str">
        <f>IF($A225="Enter data zone code", " ",IF(ISNA(VLOOKUP($A225,'SIMD16 DZ look-up data'!$A:$C,12,FALSE)),"not found",VLOOKUP($A225,'SIMD16 DZ look-up data'!$A:$C,12,FALSE)))</f>
        <v xml:space="preserve"> </v>
      </c>
      <c r="N225" s="30" t="str">
        <f>IF($A225="Enter data zone code", " ",IF(ISNA(VLOOKUP($A225,'SIMD16 DZ look-up data'!$A:$C,13,FALSE)),"not found",VLOOKUP($A225,'SIMD16 DZ look-up data'!$A:$C,13,FALSE)))</f>
        <v xml:space="preserve"> </v>
      </c>
      <c r="O225" s="32" t="str">
        <f>IF($A225="Enter data zone code", " ",IF(ISNA(VLOOKUP($A225,'SIMD16 DZ look-up data'!$A:$C,14,FALSE)),"not found",VLOOKUP($A225,'SIMD16 DZ look-up data'!$A:$C,14,FALSE)))</f>
        <v xml:space="preserve"> </v>
      </c>
      <c r="P225" s="32" t="str">
        <f>IF($A225="Enter data zone code", " ",IF(ISNA(VLOOKUP($A225,'SIMD16 DZ look-up data'!$A:$C,15,FALSE)),"not found",VLOOKUP($A225,'SIMD16 DZ look-up data'!$A:$C,15,FALSE)))</f>
        <v xml:space="preserve"> </v>
      </c>
      <c r="Q225" s="34" t="str">
        <f>IF($A225="Enter data zone code", " ",IF(ISNA(VLOOKUP($A225,'SIMD16 DZ look-up data'!$A:$C,17,FALSE)),"not found",VLOOKUP($A225,'SIMD16 DZ look-up data'!$A:$C,17,FALSE)))</f>
        <v xml:space="preserve"> </v>
      </c>
      <c r="R225" s="26" t="str">
        <f>IF($A225="Enter data zone code", " ",IF(ISNA(VLOOKUP($A225,'SIMD16 DZ look-up data'!$A:$C,19,FALSE)),"not found",VLOOKUP($A225,'SIMD16 DZ look-up data'!$A:$C,19,FALSE)))</f>
        <v xml:space="preserve"> </v>
      </c>
      <c r="S225" s="26" t="str">
        <f>IF($A225="Enter data zone code", " ",IF(ISNA(VLOOKUP($A225,'SIMD16 DZ look-up data'!$A:$C,23,FALSE)),"not found",VLOOKUP($A225,'SIMD16 DZ look-up data'!$A:$C,23,FALSE)))</f>
        <v xml:space="preserve"> </v>
      </c>
      <c r="T225" s="26" t="str">
        <f>IF($A225="Enter data zone code", " ",IF(ISNA(VLOOKUP($A225,'SIMD16 DZ look-up data'!$A:$C,25,FALSE)),"not found",VLOOKUP($A225,'SIMD16 DZ look-up data'!$A:$C,25,FALSE)))</f>
        <v xml:space="preserve"> </v>
      </c>
      <c r="U225" s="35" t="str">
        <f>IF($A225="Enter data zone code", " ",IF(ISNA(VLOOKUP($A225,'SIMD16 DZ look-up data'!$A:$C,27,FALSE)),"not found",VLOOKUP($A225,'SIMD16 DZ look-up data'!$A:$C,27,FALSE)))</f>
        <v xml:space="preserve"> </v>
      </c>
    </row>
    <row r="226" spans="1:21" x14ac:dyDescent="0.2">
      <c r="A226" s="19" t="s">
        <v>13913</v>
      </c>
      <c r="B226" s="26" t="str">
        <f>IF($A226="Enter data zone code", " ",IF(ISNA(VLOOKUP($A226,'SIMD16 DZ look-up data'!$A:$C,2,FALSE)),"not found",VLOOKUP($A226,'SIMD16 DZ look-up data'!$A:$C,2,FALSE)))</f>
        <v xml:space="preserve"> </v>
      </c>
      <c r="C226" s="26" t="str">
        <f>IF($A226="Enter data zone code", " ",IF(ISNA(VLOOKUP($A226,'SIMD16 DZ look-up data'!$A:$C,21,FALSE)),"not found",VLOOKUP($A226,'SIMD16 DZ look-up data'!$A:$C,21,FALSE)))</f>
        <v xml:space="preserve"> </v>
      </c>
      <c r="D226" s="28" t="str">
        <f>IF($A226="Enter data zone code", " ",IF(ISNA(VLOOKUP($A226,'SIMD16 DZ look-up data'!$A:$C,3,FALSE)),"not found",VLOOKUP($A226,'SIMD16 DZ look-up data'!$A:$C,3,FALSE)))</f>
        <v xml:space="preserve"> </v>
      </c>
      <c r="E226" s="28" t="str">
        <f>IF($A226="Enter data zone code", " ",IF(ISNA(VLOOKUP($A226,'SIMD16 DZ look-up data'!$A:$C,4,FALSE)),"not found",VLOOKUP($A226,'SIMD16 DZ look-up data'!$A:$C,4,FALSE)))</f>
        <v xml:space="preserve"> </v>
      </c>
      <c r="F226" s="28" t="str">
        <f>IF($A226="Enter data zone code", " ",IF(ISNA(VLOOKUP($A226,'SIMD16 DZ look-up data'!$A:$C,5,FALSE)),"not found",VLOOKUP($A226,'SIMD16 DZ look-up data'!$A:$C,5,FALSE)))</f>
        <v xml:space="preserve"> </v>
      </c>
      <c r="G226" s="28" t="str">
        <f>IF($A226="Enter data zone code", " ",IF(ISNA(VLOOKUP($A226,'SIMD16 DZ look-up data'!$A:$C,6,FALSE)),"not found",VLOOKUP($A226,'SIMD16 DZ look-up data'!$A:$C,6,FALSE)))</f>
        <v xml:space="preserve"> </v>
      </c>
      <c r="H226" s="30" t="str">
        <f>IF($A226="Enter data zone code", " ",IF(ISNA(VLOOKUP($A226,'SIMD16 DZ look-up data'!$A:$C,7,FALSE)),"not found",VLOOKUP($A226,'SIMD16 DZ look-up data'!$A:$C,7,FALSE)))</f>
        <v xml:space="preserve"> </v>
      </c>
      <c r="I226" s="30" t="str">
        <f>IF($A226="Enter data zone code", " ",IF(ISNA(VLOOKUP($A226,'SIMD16 DZ look-up data'!$A:$C,8,FALSE)),"not found",VLOOKUP($A226,'SIMD16 DZ look-up data'!$A:$C,8,FALSE)))</f>
        <v xml:space="preserve"> </v>
      </c>
      <c r="J226" s="30" t="str">
        <f>IF($A226="Enter data zone code", " ",IF(ISNA(VLOOKUP($A226,'SIMD16 DZ look-up data'!$A:$C,9,FALSE)),"not found",VLOOKUP($A226,'SIMD16 DZ look-up data'!$A:$C,9,FALSE)))</f>
        <v xml:space="preserve"> </v>
      </c>
      <c r="K226" s="30" t="str">
        <f>IF($A226="Enter data zone code", " ",IF(ISNA(VLOOKUP($A226,'SIMD16 DZ look-up data'!$A:$C,10,FALSE)),"not found",VLOOKUP($A226,'SIMD16 DZ look-up data'!$A:$C,10,FALSE)))</f>
        <v xml:space="preserve"> </v>
      </c>
      <c r="L226" s="30" t="str">
        <f>IF($A226="Enter data zone code", " ",IF(ISNA(VLOOKUP($A226,'SIMD16 DZ look-up data'!$A:$C,11,FALSE)),"not found",VLOOKUP($A226,'SIMD16 DZ look-up data'!$A:$C,11,FALSE)))</f>
        <v xml:space="preserve"> </v>
      </c>
      <c r="M226" s="30" t="str">
        <f>IF($A226="Enter data zone code", " ",IF(ISNA(VLOOKUP($A226,'SIMD16 DZ look-up data'!$A:$C,12,FALSE)),"not found",VLOOKUP($A226,'SIMD16 DZ look-up data'!$A:$C,12,FALSE)))</f>
        <v xml:space="preserve"> </v>
      </c>
      <c r="N226" s="30" t="str">
        <f>IF($A226="Enter data zone code", " ",IF(ISNA(VLOOKUP($A226,'SIMD16 DZ look-up data'!$A:$C,13,FALSE)),"not found",VLOOKUP($A226,'SIMD16 DZ look-up data'!$A:$C,13,FALSE)))</f>
        <v xml:space="preserve"> </v>
      </c>
      <c r="O226" s="32" t="str">
        <f>IF($A226="Enter data zone code", " ",IF(ISNA(VLOOKUP($A226,'SIMD16 DZ look-up data'!$A:$C,14,FALSE)),"not found",VLOOKUP($A226,'SIMD16 DZ look-up data'!$A:$C,14,FALSE)))</f>
        <v xml:space="preserve"> </v>
      </c>
      <c r="P226" s="32" t="str">
        <f>IF($A226="Enter data zone code", " ",IF(ISNA(VLOOKUP($A226,'SIMD16 DZ look-up data'!$A:$C,15,FALSE)),"not found",VLOOKUP($A226,'SIMD16 DZ look-up data'!$A:$C,15,FALSE)))</f>
        <v xml:space="preserve"> </v>
      </c>
      <c r="Q226" s="34" t="str">
        <f>IF($A226="Enter data zone code", " ",IF(ISNA(VLOOKUP($A226,'SIMD16 DZ look-up data'!$A:$C,17,FALSE)),"not found",VLOOKUP($A226,'SIMD16 DZ look-up data'!$A:$C,17,FALSE)))</f>
        <v xml:space="preserve"> </v>
      </c>
      <c r="R226" s="26" t="str">
        <f>IF($A226="Enter data zone code", " ",IF(ISNA(VLOOKUP($A226,'SIMD16 DZ look-up data'!$A:$C,19,FALSE)),"not found",VLOOKUP($A226,'SIMD16 DZ look-up data'!$A:$C,19,FALSE)))</f>
        <v xml:space="preserve"> </v>
      </c>
      <c r="S226" s="26" t="str">
        <f>IF($A226="Enter data zone code", " ",IF(ISNA(VLOOKUP($A226,'SIMD16 DZ look-up data'!$A:$C,23,FALSE)),"not found",VLOOKUP($A226,'SIMD16 DZ look-up data'!$A:$C,23,FALSE)))</f>
        <v xml:space="preserve"> </v>
      </c>
      <c r="T226" s="26" t="str">
        <f>IF($A226="Enter data zone code", " ",IF(ISNA(VLOOKUP($A226,'SIMD16 DZ look-up data'!$A:$C,25,FALSE)),"not found",VLOOKUP($A226,'SIMD16 DZ look-up data'!$A:$C,25,FALSE)))</f>
        <v xml:space="preserve"> </v>
      </c>
      <c r="U226" s="35" t="str">
        <f>IF($A226="Enter data zone code", " ",IF(ISNA(VLOOKUP($A226,'SIMD16 DZ look-up data'!$A:$C,27,FALSE)),"not found",VLOOKUP($A226,'SIMD16 DZ look-up data'!$A:$C,27,FALSE)))</f>
        <v xml:space="preserve"> </v>
      </c>
    </row>
    <row r="227" spans="1:21" x14ac:dyDescent="0.2">
      <c r="A227" s="19" t="s">
        <v>13913</v>
      </c>
      <c r="B227" s="26" t="str">
        <f>IF($A227="Enter data zone code", " ",IF(ISNA(VLOOKUP($A227,'SIMD16 DZ look-up data'!$A:$C,2,FALSE)),"not found",VLOOKUP($A227,'SIMD16 DZ look-up data'!$A:$C,2,FALSE)))</f>
        <v xml:space="preserve"> </v>
      </c>
      <c r="C227" s="26" t="str">
        <f>IF($A227="Enter data zone code", " ",IF(ISNA(VLOOKUP($A227,'SIMD16 DZ look-up data'!$A:$C,21,FALSE)),"not found",VLOOKUP($A227,'SIMD16 DZ look-up data'!$A:$C,21,FALSE)))</f>
        <v xml:space="preserve"> </v>
      </c>
      <c r="D227" s="28" t="str">
        <f>IF($A227="Enter data zone code", " ",IF(ISNA(VLOOKUP($A227,'SIMD16 DZ look-up data'!$A:$C,3,FALSE)),"not found",VLOOKUP($A227,'SIMD16 DZ look-up data'!$A:$C,3,FALSE)))</f>
        <v xml:space="preserve"> </v>
      </c>
      <c r="E227" s="28" t="str">
        <f>IF($A227="Enter data zone code", " ",IF(ISNA(VLOOKUP($A227,'SIMD16 DZ look-up data'!$A:$C,4,FALSE)),"not found",VLOOKUP($A227,'SIMD16 DZ look-up data'!$A:$C,4,FALSE)))</f>
        <v xml:space="preserve"> </v>
      </c>
      <c r="F227" s="28" t="str">
        <f>IF($A227="Enter data zone code", " ",IF(ISNA(VLOOKUP($A227,'SIMD16 DZ look-up data'!$A:$C,5,FALSE)),"not found",VLOOKUP($A227,'SIMD16 DZ look-up data'!$A:$C,5,FALSE)))</f>
        <v xml:space="preserve"> </v>
      </c>
      <c r="G227" s="28" t="str">
        <f>IF($A227="Enter data zone code", " ",IF(ISNA(VLOOKUP($A227,'SIMD16 DZ look-up data'!$A:$C,6,FALSE)),"not found",VLOOKUP($A227,'SIMD16 DZ look-up data'!$A:$C,6,FALSE)))</f>
        <v xml:space="preserve"> </v>
      </c>
      <c r="H227" s="30" t="str">
        <f>IF($A227="Enter data zone code", " ",IF(ISNA(VLOOKUP($A227,'SIMD16 DZ look-up data'!$A:$C,7,FALSE)),"not found",VLOOKUP($A227,'SIMD16 DZ look-up data'!$A:$C,7,FALSE)))</f>
        <v xml:space="preserve"> </v>
      </c>
      <c r="I227" s="30" t="str">
        <f>IF($A227="Enter data zone code", " ",IF(ISNA(VLOOKUP($A227,'SIMD16 DZ look-up data'!$A:$C,8,FALSE)),"not found",VLOOKUP($A227,'SIMD16 DZ look-up data'!$A:$C,8,FALSE)))</f>
        <v xml:space="preserve"> </v>
      </c>
      <c r="J227" s="30" t="str">
        <f>IF($A227="Enter data zone code", " ",IF(ISNA(VLOOKUP($A227,'SIMD16 DZ look-up data'!$A:$C,9,FALSE)),"not found",VLOOKUP($A227,'SIMD16 DZ look-up data'!$A:$C,9,FALSE)))</f>
        <v xml:space="preserve"> </v>
      </c>
      <c r="K227" s="30" t="str">
        <f>IF($A227="Enter data zone code", " ",IF(ISNA(VLOOKUP($A227,'SIMD16 DZ look-up data'!$A:$C,10,FALSE)),"not found",VLOOKUP($A227,'SIMD16 DZ look-up data'!$A:$C,10,FALSE)))</f>
        <v xml:space="preserve"> </v>
      </c>
      <c r="L227" s="30" t="str">
        <f>IF($A227="Enter data zone code", " ",IF(ISNA(VLOOKUP($A227,'SIMD16 DZ look-up data'!$A:$C,11,FALSE)),"not found",VLOOKUP($A227,'SIMD16 DZ look-up data'!$A:$C,11,FALSE)))</f>
        <v xml:space="preserve"> </v>
      </c>
      <c r="M227" s="30" t="str">
        <f>IF($A227="Enter data zone code", " ",IF(ISNA(VLOOKUP($A227,'SIMD16 DZ look-up data'!$A:$C,12,FALSE)),"not found",VLOOKUP($A227,'SIMD16 DZ look-up data'!$A:$C,12,FALSE)))</f>
        <v xml:space="preserve"> </v>
      </c>
      <c r="N227" s="30" t="str">
        <f>IF($A227="Enter data zone code", " ",IF(ISNA(VLOOKUP($A227,'SIMD16 DZ look-up data'!$A:$C,13,FALSE)),"not found",VLOOKUP($A227,'SIMD16 DZ look-up data'!$A:$C,13,FALSE)))</f>
        <v xml:space="preserve"> </v>
      </c>
      <c r="O227" s="32" t="str">
        <f>IF($A227="Enter data zone code", " ",IF(ISNA(VLOOKUP($A227,'SIMD16 DZ look-up data'!$A:$C,14,FALSE)),"not found",VLOOKUP($A227,'SIMD16 DZ look-up data'!$A:$C,14,FALSE)))</f>
        <v xml:space="preserve"> </v>
      </c>
      <c r="P227" s="32" t="str">
        <f>IF($A227="Enter data zone code", " ",IF(ISNA(VLOOKUP($A227,'SIMD16 DZ look-up data'!$A:$C,15,FALSE)),"not found",VLOOKUP($A227,'SIMD16 DZ look-up data'!$A:$C,15,FALSE)))</f>
        <v xml:space="preserve"> </v>
      </c>
      <c r="Q227" s="34" t="str">
        <f>IF($A227="Enter data zone code", " ",IF(ISNA(VLOOKUP($A227,'SIMD16 DZ look-up data'!$A:$C,17,FALSE)),"not found",VLOOKUP($A227,'SIMD16 DZ look-up data'!$A:$C,17,FALSE)))</f>
        <v xml:space="preserve"> </v>
      </c>
      <c r="R227" s="26" t="str">
        <f>IF($A227="Enter data zone code", " ",IF(ISNA(VLOOKUP($A227,'SIMD16 DZ look-up data'!$A:$C,19,FALSE)),"not found",VLOOKUP($A227,'SIMD16 DZ look-up data'!$A:$C,19,FALSE)))</f>
        <v xml:space="preserve"> </v>
      </c>
      <c r="S227" s="26" t="str">
        <f>IF($A227="Enter data zone code", " ",IF(ISNA(VLOOKUP($A227,'SIMD16 DZ look-up data'!$A:$C,23,FALSE)),"not found",VLOOKUP($A227,'SIMD16 DZ look-up data'!$A:$C,23,FALSE)))</f>
        <v xml:space="preserve"> </v>
      </c>
      <c r="T227" s="26" t="str">
        <f>IF($A227="Enter data zone code", " ",IF(ISNA(VLOOKUP($A227,'SIMD16 DZ look-up data'!$A:$C,25,FALSE)),"not found",VLOOKUP($A227,'SIMD16 DZ look-up data'!$A:$C,25,FALSE)))</f>
        <v xml:space="preserve"> </v>
      </c>
      <c r="U227" s="35" t="str">
        <f>IF($A227="Enter data zone code", " ",IF(ISNA(VLOOKUP($A227,'SIMD16 DZ look-up data'!$A:$C,27,FALSE)),"not found",VLOOKUP($A227,'SIMD16 DZ look-up data'!$A:$C,27,FALSE)))</f>
        <v xml:space="preserve"> </v>
      </c>
    </row>
    <row r="228" spans="1:21" x14ac:dyDescent="0.2">
      <c r="A228" s="19" t="s">
        <v>13913</v>
      </c>
      <c r="B228" s="26" t="str">
        <f>IF($A228="Enter data zone code", " ",IF(ISNA(VLOOKUP($A228,'SIMD16 DZ look-up data'!$A:$C,2,FALSE)),"not found",VLOOKUP($A228,'SIMD16 DZ look-up data'!$A:$C,2,FALSE)))</f>
        <v xml:space="preserve"> </v>
      </c>
      <c r="C228" s="26" t="str">
        <f>IF($A228="Enter data zone code", " ",IF(ISNA(VLOOKUP($A228,'SIMD16 DZ look-up data'!$A:$C,21,FALSE)),"not found",VLOOKUP($A228,'SIMD16 DZ look-up data'!$A:$C,21,FALSE)))</f>
        <v xml:space="preserve"> </v>
      </c>
      <c r="D228" s="28" t="str">
        <f>IF($A228="Enter data zone code", " ",IF(ISNA(VLOOKUP($A228,'SIMD16 DZ look-up data'!$A:$C,3,FALSE)),"not found",VLOOKUP($A228,'SIMD16 DZ look-up data'!$A:$C,3,FALSE)))</f>
        <v xml:space="preserve"> </v>
      </c>
      <c r="E228" s="28" t="str">
        <f>IF($A228="Enter data zone code", " ",IF(ISNA(VLOOKUP($A228,'SIMD16 DZ look-up data'!$A:$C,4,FALSE)),"not found",VLOOKUP($A228,'SIMD16 DZ look-up data'!$A:$C,4,FALSE)))</f>
        <v xml:space="preserve"> </v>
      </c>
      <c r="F228" s="28" t="str">
        <f>IF($A228="Enter data zone code", " ",IF(ISNA(VLOOKUP($A228,'SIMD16 DZ look-up data'!$A:$C,5,FALSE)),"not found",VLOOKUP($A228,'SIMD16 DZ look-up data'!$A:$C,5,FALSE)))</f>
        <v xml:space="preserve"> </v>
      </c>
      <c r="G228" s="28" t="str">
        <f>IF($A228="Enter data zone code", " ",IF(ISNA(VLOOKUP($A228,'SIMD16 DZ look-up data'!$A:$C,6,FALSE)),"not found",VLOOKUP($A228,'SIMD16 DZ look-up data'!$A:$C,6,FALSE)))</f>
        <v xml:space="preserve"> </v>
      </c>
      <c r="H228" s="30" t="str">
        <f>IF($A228="Enter data zone code", " ",IF(ISNA(VLOOKUP($A228,'SIMD16 DZ look-up data'!$A:$C,7,FALSE)),"not found",VLOOKUP($A228,'SIMD16 DZ look-up data'!$A:$C,7,FALSE)))</f>
        <v xml:space="preserve"> </v>
      </c>
      <c r="I228" s="30" t="str">
        <f>IF($A228="Enter data zone code", " ",IF(ISNA(VLOOKUP($A228,'SIMD16 DZ look-up data'!$A:$C,8,FALSE)),"not found",VLOOKUP($A228,'SIMD16 DZ look-up data'!$A:$C,8,FALSE)))</f>
        <v xml:space="preserve"> </v>
      </c>
      <c r="J228" s="30" t="str">
        <f>IF($A228="Enter data zone code", " ",IF(ISNA(VLOOKUP($A228,'SIMD16 DZ look-up data'!$A:$C,9,FALSE)),"not found",VLOOKUP($A228,'SIMD16 DZ look-up data'!$A:$C,9,FALSE)))</f>
        <v xml:space="preserve"> </v>
      </c>
      <c r="K228" s="30" t="str">
        <f>IF($A228="Enter data zone code", " ",IF(ISNA(VLOOKUP($A228,'SIMD16 DZ look-up data'!$A:$C,10,FALSE)),"not found",VLOOKUP($A228,'SIMD16 DZ look-up data'!$A:$C,10,FALSE)))</f>
        <v xml:space="preserve"> </v>
      </c>
      <c r="L228" s="30" t="str">
        <f>IF($A228="Enter data zone code", " ",IF(ISNA(VLOOKUP($A228,'SIMD16 DZ look-up data'!$A:$C,11,FALSE)),"not found",VLOOKUP($A228,'SIMD16 DZ look-up data'!$A:$C,11,FALSE)))</f>
        <v xml:space="preserve"> </v>
      </c>
      <c r="M228" s="30" t="str">
        <f>IF($A228="Enter data zone code", " ",IF(ISNA(VLOOKUP($A228,'SIMD16 DZ look-up data'!$A:$C,12,FALSE)),"not found",VLOOKUP($A228,'SIMD16 DZ look-up data'!$A:$C,12,FALSE)))</f>
        <v xml:space="preserve"> </v>
      </c>
      <c r="N228" s="30" t="str">
        <f>IF($A228="Enter data zone code", " ",IF(ISNA(VLOOKUP($A228,'SIMD16 DZ look-up data'!$A:$C,13,FALSE)),"not found",VLOOKUP($A228,'SIMD16 DZ look-up data'!$A:$C,13,FALSE)))</f>
        <v xml:space="preserve"> </v>
      </c>
      <c r="O228" s="32" t="str">
        <f>IF($A228="Enter data zone code", " ",IF(ISNA(VLOOKUP($A228,'SIMD16 DZ look-up data'!$A:$C,14,FALSE)),"not found",VLOOKUP($A228,'SIMD16 DZ look-up data'!$A:$C,14,FALSE)))</f>
        <v xml:space="preserve"> </v>
      </c>
      <c r="P228" s="32" t="str">
        <f>IF($A228="Enter data zone code", " ",IF(ISNA(VLOOKUP($A228,'SIMD16 DZ look-up data'!$A:$C,15,FALSE)),"not found",VLOOKUP($A228,'SIMD16 DZ look-up data'!$A:$C,15,FALSE)))</f>
        <v xml:space="preserve"> </v>
      </c>
      <c r="Q228" s="34" t="str">
        <f>IF($A228="Enter data zone code", " ",IF(ISNA(VLOOKUP($A228,'SIMD16 DZ look-up data'!$A:$C,17,FALSE)),"not found",VLOOKUP($A228,'SIMD16 DZ look-up data'!$A:$C,17,FALSE)))</f>
        <v xml:space="preserve"> </v>
      </c>
      <c r="R228" s="26" t="str">
        <f>IF($A228="Enter data zone code", " ",IF(ISNA(VLOOKUP($A228,'SIMD16 DZ look-up data'!$A:$C,19,FALSE)),"not found",VLOOKUP($A228,'SIMD16 DZ look-up data'!$A:$C,19,FALSE)))</f>
        <v xml:space="preserve"> </v>
      </c>
      <c r="S228" s="26" t="str">
        <f>IF($A228="Enter data zone code", " ",IF(ISNA(VLOOKUP($A228,'SIMD16 DZ look-up data'!$A:$C,23,FALSE)),"not found",VLOOKUP($A228,'SIMD16 DZ look-up data'!$A:$C,23,FALSE)))</f>
        <v xml:space="preserve"> </v>
      </c>
      <c r="T228" s="26" t="str">
        <f>IF($A228="Enter data zone code", " ",IF(ISNA(VLOOKUP($A228,'SIMD16 DZ look-up data'!$A:$C,25,FALSE)),"not found",VLOOKUP($A228,'SIMD16 DZ look-up data'!$A:$C,25,FALSE)))</f>
        <v xml:space="preserve"> </v>
      </c>
      <c r="U228" s="35" t="str">
        <f>IF($A228="Enter data zone code", " ",IF(ISNA(VLOOKUP($A228,'SIMD16 DZ look-up data'!$A:$C,27,FALSE)),"not found",VLOOKUP($A228,'SIMD16 DZ look-up data'!$A:$C,27,FALSE)))</f>
        <v xml:space="preserve"> </v>
      </c>
    </row>
    <row r="229" spans="1:21" x14ac:dyDescent="0.2">
      <c r="A229" s="19" t="s">
        <v>13913</v>
      </c>
      <c r="B229" s="26" t="str">
        <f>IF($A229="Enter data zone code", " ",IF(ISNA(VLOOKUP($A229,'SIMD16 DZ look-up data'!$A:$C,2,FALSE)),"not found",VLOOKUP($A229,'SIMD16 DZ look-up data'!$A:$C,2,FALSE)))</f>
        <v xml:space="preserve"> </v>
      </c>
      <c r="C229" s="26" t="str">
        <f>IF($A229="Enter data zone code", " ",IF(ISNA(VLOOKUP($A229,'SIMD16 DZ look-up data'!$A:$C,21,FALSE)),"not found",VLOOKUP($A229,'SIMD16 DZ look-up data'!$A:$C,21,FALSE)))</f>
        <v xml:space="preserve"> </v>
      </c>
      <c r="D229" s="28" t="str">
        <f>IF($A229="Enter data zone code", " ",IF(ISNA(VLOOKUP($A229,'SIMD16 DZ look-up data'!$A:$C,3,FALSE)),"not found",VLOOKUP($A229,'SIMD16 DZ look-up data'!$A:$C,3,FALSE)))</f>
        <v xml:space="preserve"> </v>
      </c>
      <c r="E229" s="28" t="str">
        <f>IF($A229="Enter data zone code", " ",IF(ISNA(VLOOKUP($A229,'SIMD16 DZ look-up data'!$A:$C,4,FALSE)),"not found",VLOOKUP($A229,'SIMD16 DZ look-up data'!$A:$C,4,FALSE)))</f>
        <v xml:space="preserve"> </v>
      </c>
      <c r="F229" s="28" t="str">
        <f>IF($A229="Enter data zone code", " ",IF(ISNA(VLOOKUP($A229,'SIMD16 DZ look-up data'!$A:$C,5,FALSE)),"not found",VLOOKUP($A229,'SIMD16 DZ look-up data'!$A:$C,5,FALSE)))</f>
        <v xml:space="preserve"> </v>
      </c>
      <c r="G229" s="28" t="str">
        <f>IF($A229="Enter data zone code", " ",IF(ISNA(VLOOKUP($A229,'SIMD16 DZ look-up data'!$A:$C,6,FALSE)),"not found",VLOOKUP($A229,'SIMD16 DZ look-up data'!$A:$C,6,FALSE)))</f>
        <v xml:space="preserve"> </v>
      </c>
      <c r="H229" s="30" t="str">
        <f>IF($A229="Enter data zone code", " ",IF(ISNA(VLOOKUP($A229,'SIMD16 DZ look-up data'!$A:$C,7,FALSE)),"not found",VLOOKUP($A229,'SIMD16 DZ look-up data'!$A:$C,7,FALSE)))</f>
        <v xml:space="preserve"> </v>
      </c>
      <c r="I229" s="30" t="str">
        <f>IF($A229="Enter data zone code", " ",IF(ISNA(VLOOKUP($A229,'SIMD16 DZ look-up data'!$A:$C,8,FALSE)),"not found",VLOOKUP($A229,'SIMD16 DZ look-up data'!$A:$C,8,FALSE)))</f>
        <v xml:space="preserve"> </v>
      </c>
      <c r="J229" s="30" t="str">
        <f>IF($A229="Enter data zone code", " ",IF(ISNA(VLOOKUP($A229,'SIMD16 DZ look-up data'!$A:$C,9,FALSE)),"not found",VLOOKUP($A229,'SIMD16 DZ look-up data'!$A:$C,9,FALSE)))</f>
        <v xml:space="preserve"> </v>
      </c>
      <c r="K229" s="30" t="str">
        <f>IF($A229="Enter data zone code", " ",IF(ISNA(VLOOKUP($A229,'SIMD16 DZ look-up data'!$A:$C,10,FALSE)),"not found",VLOOKUP($A229,'SIMD16 DZ look-up data'!$A:$C,10,FALSE)))</f>
        <v xml:space="preserve"> </v>
      </c>
      <c r="L229" s="30" t="str">
        <f>IF($A229="Enter data zone code", " ",IF(ISNA(VLOOKUP($A229,'SIMD16 DZ look-up data'!$A:$C,11,FALSE)),"not found",VLOOKUP($A229,'SIMD16 DZ look-up data'!$A:$C,11,FALSE)))</f>
        <v xml:space="preserve"> </v>
      </c>
      <c r="M229" s="30" t="str">
        <f>IF($A229="Enter data zone code", " ",IF(ISNA(VLOOKUP($A229,'SIMD16 DZ look-up data'!$A:$C,12,FALSE)),"not found",VLOOKUP($A229,'SIMD16 DZ look-up data'!$A:$C,12,FALSE)))</f>
        <v xml:space="preserve"> </v>
      </c>
      <c r="N229" s="30" t="str">
        <f>IF($A229="Enter data zone code", " ",IF(ISNA(VLOOKUP($A229,'SIMD16 DZ look-up data'!$A:$C,13,FALSE)),"not found",VLOOKUP($A229,'SIMD16 DZ look-up data'!$A:$C,13,FALSE)))</f>
        <v xml:space="preserve"> </v>
      </c>
      <c r="O229" s="32" t="str">
        <f>IF($A229="Enter data zone code", " ",IF(ISNA(VLOOKUP($A229,'SIMD16 DZ look-up data'!$A:$C,14,FALSE)),"not found",VLOOKUP($A229,'SIMD16 DZ look-up data'!$A:$C,14,FALSE)))</f>
        <v xml:space="preserve"> </v>
      </c>
      <c r="P229" s="32" t="str">
        <f>IF($A229="Enter data zone code", " ",IF(ISNA(VLOOKUP($A229,'SIMD16 DZ look-up data'!$A:$C,15,FALSE)),"not found",VLOOKUP($A229,'SIMD16 DZ look-up data'!$A:$C,15,FALSE)))</f>
        <v xml:space="preserve"> </v>
      </c>
      <c r="Q229" s="34" t="str">
        <f>IF($A229="Enter data zone code", " ",IF(ISNA(VLOOKUP($A229,'SIMD16 DZ look-up data'!$A:$C,17,FALSE)),"not found",VLOOKUP($A229,'SIMD16 DZ look-up data'!$A:$C,17,FALSE)))</f>
        <v xml:space="preserve"> </v>
      </c>
      <c r="R229" s="26" t="str">
        <f>IF($A229="Enter data zone code", " ",IF(ISNA(VLOOKUP($A229,'SIMD16 DZ look-up data'!$A:$C,19,FALSE)),"not found",VLOOKUP($A229,'SIMD16 DZ look-up data'!$A:$C,19,FALSE)))</f>
        <v xml:space="preserve"> </v>
      </c>
      <c r="S229" s="26" t="str">
        <f>IF($A229="Enter data zone code", " ",IF(ISNA(VLOOKUP($A229,'SIMD16 DZ look-up data'!$A:$C,23,FALSE)),"not found",VLOOKUP($A229,'SIMD16 DZ look-up data'!$A:$C,23,FALSE)))</f>
        <v xml:space="preserve"> </v>
      </c>
      <c r="T229" s="26" t="str">
        <f>IF($A229="Enter data zone code", " ",IF(ISNA(VLOOKUP($A229,'SIMD16 DZ look-up data'!$A:$C,25,FALSE)),"not found",VLOOKUP($A229,'SIMD16 DZ look-up data'!$A:$C,25,FALSE)))</f>
        <v xml:space="preserve"> </v>
      </c>
      <c r="U229" s="35" t="str">
        <f>IF($A229="Enter data zone code", " ",IF(ISNA(VLOOKUP($A229,'SIMD16 DZ look-up data'!$A:$C,27,FALSE)),"not found",VLOOKUP($A229,'SIMD16 DZ look-up data'!$A:$C,27,FALSE)))</f>
        <v xml:space="preserve"> </v>
      </c>
    </row>
    <row r="230" spans="1:21" x14ac:dyDescent="0.2">
      <c r="A230" s="19" t="s">
        <v>13913</v>
      </c>
      <c r="B230" s="26" t="str">
        <f>IF($A230="Enter data zone code", " ",IF(ISNA(VLOOKUP($A230,'SIMD16 DZ look-up data'!$A:$C,2,FALSE)),"not found",VLOOKUP($A230,'SIMD16 DZ look-up data'!$A:$C,2,FALSE)))</f>
        <v xml:space="preserve"> </v>
      </c>
      <c r="C230" s="26" t="str">
        <f>IF($A230="Enter data zone code", " ",IF(ISNA(VLOOKUP($A230,'SIMD16 DZ look-up data'!$A:$C,21,FALSE)),"not found",VLOOKUP($A230,'SIMD16 DZ look-up data'!$A:$C,21,FALSE)))</f>
        <v xml:space="preserve"> </v>
      </c>
      <c r="D230" s="28" t="str">
        <f>IF($A230="Enter data zone code", " ",IF(ISNA(VLOOKUP($A230,'SIMD16 DZ look-up data'!$A:$C,3,FALSE)),"not found",VLOOKUP($A230,'SIMD16 DZ look-up data'!$A:$C,3,FALSE)))</f>
        <v xml:space="preserve"> </v>
      </c>
      <c r="E230" s="28" t="str">
        <f>IF($A230="Enter data zone code", " ",IF(ISNA(VLOOKUP($A230,'SIMD16 DZ look-up data'!$A:$C,4,FALSE)),"not found",VLOOKUP($A230,'SIMD16 DZ look-up data'!$A:$C,4,FALSE)))</f>
        <v xml:space="preserve"> </v>
      </c>
      <c r="F230" s="28" t="str">
        <f>IF($A230="Enter data zone code", " ",IF(ISNA(VLOOKUP($A230,'SIMD16 DZ look-up data'!$A:$C,5,FALSE)),"not found",VLOOKUP($A230,'SIMD16 DZ look-up data'!$A:$C,5,FALSE)))</f>
        <v xml:space="preserve"> </v>
      </c>
      <c r="G230" s="28" t="str">
        <f>IF($A230="Enter data zone code", " ",IF(ISNA(VLOOKUP($A230,'SIMD16 DZ look-up data'!$A:$C,6,FALSE)),"not found",VLOOKUP($A230,'SIMD16 DZ look-up data'!$A:$C,6,FALSE)))</f>
        <v xml:space="preserve"> </v>
      </c>
      <c r="H230" s="30" t="str">
        <f>IF($A230="Enter data zone code", " ",IF(ISNA(VLOOKUP($A230,'SIMD16 DZ look-up data'!$A:$C,7,FALSE)),"not found",VLOOKUP($A230,'SIMD16 DZ look-up data'!$A:$C,7,FALSE)))</f>
        <v xml:space="preserve"> </v>
      </c>
      <c r="I230" s="30" t="str">
        <f>IF($A230="Enter data zone code", " ",IF(ISNA(VLOOKUP($A230,'SIMD16 DZ look-up data'!$A:$C,8,FALSE)),"not found",VLOOKUP($A230,'SIMD16 DZ look-up data'!$A:$C,8,FALSE)))</f>
        <v xml:space="preserve"> </v>
      </c>
      <c r="J230" s="30" t="str">
        <f>IF($A230="Enter data zone code", " ",IF(ISNA(VLOOKUP($A230,'SIMD16 DZ look-up data'!$A:$C,9,FALSE)),"not found",VLOOKUP($A230,'SIMD16 DZ look-up data'!$A:$C,9,FALSE)))</f>
        <v xml:space="preserve"> </v>
      </c>
      <c r="K230" s="30" t="str">
        <f>IF($A230="Enter data zone code", " ",IF(ISNA(VLOOKUP($A230,'SIMD16 DZ look-up data'!$A:$C,10,FALSE)),"not found",VLOOKUP($A230,'SIMD16 DZ look-up data'!$A:$C,10,FALSE)))</f>
        <v xml:space="preserve"> </v>
      </c>
      <c r="L230" s="30" t="str">
        <f>IF($A230="Enter data zone code", " ",IF(ISNA(VLOOKUP($A230,'SIMD16 DZ look-up data'!$A:$C,11,FALSE)),"not found",VLOOKUP($A230,'SIMD16 DZ look-up data'!$A:$C,11,FALSE)))</f>
        <v xml:space="preserve"> </v>
      </c>
      <c r="M230" s="30" t="str">
        <f>IF($A230="Enter data zone code", " ",IF(ISNA(VLOOKUP($A230,'SIMD16 DZ look-up data'!$A:$C,12,FALSE)),"not found",VLOOKUP($A230,'SIMD16 DZ look-up data'!$A:$C,12,FALSE)))</f>
        <v xml:space="preserve"> </v>
      </c>
      <c r="N230" s="30" t="str">
        <f>IF($A230="Enter data zone code", " ",IF(ISNA(VLOOKUP($A230,'SIMD16 DZ look-up data'!$A:$C,13,FALSE)),"not found",VLOOKUP($A230,'SIMD16 DZ look-up data'!$A:$C,13,FALSE)))</f>
        <v xml:space="preserve"> </v>
      </c>
      <c r="O230" s="32" t="str">
        <f>IF($A230="Enter data zone code", " ",IF(ISNA(VLOOKUP($A230,'SIMD16 DZ look-up data'!$A:$C,14,FALSE)),"not found",VLOOKUP($A230,'SIMD16 DZ look-up data'!$A:$C,14,FALSE)))</f>
        <v xml:space="preserve"> </v>
      </c>
      <c r="P230" s="32" t="str">
        <f>IF($A230="Enter data zone code", " ",IF(ISNA(VLOOKUP($A230,'SIMD16 DZ look-up data'!$A:$C,15,FALSE)),"not found",VLOOKUP($A230,'SIMD16 DZ look-up data'!$A:$C,15,FALSE)))</f>
        <v xml:space="preserve"> </v>
      </c>
      <c r="Q230" s="34" t="str">
        <f>IF($A230="Enter data zone code", " ",IF(ISNA(VLOOKUP($A230,'SIMD16 DZ look-up data'!$A:$C,17,FALSE)),"not found",VLOOKUP($A230,'SIMD16 DZ look-up data'!$A:$C,17,FALSE)))</f>
        <v xml:space="preserve"> </v>
      </c>
      <c r="R230" s="26" t="str">
        <f>IF($A230="Enter data zone code", " ",IF(ISNA(VLOOKUP($A230,'SIMD16 DZ look-up data'!$A:$C,19,FALSE)),"not found",VLOOKUP($A230,'SIMD16 DZ look-up data'!$A:$C,19,FALSE)))</f>
        <v xml:space="preserve"> </v>
      </c>
      <c r="S230" s="26" t="str">
        <f>IF($A230="Enter data zone code", " ",IF(ISNA(VLOOKUP($A230,'SIMD16 DZ look-up data'!$A:$C,23,FALSE)),"not found",VLOOKUP($A230,'SIMD16 DZ look-up data'!$A:$C,23,FALSE)))</f>
        <v xml:space="preserve"> </v>
      </c>
      <c r="T230" s="26" t="str">
        <f>IF($A230="Enter data zone code", " ",IF(ISNA(VLOOKUP($A230,'SIMD16 DZ look-up data'!$A:$C,25,FALSE)),"not found",VLOOKUP($A230,'SIMD16 DZ look-up data'!$A:$C,25,FALSE)))</f>
        <v xml:space="preserve"> </v>
      </c>
      <c r="U230" s="35" t="str">
        <f>IF($A230="Enter data zone code", " ",IF(ISNA(VLOOKUP($A230,'SIMD16 DZ look-up data'!$A:$C,27,FALSE)),"not found",VLOOKUP($A230,'SIMD16 DZ look-up data'!$A:$C,27,FALSE)))</f>
        <v xml:space="preserve"> </v>
      </c>
    </row>
    <row r="231" spans="1:21" x14ac:dyDescent="0.2">
      <c r="A231" s="19" t="s">
        <v>13913</v>
      </c>
      <c r="B231" s="26" t="str">
        <f>IF($A231="Enter data zone code", " ",IF(ISNA(VLOOKUP($A231,'SIMD16 DZ look-up data'!$A:$C,2,FALSE)),"not found",VLOOKUP($A231,'SIMD16 DZ look-up data'!$A:$C,2,FALSE)))</f>
        <v xml:space="preserve"> </v>
      </c>
      <c r="C231" s="26" t="str">
        <f>IF($A231="Enter data zone code", " ",IF(ISNA(VLOOKUP($A231,'SIMD16 DZ look-up data'!$A:$C,21,FALSE)),"not found",VLOOKUP($A231,'SIMD16 DZ look-up data'!$A:$C,21,FALSE)))</f>
        <v xml:space="preserve"> </v>
      </c>
      <c r="D231" s="28" t="str">
        <f>IF($A231="Enter data zone code", " ",IF(ISNA(VLOOKUP($A231,'SIMD16 DZ look-up data'!$A:$C,3,FALSE)),"not found",VLOOKUP($A231,'SIMD16 DZ look-up data'!$A:$C,3,FALSE)))</f>
        <v xml:space="preserve"> </v>
      </c>
      <c r="E231" s="28" t="str">
        <f>IF($A231="Enter data zone code", " ",IF(ISNA(VLOOKUP($A231,'SIMD16 DZ look-up data'!$A:$C,4,FALSE)),"not found",VLOOKUP($A231,'SIMD16 DZ look-up data'!$A:$C,4,FALSE)))</f>
        <v xml:space="preserve"> </v>
      </c>
      <c r="F231" s="28" t="str">
        <f>IF($A231="Enter data zone code", " ",IF(ISNA(VLOOKUP($A231,'SIMD16 DZ look-up data'!$A:$C,5,FALSE)),"not found",VLOOKUP($A231,'SIMD16 DZ look-up data'!$A:$C,5,FALSE)))</f>
        <v xml:space="preserve"> </v>
      </c>
      <c r="G231" s="28" t="str">
        <f>IF($A231="Enter data zone code", " ",IF(ISNA(VLOOKUP($A231,'SIMD16 DZ look-up data'!$A:$C,6,FALSE)),"not found",VLOOKUP($A231,'SIMD16 DZ look-up data'!$A:$C,6,FALSE)))</f>
        <v xml:space="preserve"> </v>
      </c>
      <c r="H231" s="30" t="str">
        <f>IF($A231="Enter data zone code", " ",IF(ISNA(VLOOKUP($A231,'SIMD16 DZ look-up data'!$A:$C,7,FALSE)),"not found",VLOOKUP($A231,'SIMD16 DZ look-up data'!$A:$C,7,FALSE)))</f>
        <v xml:space="preserve"> </v>
      </c>
      <c r="I231" s="30" t="str">
        <f>IF($A231="Enter data zone code", " ",IF(ISNA(VLOOKUP($A231,'SIMD16 DZ look-up data'!$A:$C,8,FALSE)),"not found",VLOOKUP($A231,'SIMD16 DZ look-up data'!$A:$C,8,FALSE)))</f>
        <v xml:space="preserve"> </v>
      </c>
      <c r="J231" s="30" t="str">
        <f>IF($A231="Enter data zone code", " ",IF(ISNA(VLOOKUP($A231,'SIMD16 DZ look-up data'!$A:$C,9,FALSE)),"not found",VLOOKUP($A231,'SIMD16 DZ look-up data'!$A:$C,9,FALSE)))</f>
        <v xml:space="preserve"> </v>
      </c>
      <c r="K231" s="30" t="str">
        <f>IF($A231="Enter data zone code", " ",IF(ISNA(VLOOKUP($A231,'SIMD16 DZ look-up data'!$A:$C,10,FALSE)),"not found",VLOOKUP($A231,'SIMD16 DZ look-up data'!$A:$C,10,FALSE)))</f>
        <v xml:space="preserve"> </v>
      </c>
      <c r="L231" s="30" t="str">
        <f>IF($A231="Enter data zone code", " ",IF(ISNA(VLOOKUP($A231,'SIMD16 DZ look-up data'!$A:$C,11,FALSE)),"not found",VLOOKUP($A231,'SIMD16 DZ look-up data'!$A:$C,11,FALSE)))</f>
        <v xml:space="preserve"> </v>
      </c>
      <c r="M231" s="30" t="str">
        <f>IF($A231="Enter data zone code", " ",IF(ISNA(VLOOKUP($A231,'SIMD16 DZ look-up data'!$A:$C,12,FALSE)),"not found",VLOOKUP($A231,'SIMD16 DZ look-up data'!$A:$C,12,FALSE)))</f>
        <v xml:space="preserve"> </v>
      </c>
      <c r="N231" s="30" t="str">
        <f>IF($A231="Enter data zone code", " ",IF(ISNA(VLOOKUP($A231,'SIMD16 DZ look-up data'!$A:$C,13,FALSE)),"not found",VLOOKUP($A231,'SIMD16 DZ look-up data'!$A:$C,13,FALSE)))</f>
        <v xml:space="preserve"> </v>
      </c>
      <c r="O231" s="32" t="str">
        <f>IF($A231="Enter data zone code", " ",IF(ISNA(VLOOKUP($A231,'SIMD16 DZ look-up data'!$A:$C,14,FALSE)),"not found",VLOOKUP($A231,'SIMD16 DZ look-up data'!$A:$C,14,FALSE)))</f>
        <v xml:space="preserve"> </v>
      </c>
      <c r="P231" s="32" t="str">
        <f>IF($A231="Enter data zone code", " ",IF(ISNA(VLOOKUP($A231,'SIMD16 DZ look-up data'!$A:$C,15,FALSE)),"not found",VLOOKUP($A231,'SIMD16 DZ look-up data'!$A:$C,15,FALSE)))</f>
        <v xml:space="preserve"> </v>
      </c>
      <c r="Q231" s="34" t="str">
        <f>IF($A231="Enter data zone code", " ",IF(ISNA(VLOOKUP($A231,'SIMD16 DZ look-up data'!$A:$C,17,FALSE)),"not found",VLOOKUP($A231,'SIMD16 DZ look-up data'!$A:$C,17,FALSE)))</f>
        <v xml:space="preserve"> </v>
      </c>
      <c r="R231" s="26" t="str">
        <f>IF($A231="Enter data zone code", " ",IF(ISNA(VLOOKUP($A231,'SIMD16 DZ look-up data'!$A:$C,19,FALSE)),"not found",VLOOKUP($A231,'SIMD16 DZ look-up data'!$A:$C,19,FALSE)))</f>
        <v xml:space="preserve"> </v>
      </c>
      <c r="S231" s="26" t="str">
        <f>IF($A231="Enter data zone code", " ",IF(ISNA(VLOOKUP($A231,'SIMD16 DZ look-up data'!$A:$C,23,FALSE)),"not found",VLOOKUP($A231,'SIMD16 DZ look-up data'!$A:$C,23,FALSE)))</f>
        <v xml:space="preserve"> </v>
      </c>
      <c r="T231" s="26" t="str">
        <f>IF($A231="Enter data zone code", " ",IF(ISNA(VLOOKUP($A231,'SIMD16 DZ look-up data'!$A:$C,25,FALSE)),"not found",VLOOKUP($A231,'SIMD16 DZ look-up data'!$A:$C,25,FALSE)))</f>
        <v xml:space="preserve"> </v>
      </c>
      <c r="U231" s="35" t="str">
        <f>IF($A231="Enter data zone code", " ",IF(ISNA(VLOOKUP($A231,'SIMD16 DZ look-up data'!$A:$C,27,FALSE)),"not found",VLOOKUP($A231,'SIMD16 DZ look-up data'!$A:$C,27,FALSE)))</f>
        <v xml:space="preserve"> </v>
      </c>
    </row>
    <row r="232" spans="1:21" x14ac:dyDescent="0.2">
      <c r="A232" s="19" t="s">
        <v>13913</v>
      </c>
      <c r="B232" s="26" t="str">
        <f>IF($A232="Enter data zone code", " ",IF(ISNA(VLOOKUP($A232,'SIMD16 DZ look-up data'!$A:$C,2,FALSE)),"not found",VLOOKUP($A232,'SIMD16 DZ look-up data'!$A:$C,2,FALSE)))</f>
        <v xml:space="preserve"> </v>
      </c>
      <c r="C232" s="26" t="str">
        <f>IF($A232="Enter data zone code", " ",IF(ISNA(VLOOKUP($A232,'SIMD16 DZ look-up data'!$A:$C,21,FALSE)),"not found",VLOOKUP($A232,'SIMD16 DZ look-up data'!$A:$C,21,FALSE)))</f>
        <v xml:space="preserve"> </v>
      </c>
      <c r="D232" s="28" t="str">
        <f>IF($A232="Enter data zone code", " ",IF(ISNA(VLOOKUP($A232,'SIMD16 DZ look-up data'!$A:$C,3,FALSE)),"not found",VLOOKUP($A232,'SIMD16 DZ look-up data'!$A:$C,3,FALSE)))</f>
        <v xml:space="preserve"> </v>
      </c>
      <c r="E232" s="28" t="str">
        <f>IF($A232="Enter data zone code", " ",IF(ISNA(VLOOKUP($A232,'SIMD16 DZ look-up data'!$A:$C,4,FALSE)),"not found",VLOOKUP($A232,'SIMD16 DZ look-up data'!$A:$C,4,FALSE)))</f>
        <v xml:space="preserve"> </v>
      </c>
      <c r="F232" s="28" t="str">
        <f>IF($A232="Enter data zone code", " ",IF(ISNA(VLOOKUP($A232,'SIMD16 DZ look-up data'!$A:$C,5,FALSE)),"not found",VLOOKUP($A232,'SIMD16 DZ look-up data'!$A:$C,5,FALSE)))</f>
        <v xml:space="preserve"> </v>
      </c>
      <c r="G232" s="28" t="str">
        <f>IF($A232="Enter data zone code", " ",IF(ISNA(VLOOKUP($A232,'SIMD16 DZ look-up data'!$A:$C,6,FALSE)),"not found",VLOOKUP($A232,'SIMD16 DZ look-up data'!$A:$C,6,FALSE)))</f>
        <v xml:space="preserve"> </v>
      </c>
      <c r="H232" s="30" t="str">
        <f>IF($A232="Enter data zone code", " ",IF(ISNA(VLOOKUP($A232,'SIMD16 DZ look-up data'!$A:$C,7,FALSE)),"not found",VLOOKUP($A232,'SIMD16 DZ look-up data'!$A:$C,7,FALSE)))</f>
        <v xml:space="preserve"> </v>
      </c>
      <c r="I232" s="30" t="str">
        <f>IF($A232="Enter data zone code", " ",IF(ISNA(VLOOKUP($A232,'SIMD16 DZ look-up data'!$A:$C,8,FALSE)),"not found",VLOOKUP($A232,'SIMD16 DZ look-up data'!$A:$C,8,FALSE)))</f>
        <v xml:space="preserve"> </v>
      </c>
      <c r="J232" s="30" t="str">
        <f>IF($A232="Enter data zone code", " ",IF(ISNA(VLOOKUP($A232,'SIMD16 DZ look-up data'!$A:$C,9,FALSE)),"not found",VLOOKUP($A232,'SIMD16 DZ look-up data'!$A:$C,9,FALSE)))</f>
        <v xml:space="preserve"> </v>
      </c>
      <c r="K232" s="30" t="str">
        <f>IF($A232="Enter data zone code", " ",IF(ISNA(VLOOKUP($A232,'SIMD16 DZ look-up data'!$A:$C,10,FALSE)),"not found",VLOOKUP($A232,'SIMD16 DZ look-up data'!$A:$C,10,FALSE)))</f>
        <v xml:space="preserve"> </v>
      </c>
      <c r="L232" s="30" t="str">
        <f>IF($A232="Enter data zone code", " ",IF(ISNA(VLOOKUP($A232,'SIMD16 DZ look-up data'!$A:$C,11,FALSE)),"not found",VLOOKUP($A232,'SIMD16 DZ look-up data'!$A:$C,11,FALSE)))</f>
        <v xml:space="preserve"> </v>
      </c>
      <c r="M232" s="30" t="str">
        <f>IF($A232="Enter data zone code", " ",IF(ISNA(VLOOKUP($A232,'SIMD16 DZ look-up data'!$A:$C,12,FALSE)),"not found",VLOOKUP($A232,'SIMD16 DZ look-up data'!$A:$C,12,FALSE)))</f>
        <v xml:space="preserve"> </v>
      </c>
      <c r="N232" s="30" t="str">
        <f>IF($A232="Enter data zone code", " ",IF(ISNA(VLOOKUP($A232,'SIMD16 DZ look-up data'!$A:$C,13,FALSE)),"not found",VLOOKUP($A232,'SIMD16 DZ look-up data'!$A:$C,13,FALSE)))</f>
        <v xml:space="preserve"> </v>
      </c>
      <c r="O232" s="32" t="str">
        <f>IF($A232="Enter data zone code", " ",IF(ISNA(VLOOKUP($A232,'SIMD16 DZ look-up data'!$A:$C,14,FALSE)),"not found",VLOOKUP($A232,'SIMD16 DZ look-up data'!$A:$C,14,FALSE)))</f>
        <v xml:space="preserve"> </v>
      </c>
      <c r="P232" s="32" t="str">
        <f>IF($A232="Enter data zone code", " ",IF(ISNA(VLOOKUP($A232,'SIMD16 DZ look-up data'!$A:$C,15,FALSE)),"not found",VLOOKUP($A232,'SIMD16 DZ look-up data'!$A:$C,15,FALSE)))</f>
        <v xml:space="preserve"> </v>
      </c>
      <c r="Q232" s="34" t="str">
        <f>IF($A232="Enter data zone code", " ",IF(ISNA(VLOOKUP($A232,'SIMD16 DZ look-up data'!$A:$C,17,FALSE)),"not found",VLOOKUP($A232,'SIMD16 DZ look-up data'!$A:$C,17,FALSE)))</f>
        <v xml:space="preserve"> </v>
      </c>
      <c r="R232" s="26" t="str">
        <f>IF($A232="Enter data zone code", " ",IF(ISNA(VLOOKUP($A232,'SIMD16 DZ look-up data'!$A:$C,19,FALSE)),"not found",VLOOKUP($A232,'SIMD16 DZ look-up data'!$A:$C,19,FALSE)))</f>
        <v xml:space="preserve"> </v>
      </c>
      <c r="S232" s="26" t="str">
        <f>IF($A232="Enter data zone code", " ",IF(ISNA(VLOOKUP($A232,'SIMD16 DZ look-up data'!$A:$C,23,FALSE)),"not found",VLOOKUP($A232,'SIMD16 DZ look-up data'!$A:$C,23,FALSE)))</f>
        <v xml:space="preserve"> </v>
      </c>
      <c r="T232" s="26" t="str">
        <f>IF($A232="Enter data zone code", " ",IF(ISNA(VLOOKUP($A232,'SIMD16 DZ look-up data'!$A:$C,25,FALSE)),"not found",VLOOKUP($A232,'SIMD16 DZ look-up data'!$A:$C,25,FALSE)))</f>
        <v xml:space="preserve"> </v>
      </c>
      <c r="U232" s="35" t="str">
        <f>IF($A232="Enter data zone code", " ",IF(ISNA(VLOOKUP($A232,'SIMD16 DZ look-up data'!$A:$C,27,FALSE)),"not found",VLOOKUP($A232,'SIMD16 DZ look-up data'!$A:$C,27,FALSE)))</f>
        <v xml:space="preserve"> </v>
      </c>
    </row>
    <row r="233" spans="1:21" x14ac:dyDescent="0.2">
      <c r="A233" s="19" t="s">
        <v>13913</v>
      </c>
      <c r="B233" s="26" t="str">
        <f>IF($A233="Enter data zone code", " ",IF(ISNA(VLOOKUP($A233,'SIMD16 DZ look-up data'!$A:$C,2,FALSE)),"not found",VLOOKUP($A233,'SIMD16 DZ look-up data'!$A:$C,2,FALSE)))</f>
        <v xml:space="preserve"> </v>
      </c>
      <c r="C233" s="26" t="str">
        <f>IF($A233="Enter data zone code", " ",IF(ISNA(VLOOKUP($A233,'SIMD16 DZ look-up data'!$A:$C,21,FALSE)),"not found",VLOOKUP($A233,'SIMD16 DZ look-up data'!$A:$C,21,FALSE)))</f>
        <v xml:space="preserve"> </v>
      </c>
      <c r="D233" s="28" t="str">
        <f>IF($A233="Enter data zone code", " ",IF(ISNA(VLOOKUP($A233,'SIMD16 DZ look-up data'!$A:$C,3,FALSE)),"not found",VLOOKUP($A233,'SIMD16 DZ look-up data'!$A:$C,3,FALSE)))</f>
        <v xml:space="preserve"> </v>
      </c>
      <c r="E233" s="28" t="str">
        <f>IF($A233="Enter data zone code", " ",IF(ISNA(VLOOKUP($A233,'SIMD16 DZ look-up data'!$A:$C,4,FALSE)),"not found",VLOOKUP($A233,'SIMD16 DZ look-up data'!$A:$C,4,FALSE)))</f>
        <v xml:space="preserve"> </v>
      </c>
      <c r="F233" s="28" t="str">
        <f>IF($A233="Enter data zone code", " ",IF(ISNA(VLOOKUP($A233,'SIMD16 DZ look-up data'!$A:$C,5,FALSE)),"not found",VLOOKUP($A233,'SIMD16 DZ look-up data'!$A:$C,5,FALSE)))</f>
        <v xml:space="preserve"> </v>
      </c>
      <c r="G233" s="28" t="str">
        <f>IF($A233="Enter data zone code", " ",IF(ISNA(VLOOKUP($A233,'SIMD16 DZ look-up data'!$A:$C,6,FALSE)),"not found",VLOOKUP($A233,'SIMD16 DZ look-up data'!$A:$C,6,FALSE)))</f>
        <v xml:space="preserve"> </v>
      </c>
      <c r="H233" s="30" t="str">
        <f>IF($A233="Enter data zone code", " ",IF(ISNA(VLOOKUP($A233,'SIMD16 DZ look-up data'!$A:$C,7,FALSE)),"not found",VLOOKUP($A233,'SIMD16 DZ look-up data'!$A:$C,7,FALSE)))</f>
        <v xml:space="preserve"> </v>
      </c>
      <c r="I233" s="30" t="str">
        <f>IF($A233="Enter data zone code", " ",IF(ISNA(VLOOKUP($A233,'SIMD16 DZ look-up data'!$A:$C,8,FALSE)),"not found",VLOOKUP($A233,'SIMD16 DZ look-up data'!$A:$C,8,FALSE)))</f>
        <v xml:space="preserve"> </v>
      </c>
      <c r="J233" s="30" t="str">
        <f>IF($A233="Enter data zone code", " ",IF(ISNA(VLOOKUP($A233,'SIMD16 DZ look-up data'!$A:$C,9,FALSE)),"not found",VLOOKUP($A233,'SIMD16 DZ look-up data'!$A:$C,9,FALSE)))</f>
        <v xml:space="preserve"> </v>
      </c>
      <c r="K233" s="30" t="str">
        <f>IF($A233="Enter data zone code", " ",IF(ISNA(VLOOKUP($A233,'SIMD16 DZ look-up data'!$A:$C,10,FALSE)),"not found",VLOOKUP($A233,'SIMD16 DZ look-up data'!$A:$C,10,FALSE)))</f>
        <v xml:space="preserve"> </v>
      </c>
      <c r="L233" s="30" t="str">
        <f>IF($A233="Enter data zone code", " ",IF(ISNA(VLOOKUP($A233,'SIMD16 DZ look-up data'!$A:$C,11,FALSE)),"not found",VLOOKUP($A233,'SIMD16 DZ look-up data'!$A:$C,11,FALSE)))</f>
        <v xml:space="preserve"> </v>
      </c>
      <c r="M233" s="30" t="str">
        <f>IF($A233="Enter data zone code", " ",IF(ISNA(VLOOKUP($A233,'SIMD16 DZ look-up data'!$A:$C,12,FALSE)),"not found",VLOOKUP($A233,'SIMD16 DZ look-up data'!$A:$C,12,FALSE)))</f>
        <v xml:space="preserve"> </v>
      </c>
      <c r="N233" s="30" t="str">
        <f>IF($A233="Enter data zone code", " ",IF(ISNA(VLOOKUP($A233,'SIMD16 DZ look-up data'!$A:$C,13,FALSE)),"not found",VLOOKUP($A233,'SIMD16 DZ look-up data'!$A:$C,13,FALSE)))</f>
        <v xml:space="preserve"> </v>
      </c>
      <c r="O233" s="32" t="str">
        <f>IF($A233="Enter data zone code", " ",IF(ISNA(VLOOKUP($A233,'SIMD16 DZ look-up data'!$A:$C,14,FALSE)),"not found",VLOOKUP($A233,'SIMD16 DZ look-up data'!$A:$C,14,FALSE)))</f>
        <v xml:space="preserve"> </v>
      </c>
      <c r="P233" s="32" t="str">
        <f>IF($A233="Enter data zone code", " ",IF(ISNA(VLOOKUP($A233,'SIMD16 DZ look-up data'!$A:$C,15,FALSE)),"not found",VLOOKUP($A233,'SIMD16 DZ look-up data'!$A:$C,15,FALSE)))</f>
        <v xml:space="preserve"> </v>
      </c>
      <c r="Q233" s="34" t="str">
        <f>IF($A233="Enter data zone code", " ",IF(ISNA(VLOOKUP($A233,'SIMD16 DZ look-up data'!$A:$C,17,FALSE)),"not found",VLOOKUP($A233,'SIMD16 DZ look-up data'!$A:$C,17,FALSE)))</f>
        <v xml:space="preserve"> </v>
      </c>
      <c r="R233" s="26" t="str">
        <f>IF($A233="Enter data zone code", " ",IF(ISNA(VLOOKUP($A233,'SIMD16 DZ look-up data'!$A:$C,19,FALSE)),"not found",VLOOKUP($A233,'SIMD16 DZ look-up data'!$A:$C,19,FALSE)))</f>
        <v xml:space="preserve"> </v>
      </c>
      <c r="S233" s="26" t="str">
        <f>IF($A233="Enter data zone code", " ",IF(ISNA(VLOOKUP($A233,'SIMD16 DZ look-up data'!$A:$C,23,FALSE)),"not found",VLOOKUP($A233,'SIMD16 DZ look-up data'!$A:$C,23,FALSE)))</f>
        <v xml:space="preserve"> </v>
      </c>
      <c r="T233" s="26" t="str">
        <f>IF($A233="Enter data zone code", " ",IF(ISNA(VLOOKUP($A233,'SIMD16 DZ look-up data'!$A:$C,25,FALSE)),"not found",VLOOKUP($A233,'SIMD16 DZ look-up data'!$A:$C,25,FALSE)))</f>
        <v xml:space="preserve"> </v>
      </c>
      <c r="U233" s="35" t="str">
        <f>IF($A233="Enter data zone code", " ",IF(ISNA(VLOOKUP($A233,'SIMD16 DZ look-up data'!$A:$C,27,FALSE)),"not found",VLOOKUP($A233,'SIMD16 DZ look-up data'!$A:$C,27,FALSE)))</f>
        <v xml:space="preserve"> </v>
      </c>
    </row>
    <row r="234" spans="1:21" x14ac:dyDescent="0.2">
      <c r="A234" s="19" t="s">
        <v>13913</v>
      </c>
      <c r="B234" s="26" t="str">
        <f>IF($A234="Enter data zone code", " ",IF(ISNA(VLOOKUP($A234,'SIMD16 DZ look-up data'!$A:$C,2,FALSE)),"not found",VLOOKUP($A234,'SIMD16 DZ look-up data'!$A:$C,2,FALSE)))</f>
        <v xml:space="preserve"> </v>
      </c>
      <c r="C234" s="26" t="str">
        <f>IF($A234="Enter data zone code", " ",IF(ISNA(VLOOKUP($A234,'SIMD16 DZ look-up data'!$A:$C,21,FALSE)),"not found",VLOOKUP($A234,'SIMD16 DZ look-up data'!$A:$C,21,FALSE)))</f>
        <v xml:space="preserve"> </v>
      </c>
      <c r="D234" s="28" t="str">
        <f>IF($A234="Enter data zone code", " ",IF(ISNA(VLOOKUP($A234,'SIMD16 DZ look-up data'!$A:$C,3,FALSE)),"not found",VLOOKUP($A234,'SIMD16 DZ look-up data'!$A:$C,3,FALSE)))</f>
        <v xml:space="preserve"> </v>
      </c>
      <c r="E234" s="28" t="str">
        <f>IF($A234="Enter data zone code", " ",IF(ISNA(VLOOKUP($A234,'SIMD16 DZ look-up data'!$A:$C,4,FALSE)),"not found",VLOOKUP($A234,'SIMD16 DZ look-up data'!$A:$C,4,FALSE)))</f>
        <v xml:space="preserve"> </v>
      </c>
      <c r="F234" s="28" t="str">
        <f>IF($A234="Enter data zone code", " ",IF(ISNA(VLOOKUP($A234,'SIMD16 DZ look-up data'!$A:$C,5,FALSE)),"not found",VLOOKUP($A234,'SIMD16 DZ look-up data'!$A:$C,5,FALSE)))</f>
        <v xml:space="preserve"> </v>
      </c>
      <c r="G234" s="28" t="str">
        <f>IF($A234="Enter data zone code", " ",IF(ISNA(VLOOKUP($A234,'SIMD16 DZ look-up data'!$A:$C,6,FALSE)),"not found",VLOOKUP($A234,'SIMD16 DZ look-up data'!$A:$C,6,FALSE)))</f>
        <v xml:space="preserve"> </v>
      </c>
      <c r="H234" s="30" t="str">
        <f>IF($A234="Enter data zone code", " ",IF(ISNA(VLOOKUP($A234,'SIMD16 DZ look-up data'!$A:$C,7,FALSE)),"not found",VLOOKUP($A234,'SIMD16 DZ look-up data'!$A:$C,7,FALSE)))</f>
        <v xml:space="preserve"> </v>
      </c>
      <c r="I234" s="30" t="str">
        <f>IF($A234="Enter data zone code", " ",IF(ISNA(VLOOKUP($A234,'SIMD16 DZ look-up data'!$A:$C,8,FALSE)),"not found",VLOOKUP($A234,'SIMD16 DZ look-up data'!$A:$C,8,FALSE)))</f>
        <v xml:space="preserve"> </v>
      </c>
      <c r="J234" s="30" t="str">
        <f>IF($A234="Enter data zone code", " ",IF(ISNA(VLOOKUP($A234,'SIMD16 DZ look-up data'!$A:$C,9,FALSE)),"not found",VLOOKUP($A234,'SIMD16 DZ look-up data'!$A:$C,9,FALSE)))</f>
        <v xml:space="preserve"> </v>
      </c>
      <c r="K234" s="30" t="str">
        <f>IF($A234="Enter data zone code", " ",IF(ISNA(VLOOKUP($A234,'SIMD16 DZ look-up data'!$A:$C,10,FALSE)),"not found",VLOOKUP($A234,'SIMD16 DZ look-up data'!$A:$C,10,FALSE)))</f>
        <v xml:space="preserve"> </v>
      </c>
      <c r="L234" s="30" t="str">
        <f>IF($A234="Enter data zone code", " ",IF(ISNA(VLOOKUP($A234,'SIMD16 DZ look-up data'!$A:$C,11,FALSE)),"not found",VLOOKUP($A234,'SIMD16 DZ look-up data'!$A:$C,11,FALSE)))</f>
        <v xml:space="preserve"> </v>
      </c>
      <c r="M234" s="30" t="str">
        <f>IF($A234="Enter data zone code", " ",IF(ISNA(VLOOKUP($A234,'SIMD16 DZ look-up data'!$A:$C,12,FALSE)),"not found",VLOOKUP($A234,'SIMD16 DZ look-up data'!$A:$C,12,FALSE)))</f>
        <v xml:space="preserve"> </v>
      </c>
      <c r="N234" s="30" t="str">
        <f>IF($A234="Enter data zone code", " ",IF(ISNA(VLOOKUP($A234,'SIMD16 DZ look-up data'!$A:$C,13,FALSE)),"not found",VLOOKUP($A234,'SIMD16 DZ look-up data'!$A:$C,13,FALSE)))</f>
        <v xml:space="preserve"> </v>
      </c>
      <c r="O234" s="32" t="str">
        <f>IF($A234="Enter data zone code", " ",IF(ISNA(VLOOKUP($A234,'SIMD16 DZ look-up data'!$A:$C,14,FALSE)),"not found",VLOOKUP($A234,'SIMD16 DZ look-up data'!$A:$C,14,FALSE)))</f>
        <v xml:space="preserve"> </v>
      </c>
      <c r="P234" s="32" t="str">
        <f>IF($A234="Enter data zone code", " ",IF(ISNA(VLOOKUP($A234,'SIMD16 DZ look-up data'!$A:$C,15,FALSE)),"not found",VLOOKUP($A234,'SIMD16 DZ look-up data'!$A:$C,15,FALSE)))</f>
        <v xml:space="preserve"> </v>
      </c>
      <c r="Q234" s="34" t="str">
        <f>IF($A234="Enter data zone code", " ",IF(ISNA(VLOOKUP($A234,'SIMD16 DZ look-up data'!$A:$C,17,FALSE)),"not found",VLOOKUP($A234,'SIMD16 DZ look-up data'!$A:$C,17,FALSE)))</f>
        <v xml:space="preserve"> </v>
      </c>
      <c r="R234" s="26" t="str">
        <f>IF($A234="Enter data zone code", " ",IF(ISNA(VLOOKUP($A234,'SIMD16 DZ look-up data'!$A:$C,19,FALSE)),"not found",VLOOKUP($A234,'SIMD16 DZ look-up data'!$A:$C,19,FALSE)))</f>
        <v xml:space="preserve"> </v>
      </c>
      <c r="S234" s="26" t="str">
        <f>IF($A234="Enter data zone code", " ",IF(ISNA(VLOOKUP($A234,'SIMD16 DZ look-up data'!$A:$C,23,FALSE)),"not found",VLOOKUP($A234,'SIMD16 DZ look-up data'!$A:$C,23,FALSE)))</f>
        <v xml:space="preserve"> </v>
      </c>
      <c r="T234" s="26" t="str">
        <f>IF($A234="Enter data zone code", " ",IF(ISNA(VLOOKUP($A234,'SIMD16 DZ look-up data'!$A:$C,25,FALSE)),"not found",VLOOKUP($A234,'SIMD16 DZ look-up data'!$A:$C,25,FALSE)))</f>
        <v xml:space="preserve"> </v>
      </c>
      <c r="U234" s="35" t="str">
        <f>IF($A234="Enter data zone code", " ",IF(ISNA(VLOOKUP($A234,'SIMD16 DZ look-up data'!$A:$C,27,FALSE)),"not found",VLOOKUP($A234,'SIMD16 DZ look-up data'!$A:$C,27,FALSE)))</f>
        <v xml:space="preserve"> </v>
      </c>
    </row>
    <row r="235" spans="1:21" x14ac:dyDescent="0.2">
      <c r="A235" s="19" t="s">
        <v>13913</v>
      </c>
      <c r="B235" s="26" t="str">
        <f>IF($A235="Enter data zone code", " ",IF(ISNA(VLOOKUP($A235,'SIMD16 DZ look-up data'!$A:$C,2,FALSE)),"not found",VLOOKUP($A235,'SIMD16 DZ look-up data'!$A:$C,2,FALSE)))</f>
        <v xml:space="preserve"> </v>
      </c>
      <c r="C235" s="26" t="str">
        <f>IF($A235="Enter data zone code", " ",IF(ISNA(VLOOKUP($A235,'SIMD16 DZ look-up data'!$A:$C,21,FALSE)),"not found",VLOOKUP($A235,'SIMD16 DZ look-up data'!$A:$C,21,FALSE)))</f>
        <v xml:space="preserve"> </v>
      </c>
      <c r="D235" s="28" t="str">
        <f>IF($A235="Enter data zone code", " ",IF(ISNA(VLOOKUP($A235,'SIMD16 DZ look-up data'!$A:$C,3,FALSE)),"not found",VLOOKUP($A235,'SIMD16 DZ look-up data'!$A:$C,3,FALSE)))</f>
        <v xml:space="preserve"> </v>
      </c>
      <c r="E235" s="28" t="str">
        <f>IF($A235="Enter data zone code", " ",IF(ISNA(VLOOKUP($A235,'SIMD16 DZ look-up data'!$A:$C,4,FALSE)),"not found",VLOOKUP($A235,'SIMD16 DZ look-up data'!$A:$C,4,FALSE)))</f>
        <v xml:space="preserve"> </v>
      </c>
      <c r="F235" s="28" t="str">
        <f>IF($A235="Enter data zone code", " ",IF(ISNA(VLOOKUP($A235,'SIMD16 DZ look-up data'!$A:$C,5,FALSE)),"not found",VLOOKUP($A235,'SIMD16 DZ look-up data'!$A:$C,5,FALSE)))</f>
        <v xml:space="preserve"> </v>
      </c>
      <c r="G235" s="28" t="str">
        <f>IF($A235="Enter data zone code", " ",IF(ISNA(VLOOKUP($A235,'SIMD16 DZ look-up data'!$A:$C,6,FALSE)),"not found",VLOOKUP($A235,'SIMD16 DZ look-up data'!$A:$C,6,FALSE)))</f>
        <v xml:space="preserve"> </v>
      </c>
      <c r="H235" s="30" t="str">
        <f>IF($A235="Enter data zone code", " ",IF(ISNA(VLOOKUP($A235,'SIMD16 DZ look-up data'!$A:$C,7,FALSE)),"not found",VLOOKUP($A235,'SIMD16 DZ look-up data'!$A:$C,7,FALSE)))</f>
        <v xml:space="preserve"> </v>
      </c>
      <c r="I235" s="30" t="str">
        <f>IF($A235="Enter data zone code", " ",IF(ISNA(VLOOKUP($A235,'SIMD16 DZ look-up data'!$A:$C,8,FALSE)),"not found",VLOOKUP($A235,'SIMD16 DZ look-up data'!$A:$C,8,FALSE)))</f>
        <v xml:space="preserve"> </v>
      </c>
      <c r="J235" s="30" t="str">
        <f>IF($A235="Enter data zone code", " ",IF(ISNA(VLOOKUP($A235,'SIMD16 DZ look-up data'!$A:$C,9,FALSE)),"not found",VLOOKUP($A235,'SIMD16 DZ look-up data'!$A:$C,9,FALSE)))</f>
        <v xml:space="preserve"> </v>
      </c>
      <c r="K235" s="30" t="str">
        <f>IF($A235="Enter data zone code", " ",IF(ISNA(VLOOKUP($A235,'SIMD16 DZ look-up data'!$A:$C,10,FALSE)),"not found",VLOOKUP($A235,'SIMD16 DZ look-up data'!$A:$C,10,FALSE)))</f>
        <v xml:space="preserve"> </v>
      </c>
      <c r="L235" s="30" t="str">
        <f>IF($A235="Enter data zone code", " ",IF(ISNA(VLOOKUP($A235,'SIMD16 DZ look-up data'!$A:$C,11,FALSE)),"not found",VLOOKUP($A235,'SIMD16 DZ look-up data'!$A:$C,11,FALSE)))</f>
        <v xml:space="preserve"> </v>
      </c>
      <c r="M235" s="30" t="str">
        <f>IF($A235="Enter data zone code", " ",IF(ISNA(VLOOKUP($A235,'SIMD16 DZ look-up data'!$A:$C,12,FALSE)),"not found",VLOOKUP($A235,'SIMD16 DZ look-up data'!$A:$C,12,FALSE)))</f>
        <v xml:space="preserve"> </v>
      </c>
      <c r="N235" s="30" t="str">
        <f>IF($A235="Enter data zone code", " ",IF(ISNA(VLOOKUP($A235,'SIMD16 DZ look-up data'!$A:$C,13,FALSE)),"not found",VLOOKUP($A235,'SIMD16 DZ look-up data'!$A:$C,13,FALSE)))</f>
        <v xml:space="preserve"> </v>
      </c>
      <c r="O235" s="32" t="str">
        <f>IF($A235="Enter data zone code", " ",IF(ISNA(VLOOKUP($A235,'SIMD16 DZ look-up data'!$A:$C,14,FALSE)),"not found",VLOOKUP($A235,'SIMD16 DZ look-up data'!$A:$C,14,FALSE)))</f>
        <v xml:space="preserve"> </v>
      </c>
      <c r="P235" s="32" t="str">
        <f>IF($A235="Enter data zone code", " ",IF(ISNA(VLOOKUP($A235,'SIMD16 DZ look-up data'!$A:$C,15,FALSE)),"not found",VLOOKUP($A235,'SIMD16 DZ look-up data'!$A:$C,15,FALSE)))</f>
        <v xml:space="preserve"> </v>
      </c>
      <c r="Q235" s="34" t="str">
        <f>IF($A235="Enter data zone code", " ",IF(ISNA(VLOOKUP($A235,'SIMD16 DZ look-up data'!$A:$C,17,FALSE)),"not found",VLOOKUP($A235,'SIMD16 DZ look-up data'!$A:$C,17,FALSE)))</f>
        <v xml:space="preserve"> </v>
      </c>
      <c r="R235" s="26" t="str">
        <f>IF($A235="Enter data zone code", " ",IF(ISNA(VLOOKUP($A235,'SIMD16 DZ look-up data'!$A:$C,19,FALSE)),"not found",VLOOKUP($A235,'SIMD16 DZ look-up data'!$A:$C,19,FALSE)))</f>
        <v xml:space="preserve"> </v>
      </c>
      <c r="S235" s="26" t="str">
        <f>IF($A235="Enter data zone code", " ",IF(ISNA(VLOOKUP($A235,'SIMD16 DZ look-up data'!$A:$C,23,FALSE)),"not found",VLOOKUP($A235,'SIMD16 DZ look-up data'!$A:$C,23,FALSE)))</f>
        <v xml:space="preserve"> </v>
      </c>
      <c r="T235" s="26" t="str">
        <f>IF($A235="Enter data zone code", " ",IF(ISNA(VLOOKUP($A235,'SIMD16 DZ look-up data'!$A:$C,25,FALSE)),"not found",VLOOKUP($A235,'SIMD16 DZ look-up data'!$A:$C,25,FALSE)))</f>
        <v xml:space="preserve"> </v>
      </c>
      <c r="U235" s="35" t="str">
        <f>IF($A235="Enter data zone code", " ",IF(ISNA(VLOOKUP($A235,'SIMD16 DZ look-up data'!$A:$C,27,FALSE)),"not found",VLOOKUP($A235,'SIMD16 DZ look-up data'!$A:$C,27,FALSE)))</f>
        <v xml:space="preserve"> </v>
      </c>
    </row>
    <row r="236" spans="1:21" x14ac:dyDescent="0.2">
      <c r="A236" s="19" t="s">
        <v>13913</v>
      </c>
      <c r="B236" s="26" t="str">
        <f>IF($A236="Enter data zone code", " ",IF(ISNA(VLOOKUP($A236,'SIMD16 DZ look-up data'!$A:$C,2,FALSE)),"not found",VLOOKUP($A236,'SIMD16 DZ look-up data'!$A:$C,2,FALSE)))</f>
        <v xml:space="preserve"> </v>
      </c>
      <c r="C236" s="26" t="str">
        <f>IF($A236="Enter data zone code", " ",IF(ISNA(VLOOKUP($A236,'SIMD16 DZ look-up data'!$A:$C,21,FALSE)),"not found",VLOOKUP($A236,'SIMD16 DZ look-up data'!$A:$C,21,FALSE)))</f>
        <v xml:space="preserve"> </v>
      </c>
      <c r="D236" s="28" t="str">
        <f>IF($A236="Enter data zone code", " ",IF(ISNA(VLOOKUP($A236,'SIMD16 DZ look-up data'!$A:$C,3,FALSE)),"not found",VLOOKUP($A236,'SIMD16 DZ look-up data'!$A:$C,3,FALSE)))</f>
        <v xml:space="preserve"> </v>
      </c>
      <c r="E236" s="28" t="str">
        <f>IF($A236="Enter data zone code", " ",IF(ISNA(VLOOKUP($A236,'SIMD16 DZ look-up data'!$A:$C,4,FALSE)),"not found",VLOOKUP($A236,'SIMD16 DZ look-up data'!$A:$C,4,FALSE)))</f>
        <v xml:space="preserve"> </v>
      </c>
      <c r="F236" s="28" t="str">
        <f>IF($A236="Enter data zone code", " ",IF(ISNA(VLOOKUP($A236,'SIMD16 DZ look-up data'!$A:$C,5,FALSE)),"not found",VLOOKUP($A236,'SIMD16 DZ look-up data'!$A:$C,5,FALSE)))</f>
        <v xml:space="preserve"> </v>
      </c>
      <c r="G236" s="28" t="str">
        <f>IF($A236="Enter data zone code", " ",IF(ISNA(VLOOKUP($A236,'SIMD16 DZ look-up data'!$A:$C,6,FALSE)),"not found",VLOOKUP($A236,'SIMD16 DZ look-up data'!$A:$C,6,FALSE)))</f>
        <v xml:space="preserve"> </v>
      </c>
      <c r="H236" s="30" t="str">
        <f>IF($A236="Enter data zone code", " ",IF(ISNA(VLOOKUP($A236,'SIMD16 DZ look-up data'!$A:$C,7,FALSE)),"not found",VLOOKUP($A236,'SIMD16 DZ look-up data'!$A:$C,7,FALSE)))</f>
        <v xml:space="preserve"> </v>
      </c>
      <c r="I236" s="30" t="str">
        <f>IF($A236="Enter data zone code", " ",IF(ISNA(VLOOKUP($A236,'SIMD16 DZ look-up data'!$A:$C,8,FALSE)),"not found",VLOOKUP($A236,'SIMD16 DZ look-up data'!$A:$C,8,FALSE)))</f>
        <v xml:space="preserve"> </v>
      </c>
      <c r="J236" s="30" t="str">
        <f>IF($A236="Enter data zone code", " ",IF(ISNA(VLOOKUP($A236,'SIMD16 DZ look-up data'!$A:$C,9,FALSE)),"not found",VLOOKUP($A236,'SIMD16 DZ look-up data'!$A:$C,9,FALSE)))</f>
        <v xml:space="preserve"> </v>
      </c>
      <c r="K236" s="30" t="str">
        <f>IF($A236="Enter data zone code", " ",IF(ISNA(VLOOKUP($A236,'SIMD16 DZ look-up data'!$A:$C,10,FALSE)),"not found",VLOOKUP($A236,'SIMD16 DZ look-up data'!$A:$C,10,FALSE)))</f>
        <v xml:space="preserve"> </v>
      </c>
      <c r="L236" s="30" t="str">
        <f>IF($A236="Enter data zone code", " ",IF(ISNA(VLOOKUP($A236,'SIMD16 DZ look-up data'!$A:$C,11,FALSE)),"not found",VLOOKUP($A236,'SIMD16 DZ look-up data'!$A:$C,11,FALSE)))</f>
        <v xml:space="preserve"> </v>
      </c>
      <c r="M236" s="30" t="str">
        <f>IF($A236="Enter data zone code", " ",IF(ISNA(VLOOKUP($A236,'SIMD16 DZ look-up data'!$A:$C,12,FALSE)),"not found",VLOOKUP($A236,'SIMD16 DZ look-up data'!$A:$C,12,FALSE)))</f>
        <v xml:space="preserve"> </v>
      </c>
      <c r="N236" s="30" t="str">
        <f>IF($A236="Enter data zone code", " ",IF(ISNA(VLOOKUP($A236,'SIMD16 DZ look-up data'!$A:$C,13,FALSE)),"not found",VLOOKUP($A236,'SIMD16 DZ look-up data'!$A:$C,13,FALSE)))</f>
        <v xml:space="preserve"> </v>
      </c>
      <c r="O236" s="32" t="str">
        <f>IF($A236="Enter data zone code", " ",IF(ISNA(VLOOKUP($A236,'SIMD16 DZ look-up data'!$A:$C,14,FALSE)),"not found",VLOOKUP($A236,'SIMD16 DZ look-up data'!$A:$C,14,FALSE)))</f>
        <v xml:space="preserve"> </v>
      </c>
      <c r="P236" s="32" t="str">
        <f>IF($A236="Enter data zone code", " ",IF(ISNA(VLOOKUP($A236,'SIMD16 DZ look-up data'!$A:$C,15,FALSE)),"not found",VLOOKUP($A236,'SIMD16 DZ look-up data'!$A:$C,15,FALSE)))</f>
        <v xml:space="preserve"> </v>
      </c>
      <c r="Q236" s="34" t="str">
        <f>IF($A236="Enter data zone code", " ",IF(ISNA(VLOOKUP($A236,'SIMD16 DZ look-up data'!$A:$C,17,FALSE)),"not found",VLOOKUP($A236,'SIMD16 DZ look-up data'!$A:$C,17,FALSE)))</f>
        <v xml:space="preserve"> </v>
      </c>
      <c r="R236" s="26" t="str">
        <f>IF($A236="Enter data zone code", " ",IF(ISNA(VLOOKUP($A236,'SIMD16 DZ look-up data'!$A:$C,19,FALSE)),"not found",VLOOKUP($A236,'SIMD16 DZ look-up data'!$A:$C,19,FALSE)))</f>
        <v xml:space="preserve"> </v>
      </c>
      <c r="S236" s="26" t="str">
        <f>IF($A236="Enter data zone code", " ",IF(ISNA(VLOOKUP($A236,'SIMD16 DZ look-up data'!$A:$C,23,FALSE)),"not found",VLOOKUP($A236,'SIMD16 DZ look-up data'!$A:$C,23,FALSE)))</f>
        <v xml:space="preserve"> </v>
      </c>
      <c r="T236" s="26" t="str">
        <f>IF($A236="Enter data zone code", " ",IF(ISNA(VLOOKUP($A236,'SIMD16 DZ look-up data'!$A:$C,25,FALSE)),"not found",VLOOKUP($A236,'SIMD16 DZ look-up data'!$A:$C,25,FALSE)))</f>
        <v xml:space="preserve"> </v>
      </c>
      <c r="U236" s="35" t="str">
        <f>IF($A236="Enter data zone code", " ",IF(ISNA(VLOOKUP($A236,'SIMD16 DZ look-up data'!$A:$C,27,FALSE)),"not found",VLOOKUP($A236,'SIMD16 DZ look-up data'!$A:$C,27,FALSE)))</f>
        <v xml:space="preserve"> </v>
      </c>
    </row>
    <row r="237" spans="1:21" x14ac:dyDescent="0.2">
      <c r="A237" s="19" t="s">
        <v>13913</v>
      </c>
      <c r="B237" s="26" t="str">
        <f>IF($A237="Enter data zone code", " ",IF(ISNA(VLOOKUP($A237,'SIMD16 DZ look-up data'!$A:$C,2,FALSE)),"not found",VLOOKUP($A237,'SIMD16 DZ look-up data'!$A:$C,2,FALSE)))</f>
        <v xml:space="preserve"> </v>
      </c>
      <c r="C237" s="26" t="str">
        <f>IF($A237="Enter data zone code", " ",IF(ISNA(VLOOKUP($A237,'SIMD16 DZ look-up data'!$A:$C,21,FALSE)),"not found",VLOOKUP($A237,'SIMD16 DZ look-up data'!$A:$C,21,FALSE)))</f>
        <v xml:space="preserve"> </v>
      </c>
      <c r="D237" s="28" t="str">
        <f>IF($A237="Enter data zone code", " ",IF(ISNA(VLOOKUP($A237,'SIMD16 DZ look-up data'!$A:$C,3,FALSE)),"not found",VLOOKUP($A237,'SIMD16 DZ look-up data'!$A:$C,3,FALSE)))</f>
        <v xml:space="preserve"> </v>
      </c>
      <c r="E237" s="28" t="str">
        <f>IF($A237="Enter data zone code", " ",IF(ISNA(VLOOKUP($A237,'SIMD16 DZ look-up data'!$A:$C,4,FALSE)),"not found",VLOOKUP($A237,'SIMD16 DZ look-up data'!$A:$C,4,FALSE)))</f>
        <v xml:space="preserve"> </v>
      </c>
      <c r="F237" s="28" t="str">
        <f>IF($A237="Enter data zone code", " ",IF(ISNA(VLOOKUP($A237,'SIMD16 DZ look-up data'!$A:$C,5,FALSE)),"not found",VLOOKUP($A237,'SIMD16 DZ look-up data'!$A:$C,5,FALSE)))</f>
        <v xml:space="preserve"> </v>
      </c>
      <c r="G237" s="28" t="str">
        <f>IF($A237="Enter data zone code", " ",IF(ISNA(VLOOKUP($A237,'SIMD16 DZ look-up data'!$A:$C,6,FALSE)),"not found",VLOOKUP($A237,'SIMD16 DZ look-up data'!$A:$C,6,FALSE)))</f>
        <v xml:space="preserve"> </v>
      </c>
      <c r="H237" s="30" t="str">
        <f>IF($A237="Enter data zone code", " ",IF(ISNA(VLOOKUP($A237,'SIMD16 DZ look-up data'!$A:$C,7,FALSE)),"not found",VLOOKUP($A237,'SIMD16 DZ look-up data'!$A:$C,7,FALSE)))</f>
        <v xml:space="preserve"> </v>
      </c>
      <c r="I237" s="30" t="str">
        <f>IF($A237="Enter data zone code", " ",IF(ISNA(VLOOKUP($A237,'SIMD16 DZ look-up data'!$A:$C,8,FALSE)),"not found",VLOOKUP($A237,'SIMD16 DZ look-up data'!$A:$C,8,FALSE)))</f>
        <v xml:space="preserve"> </v>
      </c>
      <c r="J237" s="30" t="str">
        <f>IF($A237="Enter data zone code", " ",IF(ISNA(VLOOKUP($A237,'SIMD16 DZ look-up data'!$A:$C,9,FALSE)),"not found",VLOOKUP($A237,'SIMD16 DZ look-up data'!$A:$C,9,FALSE)))</f>
        <v xml:space="preserve"> </v>
      </c>
      <c r="K237" s="30" t="str">
        <f>IF($A237="Enter data zone code", " ",IF(ISNA(VLOOKUP($A237,'SIMD16 DZ look-up data'!$A:$C,10,FALSE)),"not found",VLOOKUP($A237,'SIMD16 DZ look-up data'!$A:$C,10,FALSE)))</f>
        <v xml:space="preserve"> </v>
      </c>
      <c r="L237" s="30" t="str">
        <f>IF($A237="Enter data zone code", " ",IF(ISNA(VLOOKUP($A237,'SIMD16 DZ look-up data'!$A:$C,11,FALSE)),"not found",VLOOKUP($A237,'SIMD16 DZ look-up data'!$A:$C,11,FALSE)))</f>
        <v xml:space="preserve"> </v>
      </c>
      <c r="M237" s="30" t="str">
        <f>IF($A237="Enter data zone code", " ",IF(ISNA(VLOOKUP($A237,'SIMD16 DZ look-up data'!$A:$C,12,FALSE)),"not found",VLOOKUP($A237,'SIMD16 DZ look-up data'!$A:$C,12,FALSE)))</f>
        <v xml:space="preserve"> </v>
      </c>
      <c r="N237" s="30" t="str">
        <f>IF($A237="Enter data zone code", " ",IF(ISNA(VLOOKUP($A237,'SIMD16 DZ look-up data'!$A:$C,13,FALSE)),"not found",VLOOKUP($A237,'SIMD16 DZ look-up data'!$A:$C,13,FALSE)))</f>
        <v xml:space="preserve"> </v>
      </c>
      <c r="O237" s="32" t="str">
        <f>IF($A237="Enter data zone code", " ",IF(ISNA(VLOOKUP($A237,'SIMD16 DZ look-up data'!$A:$C,14,FALSE)),"not found",VLOOKUP($A237,'SIMD16 DZ look-up data'!$A:$C,14,FALSE)))</f>
        <v xml:space="preserve"> </v>
      </c>
      <c r="P237" s="32" t="str">
        <f>IF($A237="Enter data zone code", " ",IF(ISNA(VLOOKUP($A237,'SIMD16 DZ look-up data'!$A:$C,15,FALSE)),"not found",VLOOKUP($A237,'SIMD16 DZ look-up data'!$A:$C,15,FALSE)))</f>
        <v xml:space="preserve"> </v>
      </c>
      <c r="Q237" s="34" t="str">
        <f>IF($A237="Enter data zone code", " ",IF(ISNA(VLOOKUP($A237,'SIMD16 DZ look-up data'!$A:$C,17,FALSE)),"not found",VLOOKUP($A237,'SIMD16 DZ look-up data'!$A:$C,17,FALSE)))</f>
        <v xml:space="preserve"> </v>
      </c>
      <c r="R237" s="26" t="str">
        <f>IF($A237="Enter data zone code", " ",IF(ISNA(VLOOKUP($A237,'SIMD16 DZ look-up data'!$A:$C,19,FALSE)),"not found",VLOOKUP($A237,'SIMD16 DZ look-up data'!$A:$C,19,FALSE)))</f>
        <v xml:space="preserve"> </v>
      </c>
      <c r="S237" s="26" t="str">
        <f>IF($A237="Enter data zone code", " ",IF(ISNA(VLOOKUP($A237,'SIMD16 DZ look-up data'!$A:$C,23,FALSE)),"not found",VLOOKUP($A237,'SIMD16 DZ look-up data'!$A:$C,23,FALSE)))</f>
        <v xml:space="preserve"> </v>
      </c>
      <c r="T237" s="26" t="str">
        <f>IF($A237="Enter data zone code", " ",IF(ISNA(VLOOKUP($A237,'SIMD16 DZ look-up data'!$A:$C,25,FALSE)),"not found",VLOOKUP($A237,'SIMD16 DZ look-up data'!$A:$C,25,FALSE)))</f>
        <v xml:space="preserve"> </v>
      </c>
      <c r="U237" s="35" t="str">
        <f>IF($A237="Enter data zone code", " ",IF(ISNA(VLOOKUP($A237,'SIMD16 DZ look-up data'!$A:$C,27,FALSE)),"not found",VLOOKUP($A237,'SIMD16 DZ look-up data'!$A:$C,27,FALSE)))</f>
        <v xml:space="preserve"> </v>
      </c>
    </row>
    <row r="238" spans="1:21" x14ac:dyDescent="0.2">
      <c r="A238" s="19" t="s">
        <v>13913</v>
      </c>
      <c r="B238" s="26" t="str">
        <f>IF($A238="Enter data zone code", " ",IF(ISNA(VLOOKUP($A238,'SIMD16 DZ look-up data'!$A:$C,2,FALSE)),"not found",VLOOKUP($A238,'SIMD16 DZ look-up data'!$A:$C,2,FALSE)))</f>
        <v xml:space="preserve"> </v>
      </c>
      <c r="C238" s="26" t="str">
        <f>IF($A238="Enter data zone code", " ",IF(ISNA(VLOOKUP($A238,'SIMD16 DZ look-up data'!$A:$C,21,FALSE)),"not found",VLOOKUP($A238,'SIMD16 DZ look-up data'!$A:$C,21,FALSE)))</f>
        <v xml:space="preserve"> </v>
      </c>
      <c r="D238" s="28" t="str">
        <f>IF($A238="Enter data zone code", " ",IF(ISNA(VLOOKUP($A238,'SIMD16 DZ look-up data'!$A:$C,3,FALSE)),"not found",VLOOKUP($A238,'SIMD16 DZ look-up data'!$A:$C,3,FALSE)))</f>
        <v xml:space="preserve"> </v>
      </c>
      <c r="E238" s="28" t="str">
        <f>IF($A238="Enter data zone code", " ",IF(ISNA(VLOOKUP($A238,'SIMD16 DZ look-up data'!$A:$C,4,FALSE)),"not found",VLOOKUP($A238,'SIMD16 DZ look-up data'!$A:$C,4,FALSE)))</f>
        <v xml:space="preserve"> </v>
      </c>
      <c r="F238" s="28" t="str">
        <f>IF($A238="Enter data zone code", " ",IF(ISNA(VLOOKUP($A238,'SIMD16 DZ look-up data'!$A:$C,5,FALSE)),"not found",VLOOKUP($A238,'SIMD16 DZ look-up data'!$A:$C,5,FALSE)))</f>
        <v xml:space="preserve"> </v>
      </c>
      <c r="G238" s="28" t="str">
        <f>IF($A238="Enter data zone code", " ",IF(ISNA(VLOOKUP($A238,'SIMD16 DZ look-up data'!$A:$C,6,FALSE)),"not found",VLOOKUP($A238,'SIMD16 DZ look-up data'!$A:$C,6,FALSE)))</f>
        <v xml:space="preserve"> </v>
      </c>
      <c r="H238" s="30" t="str">
        <f>IF($A238="Enter data zone code", " ",IF(ISNA(VLOOKUP($A238,'SIMD16 DZ look-up data'!$A:$C,7,FALSE)),"not found",VLOOKUP($A238,'SIMD16 DZ look-up data'!$A:$C,7,FALSE)))</f>
        <v xml:space="preserve"> </v>
      </c>
      <c r="I238" s="30" t="str">
        <f>IF($A238="Enter data zone code", " ",IF(ISNA(VLOOKUP($A238,'SIMD16 DZ look-up data'!$A:$C,8,FALSE)),"not found",VLOOKUP($A238,'SIMD16 DZ look-up data'!$A:$C,8,FALSE)))</f>
        <v xml:space="preserve"> </v>
      </c>
      <c r="J238" s="30" t="str">
        <f>IF($A238="Enter data zone code", " ",IF(ISNA(VLOOKUP($A238,'SIMD16 DZ look-up data'!$A:$C,9,FALSE)),"not found",VLOOKUP($A238,'SIMD16 DZ look-up data'!$A:$C,9,FALSE)))</f>
        <v xml:space="preserve"> </v>
      </c>
      <c r="K238" s="30" t="str">
        <f>IF($A238="Enter data zone code", " ",IF(ISNA(VLOOKUP($A238,'SIMD16 DZ look-up data'!$A:$C,10,FALSE)),"not found",VLOOKUP($A238,'SIMD16 DZ look-up data'!$A:$C,10,FALSE)))</f>
        <v xml:space="preserve"> </v>
      </c>
      <c r="L238" s="30" t="str">
        <f>IF($A238="Enter data zone code", " ",IF(ISNA(VLOOKUP($A238,'SIMD16 DZ look-up data'!$A:$C,11,FALSE)),"not found",VLOOKUP($A238,'SIMD16 DZ look-up data'!$A:$C,11,FALSE)))</f>
        <v xml:space="preserve"> </v>
      </c>
      <c r="M238" s="30" t="str">
        <f>IF($A238="Enter data zone code", " ",IF(ISNA(VLOOKUP($A238,'SIMD16 DZ look-up data'!$A:$C,12,FALSE)),"not found",VLOOKUP($A238,'SIMD16 DZ look-up data'!$A:$C,12,FALSE)))</f>
        <v xml:space="preserve"> </v>
      </c>
      <c r="N238" s="30" t="str">
        <f>IF($A238="Enter data zone code", " ",IF(ISNA(VLOOKUP($A238,'SIMD16 DZ look-up data'!$A:$C,13,FALSE)),"not found",VLOOKUP($A238,'SIMD16 DZ look-up data'!$A:$C,13,FALSE)))</f>
        <v xml:space="preserve"> </v>
      </c>
      <c r="O238" s="32" t="str">
        <f>IF($A238="Enter data zone code", " ",IF(ISNA(VLOOKUP($A238,'SIMD16 DZ look-up data'!$A:$C,14,FALSE)),"not found",VLOOKUP($A238,'SIMD16 DZ look-up data'!$A:$C,14,FALSE)))</f>
        <v xml:space="preserve"> </v>
      </c>
      <c r="P238" s="32" t="str">
        <f>IF($A238="Enter data zone code", " ",IF(ISNA(VLOOKUP($A238,'SIMD16 DZ look-up data'!$A:$C,15,FALSE)),"not found",VLOOKUP($A238,'SIMD16 DZ look-up data'!$A:$C,15,FALSE)))</f>
        <v xml:space="preserve"> </v>
      </c>
      <c r="Q238" s="34" t="str">
        <f>IF($A238="Enter data zone code", " ",IF(ISNA(VLOOKUP($A238,'SIMD16 DZ look-up data'!$A:$C,17,FALSE)),"not found",VLOOKUP($A238,'SIMD16 DZ look-up data'!$A:$C,17,FALSE)))</f>
        <v xml:space="preserve"> </v>
      </c>
      <c r="R238" s="26" t="str">
        <f>IF($A238="Enter data zone code", " ",IF(ISNA(VLOOKUP($A238,'SIMD16 DZ look-up data'!$A:$C,19,FALSE)),"not found",VLOOKUP($A238,'SIMD16 DZ look-up data'!$A:$C,19,FALSE)))</f>
        <v xml:space="preserve"> </v>
      </c>
      <c r="S238" s="26" t="str">
        <f>IF($A238="Enter data zone code", " ",IF(ISNA(VLOOKUP($A238,'SIMD16 DZ look-up data'!$A:$C,23,FALSE)),"not found",VLOOKUP($A238,'SIMD16 DZ look-up data'!$A:$C,23,FALSE)))</f>
        <v xml:space="preserve"> </v>
      </c>
      <c r="T238" s="26" t="str">
        <f>IF($A238="Enter data zone code", " ",IF(ISNA(VLOOKUP($A238,'SIMD16 DZ look-up data'!$A:$C,25,FALSE)),"not found",VLOOKUP($A238,'SIMD16 DZ look-up data'!$A:$C,25,FALSE)))</f>
        <v xml:space="preserve"> </v>
      </c>
      <c r="U238" s="35" t="str">
        <f>IF($A238="Enter data zone code", " ",IF(ISNA(VLOOKUP($A238,'SIMD16 DZ look-up data'!$A:$C,27,FALSE)),"not found",VLOOKUP($A238,'SIMD16 DZ look-up data'!$A:$C,27,FALSE)))</f>
        <v xml:space="preserve"> </v>
      </c>
    </row>
    <row r="239" spans="1:21" x14ac:dyDescent="0.2">
      <c r="A239" s="19" t="s">
        <v>13913</v>
      </c>
      <c r="B239" s="26" t="str">
        <f>IF($A239="Enter data zone code", " ",IF(ISNA(VLOOKUP($A239,'SIMD16 DZ look-up data'!$A:$C,2,FALSE)),"not found",VLOOKUP($A239,'SIMD16 DZ look-up data'!$A:$C,2,FALSE)))</f>
        <v xml:space="preserve"> </v>
      </c>
      <c r="C239" s="26" t="str">
        <f>IF($A239="Enter data zone code", " ",IF(ISNA(VLOOKUP($A239,'SIMD16 DZ look-up data'!$A:$C,21,FALSE)),"not found",VLOOKUP($A239,'SIMD16 DZ look-up data'!$A:$C,21,FALSE)))</f>
        <v xml:space="preserve"> </v>
      </c>
      <c r="D239" s="28" t="str">
        <f>IF($A239="Enter data zone code", " ",IF(ISNA(VLOOKUP($A239,'SIMD16 DZ look-up data'!$A:$C,3,FALSE)),"not found",VLOOKUP($A239,'SIMD16 DZ look-up data'!$A:$C,3,FALSE)))</f>
        <v xml:space="preserve"> </v>
      </c>
      <c r="E239" s="28" t="str">
        <f>IF($A239="Enter data zone code", " ",IF(ISNA(VLOOKUP($A239,'SIMD16 DZ look-up data'!$A:$C,4,FALSE)),"not found",VLOOKUP($A239,'SIMD16 DZ look-up data'!$A:$C,4,FALSE)))</f>
        <v xml:space="preserve"> </v>
      </c>
      <c r="F239" s="28" t="str">
        <f>IF($A239="Enter data zone code", " ",IF(ISNA(VLOOKUP($A239,'SIMD16 DZ look-up data'!$A:$C,5,FALSE)),"not found",VLOOKUP($A239,'SIMD16 DZ look-up data'!$A:$C,5,FALSE)))</f>
        <v xml:space="preserve"> </v>
      </c>
      <c r="G239" s="28" t="str">
        <f>IF($A239="Enter data zone code", " ",IF(ISNA(VLOOKUP($A239,'SIMD16 DZ look-up data'!$A:$C,6,FALSE)),"not found",VLOOKUP($A239,'SIMD16 DZ look-up data'!$A:$C,6,FALSE)))</f>
        <v xml:space="preserve"> </v>
      </c>
      <c r="H239" s="30" t="str">
        <f>IF($A239="Enter data zone code", " ",IF(ISNA(VLOOKUP($A239,'SIMD16 DZ look-up data'!$A:$C,7,FALSE)),"not found",VLOOKUP($A239,'SIMD16 DZ look-up data'!$A:$C,7,FALSE)))</f>
        <v xml:space="preserve"> </v>
      </c>
      <c r="I239" s="30" t="str">
        <f>IF($A239="Enter data zone code", " ",IF(ISNA(VLOOKUP($A239,'SIMD16 DZ look-up data'!$A:$C,8,FALSE)),"not found",VLOOKUP($A239,'SIMD16 DZ look-up data'!$A:$C,8,FALSE)))</f>
        <v xml:space="preserve"> </v>
      </c>
      <c r="J239" s="30" t="str">
        <f>IF($A239="Enter data zone code", " ",IF(ISNA(VLOOKUP($A239,'SIMD16 DZ look-up data'!$A:$C,9,FALSE)),"not found",VLOOKUP($A239,'SIMD16 DZ look-up data'!$A:$C,9,FALSE)))</f>
        <v xml:space="preserve"> </v>
      </c>
      <c r="K239" s="30" t="str">
        <f>IF($A239="Enter data zone code", " ",IF(ISNA(VLOOKUP($A239,'SIMD16 DZ look-up data'!$A:$C,10,FALSE)),"not found",VLOOKUP($A239,'SIMD16 DZ look-up data'!$A:$C,10,FALSE)))</f>
        <v xml:space="preserve"> </v>
      </c>
      <c r="L239" s="30" t="str">
        <f>IF($A239="Enter data zone code", " ",IF(ISNA(VLOOKUP($A239,'SIMD16 DZ look-up data'!$A:$C,11,FALSE)),"not found",VLOOKUP($A239,'SIMD16 DZ look-up data'!$A:$C,11,FALSE)))</f>
        <v xml:space="preserve"> </v>
      </c>
      <c r="M239" s="30" t="str">
        <f>IF($A239="Enter data zone code", " ",IF(ISNA(VLOOKUP($A239,'SIMD16 DZ look-up data'!$A:$C,12,FALSE)),"not found",VLOOKUP($A239,'SIMD16 DZ look-up data'!$A:$C,12,FALSE)))</f>
        <v xml:space="preserve"> </v>
      </c>
      <c r="N239" s="30" t="str">
        <f>IF($A239="Enter data zone code", " ",IF(ISNA(VLOOKUP($A239,'SIMD16 DZ look-up data'!$A:$C,13,FALSE)),"not found",VLOOKUP($A239,'SIMD16 DZ look-up data'!$A:$C,13,FALSE)))</f>
        <v xml:space="preserve"> </v>
      </c>
      <c r="O239" s="32" t="str">
        <f>IF($A239="Enter data zone code", " ",IF(ISNA(VLOOKUP($A239,'SIMD16 DZ look-up data'!$A:$C,14,FALSE)),"not found",VLOOKUP($A239,'SIMD16 DZ look-up data'!$A:$C,14,FALSE)))</f>
        <v xml:space="preserve"> </v>
      </c>
      <c r="P239" s="32" t="str">
        <f>IF($A239="Enter data zone code", " ",IF(ISNA(VLOOKUP($A239,'SIMD16 DZ look-up data'!$A:$C,15,FALSE)),"not found",VLOOKUP($A239,'SIMD16 DZ look-up data'!$A:$C,15,FALSE)))</f>
        <v xml:space="preserve"> </v>
      </c>
      <c r="Q239" s="34" t="str">
        <f>IF($A239="Enter data zone code", " ",IF(ISNA(VLOOKUP($A239,'SIMD16 DZ look-up data'!$A:$C,17,FALSE)),"not found",VLOOKUP($A239,'SIMD16 DZ look-up data'!$A:$C,17,FALSE)))</f>
        <v xml:space="preserve"> </v>
      </c>
      <c r="R239" s="26" t="str">
        <f>IF($A239="Enter data zone code", " ",IF(ISNA(VLOOKUP($A239,'SIMD16 DZ look-up data'!$A:$C,19,FALSE)),"not found",VLOOKUP($A239,'SIMD16 DZ look-up data'!$A:$C,19,FALSE)))</f>
        <v xml:space="preserve"> </v>
      </c>
      <c r="S239" s="26" t="str">
        <f>IF($A239="Enter data zone code", " ",IF(ISNA(VLOOKUP($A239,'SIMD16 DZ look-up data'!$A:$C,23,FALSE)),"not found",VLOOKUP($A239,'SIMD16 DZ look-up data'!$A:$C,23,FALSE)))</f>
        <v xml:space="preserve"> </v>
      </c>
      <c r="T239" s="26" t="str">
        <f>IF($A239="Enter data zone code", " ",IF(ISNA(VLOOKUP($A239,'SIMD16 DZ look-up data'!$A:$C,25,FALSE)),"not found",VLOOKUP($A239,'SIMD16 DZ look-up data'!$A:$C,25,FALSE)))</f>
        <v xml:space="preserve"> </v>
      </c>
      <c r="U239" s="35" t="str">
        <f>IF($A239="Enter data zone code", " ",IF(ISNA(VLOOKUP($A239,'SIMD16 DZ look-up data'!$A:$C,27,FALSE)),"not found",VLOOKUP($A239,'SIMD16 DZ look-up data'!$A:$C,27,FALSE)))</f>
        <v xml:space="preserve"> </v>
      </c>
    </row>
    <row r="240" spans="1:21" x14ac:dyDescent="0.2">
      <c r="A240" s="19" t="s">
        <v>13913</v>
      </c>
      <c r="B240" s="26" t="str">
        <f>IF($A240="Enter data zone code", " ",IF(ISNA(VLOOKUP($A240,'SIMD16 DZ look-up data'!$A:$C,2,FALSE)),"not found",VLOOKUP($A240,'SIMD16 DZ look-up data'!$A:$C,2,FALSE)))</f>
        <v xml:space="preserve"> </v>
      </c>
      <c r="C240" s="26" t="str">
        <f>IF($A240="Enter data zone code", " ",IF(ISNA(VLOOKUP($A240,'SIMD16 DZ look-up data'!$A:$C,21,FALSE)),"not found",VLOOKUP($A240,'SIMD16 DZ look-up data'!$A:$C,21,FALSE)))</f>
        <v xml:space="preserve"> </v>
      </c>
      <c r="D240" s="28" t="str">
        <f>IF($A240="Enter data zone code", " ",IF(ISNA(VLOOKUP($A240,'SIMD16 DZ look-up data'!$A:$C,3,FALSE)),"not found",VLOOKUP($A240,'SIMD16 DZ look-up data'!$A:$C,3,FALSE)))</f>
        <v xml:space="preserve"> </v>
      </c>
      <c r="E240" s="28" t="str">
        <f>IF($A240="Enter data zone code", " ",IF(ISNA(VLOOKUP($A240,'SIMD16 DZ look-up data'!$A:$C,4,FALSE)),"not found",VLOOKUP($A240,'SIMD16 DZ look-up data'!$A:$C,4,FALSE)))</f>
        <v xml:space="preserve"> </v>
      </c>
      <c r="F240" s="28" t="str">
        <f>IF($A240="Enter data zone code", " ",IF(ISNA(VLOOKUP($A240,'SIMD16 DZ look-up data'!$A:$C,5,FALSE)),"not found",VLOOKUP($A240,'SIMD16 DZ look-up data'!$A:$C,5,FALSE)))</f>
        <v xml:space="preserve"> </v>
      </c>
      <c r="G240" s="28" t="str">
        <f>IF($A240="Enter data zone code", " ",IF(ISNA(VLOOKUP($A240,'SIMD16 DZ look-up data'!$A:$C,6,FALSE)),"not found",VLOOKUP($A240,'SIMD16 DZ look-up data'!$A:$C,6,FALSE)))</f>
        <v xml:space="preserve"> </v>
      </c>
      <c r="H240" s="30" t="str">
        <f>IF($A240="Enter data zone code", " ",IF(ISNA(VLOOKUP($A240,'SIMD16 DZ look-up data'!$A:$C,7,FALSE)),"not found",VLOOKUP($A240,'SIMD16 DZ look-up data'!$A:$C,7,FALSE)))</f>
        <v xml:space="preserve"> </v>
      </c>
      <c r="I240" s="30" t="str">
        <f>IF($A240="Enter data zone code", " ",IF(ISNA(VLOOKUP($A240,'SIMD16 DZ look-up data'!$A:$C,8,FALSE)),"not found",VLOOKUP($A240,'SIMD16 DZ look-up data'!$A:$C,8,FALSE)))</f>
        <v xml:space="preserve"> </v>
      </c>
      <c r="J240" s="30" t="str">
        <f>IF($A240="Enter data zone code", " ",IF(ISNA(VLOOKUP($A240,'SIMD16 DZ look-up data'!$A:$C,9,FALSE)),"not found",VLOOKUP($A240,'SIMD16 DZ look-up data'!$A:$C,9,FALSE)))</f>
        <v xml:space="preserve"> </v>
      </c>
      <c r="K240" s="30" t="str">
        <f>IF($A240="Enter data zone code", " ",IF(ISNA(VLOOKUP($A240,'SIMD16 DZ look-up data'!$A:$C,10,FALSE)),"not found",VLOOKUP($A240,'SIMD16 DZ look-up data'!$A:$C,10,FALSE)))</f>
        <v xml:space="preserve"> </v>
      </c>
      <c r="L240" s="30" t="str">
        <f>IF($A240="Enter data zone code", " ",IF(ISNA(VLOOKUP($A240,'SIMD16 DZ look-up data'!$A:$C,11,FALSE)),"not found",VLOOKUP($A240,'SIMD16 DZ look-up data'!$A:$C,11,FALSE)))</f>
        <v xml:space="preserve"> </v>
      </c>
      <c r="M240" s="30" t="str">
        <f>IF($A240="Enter data zone code", " ",IF(ISNA(VLOOKUP($A240,'SIMD16 DZ look-up data'!$A:$C,12,FALSE)),"not found",VLOOKUP($A240,'SIMD16 DZ look-up data'!$A:$C,12,FALSE)))</f>
        <v xml:space="preserve"> </v>
      </c>
      <c r="N240" s="30" t="str">
        <f>IF($A240="Enter data zone code", " ",IF(ISNA(VLOOKUP($A240,'SIMD16 DZ look-up data'!$A:$C,13,FALSE)),"not found",VLOOKUP($A240,'SIMD16 DZ look-up data'!$A:$C,13,FALSE)))</f>
        <v xml:space="preserve"> </v>
      </c>
      <c r="O240" s="32" t="str">
        <f>IF($A240="Enter data zone code", " ",IF(ISNA(VLOOKUP($A240,'SIMD16 DZ look-up data'!$A:$C,14,FALSE)),"not found",VLOOKUP($A240,'SIMD16 DZ look-up data'!$A:$C,14,FALSE)))</f>
        <v xml:space="preserve"> </v>
      </c>
      <c r="P240" s="32" t="str">
        <f>IF($A240="Enter data zone code", " ",IF(ISNA(VLOOKUP($A240,'SIMD16 DZ look-up data'!$A:$C,15,FALSE)),"not found",VLOOKUP($A240,'SIMD16 DZ look-up data'!$A:$C,15,FALSE)))</f>
        <v xml:space="preserve"> </v>
      </c>
      <c r="Q240" s="34" t="str">
        <f>IF($A240="Enter data zone code", " ",IF(ISNA(VLOOKUP($A240,'SIMD16 DZ look-up data'!$A:$C,17,FALSE)),"not found",VLOOKUP($A240,'SIMD16 DZ look-up data'!$A:$C,17,FALSE)))</f>
        <v xml:space="preserve"> </v>
      </c>
      <c r="R240" s="26" t="str">
        <f>IF($A240="Enter data zone code", " ",IF(ISNA(VLOOKUP($A240,'SIMD16 DZ look-up data'!$A:$C,19,FALSE)),"not found",VLOOKUP($A240,'SIMD16 DZ look-up data'!$A:$C,19,FALSE)))</f>
        <v xml:space="preserve"> </v>
      </c>
      <c r="S240" s="26" t="str">
        <f>IF($A240="Enter data zone code", " ",IF(ISNA(VLOOKUP($A240,'SIMD16 DZ look-up data'!$A:$C,23,FALSE)),"not found",VLOOKUP($A240,'SIMD16 DZ look-up data'!$A:$C,23,FALSE)))</f>
        <v xml:space="preserve"> </v>
      </c>
      <c r="T240" s="26" t="str">
        <f>IF($A240="Enter data zone code", " ",IF(ISNA(VLOOKUP($A240,'SIMD16 DZ look-up data'!$A:$C,25,FALSE)),"not found",VLOOKUP($A240,'SIMD16 DZ look-up data'!$A:$C,25,FALSE)))</f>
        <v xml:space="preserve"> </v>
      </c>
      <c r="U240" s="35" t="str">
        <f>IF($A240="Enter data zone code", " ",IF(ISNA(VLOOKUP($A240,'SIMD16 DZ look-up data'!$A:$C,27,FALSE)),"not found",VLOOKUP($A240,'SIMD16 DZ look-up data'!$A:$C,27,FALSE)))</f>
        <v xml:space="preserve"> </v>
      </c>
    </row>
    <row r="241" spans="1:21" x14ac:dyDescent="0.2">
      <c r="A241" s="19" t="s">
        <v>13913</v>
      </c>
      <c r="B241" s="26" t="str">
        <f>IF($A241="Enter data zone code", " ",IF(ISNA(VLOOKUP($A241,'SIMD16 DZ look-up data'!$A:$C,2,FALSE)),"not found",VLOOKUP($A241,'SIMD16 DZ look-up data'!$A:$C,2,FALSE)))</f>
        <v xml:space="preserve"> </v>
      </c>
      <c r="C241" s="26" t="str">
        <f>IF($A241="Enter data zone code", " ",IF(ISNA(VLOOKUP($A241,'SIMD16 DZ look-up data'!$A:$C,21,FALSE)),"not found",VLOOKUP($A241,'SIMD16 DZ look-up data'!$A:$C,21,FALSE)))</f>
        <v xml:space="preserve"> </v>
      </c>
      <c r="D241" s="28" t="str">
        <f>IF($A241="Enter data zone code", " ",IF(ISNA(VLOOKUP($A241,'SIMD16 DZ look-up data'!$A:$C,3,FALSE)),"not found",VLOOKUP($A241,'SIMD16 DZ look-up data'!$A:$C,3,FALSE)))</f>
        <v xml:space="preserve"> </v>
      </c>
      <c r="E241" s="28" t="str">
        <f>IF($A241="Enter data zone code", " ",IF(ISNA(VLOOKUP($A241,'SIMD16 DZ look-up data'!$A:$C,4,FALSE)),"not found",VLOOKUP($A241,'SIMD16 DZ look-up data'!$A:$C,4,FALSE)))</f>
        <v xml:space="preserve"> </v>
      </c>
      <c r="F241" s="28" t="str">
        <f>IF($A241="Enter data zone code", " ",IF(ISNA(VLOOKUP($A241,'SIMD16 DZ look-up data'!$A:$C,5,FALSE)),"not found",VLOOKUP($A241,'SIMD16 DZ look-up data'!$A:$C,5,FALSE)))</f>
        <v xml:space="preserve"> </v>
      </c>
      <c r="G241" s="28" t="str">
        <f>IF($A241="Enter data zone code", " ",IF(ISNA(VLOOKUP($A241,'SIMD16 DZ look-up data'!$A:$C,6,FALSE)),"not found",VLOOKUP($A241,'SIMD16 DZ look-up data'!$A:$C,6,FALSE)))</f>
        <v xml:space="preserve"> </v>
      </c>
      <c r="H241" s="30" t="str">
        <f>IF($A241="Enter data zone code", " ",IF(ISNA(VLOOKUP($A241,'SIMD16 DZ look-up data'!$A:$C,7,FALSE)),"not found",VLOOKUP($A241,'SIMD16 DZ look-up data'!$A:$C,7,FALSE)))</f>
        <v xml:space="preserve"> </v>
      </c>
      <c r="I241" s="30" t="str">
        <f>IF($A241="Enter data zone code", " ",IF(ISNA(VLOOKUP($A241,'SIMD16 DZ look-up data'!$A:$C,8,FALSE)),"not found",VLOOKUP($A241,'SIMD16 DZ look-up data'!$A:$C,8,FALSE)))</f>
        <v xml:space="preserve"> </v>
      </c>
      <c r="J241" s="30" t="str">
        <f>IF($A241="Enter data zone code", " ",IF(ISNA(VLOOKUP($A241,'SIMD16 DZ look-up data'!$A:$C,9,FALSE)),"not found",VLOOKUP($A241,'SIMD16 DZ look-up data'!$A:$C,9,FALSE)))</f>
        <v xml:space="preserve"> </v>
      </c>
      <c r="K241" s="30" t="str">
        <f>IF($A241="Enter data zone code", " ",IF(ISNA(VLOOKUP($A241,'SIMD16 DZ look-up data'!$A:$C,10,FALSE)),"not found",VLOOKUP($A241,'SIMD16 DZ look-up data'!$A:$C,10,FALSE)))</f>
        <v xml:space="preserve"> </v>
      </c>
      <c r="L241" s="30" t="str">
        <f>IF($A241="Enter data zone code", " ",IF(ISNA(VLOOKUP($A241,'SIMD16 DZ look-up data'!$A:$C,11,FALSE)),"not found",VLOOKUP($A241,'SIMD16 DZ look-up data'!$A:$C,11,FALSE)))</f>
        <v xml:space="preserve"> </v>
      </c>
      <c r="M241" s="30" t="str">
        <f>IF($A241="Enter data zone code", " ",IF(ISNA(VLOOKUP($A241,'SIMD16 DZ look-up data'!$A:$C,12,FALSE)),"not found",VLOOKUP($A241,'SIMD16 DZ look-up data'!$A:$C,12,FALSE)))</f>
        <v xml:space="preserve"> </v>
      </c>
      <c r="N241" s="30" t="str">
        <f>IF($A241="Enter data zone code", " ",IF(ISNA(VLOOKUP($A241,'SIMD16 DZ look-up data'!$A:$C,13,FALSE)),"not found",VLOOKUP($A241,'SIMD16 DZ look-up data'!$A:$C,13,FALSE)))</f>
        <v xml:space="preserve"> </v>
      </c>
      <c r="O241" s="32" t="str">
        <f>IF($A241="Enter data zone code", " ",IF(ISNA(VLOOKUP($A241,'SIMD16 DZ look-up data'!$A:$C,14,FALSE)),"not found",VLOOKUP($A241,'SIMD16 DZ look-up data'!$A:$C,14,FALSE)))</f>
        <v xml:space="preserve"> </v>
      </c>
      <c r="P241" s="32" t="str">
        <f>IF($A241="Enter data zone code", " ",IF(ISNA(VLOOKUP($A241,'SIMD16 DZ look-up data'!$A:$C,15,FALSE)),"not found",VLOOKUP($A241,'SIMD16 DZ look-up data'!$A:$C,15,FALSE)))</f>
        <v xml:space="preserve"> </v>
      </c>
      <c r="Q241" s="34" t="str">
        <f>IF($A241="Enter data zone code", " ",IF(ISNA(VLOOKUP($A241,'SIMD16 DZ look-up data'!$A:$C,17,FALSE)),"not found",VLOOKUP($A241,'SIMD16 DZ look-up data'!$A:$C,17,FALSE)))</f>
        <v xml:space="preserve"> </v>
      </c>
      <c r="R241" s="26" t="str">
        <f>IF($A241="Enter data zone code", " ",IF(ISNA(VLOOKUP($A241,'SIMD16 DZ look-up data'!$A:$C,19,FALSE)),"not found",VLOOKUP($A241,'SIMD16 DZ look-up data'!$A:$C,19,FALSE)))</f>
        <v xml:space="preserve"> </v>
      </c>
      <c r="S241" s="26" t="str">
        <f>IF($A241="Enter data zone code", " ",IF(ISNA(VLOOKUP($A241,'SIMD16 DZ look-up data'!$A:$C,23,FALSE)),"not found",VLOOKUP($A241,'SIMD16 DZ look-up data'!$A:$C,23,FALSE)))</f>
        <v xml:space="preserve"> </v>
      </c>
      <c r="T241" s="26" t="str">
        <f>IF($A241="Enter data zone code", " ",IF(ISNA(VLOOKUP($A241,'SIMD16 DZ look-up data'!$A:$C,25,FALSE)),"not found",VLOOKUP($A241,'SIMD16 DZ look-up data'!$A:$C,25,FALSE)))</f>
        <v xml:space="preserve"> </v>
      </c>
      <c r="U241" s="35" t="str">
        <f>IF($A241="Enter data zone code", " ",IF(ISNA(VLOOKUP($A241,'SIMD16 DZ look-up data'!$A:$C,27,FALSE)),"not found",VLOOKUP($A241,'SIMD16 DZ look-up data'!$A:$C,27,FALSE)))</f>
        <v xml:space="preserve"> </v>
      </c>
    </row>
    <row r="242" spans="1:21" x14ac:dyDescent="0.2">
      <c r="A242" s="19" t="s">
        <v>13913</v>
      </c>
      <c r="B242" s="26" t="str">
        <f>IF($A242="Enter data zone code", " ",IF(ISNA(VLOOKUP($A242,'SIMD16 DZ look-up data'!$A:$C,2,FALSE)),"not found",VLOOKUP($A242,'SIMD16 DZ look-up data'!$A:$C,2,FALSE)))</f>
        <v xml:space="preserve"> </v>
      </c>
      <c r="C242" s="26" t="str">
        <f>IF($A242="Enter data zone code", " ",IF(ISNA(VLOOKUP($A242,'SIMD16 DZ look-up data'!$A:$C,21,FALSE)),"not found",VLOOKUP($A242,'SIMD16 DZ look-up data'!$A:$C,21,FALSE)))</f>
        <v xml:space="preserve"> </v>
      </c>
      <c r="D242" s="28" t="str">
        <f>IF($A242="Enter data zone code", " ",IF(ISNA(VLOOKUP($A242,'SIMD16 DZ look-up data'!$A:$C,3,FALSE)),"not found",VLOOKUP($A242,'SIMD16 DZ look-up data'!$A:$C,3,FALSE)))</f>
        <v xml:space="preserve"> </v>
      </c>
      <c r="E242" s="28" t="str">
        <f>IF($A242="Enter data zone code", " ",IF(ISNA(VLOOKUP($A242,'SIMD16 DZ look-up data'!$A:$C,4,FALSE)),"not found",VLOOKUP($A242,'SIMD16 DZ look-up data'!$A:$C,4,FALSE)))</f>
        <v xml:space="preserve"> </v>
      </c>
      <c r="F242" s="28" t="str">
        <f>IF($A242="Enter data zone code", " ",IF(ISNA(VLOOKUP($A242,'SIMD16 DZ look-up data'!$A:$C,5,FALSE)),"not found",VLOOKUP($A242,'SIMD16 DZ look-up data'!$A:$C,5,FALSE)))</f>
        <v xml:space="preserve"> </v>
      </c>
      <c r="G242" s="28" t="str">
        <f>IF($A242="Enter data zone code", " ",IF(ISNA(VLOOKUP($A242,'SIMD16 DZ look-up data'!$A:$C,6,FALSE)),"not found",VLOOKUP($A242,'SIMD16 DZ look-up data'!$A:$C,6,FALSE)))</f>
        <v xml:space="preserve"> </v>
      </c>
      <c r="H242" s="30" t="str">
        <f>IF($A242="Enter data zone code", " ",IF(ISNA(VLOOKUP($A242,'SIMD16 DZ look-up data'!$A:$C,7,FALSE)),"not found",VLOOKUP($A242,'SIMD16 DZ look-up data'!$A:$C,7,FALSE)))</f>
        <v xml:space="preserve"> </v>
      </c>
      <c r="I242" s="30" t="str">
        <f>IF($A242="Enter data zone code", " ",IF(ISNA(VLOOKUP($A242,'SIMD16 DZ look-up data'!$A:$C,8,FALSE)),"not found",VLOOKUP($A242,'SIMD16 DZ look-up data'!$A:$C,8,FALSE)))</f>
        <v xml:space="preserve"> </v>
      </c>
      <c r="J242" s="30" t="str">
        <f>IF($A242="Enter data zone code", " ",IF(ISNA(VLOOKUP($A242,'SIMD16 DZ look-up data'!$A:$C,9,FALSE)),"not found",VLOOKUP($A242,'SIMD16 DZ look-up data'!$A:$C,9,FALSE)))</f>
        <v xml:space="preserve"> </v>
      </c>
      <c r="K242" s="30" t="str">
        <f>IF($A242="Enter data zone code", " ",IF(ISNA(VLOOKUP($A242,'SIMD16 DZ look-up data'!$A:$C,10,FALSE)),"not found",VLOOKUP($A242,'SIMD16 DZ look-up data'!$A:$C,10,FALSE)))</f>
        <v xml:space="preserve"> </v>
      </c>
      <c r="L242" s="30" t="str">
        <f>IF($A242="Enter data zone code", " ",IF(ISNA(VLOOKUP($A242,'SIMD16 DZ look-up data'!$A:$C,11,FALSE)),"not found",VLOOKUP($A242,'SIMD16 DZ look-up data'!$A:$C,11,FALSE)))</f>
        <v xml:space="preserve"> </v>
      </c>
      <c r="M242" s="30" t="str">
        <f>IF($A242="Enter data zone code", " ",IF(ISNA(VLOOKUP($A242,'SIMD16 DZ look-up data'!$A:$C,12,FALSE)),"not found",VLOOKUP($A242,'SIMD16 DZ look-up data'!$A:$C,12,FALSE)))</f>
        <v xml:space="preserve"> </v>
      </c>
      <c r="N242" s="30" t="str">
        <f>IF($A242="Enter data zone code", " ",IF(ISNA(VLOOKUP($A242,'SIMD16 DZ look-up data'!$A:$C,13,FALSE)),"not found",VLOOKUP($A242,'SIMD16 DZ look-up data'!$A:$C,13,FALSE)))</f>
        <v xml:space="preserve"> </v>
      </c>
      <c r="O242" s="32" t="str">
        <f>IF($A242="Enter data zone code", " ",IF(ISNA(VLOOKUP($A242,'SIMD16 DZ look-up data'!$A:$C,14,FALSE)),"not found",VLOOKUP($A242,'SIMD16 DZ look-up data'!$A:$C,14,FALSE)))</f>
        <v xml:space="preserve"> </v>
      </c>
      <c r="P242" s="32" t="str">
        <f>IF($A242="Enter data zone code", " ",IF(ISNA(VLOOKUP($A242,'SIMD16 DZ look-up data'!$A:$C,15,FALSE)),"not found",VLOOKUP($A242,'SIMD16 DZ look-up data'!$A:$C,15,FALSE)))</f>
        <v xml:space="preserve"> </v>
      </c>
      <c r="Q242" s="34" t="str">
        <f>IF($A242="Enter data zone code", " ",IF(ISNA(VLOOKUP($A242,'SIMD16 DZ look-up data'!$A:$C,17,FALSE)),"not found",VLOOKUP($A242,'SIMD16 DZ look-up data'!$A:$C,17,FALSE)))</f>
        <v xml:space="preserve"> </v>
      </c>
      <c r="R242" s="26" t="str">
        <f>IF($A242="Enter data zone code", " ",IF(ISNA(VLOOKUP($A242,'SIMD16 DZ look-up data'!$A:$C,19,FALSE)),"not found",VLOOKUP($A242,'SIMD16 DZ look-up data'!$A:$C,19,FALSE)))</f>
        <v xml:space="preserve"> </v>
      </c>
      <c r="S242" s="26" t="str">
        <f>IF($A242="Enter data zone code", " ",IF(ISNA(VLOOKUP($A242,'SIMD16 DZ look-up data'!$A:$C,23,FALSE)),"not found",VLOOKUP($A242,'SIMD16 DZ look-up data'!$A:$C,23,FALSE)))</f>
        <v xml:space="preserve"> </v>
      </c>
      <c r="T242" s="26" t="str">
        <f>IF($A242="Enter data zone code", " ",IF(ISNA(VLOOKUP($A242,'SIMD16 DZ look-up data'!$A:$C,25,FALSE)),"not found",VLOOKUP($A242,'SIMD16 DZ look-up data'!$A:$C,25,FALSE)))</f>
        <v xml:space="preserve"> </v>
      </c>
      <c r="U242" s="35" t="str">
        <f>IF($A242="Enter data zone code", " ",IF(ISNA(VLOOKUP($A242,'SIMD16 DZ look-up data'!$A:$C,27,FALSE)),"not found",VLOOKUP($A242,'SIMD16 DZ look-up data'!$A:$C,27,FALSE)))</f>
        <v xml:space="preserve"> </v>
      </c>
    </row>
    <row r="243" spans="1:21" x14ac:dyDescent="0.2">
      <c r="A243" s="19" t="s">
        <v>13913</v>
      </c>
      <c r="B243" s="26" t="str">
        <f>IF($A243="Enter data zone code", " ",IF(ISNA(VLOOKUP($A243,'SIMD16 DZ look-up data'!$A:$C,2,FALSE)),"not found",VLOOKUP($A243,'SIMD16 DZ look-up data'!$A:$C,2,FALSE)))</f>
        <v xml:space="preserve"> </v>
      </c>
      <c r="C243" s="26" t="str">
        <f>IF($A243="Enter data zone code", " ",IF(ISNA(VLOOKUP($A243,'SIMD16 DZ look-up data'!$A:$C,21,FALSE)),"not found",VLOOKUP($A243,'SIMD16 DZ look-up data'!$A:$C,21,FALSE)))</f>
        <v xml:space="preserve"> </v>
      </c>
      <c r="D243" s="28" t="str">
        <f>IF($A243="Enter data zone code", " ",IF(ISNA(VLOOKUP($A243,'SIMD16 DZ look-up data'!$A:$C,3,FALSE)),"not found",VLOOKUP($A243,'SIMD16 DZ look-up data'!$A:$C,3,FALSE)))</f>
        <v xml:space="preserve"> </v>
      </c>
      <c r="E243" s="28" t="str">
        <f>IF($A243="Enter data zone code", " ",IF(ISNA(VLOOKUP($A243,'SIMD16 DZ look-up data'!$A:$C,4,FALSE)),"not found",VLOOKUP($A243,'SIMD16 DZ look-up data'!$A:$C,4,FALSE)))</f>
        <v xml:space="preserve"> </v>
      </c>
      <c r="F243" s="28" t="str">
        <f>IF($A243="Enter data zone code", " ",IF(ISNA(VLOOKUP($A243,'SIMD16 DZ look-up data'!$A:$C,5,FALSE)),"not found",VLOOKUP($A243,'SIMD16 DZ look-up data'!$A:$C,5,FALSE)))</f>
        <v xml:space="preserve"> </v>
      </c>
      <c r="G243" s="28" t="str">
        <f>IF($A243="Enter data zone code", " ",IF(ISNA(VLOOKUP($A243,'SIMD16 DZ look-up data'!$A:$C,6,FALSE)),"not found",VLOOKUP($A243,'SIMD16 DZ look-up data'!$A:$C,6,FALSE)))</f>
        <v xml:space="preserve"> </v>
      </c>
      <c r="H243" s="30" t="str">
        <f>IF($A243="Enter data zone code", " ",IF(ISNA(VLOOKUP($A243,'SIMD16 DZ look-up data'!$A:$C,7,FALSE)),"not found",VLOOKUP($A243,'SIMD16 DZ look-up data'!$A:$C,7,FALSE)))</f>
        <v xml:space="preserve"> </v>
      </c>
      <c r="I243" s="30" t="str">
        <f>IF($A243="Enter data zone code", " ",IF(ISNA(VLOOKUP($A243,'SIMD16 DZ look-up data'!$A:$C,8,FALSE)),"not found",VLOOKUP($A243,'SIMD16 DZ look-up data'!$A:$C,8,FALSE)))</f>
        <v xml:space="preserve"> </v>
      </c>
      <c r="J243" s="30" t="str">
        <f>IF($A243="Enter data zone code", " ",IF(ISNA(VLOOKUP($A243,'SIMD16 DZ look-up data'!$A:$C,9,FALSE)),"not found",VLOOKUP($A243,'SIMD16 DZ look-up data'!$A:$C,9,FALSE)))</f>
        <v xml:space="preserve"> </v>
      </c>
      <c r="K243" s="30" t="str">
        <f>IF($A243="Enter data zone code", " ",IF(ISNA(VLOOKUP($A243,'SIMD16 DZ look-up data'!$A:$C,10,FALSE)),"not found",VLOOKUP($A243,'SIMD16 DZ look-up data'!$A:$C,10,FALSE)))</f>
        <v xml:space="preserve"> </v>
      </c>
      <c r="L243" s="30" t="str">
        <f>IF($A243="Enter data zone code", " ",IF(ISNA(VLOOKUP($A243,'SIMD16 DZ look-up data'!$A:$C,11,FALSE)),"not found",VLOOKUP($A243,'SIMD16 DZ look-up data'!$A:$C,11,FALSE)))</f>
        <v xml:space="preserve"> </v>
      </c>
      <c r="M243" s="30" t="str">
        <f>IF($A243="Enter data zone code", " ",IF(ISNA(VLOOKUP($A243,'SIMD16 DZ look-up data'!$A:$C,12,FALSE)),"not found",VLOOKUP($A243,'SIMD16 DZ look-up data'!$A:$C,12,FALSE)))</f>
        <v xml:space="preserve"> </v>
      </c>
      <c r="N243" s="30" t="str">
        <f>IF($A243="Enter data zone code", " ",IF(ISNA(VLOOKUP($A243,'SIMD16 DZ look-up data'!$A:$C,13,FALSE)),"not found",VLOOKUP($A243,'SIMD16 DZ look-up data'!$A:$C,13,FALSE)))</f>
        <v xml:space="preserve"> </v>
      </c>
      <c r="O243" s="32" t="str">
        <f>IF($A243="Enter data zone code", " ",IF(ISNA(VLOOKUP($A243,'SIMD16 DZ look-up data'!$A:$C,14,FALSE)),"not found",VLOOKUP($A243,'SIMD16 DZ look-up data'!$A:$C,14,FALSE)))</f>
        <v xml:space="preserve"> </v>
      </c>
      <c r="P243" s="32" t="str">
        <f>IF($A243="Enter data zone code", " ",IF(ISNA(VLOOKUP($A243,'SIMD16 DZ look-up data'!$A:$C,15,FALSE)),"not found",VLOOKUP($A243,'SIMD16 DZ look-up data'!$A:$C,15,FALSE)))</f>
        <v xml:space="preserve"> </v>
      </c>
      <c r="Q243" s="34" t="str">
        <f>IF($A243="Enter data zone code", " ",IF(ISNA(VLOOKUP($A243,'SIMD16 DZ look-up data'!$A:$C,17,FALSE)),"not found",VLOOKUP($A243,'SIMD16 DZ look-up data'!$A:$C,17,FALSE)))</f>
        <v xml:space="preserve"> </v>
      </c>
      <c r="R243" s="26" t="str">
        <f>IF($A243="Enter data zone code", " ",IF(ISNA(VLOOKUP($A243,'SIMD16 DZ look-up data'!$A:$C,19,FALSE)),"not found",VLOOKUP($A243,'SIMD16 DZ look-up data'!$A:$C,19,FALSE)))</f>
        <v xml:space="preserve"> </v>
      </c>
      <c r="S243" s="26" t="str">
        <f>IF($A243="Enter data zone code", " ",IF(ISNA(VLOOKUP($A243,'SIMD16 DZ look-up data'!$A:$C,23,FALSE)),"not found",VLOOKUP($A243,'SIMD16 DZ look-up data'!$A:$C,23,FALSE)))</f>
        <v xml:space="preserve"> </v>
      </c>
      <c r="T243" s="26" t="str">
        <f>IF($A243="Enter data zone code", " ",IF(ISNA(VLOOKUP($A243,'SIMD16 DZ look-up data'!$A:$C,25,FALSE)),"not found",VLOOKUP($A243,'SIMD16 DZ look-up data'!$A:$C,25,FALSE)))</f>
        <v xml:space="preserve"> </v>
      </c>
      <c r="U243" s="35" t="str">
        <f>IF($A243="Enter data zone code", " ",IF(ISNA(VLOOKUP($A243,'SIMD16 DZ look-up data'!$A:$C,27,FALSE)),"not found",VLOOKUP($A243,'SIMD16 DZ look-up data'!$A:$C,27,FALSE)))</f>
        <v xml:space="preserve"> </v>
      </c>
    </row>
    <row r="244" spans="1:21" x14ac:dyDescent="0.2">
      <c r="A244" s="19" t="s">
        <v>13913</v>
      </c>
      <c r="B244" s="26" t="str">
        <f>IF($A244="Enter data zone code", " ",IF(ISNA(VLOOKUP($A244,'SIMD16 DZ look-up data'!$A:$C,2,FALSE)),"not found",VLOOKUP($A244,'SIMD16 DZ look-up data'!$A:$C,2,FALSE)))</f>
        <v xml:space="preserve"> </v>
      </c>
      <c r="C244" s="26" t="str">
        <f>IF($A244="Enter data zone code", " ",IF(ISNA(VLOOKUP($A244,'SIMD16 DZ look-up data'!$A:$C,21,FALSE)),"not found",VLOOKUP($A244,'SIMD16 DZ look-up data'!$A:$C,21,FALSE)))</f>
        <v xml:space="preserve"> </v>
      </c>
      <c r="D244" s="28" t="str">
        <f>IF($A244="Enter data zone code", " ",IF(ISNA(VLOOKUP($A244,'SIMD16 DZ look-up data'!$A:$C,3,FALSE)),"not found",VLOOKUP($A244,'SIMD16 DZ look-up data'!$A:$C,3,FALSE)))</f>
        <v xml:space="preserve"> </v>
      </c>
      <c r="E244" s="28" t="str">
        <f>IF($A244="Enter data zone code", " ",IF(ISNA(VLOOKUP($A244,'SIMD16 DZ look-up data'!$A:$C,4,FALSE)),"not found",VLOOKUP($A244,'SIMD16 DZ look-up data'!$A:$C,4,FALSE)))</f>
        <v xml:space="preserve"> </v>
      </c>
      <c r="F244" s="28" t="str">
        <f>IF($A244="Enter data zone code", " ",IF(ISNA(VLOOKUP($A244,'SIMD16 DZ look-up data'!$A:$C,5,FALSE)),"not found",VLOOKUP($A244,'SIMD16 DZ look-up data'!$A:$C,5,FALSE)))</f>
        <v xml:space="preserve"> </v>
      </c>
      <c r="G244" s="28" t="str">
        <f>IF($A244="Enter data zone code", " ",IF(ISNA(VLOOKUP($A244,'SIMD16 DZ look-up data'!$A:$C,6,FALSE)),"not found",VLOOKUP($A244,'SIMD16 DZ look-up data'!$A:$C,6,FALSE)))</f>
        <v xml:space="preserve"> </v>
      </c>
      <c r="H244" s="30" t="str">
        <f>IF($A244="Enter data zone code", " ",IF(ISNA(VLOOKUP($A244,'SIMD16 DZ look-up data'!$A:$C,7,FALSE)),"not found",VLOOKUP($A244,'SIMD16 DZ look-up data'!$A:$C,7,FALSE)))</f>
        <v xml:space="preserve"> </v>
      </c>
      <c r="I244" s="30" t="str">
        <f>IF($A244="Enter data zone code", " ",IF(ISNA(VLOOKUP($A244,'SIMD16 DZ look-up data'!$A:$C,8,FALSE)),"not found",VLOOKUP($A244,'SIMD16 DZ look-up data'!$A:$C,8,FALSE)))</f>
        <v xml:space="preserve"> </v>
      </c>
      <c r="J244" s="30" t="str">
        <f>IF($A244="Enter data zone code", " ",IF(ISNA(VLOOKUP($A244,'SIMD16 DZ look-up data'!$A:$C,9,FALSE)),"not found",VLOOKUP($A244,'SIMD16 DZ look-up data'!$A:$C,9,FALSE)))</f>
        <v xml:space="preserve"> </v>
      </c>
      <c r="K244" s="30" t="str">
        <f>IF($A244="Enter data zone code", " ",IF(ISNA(VLOOKUP($A244,'SIMD16 DZ look-up data'!$A:$C,10,FALSE)),"not found",VLOOKUP($A244,'SIMD16 DZ look-up data'!$A:$C,10,FALSE)))</f>
        <v xml:space="preserve"> </v>
      </c>
      <c r="L244" s="30" t="str">
        <f>IF($A244="Enter data zone code", " ",IF(ISNA(VLOOKUP($A244,'SIMD16 DZ look-up data'!$A:$C,11,FALSE)),"not found",VLOOKUP($A244,'SIMD16 DZ look-up data'!$A:$C,11,FALSE)))</f>
        <v xml:space="preserve"> </v>
      </c>
      <c r="M244" s="30" t="str">
        <f>IF($A244="Enter data zone code", " ",IF(ISNA(VLOOKUP($A244,'SIMD16 DZ look-up data'!$A:$C,12,FALSE)),"not found",VLOOKUP($A244,'SIMD16 DZ look-up data'!$A:$C,12,FALSE)))</f>
        <v xml:space="preserve"> </v>
      </c>
      <c r="N244" s="30" t="str">
        <f>IF($A244="Enter data zone code", " ",IF(ISNA(VLOOKUP($A244,'SIMD16 DZ look-up data'!$A:$C,13,FALSE)),"not found",VLOOKUP($A244,'SIMD16 DZ look-up data'!$A:$C,13,FALSE)))</f>
        <v xml:space="preserve"> </v>
      </c>
      <c r="O244" s="32" t="str">
        <f>IF($A244="Enter data zone code", " ",IF(ISNA(VLOOKUP($A244,'SIMD16 DZ look-up data'!$A:$C,14,FALSE)),"not found",VLOOKUP($A244,'SIMD16 DZ look-up data'!$A:$C,14,FALSE)))</f>
        <v xml:space="preserve"> </v>
      </c>
      <c r="P244" s="32" t="str">
        <f>IF($A244="Enter data zone code", " ",IF(ISNA(VLOOKUP($A244,'SIMD16 DZ look-up data'!$A:$C,15,FALSE)),"not found",VLOOKUP($A244,'SIMD16 DZ look-up data'!$A:$C,15,FALSE)))</f>
        <v xml:space="preserve"> </v>
      </c>
      <c r="Q244" s="34" t="str">
        <f>IF($A244="Enter data zone code", " ",IF(ISNA(VLOOKUP($A244,'SIMD16 DZ look-up data'!$A:$C,17,FALSE)),"not found",VLOOKUP($A244,'SIMD16 DZ look-up data'!$A:$C,17,FALSE)))</f>
        <v xml:space="preserve"> </v>
      </c>
      <c r="R244" s="26" t="str">
        <f>IF($A244="Enter data zone code", " ",IF(ISNA(VLOOKUP($A244,'SIMD16 DZ look-up data'!$A:$C,19,FALSE)),"not found",VLOOKUP($A244,'SIMD16 DZ look-up data'!$A:$C,19,FALSE)))</f>
        <v xml:space="preserve"> </v>
      </c>
      <c r="S244" s="26" t="str">
        <f>IF($A244="Enter data zone code", " ",IF(ISNA(VLOOKUP($A244,'SIMD16 DZ look-up data'!$A:$C,23,FALSE)),"not found",VLOOKUP($A244,'SIMD16 DZ look-up data'!$A:$C,23,FALSE)))</f>
        <v xml:space="preserve"> </v>
      </c>
      <c r="T244" s="26" t="str">
        <f>IF($A244="Enter data zone code", " ",IF(ISNA(VLOOKUP($A244,'SIMD16 DZ look-up data'!$A:$C,25,FALSE)),"not found",VLOOKUP($A244,'SIMD16 DZ look-up data'!$A:$C,25,FALSE)))</f>
        <v xml:space="preserve"> </v>
      </c>
      <c r="U244" s="35" t="str">
        <f>IF($A244="Enter data zone code", " ",IF(ISNA(VLOOKUP($A244,'SIMD16 DZ look-up data'!$A:$C,27,FALSE)),"not found",VLOOKUP($A244,'SIMD16 DZ look-up data'!$A:$C,27,FALSE)))</f>
        <v xml:space="preserve"> </v>
      </c>
    </row>
    <row r="245" spans="1:21" x14ac:dyDescent="0.2">
      <c r="A245" s="19" t="s">
        <v>13913</v>
      </c>
      <c r="B245" s="26" t="str">
        <f>IF($A245="Enter data zone code", " ",IF(ISNA(VLOOKUP($A245,'SIMD16 DZ look-up data'!$A:$C,2,FALSE)),"not found",VLOOKUP($A245,'SIMD16 DZ look-up data'!$A:$C,2,FALSE)))</f>
        <v xml:space="preserve"> </v>
      </c>
      <c r="C245" s="26" t="str">
        <f>IF($A245="Enter data zone code", " ",IF(ISNA(VLOOKUP($A245,'SIMD16 DZ look-up data'!$A:$C,21,FALSE)),"not found",VLOOKUP($A245,'SIMD16 DZ look-up data'!$A:$C,21,FALSE)))</f>
        <v xml:space="preserve"> </v>
      </c>
      <c r="D245" s="28" t="str">
        <f>IF($A245="Enter data zone code", " ",IF(ISNA(VLOOKUP($A245,'SIMD16 DZ look-up data'!$A:$C,3,FALSE)),"not found",VLOOKUP($A245,'SIMD16 DZ look-up data'!$A:$C,3,FALSE)))</f>
        <v xml:space="preserve"> </v>
      </c>
      <c r="E245" s="28" t="str">
        <f>IF($A245="Enter data zone code", " ",IF(ISNA(VLOOKUP($A245,'SIMD16 DZ look-up data'!$A:$C,4,FALSE)),"not found",VLOOKUP($A245,'SIMD16 DZ look-up data'!$A:$C,4,FALSE)))</f>
        <v xml:space="preserve"> </v>
      </c>
      <c r="F245" s="28" t="str">
        <f>IF($A245="Enter data zone code", " ",IF(ISNA(VLOOKUP($A245,'SIMD16 DZ look-up data'!$A:$C,5,FALSE)),"not found",VLOOKUP($A245,'SIMD16 DZ look-up data'!$A:$C,5,FALSE)))</f>
        <v xml:space="preserve"> </v>
      </c>
      <c r="G245" s="28" t="str">
        <f>IF($A245="Enter data zone code", " ",IF(ISNA(VLOOKUP($A245,'SIMD16 DZ look-up data'!$A:$C,6,FALSE)),"not found",VLOOKUP($A245,'SIMD16 DZ look-up data'!$A:$C,6,FALSE)))</f>
        <v xml:space="preserve"> </v>
      </c>
      <c r="H245" s="30" t="str">
        <f>IF($A245="Enter data zone code", " ",IF(ISNA(VLOOKUP($A245,'SIMD16 DZ look-up data'!$A:$C,7,FALSE)),"not found",VLOOKUP($A245,'SIMD16 DZ look-up data'!$A:$C,7,FALSE)))</f>
        <v xml:space="preserve"> </v>
      </c>
      <c r="I245" s="30" t="str">
        <f>IF($A245="Enter data zone code", " ",IF(ISNA(VLOOKUP($A245,'SIMD16 DZ look-up data'!$A:$C,8,FALSE)),"not found",VLOOKUP($A245,'SIMD16 DZ look-up data'!$A:$C,8,FALSE)))</f>
        <v xml:space="preserve"> </v>
      </c>
      <c r="J245" s="30" t="str">
        <f>IF($A245="Enter data zone code", " ",IF(ISNA(VLOOKUP($A245,'SIMD16 DZ look-up data'!$A:$C,9,FALSE)),"not found",VLOOKUP($A245,'SIMD16 DZ look-up data'!$A:$C,9,FALSE)))</f>
        <v xml:space="preserve"> </v>
      </c>
      <c r="K245" s="30" t="str">
        <f>IF($A245="Enter data zone code", " ",IF(ISNA(VLOOKUP($A245,'SIMD16 DZ look-up data'!$A:$C,10,FALSE)),"not found",VLOOKUP($A245,'SIMD16 DZ look-up data'!$A:$C,10,FALSE)))</f>
        <v xml:space="preserve"> </v>
      </c>
      <c r="L245" s="30" t="str">
        <f>IF($A245="Enter data zone code", " ",IF(ISNA(VLOOKUP($A245,'SIMD16 DZ look-up data'!$A:$C,11,FALSE)),"not found",VLOOKUP($A245,'SIMD16 DZ look-up data'!$A:$C,11,FALSE)))</f>
        <v xml:space="preserve"> </v>
      </c>
      <c r="M245" s="30" t="str">
        <f>IF($A245="Enter data zone code", " ",IF(ISNA(VLOOKUP($A245,'SIMD16 DZ look-up data'!$A:$C,12,FALSE)),"not found",VLOOKUP($A245,'SIMD16 DZ look-up data'!$A:$C,12,FALSE)))</f>
        <v xml:space="preserve"> </v>
      </c>
      <c r="N245" s="30" t="str">
        <f>IF($A245="Enter data zone code", " ",IF(ISNA(VLOOKUP($A245,'SIMD16 DZ look-up data'!$A:$C,13,FALSE)),"not found",VLOOKUP($A245,'SIMD16 DZ look-up data'!$A:$C,13,FALSE)))</f>
        <v xml:space="preserve"> </v>
      </c>
      <c r="O245" s="32" t="str">
        <f>IF($A245="Enter data zone code", " ",IF(ISNA(VLOOKUP($A245,'SIMD16 DZ look-up data'!$A:$C,14,FALSE)),"not found",VLOOKUP($A245,'SIMD16 DZ look-up data'!$A:$C,14,FALSE)))</f>
        <v xml:space="preserve"> </v>
      </c>
      <c r="P245" s="32" t="str">
        <f>IF($A245="Enter data zone code", " ",IF(ISNA(VLOOKUP($A245,'SIMD16 DZ look-up data'!$A:$C,15,FALSE)),"not found",VLOOKUP($A245,'SIMD16 DZ look-up data'!$A:$C,15,FALSE)))</f>
        <v xml:space="preserve"> </v>
      </c>
      <c r="Q245" s="34" t="str">
        <f>IF($A245="Enter data zone code", " ",IF(ISNA(VLOOKUP($A245,'SIMD16 DZ look-up data'!$A:$C,17,FALSE)),"not found",VLOOKUP($A245,'SIMD16 DZ look-up data'!$A:$C,17,FALSE)))</f>
        <v xml:space="preserve"> </v>
      </c>
      <c r="R245" s="26" t="str">
        <f>IF($A245="Enter data zone code", " ",IF(ISNA(VLOOKUP($A245,'SIMD16 DZ look-up data'!$A:$C,19,FALSE)),"not found",VLOOKUP($A245,'SIMD16 DZ look-up data'!$A:$C,19,FALSE)))</f>
        <v xml:space="preserve"> </v>
      </c>
      <c r="S245" s="26" t="str">
        <f>IF($A245="Enter data zone code", " ",IF(ISNA(VLOOKUP($A245,'SIMD16 DZ look-up data'!$A:$C,23,FALSE)),"not found",VLOOKUP($A245,'SIMD16 DZ look-up data'!$A:$C,23,FALSE)))</f>
        <v xml:space="preserve"> </v>
      </c>
      <c r="T245" s="26" t="str">
        <f>IF($A245="Enter data zone code", " ",IF(ISNA(VLOOKUP($A245,'SIMD16 DZ look-up data'!$A:$C,25,FALSE)),"not found",VLOOKUP($A245,'SIMD16 DZ look-up data'!$A:$C,25,FALSE)))</f>
        <v xml:space="preserve"> </v>
      </c>
      <c r="U245" s="35" t="str">
        <f>IF($A245="Enter data zone code", " ",IF(ISNA(VLOOKUP($A245,'SIMD16 DZ look-up data'!$A:$C,27,FALSE)),"not found",VLOOKUP($A245,'SIMD16 DZ look-up data'!$A:$C,27,FALSE)))</f>
        <v xml:space="preserve"> </v>
      </c>
    </row>
    <row r="246" spans="1:21" x14ac:dyDescent="0.2">
      <c r="A246" s="19" t="s">
        <v>13913</v>
      </c>
      <c r="B246" s="26" t="str">
        <f>IF($A246="Enter data zone code", " ",IF(ISNA(VLOOKUP($A246,'SIMD16 DZ look-up data'!$A:$C,2,FALSE)),"not found",VLOOKUP($A246,'SIMD16 DZ look-up data'!$A:$C,2,FALSE)))</f>
        <v xml:space="preserve"> </v>
      </c>
      <c r="C246" s="26" t="str">
        <f>IF($A246="Enter data zone code", " ",IF(ISNA(VLOOKUP($A246,'SIMD16 DZ look-up data'!$A:$C,21,FALSE)),"not found",VLOOKUP($A246,'SIMD16 DZ look-up data'!$A:$C,21,FALSE)))</f>
        <v xml:space="preserve"> </v>
      </c>
      <c r="D246" s="28" t="str">
        <f>IF($A246="Enter data zone code", " ",IF(ISNA(VLOOKUP($A246,'SIMD16 DZ look-up data'!$A:$C,3,FALSE)),"not found",VLOOKUP($A246,'SIMD16 DZ look-up data'!$A:$C,3,FALSE)))</f>
        <v xml:space="preserve"> </v>
      </c>
      <c r="E246" s="28" t="str">
        <f>IF($A246="Enter data zone code", " ",IF(ISNA(VLOOKUP($A246,'SIMD16 DZ look-up data'!$A:$C,4,FALSE)),"not found",VLOOKUP($A246,'SIMD16 DZ look-up data'!$A:$C,4,FALSE)))</f>
        <v xml:space="preserve"> </v>
      </c>
      <c r="F246" s="28" t="str">
        <f>IF($A246="Enter data zone code", " ",IF(ISNA(VLOOKUP($A246,'SIMD16 DZ look-up data'!$A:$C,5,FALSE)),"not found",VLOOKUP($A246,'SIMD16 DZ look-up data'!$A:$C,5,FALSE)))</f>
        <v xml:space="preserve"> </v>
      </c>
      <c r="G246" s="28" t="str">
        <f>IF($A246="Enter data zone code", " ",IF(ISNA(VLOOKUP($A246,'SIMD16 DZ look-up data'!$A:$C,6,FALSE)),"not found",VLOOKUP($A246,'SIMD16 DZ look-up data'!$A:$C,6,FALSE)))</f>
        <v xml:space="preserve"> </v>
      </c>
      <c r="H246" s="30" t="str">
        <f>IF($A246="Enter data zone code", " ",IF(ISNA(VLOOKUP($A246,'SIMD16 DZ look-up data'!$A:$C,7,FALSE)),"not found",VLOOKUP($A246,'SIMD16 DZ look-up data'!$A:$C,7,FALSE)))</f>
        <v xml:space="preserve"> </v>
      </c>
      <c r="I246" s="30" t="str">
        <f>IF($A246="Enter data zone code", " ",IF(ISNA(VLOOKUP($A246,'SIMD16 DZ look-up data'!$A:$C,8,FALSE)),"not found",VLOOKUP($A246,'SIMD16 DZ look-up data'!$A:$C,8,FALSE)))</f>
        <v xml:space="preserve"> </v>
      </c>
      <c r="J246" s="30" t="str">
        <f>IF($A246="Enter data zone code", " ",IF(ISNA(VLOOKUP($A246,'SIMD16 DZ look-up data'!$A:$C,9,FALSE)),"not found",VLOOKUP($A246,'SIMD16 DZ look-up data'!$A:$C,9,FALSE)))</f>
        <v xml:space="preserve"> </v>
      </c>
      <c r="K246" s="30" t="str">
        <f>IF($A246="Enter data zone code", " ",IF(ISNA(VLOOKUP($A246,'SIMD16 DZ look-up data'!$A:$C,10,FALSE)),"not found",VLOOKUP($A246,'SIMD16 DZ look-up data'!$A:$C,10,FALSE)))</f>
        <v xml:space="preserve"> </v>
      </c>
      <c r="L246" s="30" t="str">
        <f>IF($A246="Enter data zone code", " ",IF(ISNA(VLOOKUP($A246,'SIMD16 DZ look-up data'!$A:$C,11,FALSE)),"not found",VLOOKUP($A246,'SIMD16 DZ look-up data'!$A:$C,11,FALSE)))</f>
        <v xml:space="preserve"> </v>
      </c>
      <c r="M246" s="30" t="str">
        <f>IF($A246="Enter data zone code", " ",IF(ISNA(VLOOKUP($A246,'SIMD16 DZ look-up data'!$A:$C,12,FALSE)),"not found",VLOOKUP($A246,'SIMD16 DZ look-up data'!$A:$C,12,FALSE)))</f>
        <v xml:space="preserve"> </v>
      </c>
      <c r="N246" s="30" t="str">
        <f>IF($A246="Enter data zone code", " ",IF(ISNA(VLOOKUP($A246,'SIMD16 DZ look-up data'!$A:$C,13,FALSE)),"not found",VLOOKUP($A246,'SIMD16 DZ look-up data'!$A:$C,13,FALSE)))</f>
        <v xml:space="preserve"> </v>
      </c>
      <c r="O246" s="32" t="str">
        <f>IF($A246="Enter data zone code", " ",IF(ISNA(VLOOKUP($A246,'SIMD16 DZ look-up data'!$A:$C,14,FALSE)),"not found",VLOOKUP($A246,'SIMD16 DZ look-up data'!$A:$C,14,FALSE)))</f>
        <v xml:space="preserve"> </v>
      </c>
      <c r="P246" s="32" t="str">
        <f>IF($A246="Enter data zone code", " ",IF(ISNA(VLOOKUP($A246,'SIMD16 DZ look-up data'!$A:$C,15,FALSE)),"not found",VLOOKUP($A246,'SIMD16 DZ look-up data'!$A:$C,15,FALSE)))</f>
        <v xml:space="preserve"> </v>
      </c>
      <c r="Q246" s="34" t="str">
        <f>IF($A246="Enter data zone code", " ",IF(ISNA(VLOOKUP($A246,'SIMD16 DZ look-up data'!$A:$C,17,FALSE)),"not found",VLOOKUP($A246,'SIMD16 DZ look-up data'!$A:$C,17,FALSE)))</f>
        <v xml:space="preserve"> </v>
      </c>
      <c r="R246" s="26" t="str">
        <f>IF($A246="Enter data zone code", " ",IF(ISNA(VLOOKUP($A246,'SIMD16 DZ look-up data'!$A:$C,19,FALSE)),"not found",VLOOKUP($A246,'SIMD16 DZ look-up data'!$A:$C,19,FALSE)))</f>
        <v xml:space="preserve"> </v>
      </c>
      <c r="S246" s="26" t="str">
        <f>IF($A246="Enter data zone code", " ",IF(ISNA(VLOOKUP($A246,'SIMD16 DZ look-up data'!$A:$C,23,FALSE)),"not found",VLOOKUP($A246,'SIMD16 DZ look-up data'!$A:$C,23,FALSE)))</f>
        <v xml:space="preserve"> </v>
      </c>
      <c r="T246" s="26" t="str">
        <f>IF($A246="Enter data zone code", " ",IF(ISNA(VLOOKUP($A246,'SIMD16 DZ look-up data'!$A:$C,25,FALSE)),"not found",VLOOKUP($A246,'SIMD16 DZ look-up data'!$A:$C,25,FALSE)))</f>
        <v xml:space="preserve"> </v>
      </c>
      <c r="U246" s="35" t="str">
        <f>IF($A246="Enter data zone code", " ",IF(ISNA(VLOOKUP($A246,'SIMD16 DZ look-up data'!$A:$C,27,FALSE)),"not found",VLOOKUP($A246,'SIMD16 DZ look-up data'!$A:$C,27,FALSE)))</f>
        <v xml:space="preserve"> </v>
      </c>
    </row>
    <row r="247" spans="1:21" x14ac:dyDescent="0.2">
      <c r="A247" s="19" t="s">
        <v>13913</v>
      </c>
      <c r="B247" s="26" t="str">
        <f>IF($A247="Enter data zone code", " ",IF(ISNA(VLOOKUP($A247,'SIMD16 DZ look-up data'!$A:$C,2,FALSE)),"not found",VLOOKUP($A247,'SIMD16 DZ look-up data'!$A:$C,2,FALSE)))</f>
        <v xml:space="preserve"> </v>
      </c>
      <c r="C247" s="26" t="str">
        <f>IF($A247="Enter data zone code", " ",IF(ISNA(VLOOKUP($A247,'SIMD16 DZ look-up data'!$A:$C,21,FALSE)),"not found",VLOOKUP($A247,'SIMD16 DZ look-up data'!$A:$C,21,FALSE)))</f>
        <v xml:space="preserve"> </v>
      </c>
      <c r="D247" s="28" t="str">
        <f>IF($A247="Enter data zone code", " ",IF(ISNA(VLOOKUP($A247,'SIMD16 DZ look-up data'!$A:$C,3,FALSE)),"not found",VLOOKUP($A247,'SIMD16 DZ look-up data'!$A:$C,3,FALSE)))</f>
        <v xml:space="preserve"> </v>
      </c>
      <c r="E247" s="28" t="str">
        <f>IF($A247="Enter data zone code", " ",IF(ISNA(VLOOKUP($A247,'SIMD16 DZ look-up data'!$A:$C,4,FALSE)),"not found",VLOOKUP($A247,'SIMD16 DZ look-up data'!$A:$C,4,FALSE)))</f>
        <v xml:space="preserve"> </v>
      </c>
      <c r="F247" s="28" t="str">
        <f>IF($A247="Enter data zone code", " ",IF(ISNA(VLOOKUP($A247,'SIMD16 DZ look-up data'!$A:$C,5,FALSE)),"not found",VLOOKUP($A247,'SIMD16 DZ look-up data'!$A:$C,5,FALSE)))</f>
        <v xml:space="preserve"> </v>
      </c>
      <c r="G247" s="28" t="str">
        <f>IF($A247="Enter data zone code", " ",IF(ISNA(VLOOKUP($A247,'SIMD16 DZ look-up data'!$A:$C,6,FALSE)),"not found",VLOOKUP($A247,'SIMD16 DZ look-up data'!$A:$C,6,FALSE)))</f>
        <v xml:space="preserve"> </v>
      </c>
      <c r="H247" s="30" t="str">
        <f>IF($A247="Enter data zone code", " ",IF(ISNA(VLOOKUP($A247,'SIMD16 DZ look-up data'!$A:$C,7,FALSE)),"not found",VLOOKUP($A247,'SIMD16 DZ look-up data'!$A:$C,7,FALSE)))</f>
        <v xml:space="preserve"> </v>
      </c>
      <c r="I247" s="30" t="str">
        <f>IF($A247="Enter data zone code", " ",IF(ISNA(VLOOKUP($A247,'SIMD16 DZ look-up data'!$A:$C,8,FALSE)),"not found",VLOOKUP($A247,'SIMD16 DZ look-up data'!$A:$C,8,FALSE)))</f>
        <v xml:space="preserve"> </v>
      </c>
      <c r="J247" s="30" t="str">
        <f>IF($A247="Enter data zone code", " ",IF(ISNA(VLOOKUP($A247,'SIMD16 DZ look-up data'!$A:$C,9,FALSE)),"not found",VLOOKUP($A247,'SIMD16 DZ look-up data'!$A:$C,9,FALSE)))</f>
        <v xml:space="preserve"> </v>
      </c>
      <c r="K247" s="30" t="str">
        <f>IF($A247="Enter data zone code", " ",IF(ISNA(VLOOKUP($A247,'SIMD16 DZ look-up data'!$A:$C,10,FALSE)),"not found",VLOOKUP($A247,'SIMD16 DZ look-up data'!$A:$C,10,FALSE)))</f>
        <v xml:space="preserve"> </v>
      </c>
      <c r="L247" s="30" t="str">
        <f>IF($A247="Enter data zone code", " ",IF(ISNA(VLOOKUP($A247,'SIMD16 DZ look-up data'!$A:$C,11,FALSE)),"not found",VLOOKUP($A247,'SIMD16 DZ look-up data'!$A:$C,11,FALSE)))</f>
        <v xml:space="preserve"> </v>
      </c>
      <c r="M247" s="30" t="str">
        <f>IF($A247="Enter data zone code", " ",IF(ISNA(VLOOKUP($A247,'SIMD16 DZ look-up data'!$A:$C,12,FALSE)),"not found",VLOOKUP($A247,'SIMD16 DZ look-up data'!$A:$C,12,FALSE)))</f>
        <v xml:space="preserve"> </v>
      </c>
      <c r="N247" s="30" t="str">
        <f>IF($A247="Enter data zone code", " ",IF(ISNA(VLOOKUP($A247,'SIMD16 DZ look-up data'!$A:$C,13,FALSE)),"not found",VLOOKUP($A247,'SIMD16 DZ look-up data'!$A:$C,13,FALSE)))</f>
        <v xml:space="preserve"> </v>
      </c>
      <c r="O247" s="32" t="str">
        <f>IF($A247="Enter data zone code", " ",IF(ISNA(VLOOKUP($A247,'SIMD16 DZ look-up data'!$A:$C,14,FALSE)),"not found",VLOOKUP($A247,'SIMD16 DZ look-up data'!$A:$C,14,FALSE)))</f>
        <v xml:space="preserve"> </v>
      </c>
      <c r="P247" s="32" t="str">
        <f>IF($A247="Enter data zone code", " ",IF(ISNA(VLOOKUP($A247,'SIMD16 DZ look-up data'!$A:$C,15,FALSE)),"not found",VLOOKUP($A247,'SIMD16 DZ look-up data'!$A:$C,15,FALSE)))</f>
        <v xml:space="preserve"> </v>
      </c>
      <c r="Q247" s="34" t="str">
        <f>IF($A247="Enter data zone code", " ",IF(ISNA(VLOOKUP($A247,'SIMD16 DZ look-up data'!$A:$C,17,FALSE)),"not found",VLOOKUP($A247,'SIMD16 DZ look-up data'!$A:$C,17,FALSE)))</f>
        <v xml:space="preserve"> </v>
      </c>
      <c r="R247" s="26" t="str">
        <f>IF($A247="Enter data zone code", " ",IF(ISNA(VLOOKUP($A247,'SIMD16 DZ look-up data'!$A:$C,19,FALSE)),"not found",VLOOKUP($A247,'SIMD16 DZ look-up data'!$A:$C,19,FALSE)))</f>
        <v xml:space="preserve"> </v>
      </c>
      <c r="S247" s="26" t="str">
        <f>IF($A247="Enter data zone code", " ",IF(ISNA(VLOOKUP($A247,'SIMD16 DZ look-up data'!$A:$C,23,FALSE)),"not found",VLOOKUP($A247,'SIMD16 DZ look-up data'!$A:$C,23,FALSE)))</f>
        <v xml:space="preserve"> </v>
      </c>
      <c r="T247" s="26" t="str">
        <f>IF($A247="Enter data zone code", " ",IF(ISNA(VLOOKUP($A247,'SIMD16 DZ look-up data'!$A:$C,25,FALSE)),"not found",VLOOKUP($A247,'SIMD16 DZ look-up data'!$A:$C,25,FALSE)))</f>
        <v xml:space="preserve"> </v>
      </c>
      <c r="U247" s="35" t="str">
        <f>IF($A247="Enter data zone code", " ",IF(ISNA(VLOOKUP($A247,'SIMD16 DZ look-up data'!$A:$C,27,FALSE)),"not found",VLOOKUP($A247,'SIMD16 DZ look-up data'!$A:$C,27,FALSE)))</f>
        <v xml:space="preserve"> </v>
      </c>
    </row>
    <row r="248" spans="1:21" x14ac:dyDescent="0.2">
      <c r="A248" s="19" t="s">
        <v>13913</v>
      </c>
      <c r="B248" s="26" t="str">
        <f>IF($A248="Enter data zone code", " ",IF(ISNA(VLOOKUP($A248,'SIMD16 DZ look-up data'!$A:$C,2,FALSE)),"not found",VLOOKUP($A248,'SIMD16 DZ look-up data'!$A:$C,2,FALSE)))</f>
        <v xml:space="preserve"> </v>
      </c>
      <c r="C248" s="26" t="str">
        <f>IF($A248="Enter data zone code", " ",IF(ISNA(VLOOKUP($A248,'SIMD16 DZ look-up data'!$A:$C,21,FALSE)),"not found",VLOOKUP($A248,'SIMD16 DZ look-up data'!$A:$C,21,FALSE)))</f>
        <v xml:space="preserve"> </v>
      </c>
      <c r="D248" s="28" t="str">
        <f>IF($A248="Enter data zone code", " ",IF(ISNA(VLOOKUP($A248,'SIMD16 DZ look-up data'!$A:$C,3,FALSE)),"not found",VLOOKUP($A248,'SIMD16 DZ look-up data'!$A:$C,3,FALSE)))</f>
        <v xml:space="preserve"> </v>
      </c>
      <c r="E248" s="28" t="str">
        <f>IF($A248="Enter data zone code", " ",IF(ISNA(VLOOKUP($A248,'SIMD16 DZ look-up data'!$A:$C,4,FALSE)),"not found",VLOOKUP($A248,'SIMD16 DZ look-up data'!$A:$C,4,FALSE)))</f>
        <v xml:space="preserve"> </v>
      </c>
      <c r="F248" s="28" t="str">
        <f>IF($A248="Enter data zone code", " ",IF(ISNA(VLOOKUP($A248,'SIMD16 DZ look-up data'!$A:$C,5,FALSE)),"not found",VLOOKUP($A248,'SIMD16 DZ look-up data'!$A:$C,5,FALSE)))</f>
        <v xml:space="preserve"> </v>
      </c>
      <c r="G248" s="28" t="str">
        <f>IF($A248="Enter data zone code", " ",IF(ISNA(VLOOKUP($A248,'SIMD16 DZ look-up data'!$A:$C,6,FALSE)),"not found",VLOOKUP($A248,'SIMD16 DZ look-up data'!$A:$C,6,FALSE)))</f>
        <v xml:space="preserve"> </v>
      </c>
      <c r="H248" s="30" t="str">
        <f>IF($A248="Enter data zone code", " ",IF(ISNA(VLOOKUP($A248,'SIMD16 DZ look-up data'!$A:$C,7,FALSE)),"not found",VLOOKUP($A248,'SIMD16 DZ look-up data'!$A:$C,7,FALSE)))</f>
        <v xml:space="preserve"> </v>
      </c>
      <c r="I248" s="30" t="str">
        <f>IF($A248="Enter data zone code", " ",IF(ISNA(VLOOKUP($A248,'SIMD16 DZ look-up data'!$A:$C,8,FALSE)),"not found",VLOOKUP($A248,'SIMD16 DZ look-up data'!$A:$C,8,FALSE)))</f>
        <v xml:space="preserve"> </v>
      </c>
      <c r="J248" s="30" t="str">
        <f>IF($A248="Enter data zone code", " ",IF(ISNA(VLOOKUP($A248,'SIMD16 DZ look-up data'!$A:$C,9,FALSE)),"not found",VLOOKUP($A248,'SIMD16 DZ look-up data'!$A:$C,9,FALSE)))</f>
        <v xml:space="preserve"> </v>
      </c>
      <c r="K248" s="30" t="str">
        <f>IF($A248="Enter data zone code", " ",IF(ISNA(VLOOKUP($A248,'SIMD16 DZ look-up data'!$A:$C,10,FALSE)),"not found",VLOOKUP($A248,'SIMD16 DZ look-up data'!$A:$C,10,FALSE)))</f>
        <v xml:space="preserve"> </v>
      </c>
      <c r="L248" s="30" t="str">
        <f>IF($A248="Enter data zone code", " ",IF(ISNA(VLOOKUP($A248,'SIMD16 DZ look-up data'!$A:$C,11,FALSE)),"not found",VLOOKUP($A248,'SIMD16 DZ look-up data'!$A:$C,11,FALSE)))</f>
        <v xml:space="preserve"> </v>
      </c>
      <c r="M248" s="30" t="str">
        <f>IF($A248="Enter data zone code", " ",IF(ISNA(VLOOKUP($A248,'SIMD16 DZ look-up data'!$A:$C,12,FALSE)),"not found",VLOOKUP($A248,'SIMD16 DZ look-up data'!$A:$C,12,FALSE)))</f>
        <v xml:space="preserve"> </v>
      </c>
      <c r="N248" s="30" t="str">
        <f>IF($A248="Enter data zone code", " ",IF(ISNA(VLOOKUP($A248,'SIMD16 DZ look-up data'!$A:$C,13,FALSE)),"not found",VLOOKUP($A248,'SIMD16 DZ look-up data'!$A:$C,13,FALSE)))</f>
        <v xml:space="preserve"> </v>
      </c>
      <c r="O248" s="32" t="str">
        <f>IF($A248="Enter data zone code", " ",IF(ISNA(VLOOKUP($A248,'SIMD16 DZ look-up data'!$A:$C,14,FALSE)),"not found",VLOOKUP($A248,'SIMD16 DZ look-up data'!$A:$C,14,FALSE)))</f>
        <v xml:space="preserve"> </v>
      </c>
      <c r="P248" s="32" t="str">
        <f>IF($A248="Enter data zone code", " ",IF(ISNA(VLOOKUP($A248,'SIMD16 DZ look-up data'!$A:$C,15,FALSE)),"not found",VLOOKUP($A248,'SIMD16 DZ look-up data'!$A:$C,15,FALSE)))</f>
        <v xml:space="preserve"> </v>
      </c>
      <c r="Q248" s="34" t="str">
        <f>IF($A248="Enter data zone code", " ",IF(ISNA(VLOOKUP($A248,'SIMD16 DZ look-up data'!$A:$C,17,FALSE)),"not found",VLOOKUP($A248,'SIMD16 DZ look-up data'!$A:$C,17,FALSE)))</f>
        <v xml:space="preserve"> </v>
      </c>
      <c r="R248" s="26" t="str">
        <f>IF($A248="Enter data zone code", " ",IF(ISNA(VLOOKUP($A248,'SIMD16 DZ look-up data'!$A:$C,19,FALSE)),"not found",VLOOKUP($A248,'SIMD16 DZ look-up data'!$A:$C,19,FALSE)))</f>
        <v xml:space="preserve"> </v>
      </c>
      <c r="S248" s="26" t="str">
        <f>IF($A248="Enter data zone code", " ",IF(ISNA(VLOOKUP($A248,'SIMD16 DZ look-up data'!$A:$C,23,FALSE)),"not found",VLOOKUP($A248,'SIMD16 DZ look-up data'!$A:$C,23,FALSE)))</f>
        <v xml:space="preserve"> </v>
      </c>
      <c r="T248" s="26" t="str">
        <f>IF($A248="Enter data zone code", " ",IF(ISNA(VLOOKUP($A248,'SIMD16 DZ look-up data'!$A:$C,25,FALSE)),"not found",VLOOKUP($A248,'SIMD16 DZ look-up data'!$A:$C,25,FALSE)))</f>
        <v xml:space="preserve"> </v>
      </c>
      <c r="U248" s="35" t="str">
        <f>IF($A248="Enter data zone code", " ",IF(ISNA(VLOOKUP($A248,'SIMD16 DZ look-up data'!$A:$C,27,FALSE)),"not found",VLOOKUP($A248,'SIMD16 DZ look-up data'!$A:$C,27,FALSE)))</f>
        <v xml:space="preserve"> </v>
      </c>
    </row>
    <row r="249" spans="1:21" x14ac:dyDescent="0.2">
      <c r="A249" s="19" t="s">
        <v>13913</v>
      </c>
      <c r="B249" s="26" t="str">
        <f>IF($A249="Enter data zone code", " ",IF(ISNA(VLOOKUP($A249,'SIMD16 DZ look-up data'!$A:$C,2,FALSE)),"not found",VLOOKUP($A249,'SIMD16 DZ look-up data'!$A:$C,2,FALSE)))</f>
        <v xml:space="preserve"> </v>
      </c>
      <c r="C249" s="26" t="str">
        <f>IF($A249="Enter data zone code", " ",IF(ISNA(VLOOKUP($A249,'SIMD16 DZ look-up data'!$A:$C,21,FALSE)),"not found",VLOOKUP($A249,'SIMD16 DZ look-up data'!$A:$C,21,FALSE)))</f>
        <v xml:space="preserve"> </v>
      </c>
      <c r="D249" s="28" t="str">
        <f>IF($A249="Enter data zone code", " ",IF(ISNA(VLOOKUP($A249,'SIMD16 DZ look-up data'!$A:$C,3,FALSE)),"not found",VLOOKUP($A249,'SIMD16 DZ look-up data'!$A:$C,3,FALSE)))</f>
        <v xml:space="preserve"> </v>
      </c>
      <c r="E249" s="28" t="str">
        <f>IF($A249="Enter data zone code", " ",IF(ISNA(VLOOKUP($A249,'SIMD16 DZ look-up data'!$A:$C,4,FALSE)),"not found",VLOOKUP($A249,'SIMD16 DZ look-up data'!$A:$C,4,FALSE)))</f>
        <v xml:space="preserve"> </v>
      </c>
      <c r="F249" s="28" t="str">
        <f>IF($A249="Enter data zone code", " ",IF(ISNA(VLOOKUP($A249,'SIMD16 DZ look-up data'!$A:$C,5,FALSE)),"not found",VLOOKUP($A249,'SIMD16 DZ look-up data'!$A:$C,5,FALSE)))</f>
        <v xml:space="preserve"> </v>
      </c>
      <c r="G249" s="28" t="str">
        <f>IF($A249="Enter data zone code", " ",IF(ISNA(VLOOKUP($A249,'SIMD16 DZ look-up data'!$A:$C,6,FALSE)),"not found",VLOOKUP($A249,'SIMD16 DZ look-up data'!$A:$C,6,FALSE)))</f>
        <v xml:space="preserve"> </v>
      </c>
      <c r="H249" s="30" t="str">
        <f>IF($A249="Enter data zone code", " ",IF(ISNA(VLOOKUP($A249,'SIMD16 DZ look-up data'!$A:$C,7,FALSE)),"not found",VLOOKUP($A249,'SIMD16 DZ look-up data'!$A:$C,7,FALSE)))</f>
        <v xml:space="preserve"> </v>
      </c>
      <c r="I249" s="30" t="str">
        <f>IF($A249="Enter data zone code", " ",IF(ISNA(VLOOKUP($A249,'SIMD16 DZ look-up data'!$A:$C,8,FALSE)),"not found",VLOOKUP($A249,'SIMD16 DZ look-up data'!$A:$C,8,FALSE)))</f>
        <v xml:space="preserve"> </v>
      </c>
      <c r="J249" s="30" t="str">
        <f>IF($A249="Enter data zone code", " ",IF(ISNA(VLOOKUP($A249,'SIMD16 DZ look-up data'!$A:$C,9,FALSE)),"not found",VLOOKUP($A249,'SIMD16 DZ look-up data'!$A:$C,9,FALSE)))</f>
        <v xml:space="preserve"> </v>
      </c>
      <c r="K249" s="30" t="str">
        <f>IF($A249="Enter data zone code", " ",IF(ISNA(VLOOKUP($A249,'SIMD16 DZ look-up data'!$A:$C,10,FALSE)),"not found",VLOOKUP($A249,'SIMD16 DZ look-up data'!$A:$C,10,FALSE)))</f>
        <v xml:space="preserve"> </v>
      </c>
      <c r="L249" s="30" t="str">
        <f>IF($A249="Enter data zone code", " ",IF(ISNA(VLOOKUP($A249,'SIMD16 DZ look-up data'!$A:$C,11,FALSE)),"not found",VLOOKUP($A249,'SIMD16 DZ look-up data'!$A:$C,11,FALSE)))</f>
        <v xml:space="preserve"> </v>
      </c>
      <c r="M249" s="30" t="str">
        <f>IF($A249="Enter data zone code", " ",IF(ISNA(VLOOKUP($A249,'SIMD16 DZ look-up data'!$A:$C,12,FALSE)),"not found",VLOOKUP($A249,'SIMD16 DZ look-up data'!$A:$C,12,FALSE)))</f>
        <v xml:space="preserve"> </v>
      </c>
      <c r="N249" s="30" t="str">
        <f>IF($A249="Enter data zone code", " ",IF(ISNA(VLOOKUP($A249,'SIMD16 DZ look-up data'!$A:$C,13,FALSE)),"not found",VLOOKUP($A249,'SIMD16 DZ look-up data'!$A:$C,13,FALSE)))</f>
        <v xml:space="preserve"> </v>
      </c>
      <c r="O249" s="32" t="str">
        <f>IF($A249="Enter data zone code", " ",IF(ISNA(VLOOKUP($A249,'SIMD16 DZ look-up data'!$A:$C,14,FALSE)),"not found",VLOOKUP($A249,'SIMD16 DZ look-up data'!$A:$C,14,FALSE)))</f>
        <v xml:space="preserve"> </v>
      </c>
      <c r="P249" s="32" t="str">
        <f>IF($A249="Enter data zone code", " ",IF(ISNA(VLOOKUP($A249,'SIMD16 DZ look-up data'!$A:$C,15,FALSE)),"not found",VLOOKUP($A249,'SIMD16 DZ look-up data'!$A:$C,15,FALSE)))</f>
        <v xml:space="preserve"> </v>
      </c>
      <c r="Q249" s="34" t="str">
        <f>IF($A249="Enter data zone code", " ",IF(ISNA(VLOOKUP($A249,'SIMD16 DZ look-up data'!$A:$C,17,FALSE)),"not found",VLOOKUP($A249,'SIMD16 DZ look-up data'!$A:$C,17,FALSE)))</f>
        <v xml:space="preserve"> </v>
      </c>
      <c r="R249" s="26" t="str">
        <f>IF($A249="Enter data zone code", " ",IF(ISNA(VLOOKUP($A249,'SIMD16 DZ look-up data'!$A:$C,19,FALSE)),"not found",VLOOKUP($A249,'SIMD16 DZ look-up data'!$A:$C,19,FALSE)))</f>
        <v xml:space="preserve"> </v>
      </c>
      <c r="S249" s="26" t="str">
        <f>IF($A249="Enter data zone code", " ",IF(ISNA(VLOOKUP($A249,'SIMD16 DZ look-up data'!$A:$C,23,FALSE)),"not found",VLOOKUP($A249,'SIMD16 DZ look-up data'!$A:$C,23,FALSE)))</f>
        <v xml:space="preserve"> </v>
      </c>
      <c r="T249" s="26" t="str">
        <f>IF($A249="Enter data zone code", " ",IF(ISNA(VLOOKUP($A249,'SIMD16 DZ look-up data'!$A:$C,25,FALSE)),"not found",VLOOKUP($A249,'SIMD16 DZ look-up data'!$A:$C,25,FALSE)))</f>
        <v xml:space="preserve"> </v>
      </c>
      <c r="U249" s="35" t="str">
        <f>IF($A249="Enter data zone code", " ",IF(ISNA(VLOOKUP($A249,'SIMD16 DZ look-up data'!$A:$C,27,FALSE)),"not found",VLOOKUP($A249,'SIMD16 DZ look-up data'!$A:$C,27,FALSE)))</f>
        <v xml:space="preserve"> </v>
      </c>
    </row>
    <row r="250" spans="1:21" x14ac:dyDescent="0.2">
      <c r="A250" s="19" t="s">
        <v>13913</v>
      </c>
      <c r="B250" s="26" t="str">
        <f>IF($A250="Enter data zone code", " ",IF(ISNA(VLOOKUP($A250,'SIMD16 DZ look-up data'!$A:$C,2,FALSE)),"not found",VLOOKUP($A250,'SIMD16 DZ look-up data'!$A:$C,2,FALSE)))</f>
        <v xml:space="preserve"> </v>
      </c>
      <c r="C250" s="26" t="str">
        <f>IF($A250="Enter data zone code", " ",IF(ISNA(VLOOKUP($A250,'SIMD16 DZ look-up data'!$A:$C,21,FALSE)),"not found",VLOOKUP($A250,'SIMD16 DZ look-up data'!$A:$C,21,FALSE)))</f>
        <v xml:space="preserve"> </v>
      </c>
      <c r="D250" s="28" t="str">
        <f>IF($A250="Enter data zone code", " ",IF(ISNA(VLOOKUP($A250,'SIMD16 DZ look-up data'!$A:$C,3,FALSE)),"not found",VLOOKUP($A250,'SIMD16 DZ look-up data'!$A:$C,3,FALSE)))</f>
        <v xml:space="preserve"> </v>
      </c>
      <c r="E250" s="28" t="str">
        <f>IF($A250="Enter data zone code", " ",IF(ISNA(VLOOKUP($A250,'SIMD16 DZ look-up data'!$A:$C,4,FALSE)),"not found",VLOOKUP($A250,'SIMD16 DZ look-up data'!$A:$C,4,FALSE)))</f>
        <v xml:space="preserve"> </v>
      </c>
      <c r="F250" s="28" t="str">
        <f>IF($A250="Enter data zone code", " ",IF(ISNA(VLOOKUP($A250,'SIMD16 DZ look-up data'!$A:$C,5,FALSE)),"not found",VLOOKUP($A250,'SIMD16 DZ look-up data'!$A:$C,5,FALSE)))</f>
        <v xml:space="preserve"> </v>
      </c>
      <c r="G250" s="28" t="str">
        <f>IF($A250="Enter data zone code", " ",IF(ISNA(VLOOKUP($A250,'SIMD16 DZ look-up data'!$A:$C,6,FALSE)),"not found",VLOOKUP($A250,'SIMD16 DZ look-up data'!$A:$C,6,FALSE)))</f>
        <v xml:space="preserve"> </v>
      </c>
      <c r="H250" s="30" t="str">
        <f>IF($A250="Enter data zone code", " ",IF(ISNA(VLOOKUP($A250,'SIMD16 DZ look-up data'!$A:$C,7,FALSE)),"not found",VLOOKUP($A250,'SIMD16 DZ look-up data'!$A:$C,7,FALSE)))</f>
        <v xml:space="preserve"> </v>
      </c>
      <c r="I250" s="30" t="str">
        <f>IF($A250="Enter data zone code", " ",IF(ISNA(VLOOKUP($A250,'SIMD16 DZ look-up data'!$A:$C,8,FALSE)),"not found",VLOOKUP($A250,'SIMD16 DZ look-up data'!$A:$C,8,FALSE)))</f>
        <v xml:space="preserve"> </v>
      </c>
      <c r="J250" s="30" t="str">
        <f>IF($A250="Enter data zone code", " ",IF(ISNA(VLOOKUP($A250,'SIMD16 DZ look-up data'!$A:$C,9,FALSE)),"not found",VLOOKUP($A250,'SIMD16 DZ look-up data'!$A:$C,9,FALSE)))</f>
        <v xml:space="preserve"> </v>
      </c>
      <c r="K250" s="30" t="str">
        <f>IF($A250="Enter data zone code", " ",IF(ISNA(VLOOKUP($A250,'SIMD16 DZ look-up data'!$A:$C,10,FALSE)),"not found",VLOOKUP($A250,'SIMD16 DZ look-up data'!$A:$C,10,FALSE)))</f>
        <v xml:space="preserve"> </v>
      </c>
      <c r="L250" s="30" t="str">
        <f>IF($A250="Enter data zone code", " ",IF(ISNA(VLOOKUP($A250,'SIMD16 DZ look-up data'!$A:$C,11,FALSE)),"not found",VLOOKUP($A250,'SIMD16 DZ look-up data'!$A:$C,11,FALSE)))</f>
        <v xml:space="preserve"> </v>
      </c>
      <c r="M250" s="30" t="str">
        <f>IF($A250="Enter data zone code", " ",IF(ISNA(VLOOKUP($A250,'SIMD16 DZ look-up data'!$A:$C,12,FALSE)),"not found",VLOOKUP($A250,'SIMD16 DZ look-up data'!$A:$C,12,FALSE)))</f>
        <v xml:space="preserve"> </v>
      </c>
      <c r="N250" s="30" t="str">
        <f>IF($A250="Enter data zone code", " ",IF(ISNA(VLOOKUP($A250,'SIMD16 DZ look-up data'!$A:$C,13,FALSE)),"not found",VLOOKUP($A250,'SIMD16 DZ look-up data'!$A:$C,13,FALSE)))</f>
        <v xml:space="preserve"> </v>
      </c>
      <c r="O250" s="32" t="str">
        <f>IF($A250="Enter data zone code", " ",IF(ISNA(VLOOKUP($A250,'SIMD16 DZ look-up data'!$A:$C,14,FALSE)),"not found",VLOOKUP($A250,'SIMD16 DZ look-up data'!$A:$C,14,FALSE)))</f>
        <v xml:space="preserve"> </v>
      </c>
      <c r="P250" s="32" t="str">
        <f>IF($A250="Enter data zone code", " ",IF(ISNA(VLOOKUP($A250,'SIMD16 DZ look-up data'!$A:$C,15,FALSE)),"not found",VLOOKUP($A250,'SIMD16 DZ look-up data'!$A:$C,15,FALSE)))</f>
        <v xml:space="preserve"> </v>
      </c>
      <c r="Q250" s="34" t="str">
        <f>IF($A250="Enter data zone code", " ",IF(ISNA(VLOOKUP($A250,'SIMD16 DZ look-up data'!$A:$C,17,FALSE)),"not found",VLOOKUP($A250,'SIMD16 DZ look-up data'!$A:$C,17,FALSE)))</f>
        <v xml:space="preserve"> </v>
      </c>
      <c r="R250" s="26" t="str">
        <f>IF($A250="Enter data zone code", " ",IF(ISNA(VLOOKUP($A250,'SIMD16 DZ look-up data'!$A:$C,19,FALSE)),"not found",VLOOKUP($A250,'SIMD16 DZ look-up data'!$A:$C,19,FALSE)))</f>
        <v xml:space="preserve"> </v>
      </c>
      <c r="S250" s="26" t="str">
        <f>IF($A250="Enter data zone code", " ",IF(ISNA(VLOOKUP($A250,'SIMD16 DZ look-up data'!$A:$C,23,FALSE)),"not found",VLOOKUP($A250,'SIMD16 DZ look-up data'!$A:$C,23,FALSE)))</f>
        <v xml:space="preserve"> </v>
      </c>
      <c r="T250" s="26" t="str">
        <f>IF($A250="Enter data zone code", " ",IF(ISNA(VLOOKUP($A250,'SIMD16 DZ look-up data'!$A:$C,25,FALSE)),"not found",VLOOKUP($A250,'SIMD16 DZ look-up data'!$A:$C,25,FALSE)))</f>
        <v xml:space="preserve"> </v>
      </c>
      <c r="U250" s="35" t="str">
        <f>IF($A250="Enter data zone code", " ",IF(ISNA(VLOOKUP($A250,'SIMD16 DZ look-up data'!$A:$C,27,FALSE)),"not found",VLOOKUP($A250,'SIMD16 DZ look-up data'!$A:$C,27,FALSE)))</f>
        <v xml:space="preserve"> </v>
      </c>
    </row>
    <row r="251" spans="1:21" x14ac:dyDescent="0.2">
      <c r="A251" s="19" t="s">
        <v>13913</v>
      </c>
      <c r="B251" s="26" t="str">
        <f>IF($A251="Enter data zone code", " ",IF(ISNA(VLOOKUP($A251,'SIMD16 DZ look-up data'!$A:$C,2,FALSE)),"not found",VLOOKUP($A251,'SIMD16 DZ look-up data'!$A:$C,2,FALSE)))</f>
        <v xml:space="preserve"> </v>
      </c>
      <c r="C251" s="26" t="str">
        <f>IF($A251="Enter data zone code", " ",IF(ISNA(VLOOKUP($A251,'SIMD16 DZ look-up data'!$A:$C,21,FALSE)),"not found",VLOOKUP($A251,'SIMD16 DZ look-up data'!$A:$C,21,FALSE)))</f>
        <v xml:space="preserve"> </v>
      </c>
      <c r="D251" s="28" t="str">
        <f>IF($A251="Enter data zone code", " ",IF(ISNA(VLOOKUP($A251,'SIMD16 DZ look-up data'!$A:$C,3,FALSE)),"not found",VLOOKUP($A251,'SIMD16 DZ look-up data'!$A:$C,3,FALSE)))</f>
        <v xml:space="preserve"> </v>
      </c>
      <c r="E251" s="28" t="str">
        <f>IF($A251="Enter data zone code", " ",IF(ISNA(VLOOKUP($A251,'SIMD16 DZ look-up data'!$A:$C,4,FALSE)),"not found",VLOOKUP($A251,'SIMD16 DZ look-up data'!$A:$C,4,FALSE)))</f>
        <v xml:space="preserve"> </v>
      </c>
      <c r="F251" s="28" t="str">
        <f>IF($A251="Enter data zone code", " ",IF(ISNA(VLOOKUP($A251,'SIMD16 DZ look-up data'!$A:$C,5,FALSE)),"not found",VLOOKUP($A251,'SIMD16 DZ look-up data'!$A:$C,5,FALSE)))</f>
        <v xml:space="preserve"> </v>
      </c>
      <c r="G251" s="28" t="str">
        <f>IF($A251="Enter data zone code", " ",IF(ISNA(VLOOKUP($A251,'SIMD16 DZ look-up data'!$A:$C,6,FALSE)),"not found",VLOOKUP($A251,'SIMD16 DZ look-up data'!$A:$C,6,FALSE)))</f>
        <v xml:space="preserve"> </v>
      </c>
      <c r="H251" s="30" t="str">
        <f>IF($A251="Enter data zone code", " ",IF(ISNA(VLOOKUP($A251,'SIMD16 DZ look-up data'!$A:$C,7,FALSE)),"not found",VLOOKUP($A251,'SIMD16 DZ look-up data'!$A:$C,7,FALSE)))</f>
        <v xml:space="preserve"> </v>
      </c>
      <c r="I251" s="30" t="str">
        <f>IF($A251="Enter data zone code", " ",IF(ISNA(VLOOKUP($A251,'SIMD16 DZ look-up data'!$A:$C,8,FALSE)),"not found",VLOOKUP($A251,'SIMD16 DZ look-up data'!$A:$C,8,FALSE)))</f>
        <v xml:space="preserve"> </v>
      </c>
      <c r="J251" s="30" t="str">
        <f>IF($A251="Enter data zone code", " ",IF(ISNA(VLOOKUP($A251,'SIMD16 DZ look-up data'!$A:$C,9,FALSE)),"not found",VLOOKUP($A251,'SIMD16 DZ look-up data'!$A:$C,9,FALSE)))</f>
        <v xml:space="preserve"> </v>
      </c>
      <c r="K251" s="30" t="str">
        <f>IF($A251="Enter data zone code", " ",IF(ISNA(VLOOKUP($A251,'SIMD16 DZ look-up data'!$A:$C,10,FALSE)),"not found",VLOOKUP($A251,'SIMD16 DZ look-up data'!$A:$C,10,FALSE)))</f>
        <v xml:space="preserve"> </v>
      </c>
      <c r="L251" s="30" t="str">
        <f>IF($A251="Enter data zone code", " ",IF(ISNA(VLOOKUP($A251,'SIMD16 DZ look-up data'!$A:$C,11,FALSE)),"not found",VLOOKUP($A251,'SIMD16 DZ look-up data'!$A:$C,11,FALSE)))</f>
        <v xml:space="preserve"> </v>
      </c>
      <c r="M251" s="30" t="str">
        <f>IF($A251="Enter data zone code", " ",IF(ISNA(VLOOKUP($A251,'SIMD16 DZ look-up data'!$A:$C,12,FALSE)),"not found",VLOOKUP($A251,'SIMD16 DZ look-up data'!$A:$C,12,FALSE)))</f>
        <v xml:space="preserve"> </v>
      </c>
      <c r="N251" s="30" t="str">
        <f>IF($A251="Enter data zone code", " ",IF(ISNA(VLOOKUP($A251,'SIMD16 DZ look-up data'!$A:$C,13,FALSE)),"not found",VLOOKUP($A251,'SIMD16 DZ look-up data'!$A:$C,13,FALSE)))</f>
        <v xml:space="preserve"> </v>
      </c>
      <c r="O251" s="32" t="str">
        <f>IF($A251="Enter data zone code", " ",IF(ISNA(VLOOKUP($A251,'SIMD16 DZ look-up data'!$A:$C,14,FALSE)),"not found",VLOOKUP($A251,'SIMD16 DZ look-up data'!$A:$C,14,FALSE)))</f>
        <v xml:space="preserve"> </v>
      </c>
      <c r="P251" s="32" t="str">
        <f>IF($A251="Enter data zone code", " ",IF(ISNA(VLOOKUP($A251,'SIMD16 DZ look-up data'!$A:$C,15,FALSE)),"not found",VLOOKUP($A251,'SIMD16 DZ look-up data'!$A:$C,15,FALSE)))</f>
        <v xml:space="preserve"> </v>
      </c>
      <c r="Q251" s="34" t="str">
        <f>IF($A251="Enter data zone code", " ",IF(ISNA(VLOOKUP($A251,'SIMD16 DZ look-up data'!$A:$C,17,FALSE)),"not found",VLOOKUP($A251,'SIMD16 DZ look-up data'!$A:$C,17,FALSE)))</f>
        <v xml:space="preserve"> </v>
      </c>
      <c r="R251" s="26" t="str">
        <f>IF($A251="Enter data zone code", " ",IF(ISNA(VLOOKUP($A251,'SIMD16 DZ look-up data'!$A:$C,19,FALSE)),"not found",VLOOKUP($A251,'SIMD16 DZ look-up data'!$A:$C,19,FALSE)))</f>
        <v xml:space="preserve"> </v>
      </c>
      <c r="S251" s="26" t="str">
        <f>IF($A251="Enter data zone code", " ",IF(ISNA(VLOOKUP($A251,'SIMD16 DZ look-up data'!$A:$C,23,FALSE)),"not found",VLOOKUP($A251,'SIMD16 DZ look-up data'!$A:$C,23,FALSE)))</f>
        <v xml:space="preserve"> </v>
      </c>
      <c r="T251" s="26" t="str">
        <f>IF($A251="Enter data zone code", " ",IF(ISNA(VLOOKUP($A251,'SIMD16 DZ look-up data'!$A:$C,25,FALSE)),"not found",VLOOKUP($A251,'SIMD16 DZ look-up data'!$A:$C,25,FALSE)))</f>
        <v xml:space="preserve"> </v>
      </c>
      <c r="U251" s="35" t="str">
        <f>IF($A251="Enter data zone code", " ",IF(ISNA(VLOOKUP($A251,'SIMD16 DZ look-up data'!$A:$C,27,FALSE)),"not found",VLOOKUP($A251,'SIMD16 DZ look-up data'!$A:$C,27,FALSE)))</f>
        <v xml:space="preserve"> </v>
      </c>
    </row>
    <row r="252" spans="1:21" x14ac:dyDescent="0.2">
      <c r="A252" s="19" t="s">
        <v>13913</v>
      </c>
      <c r="B252" s="26" t="str">
        <f>IF($A252="Enter data zone code", " ",IF(ISNA(VLOOKUP($A252,'SIMD16 DZ look-up data'!$A:$C,2,FALSE)),"not found",VLOOKUP($A252,'SIMD16 DZ look-up data'!$A:$C,2,FALSE)))</f>
        <v xml:space="preserve"> </v>
      </c>
      <c r="C252" s="26" t="str">
        <f>IF($A252="Enter data zone code", " ",IF(ISNA(VLOOKUP($A252,'SIMD16 DZ look-up data'!$A:$C,21,FALSE)),"not found",VLOOKUP($A252,'SIMD16 DZ look-up data'!$A:$C,21,FALSE)))</f>
        <v xml:space="preserve"> </v>
      </c>
      <c r="D252" s="28" t="str">
        <f>IF($A252="Enter data zone code", " ",IF(ISNA(VLOOKUP($A252,'SIMD16 DZ look-up data'!$A:$C,3,FALSE)),"not found",VLOOKUP($A252,'SIMD16 DZ look-up data'!$A:$C,3,FALSE)))</f>
        <v xml:space="preserve"> </v>
      </c>
      <c r="E252" s="28" t="str">
        <f>IF($A252="Enter data zone code", " ",IF(ISNA(VLOOKUP($A252,'SIMD16 DZ look-up data'!$A:$C,4,FALSE)),"not found",VLOOKUP($A252,'SIMD16 DZ look-up data'!$A:$C,4,FALSE)))</f>
        <v xml:space="preserve"> </v>
      </c>
      <c r="F252" s="28" t="str">
        <f>IF($A252="Enter data zone code", " ",IF(ISNA(VLOOKUP($A252,'SIMD16 DZ look-up data'!$A:$C,5,FALSE)),"not found",VLOOKUP($A252,'SIMD16 DZ look-up data'!$A:$C,5,FALSE)))</f>
        <v xml:space="preserve"> </v>
      </c>
      <c r="G252" s="28" t="str">
        <f>IF($A252="Enter data zone code", " ",IF(ISNA(VLOOKUP($A252,'SIMD16 DZ look-up data'!$A:$C,6,FALSE)),"not found",VLOOKUP($A252,'SIMD16 DZ look-up data'!$A:$C,6,FALSE)))</f>
        <v xml:space="preserve"> </v>
      </c>
      <c r="H252" s="30" t="str">
        <f>IF($A252="Enter data zone code", " ",IF(ISNA(VLOOKUP($A252,'SIMD16 DZ look-up data'!$A:$C,7,FALSE)),"not found",VLOOKUP($A252,'SIMD16 DZ look-up data'!$A:$C,7,FALSE)))</f>
        <v xml:space="preserve"> </v>
      </c>
      <c r="I252" s="30" t="str">
        <f>IF($A252="Enter data zone code", " ",IF(ISNA(VLOOKUP($A252,'SIMD16 DZ look-up data'!$A:$C,8,FALSE)),"not found",VLOOKUP($A252,'SIMD16 DZ look-up data'!$A:$C,8,FALSE)))</f>
        <v xml:space="preserve"> </v>
      </c>
      <c r="J252" s="30" t="str">
        <f>IF($A252="Enter data zone code", " ",IF(ISNA(VLOOKUP($A252,'SIMD16 DZ look-up data'!$A:$C,9,FALSE)),"not found",VLOOKUP($A252,'SIMD16 DZ look-up data'!$A:$C,9,FALSE)))</f>
        <v xml:space="preserve"> </v>
      </c>
      <c r="K252" s="30" t="str">
        <f>IF($A252="Enter data zone code", " ",IF(ISNA(VLOOKUP($A252,'SIMD16 DZ look-up data'!$A:$C,10,FALSE)),"not found",VLOOKUP($A252,'SIMD16 DZ look-up data'!$A:$C,10,FALSE)))</f>
        <v xml:space="preserve"> </v>
      </c>
      <c r="L252" s="30" t="str">
        <f>IF($A252="Enter data zone code", " ",IF(ISNA(VLOOKUP($A252,'SIMD16 DZ look-up data'!$A:$C,11,FALSE)),"not found",VLOOKUP($A252,'SIMD16 DZ look-up data'!$A:$C,11,FALSE)))</f>
        <v xml:space="preserve"> </v>
      </c>
      <c r="M252" s="30" t="str">
        <f>IF($A252="Enter data zone code", " ",IF(ISNA(VLOOKUP($A252,'SIMD16 DZ look-up data'!$A:$C,12,FALSE)),"not found",VLOOKUP($A252,'SIMD16 DZ look-up data'!$A:$C,12,FALSE)))</f>
        <v xml:space="preserve"> </v>
      </c>
      <c r="N252" s="30" t="str">
        <f>IF($A252="Enter data zone code", " ",IF(ISNA(VLOOKUP($A252,'SIMD16 DZ look-up data'!$A:$C,13,FALSE)),"not found",VLOOKUP($A252,'SIMD16 DZ look-up data'!$A:$C,13,FALSE)))</f>
        <v xml:space="preserve"> </v>
      </c>
      <c r="O252" s="32" t="str">
        <f>IF($A252="Enter data zone code", " ",IF(ISNA(VLOOKUP($A252,'SIMD16 DZ look-up data'!$A:$C,14,FALSE)),"not found",VLOOKUP($A252,'SIMD16 DZ look-up data'!$A:$C,14,FALSE)))</f>
        <v xml:space="preserve"> </v>
      </c>
      <c r="P252" s="32" t="str">
        <f>IF($A252="Enter data zone code", " ",IF(ISNA(VLOOKUP($A252,'SIMD16 DZ look-up data'!$A:$C,15,FALSE)),"not found",VLOOKUP($A252,'SIMD16 DZ look-up data'!$A:$C,15,FALSE)))</f>
        <v xml:space="preserve"> </v>
      </c>
      <c r="Q252" s="34" t="str">
        <f>IF($A252="Enter data zone code", " ",IF(ISNA(VLOOKUP($A252,'SIMD16 DZ look-up data'!$A:$C,17,FALSE)),"not found",VLOOKUP($A252,'SIMD16 DZ look-up data'!$A:$C,17,FALSE)))</f>
        <v xml:space="preserve"> </v>
      </c>
      <c r="R252" s="26" t="str">
        <f>IF($A252="Enter data zone code", " ",IF(ISNA(VLOOKUP($A252,'SIMD16 DZ look-up data'!$A:$C,19,FALSE)),"not found",VLOOKUP($A252,'SIMD16 DZ look-up data'!$A:$C,19,FALSE)))</f>
        <v xml:space="preserve"> </v>
      </c>
      <c r="S252" s="26" t="str">
        <f>IF($A252="Enter data zone code", " ",IF(ISNA(VLOOKUP($A252,'SIMD16 DZ look-up data'!$A:$C,23,FALSE)),"not found",VLOOKUP($A252,'SIMD16 DZ look-up data'!$A:$C,23,FALSE)))</f>
        <v xml:space="preserve"> </v>
      </c>
      <c r="T252" s="26" t="str">
        <f>IF($A252="Enter data zone code", " ",IF(ISNA(VLOOKUP($A252,'SIMD16 DZ look-up data'!$A:$C,25,FALSE)),"not found",VLOOKUP($A252,'SIMD16 DZ look-up data'!$A:$C,25,FALSE)))</f>
        <v xml:space="preserve"> </v>
      </c>
      <c r="U252" s="35" t="str">
        <f>IF($A252="Enter data zone code", " ",IF(ISNA(VLOOKUP($A252,'SIMD16 DZ look-up data'!$A:$C,27,FALSE)),"not found",VLOOKUP($A252,'SIMD16 DZ look-up data'!$A:$C,27,FALSE)))</f>
        <v xml:space="preserve"> </v>
      </c>
    </row>
    <row r="253" spans="1:21" x14ac:dyDescent="0.2">
      <c r="A253" s="19" t="s">
        <v>13913</v>
      </c>
      <c r="B253" s="26" t="str">
        <f>IF($A253="Enter data zone code", " ",IF(ISNA(VLOOKUP($A253,'SIMD16 DZ look-up data'!$A:$C,2,FALSE)),"not found",VLOOKUP($A253,'SIMD16 DZ look-up data'!$A:$C,2,FALSE)))</f>
        <v xml:space="preserve"> </v>
      </c>
      <c r="C253" s="26" t="str">
        <f>IF($A253="Enter data zone code", " ",IF(ISNA(VLOOKUP($A253,'SIMD16 DZ look-up data'!$A:$C,21,FALSE)),"not found",VLOOKUP($A253,'SIMD16 DZ look-up data'!$A:$C,21,FALSE)))</f>
        <v xml:space="preserve"> </v>
      </c>
      <c r="D253" s="28" t="str">
        <f>IF($A253="Enter data zone code", " ",IF(ISNA(VLOOKUP($A253,'SIMD16 DZ look-up data'!$A:$C,3,FALSE)),"not found",VLOOKUP($A253,'SIMD16 DZ look-up data'!$A:$C,3,FALSE)))</f>
        <v xml:space="preserve"> </v>
      </c>
      <c r="E253" s="28" t="str">
        <f>IF($A253="Enter data zone code", " ",IF(ISNA(VLOOKUP($A253,'SIMD16 DZ look-up data'!$A:$C,4,FALSE)),"not found",VLOOKUP($A253,'SIMD16 DZ look-up data'!$A:$C,4,FALSE)))</f>
        <v xml:space="preserve"> </v>
      </c>
      <c r="F253" s="28" t="str">
        <f>IF($A253="Enter data zone code", " ",IF(ISNA(VLOOKUP($A253,'SIMD16 DZ look-up data'!$A:$C,5,FALSE)),"not found",VLOOKUP($A253,'SIMD16 DZ look-up data'!$A:$C,5,FALSE)))</f>
        <v xml:space="preserve"> </v>
      </c>
      <c r="G253" s="28" t="str">
        <f>IF($A253="Enter data zone code", " ",IF(ISNA(VLOOKUP($A253,'SIMD16 DZ look-up data'!$A:$C,6,FALSE)),"not found",VLOOKUP($A253,'SIMD16 DZ look-up data'!$A:$C,6,FALSE)))</f>
        <v xml:space="preserve"> </v>
      </c>
      <c r="H253" s="30" t="str">
        <f>IF($A253="Enter data zone code", " ",IF(ISNA(VLOOKUP($A253,'SIMD16 DZ look-up data'!$A:$C,7,FALSE)),"not found",VLOOKUP($A253,'SIMD16 DZ look-up data'!$A:$C,7,FALSE)))</f>
        <v xml:space="preserve"> </v>
      </c>
      <c r="I253" s="30" t="str">
        <f>IF($A253="Enter data zone code", " ",IF(ISNA(VLOOKUP($A253,'SIMD16 DZ look-up data'!$A:$C,8,FALSE)),"not found",VLOOKUP($A253,'SIMD16 DZ look-up data'!$A:$C,8,FALSE)))</f>
        <v xml:space="preserve"> </v>
      </c>
      <c r="J253" s="30" t="str">
        <f>IF($A253="Enter data zone code", " ",IF(ISNA(VLOOKUP($A253,'SIMD16 DZ look-up data'!$A:$C,9,FALSE)),"not found",VLOOKUP($A253,'SIMD16 DZ look-up data'!$A:$C,9,FALSE)))</f>
        <v xml:space="preserve"> </v>
      </c>
      <c r="K253" s="30" t="str">
        <f>IF($A253="Enter data zone code", " ",IF(ISNA(VLOOKUP($A253,'SIMD16 DZ look-up data'!$A:$C,10,FALSE)),"not found",VLOOKUP($A253,'SIMD16 DZ look-up data'!$A:$C,10,FALSE)))</f>
        <v xml:space="preserve"> </v>
      </c>
      <c r="L253" s="30" t="str">
        <f>IF($A253="Enter data zone code", " ",IF(ISNA(VLOOKUP($A253,'SIMD16 DZ look-up data'!$A:$C,11,FALSE)),"not found",VLOOKUP($A253,'SIMD16 DZ look-up data'!$A:$C,11,FALSE)))</f>
        <v xml:space="preserve"> </v>
      </c>
      <c r="M253" s="30" t="str">
        <f>IF($A253="Enter data zone code", " ",IF(ISNA(VLOOKUP($A253,'SIMD16 DZ look-up data'!$A:$C,12,FALSE)),"not found",VLOOKUP($A253,'SIMD16 DZ look-up data'!$A:$C,12,FALSE)))</f>
        <v xml:space="preserve"> </v>
      </c>
      <c r="N253" s="30" t="str">
        <f>IF($A253="Enter data zone code", " ",IF(ISNA(VLOOKUP($A253,'SIMD16 DZ look-up data'!$A:$C,13,FALSE)),"not found",VLOOKUP($A253,'SIMD16 DZ look-up data'!$A:$C,13,FALSE)))</f>
        <v xml:space="preserve"> </v>
      </c>
      <c r="O253" s="32" t="str">
        <f>IF($A253="Enter data zone code", " ",IF(ISNA(VLOOKUP($A253,'SIMD16 DZ look-up data'!$A:$C,14,FALSE)),"not found",VLOOKUP($A253,'SIMD16 DZ look-up data'!$A:$C,14,FALSE)))</f>
        <v xml:space="preserve"> </v>
      </c>
      <c r="P253" s="32" t="str">
        <f>IF($A253="Enter data zone code", " ",IF(ISNA(VLOOKUP($A253,'SIMD16 DZ look-up data'!$A:$C,15,FALSE)),"not found",VLOOKUP($A253,'SIMD16 DZ look-up data'!$A:$C,15,FALSE)))</f>
        <v xml:space="preserve"> </v>
      </c>
      <c r="Q253" s="34" t="str">
        <f>IF($A253="Enter data zone code", " ",IF(ISNA(VLOOKUP($A253,'SIMD16 DZ look-up data'!$A:$C,17,FALSE)),"not found",VLOOKUP($A253,'SIMD16 DZ look-up data'!$A:$C,17,FALSE)))</f>
        <v xml:space="preserve"> </v>
      </c>
      <c r="R253" s="26" t="str">
        <f>IF($A253="Enter data zone code", " ",IF(ISNA(VLOOKUP($A253,'SIMD16 DZ look-up data'!$A:$C,19,FALSE)),"not found",VLOOKUP($A253,'SIMD16 DZ look-up data'!$A:$C,19,FALSE)))</f>
        <v xml:space="preserve"> </v>
      </c>
      <c r="S253" s="26" t="str">
        <f>IF($A253="Enter data zone code", " ",IF(ISNA(VLOOKUP($A253,'SIMD16 DZ look-up data'!$A:$C,23,FALSE)),"not found",VLOOKUP($A253,'SIMD16 DZ look-up data'!$A:$C,23,FALSE)))</f>
        <v xml:space="preserve"> </v>
      </c>
      <c r="T253" s="26" t="str">
        <f>IF($A253="Enter data zone code", " ",IF(ISNA(VLOOKUP($A253,'SIMD16 DZ look-up data'!$A:$C,25,FALSE)),"not found",VLOOKUP($A253,'SIMD16 DZ look-up data'!$A:$C,25,FALSE)))</f>
        <v xml:space="preserve"> </v>
      </c>
      <c r="U253" s="35" t="str">
        <f>IF($A253="Enter data zone code", " ",IF(ISNA(VLOOKUP($A253,'SIMD16 DZ look-up data'!$A:$C,27,FALSE)),"not found",VLOOKUP($A253,'SIMD16 DZ look-up data'!$A:$C,27,FALSE)))</f>
        <v xml:space="preserve"> </v>
      </c>
    </row>
    <row r="254" spans="1:21" x14ac:dyDescent="0.2">
      <c r="A254" s="19" t="s">
        <v>13913</v>
      </c>
      <c r="B254" s="26" t="str">
        <f>IF($A254="Enter data zone code", " ",IF(ISNA(VLOOKUP($A254,'SIMD16 DZ look-up data'!$A:$C,2,FALSE)),"not found",VLOOKUP($A254,'SIMD16 DZ look-up data'!$A:$C,2,FALSE)))</f>
        <v xml:space="preserve"> </v>
      </c>
      <c r="C254" s="26" t="str">
        <f>IF($A254="Enter data zone code", " ",IF(ISNA(VLOOKUP($A254,'SIMD16 DZ look-up data'!$A:$C,21,FALSE)),"not found",VLOOKUP($A254,'SIMD16 DZ look-up data'!$A:$C,21,FALSE)))</f>
        <v xml:space="preserve"> </v>
      </c>
      <c r="D254" s="28" t="str">
        <f>IF($A254="Enter data zone code", " ",IF(ISNA(VLOOKUP($A254,'SIMD16 DZ look-up data'!$A:$C,3,FALSE)),"not found",VLOOKUP($A254,'SIMD16 DZ look-up data'!$A:$C,3,FALSE)))</f>
        <v xml:space="preserve"> </v>
      </c>
      <c r="E254" s="28" t="str">
        <f>IF($A254="Enter data zone code", " ",IF(ISNA(VLOOKUP($A254,'SIMD16 DZ look-up data'!$A:$C,4,FALSE)),"not found",VLOOKUP($A254,'SIMD16 DZ look-up data'!$A:$C,4,FALSE)))</f>
        <v xml:space="preserve"> </v>
      </c>
      <c r="F254" s="28" t="str">
        <f>IF($A254="Enter data zone code", " ",IF(ISNA(VLOOKUP($A254,'SIMD16 DZ look-up data'!$A:$C,5,FALSE)),"not found",VLOOKUP($A254,'SIMD16 DZ look-up data'!$A:$C,5,FALSE)))</f>
        <v xml:space="preserve"> </v>
      </c>
      <c r="G254" s="28" t="str">
        <f>IF($A254="Enter data zone code", " ",IF(ISNA(VLOOKUP($A254,'SIMD16 DZ look-up data'!$A:$C,6,FALSE)),"not found",VLOOKUP($A254,'SIMD16 DZ look-up data'!$A:$C,6,FALSE)))</f>
        <v xml:space="preserve"> </v>
      </c>
      <c r="H254" s="30" t="str">
        <f>IF($A254="Enter data zone code", " ",IF(ISNA(VLOOKUP($A254,'SIMD16 DZ look-up data'!$A:$C,7,FALSE)),"not found",VLOOKUP($A254,'SIMD16 DZ look-up data'!$A:$C,7,FALSE)))</f>
        <v xml:space="preserve"> </v>
      </c>
      <c r="I254" s="30" t="str">
        <f>IF($A254="Enter data zone code", " ",IF(ISNA(VLOOKUP($A254,'SIMD16 DZ look-up data'!$A:$C,8,FALSE)),"not found",VLOOKUP($A254,'SIMD16 DZ look-up data'!$A:$C,8,FALSE)))</f>
        <v xml:space="preserve"> </v>
      </c>
      <c r="J254" s="30" t="str">
        <f>IF($A254="Enter data zone code", " ",IF(ISNA(VLOOKUP($A254,'SIMD16 DZ look-up data'!$A:$C,9,FALSE)),"not found",VLOOKUP($A254,'SIMD16 DZ look-up data'!$A:$C,9,FALSE)))</f>
        <v xml:space="preserve"> </v>
      </c>
      <c r="K254" s="30" t="str">
        <f>IF($A254="Enter data zone code", " ",IF(ISNA(VLOOKUP($A254,'SIMD16 DZ look-up data'!$A:$C,10,FALSE)),"not found",VLOOKUP($A254,'SIMD16 DZ look-up data'!$A:$C,10,FALSE)))</f>
        <v xml:space="preserve"> </v>
      </c>
      <c r="L254" s="30" t="str">
        <f>IF($A254="Enter data zone code", " ",IF(ISNA(VLOOKUP($A254,'SIMD16 DZ look-up data'!$A:$C,11,FALSE)),"not found",VLOOKUP($A254,'SIMD16 DZ look-up data'!$A:$C,11,FALSE)))</f>
        <v xml:space="preserve"> </v>
      </c>
      <c r="M254" s="30" t="str">
        <f>IF($A254="Enter data zone code", " ",IF(ISNA(VLOOKUP($A254,'SIMD16 DZ look-up data'!$A:$C,12,FALSE)),"not found",VLOOKUP($A254,'SIMD16 DZ look-up data'!$A:$C,12,FALSE)))</f>
        <v xml:space="preserve"> </v>
      </c>
      <c r="N254" s="30" t="str">
        <f>IF($A254="Enter data zone code", " ",IF(ISNA(VLOOKUP($A254,'SIMD16 DZ look-up data'!$A:$C,13,FALSE)),"not found",VLOOKUP($A254,'SIMD16 DZ look-up data'!$A:$C,13,FALSE)))</f>
        <v xml:space="preserve"> </v>
      </c>
      <c r="O254" s="32" t="str">
        <f>IF($A254="Enter data zone code", " ",IF(ISNA(VLOOKUP($A254,'SIMD16 DZ look-up data'!$A:$C,14,FALSE)),"not found",VLOOKUP($A254,'SIMD16 DZ look-up data'!$A:$C,14,FALSE)))</f>
        <v xml:space="preserve"> </v>
      </c>
      <c r="P254" s="32" t="str">
        <f>IF($A254="Enter data zone code", " ",IF(ISNA(VLOOKUP($A254,'SIMD16 DZ look-up data'!$A:$C,15,FALSE)),"not found",VLOOKUP($A254,'SIMD16 DZ look-up data'!$A:$C,15,FALSE)))</f>
        <v xml:space="preserve"> </v>
      </c>
      <c r="Q254" s="34" t="str">
        <f>IF($A254="Enter data zone code", " ",IF(ISNA(VLOOKUP($A254,'SIMD16 DZ look-up data'!$A:$C,17,FALSE)),"not found",VLOOKUP($A254,'SIMD16 DZ look-up data'!$A:$C,17,FALSE)))</f>
        <v xml:space="preserve"> </v>
      </c>
      <c r="R254" s="26" t="str">
        <f>IF($A254="Enter data zone code", " ",IF(ISNA(VLOOKUP($A254,'SIMD16 DZ look-up data'!$A:$C,19,FALSE)),"not found",VLOOKUP($A254,'SIMD16 DZ look-up data'!$A:$C,19,FALSE)))</f>
        <v xml:space="preserve"> </v>
      </c>
      <c r="S254" s="26" t="str">
        <f>IF($A254="Enter data zone code", " ",IF(ISNA(VLOOKUP($A254,'SIMD16 DZ look-up data'!$A:$C,23,FALSE)),"not found",VLOOKUP($A254,'SIMD16 DZ look-up data'!$A:$C,23,FALSE)))</f>
        <v xml:space="preserve"> </v>
      </c>
      <c r="T254" s="26" t="str">
        <f>IF($A254="Enter data zone code", " ",IF(ISNA(VLOOKUP($A254,'SIMD16 DZ look-up data'!$A:$C,25,FALSE)),"not found",VLOOKUP($A254,'SIMD16 DZ look-up data'!$A:$C,25,FALSE)))</f>
        <v xml:space="preserve"> </v>
      </c>
      <c r="U254" s="35" t="str">
        <f>IF($A254="Enter data zone code", " ",IF(ISNA(VLOOKUP($A254,'SIMD16 DZ look-up data'!$A:$C,27,FALSE)),"not found",VLOOKUP($A254,'SIMD16 DZ look-up data'!$A:$C,27,FALSE)))</f>
        <v xml:space="preserve"> </v>
      </c>
    </row>
    <row r="255" spans="1:21" x14ac:dyDescent="0.2">
      <c r="A255" s="19" t="s">
        <v>13913</v>
      </c>
      <c r="B255" s="26" t="str">
        <f>IF($A255="Enter data zone code", " ",IF(ISNA(VLOOKUP($A255,'SIMD16 DZ look-up data'!$A:$C,2,FALSE)),"not found",VLOOKUP($A255,'SIMD16 DZ look-up data'!$A:$C,2,FALSE)))</f>
        <v xml:space="preserve"> </v>
      </c>
      <c r="C255" s="26" t="str">
        <f>IF($A255="Enter data zone code", " ",IF(ISNA(VLOOKUP($A255,'SIMD16 DZ look-up data'!$A:$C,21,FALSE)),"not found",VLOOKUP($A255,'SIMD16 DZ look-up data'!$A:$C,21,FALSE)))</f>
        <v xml:space="preserve"> </v>
      </c>
      <c r="D255" s="28" t="str">
        <f>IF($A255="Enter data zone code", " ",IF(ISNA(VLOOKUP($A255,'SIMD16 DZ look-up data'!$A:$C,3,FALSE)),"not found",VLOOKUP($A255,'SIMD16 DZ look-up data'!$A:$C,3,FALSE)))</f>
        <v xml:space="preserve"> </v>
      </c>
      <c r="E255" s="28" t="str">
        <f>IF($A255="Enter data zone code", " ",IF(ISNA(VLOOKUP($A255,'SIMD16 DZ look-up data'!$A:$C,4,FALSE)),"not found",VLOOKUP($A255,'SIMD16 DZ look-up data'!$A:$C,4,FALSE)))</f>
        <v xml:space="preserve"> </v>
      </c>
      <c r="F255" s="28" t="str">
        <f>IF($A255="Enter data zone code", " ",IF(ISNA(VLOOKUP($A255,'SIMD16 DZ look-up data'!$A:$C,5,FALSE)),"not found",VLOOKUP($A255,'SIMD16 DZ look-up data'!$A:$C,5,FALSE)))</f>
        <v xml:space="preserve"> </v>
      </c>
      <c r="G255" s="28" t="str">
        <f>IF($A255="Enter data zone code", " ",IF(ISNA(VLOOKUP($A255,'SIMD16 DZ look-up data'!$A:$C,6,FALSE)),"not found",VLOOKUP($A255,'SIMD16 DZ look-up data'!$A:$C,6,FALSE)))</f>
        <v xml:space="preserve"> </v>
      </c>
      <c r="H255" s="30" t="str">
        <f>IF($A255="Enter data zone code", " ",IF(ISNA(VLOOKUP($A255,'SIMD16 DZ look-up data'!$A:$C,7,FALSE)),"not found",VLOOKUP($A255,'SIMD16 DZ look-up data'!$A:$C,7,FALSE)))</f>
        <v xml:space="preserve"> </v>
      </c>
      <c r="I255" s="30" t="str">
        <f>IF($A255="Enter data zone code", " ",IF(ISNA(VLOOKUP($A255,'SIMD16 DZ look-up data'!$A:$C,8,FALSE)),"not found",VLOOKUP($A255,'SIMD16 DZ look-up data'!$A:$C,8,FALSE)))</f>
        <v xml:space="preserve"> </v>
      </c>
      <c r="J255" s="30" t="str">
        <f>IF($A255="Enter data zone code", " ",IF(ISNA(VLOOKUP($A255,'SIMD16 DZ look-up data'!$A:$C,9,FALSE)),"not found",VLOOKUP($A255,'SIMD16 DZ look-up data'!$A:$C,9,FALSE)))</f>
        <v xml:space="preserve"> </v>
      </c>
      <c r="K255" s="30" t="str">
        <f>IF($A255="Enter data zone code", " ",IF(ISNA(VLOOKUP($A255,'SIMD16 DZ look-up data'!$A:$C,10,FALSE)),"not found",VLOOKUP($A255,'SIMD16 DZ look-up data'!$A:$C,10,FALSE)))</f>
        <v xml:space="preserve"> </v>
      </c>
      <c r="L255" s="30" t="str">
        <f>IF($A255="Enter data zone code", " ",IF(ISNA(VLOOKUP($A255,'SIMD16 DZ look-up data'!$A:$C,11,FALSE)),"not found",VLOOKUP($A255,'SIMD16 DZ look-up data'!$A:$C,11,FALSE)))</f>
        <v xml:space="preserve"> </v>
      </c>
      <c r="M255" s="30" t="str">
        <f>IF($A255="Enter data zone code", " ",IF(ISNA(VLOOKUP($A255,'SIMD16 DZ look-up data'!$A:$C,12,FALSE)),"not found",VLOOKUP($A255,'SIMD16 DZ look-up data'!$A:$C,12,FALSE)))</f>
        <v xml:space="preserve"> </v>
      </c>
      <c r="N255" s="30" t="str">
        <f>IF($A255="Enter data zone code", " ",IF(ISNA(VLOOKUP($A255,'SIMD16 DZ look-up data'!$A:$C,13,FALSE)),"not found",VLOOKUP($A255,'SIMD16 DZ look-up data'!$A:$C,13,FALSE)))</f>
        <v xml:space="preserve"> </v>
      </c>
      <c r="O255" s="32" t="str">
        <f>IF($A255="Enter data zone code", " ",IF(ISNA(VLOOKUP($A255,'SIMD16 DZ look-up data'!$A:$C,14,FALSE)),"not found",VLOOKUP($A255,'SIMD16 DZ look-up data'!$A:$C,14,FALSE)))</f>
        <v xml:space="preserve"> </v>
      </c>
      <c r="P255" s="32" t="str">
        <f>IF($A255="Enter data zone code", " ",IF(ISNA(VLOOKUP($A255,'SIMD16 DZ look-up data'!$A:$C,15,FALSE)),"not found",VLOOKUP($A255,'SIMD16 DZ look-up data'!$A:$C,15,FALSE)))</f>
        <v xml:space="preserve"> </v>
      </c>
      <c r="Q255" s="34" t="str">
        <f>IF($A255="Enter data zone code", " ",IF(ISNA(VLOOKUP($A255,'SIMD16 DZ look-up data'!$A:$C,17,FALSE)),"not found",VLOOKUP($A255,'SIMD16 DZ look-up data'!$A:$C,17,FALSE)))</f>
        <v xml:space="preserve"> </v>
      </c>
      <c r="R255" s="26" t="str">
        <f>IF($A255="Enter data zone code", " ",IF(ISNA(VLOOKUP($A255,'SIMD16 DZ look-up data'!$A:$C,19,FALSE)),"not found",VLOOKUP($A255,'SIMD16 DZ look-up data'!$A:$C,19,FALSE)))</f>
        <v xml:space="preserve"> </v>
      </c>
      <c r="S255" s="26" t="str">
        <f>IF($A255="Enter data zone code", " ",IF(ISNA(VLOOKUP($A255,'SIMD16 DZ look-up data'!$A:$C,23,FALSE)),"not found",VLOOKUP($A255,'SIMD16 DZ look-up data'!$A:$C,23,FALSE)))</f>
        <v xml:space="preserve"> </v>
      </c>
      <c r="T255" s="26" t="str">
        <f>IF($A255="Enter data zone code", " ",IF(ISNA(VLOOKUP($A255,'SIMD16 DZ look-up data'!$A:$C,25,FALSE)),"not found",VLOOKUP($A255,'SIMD16 DZ look-up data'!$A:$C,25,FALSE)))</f>
        <v xml:space="preserve"> </v>
      </c>
      <c r="U255" s="35" t="str">
        <f>IF($A255="Enter data zone code", " ",IF(ISNA(VLOOKUP($A255,'SIMD16 DZ look-up data'!$A:$C,27,FALSE)),"not found",VLOOKUP($A255,'SIMD16 DZ look-up data'!$A:$C,27,FALSE)))</f>
        <v xml:space="preserve"> </v>
      </c>
    </row>
    <row r="256" spans="1:21" x14ac:dyDescent="0.2">
      <c r="A256" s="19" t="s">
        <v>13913</v>
      </c>
      <c r="B256" s="26" t="str">
        <f>IF($A256="Enter data zone code", " ",IF(ISNA(VLOOKUP($A256,'SIMD16 DZ look-up data'!$A:$C,2,FALSE)),"not found",VLOOKUP($A256,'SIMD16 DZ look-up data'!$A:$C,2,FALSE)))</f>
        <v xml:space="preserve"> </v>
      </c>
      <c r="C256" s="26" t="str">
        <f>IF($A256="Enter data zone code", " ",IF(ISNA(VLOOKUP($A256,'SIMD16 DZ look-up data'!$A:$C,21,FALSE)),"not found",VLOOKUP($A256,'SIMD16 DZ look-up data'!$A:$C,21,FALSE)))</f>
        <v xml:space="preserve"> </v>
      </c>
      <c r="D256" s="28" t="str">
        <f>IF($A256="Enter data zone code", " ",IF(ISNA(VLOOKUP($A256,'SIMD16 DZ look-up data'!$A:$C,3,FALSE)),"not found",VLOOKUP($A256,'SIMD16 DZ look-up data'!$A:$C,3,FALSE)))</f>
        <v xml:space="preserve"> </v>
      </c>
      <c r="E256" s="28" t="str">
        <f>IF($A256="Enter data zone code", " ",IF(ISNA(VLOOKUP($A256,'SIMD16 DZ look-up data'!$A:$C,4,FALSE)),"not found",VLOOKUP($A256,'SIMD16 DZ look-up data'!$A:$C,4,FALSE)))</f>
        <v xml:space="preserve"> </v>
      </c>
      <c r="F256" s="28" t="str">
        <f>IF($A256="Enter data zone code", " ",IF(ISNA(VLOOKUP($A256,'SIMD16 DZ look-up data'!$A:$C,5,FALSE)),"not found",VLOOKUP($A256,'SIMD16 DZ look-up data'!$A:$C,5,FALSE)))</f>
        <v xml:space="preserve"> </v>
      </c>
      <c r="G256" s="28" t="str">
        <f>IF($A256="Enter data zone code", " ",IF(ISNA(VLOOKUP($A256,'SIMD16 DZ look-up data'!$A:$C,6,FALSE)),"not found",VLOOKUP($A256,'SIMD16 DZ look-up data'!$A:$C,6,FALSE)))</f>
        <v xml:space="preserve"> </v>
      </c>
      <c r="H256" s="30" t="str">
        <f>IF($A256="Enter data zone code", " ",IF(ISNA(VLOOKUP($A256,'SIMD16 DZ look-up data'!$A:$C,7,FALSE)),"not found",VLOOKUP($A256,'SIMD16 DZ look-up data'!$A:$C,7,FALSE)))</f>
        <v xml:space="preserve"> </v>
      </c>
      <c r="I256" s="30" t="str">
        <f>IF($A256="Enter data zone code", " ",IF(ISNA(VLOOKUP($A256,'SIMD16 DZ look-up data'!$A:$C,8,FALSE)),"not found",VLOOKUP($A256,'SIMD16 DZ look-up data'!$A:$C,8,FALSE)))</f>
        <v xml:space="preserve"> </v>
      </c>
      <c r="J256" s="30" t="str">
        <f>IF($A256="Enter data zone code", " ",IF(ISNA(VLOOKUP($A256,'SIMD16 DZ look-up data'!$A:$C,9,FALSE)),"not found",VLOOKUP($A256,'SIMD16 DZ look-up data'!$A:$C,9,FALSE)))</f>
        <v xml:space="preserve"> </v>
      </c>
      <c r="K256" s="30" t="str">
        <f>IF($A256="Enter data zone code", " ",IF(ISNA(VLOOKUP($A256,'SIMD16 DZ look-up data'!$A:$C,10,FALSE)),"not found",VLOOKUP($A256,'SIMD16 DZ look-up data'!$A:$C,10,FALSE)))</f>
        <v xml:space="preserve"> </v>
      </c>
      <c r="L256" s="30" t="str">
        <f>IF($A256="Enter data zone code", " ",IF(ISNA(VLOOKUP($A256,'SIMD16 DZ look-up data'!$A:$C,11,FALSE)),"not found",VLOOKUP($A256,'SIMD16 DZ look-up data'!$A:$C,11,FALSE)))</f>
        <v xml:space="preserve"> </v>
      </c>
      <c r="M256" s="30" t="str">
        <f>IF($A256="Enter data zone code", " ",IF(ISNA(VLOOKUP($A256,'SIMD16 DZ look-up data'!$A:$C,12,FALSE)),"not found",VLOOKUP($A256,'SIMD16 DZ look-up data'!$A:$C,12,FALSE)))</f>
        <v xml:space="preserve"> </v>
      </c>
      <c r="N256" s="30" t="str">
        <f>IF($A256="Enter data zone code", " ",IF(ISNA(VLOOKUP($A256,'SIMD16 DZ look-up data'!$A:$C,13,FALSE)),"not found",VLOOKUP($A256,'SIMD16 DZ look-up data'!$A:$C,13,FALSE)))</f>
        <v xml:space="preserve"> </v>
      </c>
      <c r="O256" s="32" t="str">
        <f>IF($A256="Enter data zone code", " ",IF(ISNA(VLOOKUP($A256,'SIMD16 DZ look-up data'!$A:$C,14,FALSE)),"not found",VLOOKUP($A256,'SIMD16 DZ look-up data'!$A:$C,14,FALSE)))</f>
        <v xml:space="preserve"> </v>
      </c>
      <c r="P256" s="32" t="str">
        <f>IF($A256="Enter data zone code", " ",IF(ISNA(VLOOKUP($A256,'SIMD16 DZ look-up data'!$A:$C,15,FALSE)),"not found",VLOOKUP($A256,'SIMD16 DZ look-up data'!$A:$C,15,FALSE)))</f>
        <v xml:space="preserve"> </v>
      </c>
      <c r="Q256" s="34" t="str">
        <f>IF($A256="Enter data zone code", " ",IF(ISNA(VLOOKUP($A256,'SIMD16 DZ look-up data'!$A:$C,17,FALSE)),"not found",VLOOKUP($A256,'SIMD16 DZ look-up data'!$A:$C,17,FALSE)))</f>
        <v xml:space="preserve"> </v>
      </c>
      <c r="R256" s="26" t="str">
        <f>IF($A256="Enter data zone code", " ",IF(ISNA(VLOOKUP($A256,'SIMD16 DZ look-up data'!$A:$C,19,FALSE)),"not found",VLOOKUP($A256,'SIMD16 DZ look-up data'!$A:$C,19,FALSE)))</f>
        <v xml:space="preserve"> </v>
      </c>
      <c r="S256" s="26" t="str">
        <f>IF($A256="Enter data zone code", " ",IF(ISNA(VLOOKUP($A256,'SIMD16 DZ look-up data'!$A:$C,23,FALSE)),"not found",VLOOKUP($A256,'SIMD16 DZ look-up data'!$A:$C,23,FALSE)))</f>
        <v xml:space="preserve"> </v>
      </c>
      <c r="T256" s="26" t="str">
        <f>IF($A256="Enter data zone code", " ",IF(ISNA(VLOOKUP($A256,'SIMD16 DZ look-up data'!$A:$C,25,FALSE)),"not found",VLOOKUP($A256,'SIMD16 DZ look-up data'!$A:$C,25,FALSE)))</f>
        <v xml:space="preserve"> </v>
      </c>
      <c r="U256" s="35" t="str">
        <f>IF($A256="Enter data zone code", " ",IF(ISNA(VLOOKUP($A256,'SIMD16 DZ look-up data'!$A:$C,27,FALSE)),"not found",VLOOKUP($A256,'SIMD16 DZ look-up data'!$A:$C,27,FALSE)))</f>
        <v xml:space="preserve"> </v>
      </c>
    </row>
    <row r="257" spans="1:21" x14ac:dyDescent="0.2">
      <c r="A257" s="19" t="s">
        <v>13913</v>
      </c>
      <c r="B257" s="26" t="str">
        <f>IF($A257="Enter data zone code", " ",IF(ISNA(VLOOKUP($A257,'SIMD16 DZ look-up data'!$A:$C,2,FALSE)),"not found",VLOOKUP($A257,'SIMD16 DZ look-up data'!$A:$C,2,FALSE)))</f>
        <v xml:space="preserve"> </v>
      </c>
      <c r="C257" s="26" t="str">
        <f>IF($A257="Enter data zone code", " ",IF(ISNA(VLOOKUP($A257,'SIMD16 DZ look-up data'!$A:$C,21,FALSE)),"not found",VLOOKUP($A257,'SIMD16 DZ look-up data'!$A:$C,21,FALSE)))</f>
        <v xml:space="preserve"> </v>
      </c>
      <c r="D257" s="28" t="str">
        <f>IF($A257="Enter data zone code", " ",IF(ISNA(VLOOKUP($A257,'SIMD16 DZ look-up data'!$A:$C,3,FALSE)),"not found",VLOOKUP($A257,'SIMD16 DZ look-up data'!$A:$C,3,FALSE)))</f>
        <v xml:space="preserve"> </v>
      </c>
      <c r="E257" s="28" t="str">
        <f>IF($A257="Enter data zone code", " ",IF(ISNA(VLOOKUP($A257,'SIMD16 DZ look-up data'!$A:$C,4,FALSE)),"not found",VLOOKUP($A257,'SIMD16 DZ look-up data'!$A:$C,4,FALSE)))</f>
        <v xml:space="preserve"> </v>
      </c>
      <c r="F257" s="28" t="str">
        <f>IF($A257="Enter data zone code", " ",IF(ISNA(VLOOKUP($A257,'SIMD16 DZ look-up data'!$A:$C,5,FALSE)),"not found",VLOOKUP($A257,'SIMD16 DZ look-up data'!$A:$C,5,FALSE)))</f>
        <v xml:space="preserve"> </v>
      </c>
      <c r="G257" s="28" t="str">
        <f>IF($A257="Enter data zone code", " ",IF(ISNA(VLOOKUP($A257,'SIMD16 DZ look-up data'!$A:$C,6,FALSE)),"not found",VLOOKUP($A257,'SIMD16 DZ look-up data'!$A:$C,6,FALSE)))</f>
        <v xml:space="preserve"> </v>
      </c>
      <c r="H257" s="30" t="str">
        <f>IF($A257="Enter data zone code", " ",IF(ISNA(VLOOKUP($A257,'SIMD16 DZ look-up data'!$A:$C,7,FALSE)),"not found",VLOOKUP($A257,'SIMD16 DZ look-up data'!$A:$C,7,FALSE)))</f>
        <v xml:space="preserve"> </v>
      </c>
      <c r="I257" s="30" t="str">
        <f>IF($A257="Enter data zone code", " ",IF(ISNA(VLOOKUP($A257,'SIMD16 DZ look-up data'!$A:$C,8,FALSE)),"not found",VLOOKUP($A257,'SIMD16 DZ look-up data'!$A:$C,8,FALSE)))</f>
        <v xml:space="preserve"> </v>
      </c>
      <c r="J257" s="30" t="str">
        <f>IF($A257="Enter data zone code", " ",IF(ISNA(VLOOKUP($A257,'SIMD16 DZ look-up data'!$A:$C,9,FALSE)),"not found",VLOOKUP($A257,'SIMD16 DZ look-up data'!$A:$C,9,FALSE)))</f>
        <v xml:space="preserve"> </v>
      </c>
      <c r="K257" s="30" t="str">
        <f>IF($A257="Enter data zone code", " ",IF(ISNA(VLOOKUP($A257,'SIMD16 DZ look-up data'!$A:$C,10,FALSE)),"not found",VLOOKUP($A257,'SIMD16 DZ look-up data'!$A:$C,10,FALSE)))</f>
        <v xml:space="preserve"> </v>
      </c>
      <c r="L257" s="30" t="str">
        <f>IF($A257="Enter data zone code", " ",IF(ISNA(VLOOKUP($A257,'SIMD16 DZ look-up data'!$A:$C,11,FALSE)),"not found",VLOOKUP($A257,'SIMD16 DZ look-up data'!$A:$C,11,FALSE)))</f>
        <v xml:space="preserve"> </v>
      </c>
      <c r="M257" s="30" t="str">
        <f>IF($A257="Enter data zone code", " ",IF(ISNA(VLOOKUP($A257,'SIMD16 DZ look-up data'!$A:$C,12,FALSE)),"not found",VLOOKUP($A257,'SIMD16 DZ look-up data'!$A:$C,12,FALSE)))</f>
        <v xml:space="preserve"> </v>
      </c>
      <c r="N257" s="30" t="str">
        <f>IF($A257="Enter data zone code", " ",IF(ISNA(VLOOKUP($A257,'SIMD16 DZ look-up data'!$A:$C,13,FALSE)),"not found",VLOOKUP($A257,'SIMD16 DZ look-up data'!$A:$C,13,FALSE)))</f>
        <v xml:space="preserve"> </v>
      </c>
      <c r="O257" s="32" t="str">
        <f>IF($A257="Enter data zone code", " ",IF(ISNA(VLOOKUP($A257,'SIMD16 DZ look-up data'!$A:$C,14,FALSE)),"not found",VLOOKUP($A257,'SIMD16 DZ look-up data'!$A:$C,14,FALSE)))</f>
        <v xml:space="preserve"> </v>
      </c>
      <c r="P257" s="32" t="str">
        <f>IF($A257="Enter data zone code", " ",IF(ISNA(VLOOKUP($A257,'SIMD16 DZ look-up data'!$A:$C,15,FALSE)),"not found",VLOOKUP($A257,'SIMD16 DZ look-up data'!$A:$C,15,FALSE)))</f>
        <v xml:space="preserve"> </v>
      </c>
      <c r="Q257" s="34" t="str">
        <f>IF($A257="Enter data zone code", " ",IF(ISNA(VLOOKUP($A257,'SIMD16 DZ look-up data'!$A:$C,17,FALSE)),"not found",VLOOKUP($A257,'SIMD16 DZ look-up data'!$A:$C,17,FALSE)))</f>
        <v xml:space="preserve"> </v>
      </c>
      <c r="R257" s="26" t="str">
        <f>IF($A257="Enter data zone code", " ",IF(ISNA(VLOOKUP($A257,'SIMD16 DZ look-up data'!$A:$C,19,FALSE)),"not found",VLOOKUP($A257,'SIMD16 DZ look-up data'!$A:$C,19,FALSE)))</f>
        <v xml:space="preserve"> </v>
      </c>
      <c r="S257" s="26" t="str">
        <f>IF($A257="Enter data zone code", " ",IF(ISNA(VLOOKUP($A257,'SIMD16 DZ look-up data'!$A:$C,23,FALSE)),"not found",VLOOKUP($A257,'SIMD16 DZ look-up data'!$A:$C,23,FALSE)))</f>
        <v xml:space="preserve"> </v>
      </c>
      <c r="T257" s="26" t="str">
        <f>IF($A257="Enter data zone code", " ",IF(ISNA(VLOOKUP($A257,'SIMD16 DZ look-up data'!$A:$C,25,FALSE)),"not found",VLOOKUP($A257,'SIMD16 DZ look-up data'!$A:$C,25,FALSE)))</f>
        <v xml:space="preserve"> </v>
      </c>
      <c r="U257" s="35" t="str">
        <f>IF($A257="Enter data zone code", " ",IF(ISNA(VLOOKUP($A257,'SIMD16 DZ look-up data'!$A:$C,27,FALSE)),"not found",VLOOKUP($A257,'SIMD16 DZ look-up data'!$A:$C,27,FALSE)))</f>
        <v xml:space="preserve"> </v>
      </c>
    </row>
    <row r="258" spans="1:21" x14ac:dyDescent="0.2">
      <c r="A258" s="19" t="s">
        <v>13913</v>
      </c>
      <c r="B258" s="26" t="str">
        <f>IF($A258="Enter data zone code", " ",IF(ISNA(VLOOKUP($A258,'SIMD16 DZ look-up data'!$A:$C,2,FALSE)),"not found",VLOOKUP($A258,'SIMD16 DZ look-up data'!$A:$C,2,FALSE)))</f>
        <v xml:space="preserve"> </v>
      </c>
      <c r="C258" s="26" t="str">
        <f>IF($A258="Enter data zone code", " ",IF(ISNA(VLOOKUP($A258,'SIMD16 DZ look-up data'!$A:$C,21,FALSE)),"not found",VLOOKUP($A258,'SIMD16 DZ look-up data'!$A:$C,21,FALSE)))</f>
        <v xml:space="preserve"> </v>
      </c>
      <c r="D258" s="28" t="str">
        <f>IF($A258="Enter data zone code", " ",IF(ISNA(VLOOKUP($A258,'SIMD16 DZ look-up data'!$A:$C,3,FALSE)),"not found",VLOOKUP($A258,'SIMD16 DZ look-up data'!$A:$C,3,FALSE)))</f>
        <v xml:space="preserve"> </v>
      </c>
      <c r="E258" s="28" t="str">
        <f>IF($A258="Enter data zone code", " ",IF(ISNA(VLOOKUP($A258,'SIMD16 DZ look-up data'!$A:$C,4,FALSE)),"not found",VLOOKUP($A258,'SIMD16 DZ look-up data'!$A:$C,4,FALSE)))</f>
        <v xml:space="preserve"> </v>
      </c>
      <c r="F258" s="28" t="str">
        <f>IF($A258="Enter data zone code", " ",IF(ISNA(VLOOKUP($A258,'SIMD16 DZ look-up data'!$A:$C,5,FALSE)),"not found",VLOOKUP($A258,'SIMD16 DZ look-up data'!$A:$C,5,FALSE)))</f>
        <v xml:space="preserve"> </v>
      </c>
      <c r="G258" s="28" t="str">
        <f>IF($A258="Enter data zone code", " ",IF(ISNA(VLOOKUP($A258,'SIMD16 DZ look-up data'!$A:$C,6,FALSE)),"not found",VLOOKUP($A258,'SIMD16 DZ look-up data'!$A:$C,6,FALSE)))</f>
        <v xml:space="preserve"> </v>
      </c>
      <c r="H258" s="30" t="str">
        <f>IF($A258="Enter data zone code", " ",IF(ISNA(VLOOKUP($A258,'SIMD16 DZ look-up data'!$A:$C,7,FALSE)),"not found",VLOOKUP($A258,'SIMD16 DZ look-up data'!$A:$C,7,FALSE)))</f>
        <v xml:space="preserve"> </v>
      </c>
      <c r="I258" s="30" t="str">
        <f>IF($A258="Enter data zone code", " ",IF(ISNA(VLOOKUP($A258,'SIMD16 DZ look-up data'!$A:$C,8,FALSE)),"not found",VLOOKUP($A258,'SIMD16 DZ look-up data'!$A:$C,8,FALSE)))</f>
        <v xml:space="preserve"> </v>
      </c>
      <c r="J258" s="30" t="str">
        <f>IF($A258="Enter data zone code", " ",IF(ISNA(VLOOKUP($A258,'SIMD16 DZ look-up data'!$A:$C,9,FALSE)),"not found",VLOOKUP($A258,'SIMD16 DZ look-up data'!$A:$C,9,FALSE)))</f>
        <v xml:space="preserve"> </v>
      </c>
      <c r="K258" s="30" t="str">
        <f>IF($A258="Enter data zone code", " ",IF(ISNA(VLOOKUP($A258,'SIMD16 DZ look-up data'!$A:$C,10,FALSE)),"not found",VLOOKUP($A258,'SIMD16 DZ look-up data'!$A:$C,10,FALSE)))</f>
        <v xml:space="preserve"> </v>
      </c>
      <c r="L258" s="30" t="str">
        <f>IF($A258="Enter data zone code", " ",IF(ISNA(VLOOKUP($A258,'SIMD16 DZ look-up data'!$A:$C,11,FALSE)),"not found",VLOOKUP($A258,'SIMD16 DZ look-up data'!$A:$C,11,FALSE)))</f>
        <v xml:space="preserve"> </v>
      </c>
      <c r="M258" s="30" t="str">
        <f>IF($A258="Enter data zone code", " ",IF(ISNA(VLOOKUP($A258,'SIMD16 DZ look-up data'!$A:$C,12,FALSE)),"not found",VLOOKUP($A258,'SIMD16 DZ look-up data'!$A:$C,12,FALSE)))</f>
        <v xml:space="preserve"> </v>
      </c>
      <c r="N258" s="30" t="str">
        <f>IF($A258="Enter data zone code", " ",IF(ISNA(VLOOKUP($A258,'SIMD16 DZ look-up data'!$A:$C,13,FALSE)),"not found",VLOOKUP($A258,'SIMD16 DZ look-up data'!$A:$C,13,FALSE)))</f>
        <v xml:space="preserve"> </v>
      </c>
      <c r="O258" s="32" t="str">
        <f>IF($A258="Enter data zone code", " ",IF(ISNA(VLOOKUP($A258,'SIMD16 DZ look-up data'!$A:$C,14,FALSE)),"not found",VLOOKUP($A258,'SIMD16 DZ look-up data'!$A:$C,14,FALSE)))</f>
        <v xml:space="preserve"> </v>
      </c>
      <c r="P258" s="32" t="str">
        <f>IF($A258="Enter data zone code", " ",IF(ISNA(VLOOKUP($A258,'SIMD16 DZ look-up data'!$A:$C,15,FALSE)),"not found",VLOOKUP($A258,'SIMD16 DZ look-up data'!$A:$C,15,FALSE)))</f>
        <v xml:space="preserve"> </v>
      </c>
      <c r="Q258" s="34" t="str">
        <f>IF($A258="Enter data zone code", " ",IF(ISNA(VLOOKUP($A258,'SIMD16 DZ look-up data'!$A:$C,17,FALSE)),"not found",VLOOKUP($A258,'SIMD16 DZ look-up data'!$A:$C,17,FALSE)))</f>
        <v xml:space="preserve"> </v>
      </c>
      <c r="R258" s="26" t="str">
        <f>IF($A258="Enter data zone code", " ",IF(ISNA(VLOOKUP($A258,'SIMD16 DZ look-up data'!$A:$C,19,FALSE)),"not found",VLOOKUP($A258,'SIMD16 DZ look-up data'!$A:$C,19,FALSE)))</f>
        <v xml:space="preserve"> </v>
      </c>
      <c r="S258" s="26" t="str">
        <f>IF($A258="Enter data zone code", " ",IF(ISNA(VLOOKUP($A258,'SIMD16 DZ look-up data'!$A:$C,23,FALSE)),"not found",VLOOKUP($A258,'SIMD16 DZ look-up data'!$A:$C,23,FALSE)))</f>
        <v xml:space="preserve"> </v>
      </c>
      <c r="T258" s="26" t="str">
        <f>IF($A258="Enter data zone code", " ",IF(ISNA(VLOOKUP($A258,'SIMD16 DZ look-up data'!$A:$C,25,FALSE)),"not found",VLOOKUP($A258,'SIMD16 DZ look-up data'!$A:$C,25,FALSE)))</f>
        <v xml:space="preserve"> </v>
      </c>
      <c r="U258" s="35" t="str">
        <f>IF($A258="Enter data zone code", " ",IF(ISNA(VLOOKUP($A258,'SIMD16 DZ look-up data'!$A:$C,27,FALSE)),"not found",VLOOKUP($A258,'SIMD16 DZ look-up data'!$A:$C,27,FALSE)))</f>
        <v xml:space="preserve"> </v>
      </c>
    </row>
    <row r="259" spans="1:21" x14ac:dyDescent="0.2">
      <c r="A259" s="19" t="s">
        <v>13913</v>
      </c>
      <c r="B259" s="26" t="str">
        <f>IF($A259="Enter data zone code", " ",IF(ISNA(VLOOKUP($A259,'SIMD16 DZ look-up data'!$A:$C,2,FALSE)),"not found",VLOOKUP($A259,'SIMD16 DZ look-up data'!$A:$C,2,FALSE)))</f>
        <v xml:space="preserve"> </v>
      </c>
      <c r="C259" s="26" t="str">
        <f>IF($A259="Enter data zone code", " ",IF(ISNA(VLOOKUP($A259,'SIMD16 DZ look-up data'!$A:$C,21,FALSE)),"not found",VLOOKUP($A259,'SIMD16 DZ look-up data'!$A:$C,21,FALSE)))</f>
        <v xml:space="preserve"> </v>
      </c>
      <c r="D259" s="28" t="str">
        <f>IF($A259="Enter data zone code", " ",IF(ISNA(VLOOKUP($A259,'SIMD16 DZ look-up data'!$A:$C,3,FALSE)),"not found",VLOOKUP($A259,'SIMD16 DZ look-up data'!$A:$C,3,FALSE)))</f>
        <v xml:space="preserve"> </v>
      </c>
      <c r="E259" s="28" t="str">
        <f>IF($A259="Enter data zone code", " ",IF(ISNA(VLOOKUP($A259,'SIMD16 DZ look-up data'!$A:$C,4,FALSE)),"not found",VLOOKUP($A259,'SIMD16 DZ look-up data'!$A:$C,4,FALSE)))</f>
        <v xml:space="preserve"> </v>
      </c>
      <c r="F259" s="28" t="str">
        <f>IF($A259="Enter data zone code", " ",IF(ISNA(VLOOKUP($A259,'SIMD16 DZ look-up data'!$A:$C,5,FALSE)),"not found",VLOOKUP($A259,'SIMD16 DZ look-up data'!$A:$C,5,FALSE)))</f>
        <v xml:space="preserve"> </v>
      </c>
      <c r="G259" s="28" t="str">
        <f>IF($A259="Enter data zone code", " ",IF(ISNA(VLOOKUP($A259,'SIMD16 DZ look-up data'!$A:$C,6,FALSE)),"not found",VLOOKUP($A259,'SIMD16 DZ look-up data'!$A:$C,6,FALSE)))</f>
        <v xml:space="preserve"> </v>
      </c>
      <c r="H259" s="30" t="str">
        <f>IF($A259="Enter data zone code", " ",IF(ISNA(VLOOKUP($A259,'SIMD16 DZ look-up data'!$A:$C,7,FALSE)),"not found",VLOOKUP($A259,'SIMD16 DZ look-up data'!$A:$C,7,FALSE)))</f>
        <v xml:space="preserve"> </v>
      </c>
      <c r="I259" s="30" t="str">
        <f>IF($A259="Enter data zone code", " ",IF(ISNA(VLOOKUP($A259,'SIMD16 DZ look-up data'!$A:$C,8,FALSE)),"not found",VLOOKUP($A259,'SIMD16 DZ look-up data'!$A:$C,8,FALSE)))</f>
        <v xml:space="preserve"> </v>
      </c>
      <c r="J259" s="30" t="str">
        <f>IF($A259="Enter data zone code", " ",IF(ISNA(VLOOKUP($A259,'SIMD16 DZ look-up data'!$A:$C,9,FALSE)),"not found",VLOOKUP($A259,'SIMD16 DZ look-up data'!$A:$C,9,FALSE)))</f>
        <v xml:space="preserve"> </v>
      </c>
      <c r="K259" s="30" t="str">
        <f>IF($A259="Enter data zone code", " ",IF(ISNA(VLOOKUP($A259,'SIMD16 DZ look-up data'!$A:$C,10,FALSE)),"not found",VLOOKUP($A259,'SIMD16 DZ look-up data'!$A:$C,10,FALSE)))</f>
        <v xml:space="preserve"> </v>
      </c>
      <c r="L259" s="30" t="str">
        <f>IF($A259="Enter data zone code", " ",IF(ISNA(VLOOKUP($A259,'SIMD16 DZ look-up data'!$A:$C,11,FALSE)),"not found",VLOOKUP($A259,'SIMD16 DZ look-up data'!$A:$C,11,FALSE)))</f>
        <v xml:space="preserve"> </v>
      </c>
      <c r="M259" s="30" t="str">
        <f>IF($A259="Enter data zone code", " ",IF(ISNA(VLOOKUP($A259,'SIMD16 DZ look-up data'!$A:$C,12,FALSE)),"not found",VLOOKUP($A259,'SIMD16 DZ look-up data'!$A:$C,12,FALSE)))</f>
        <v xml:space="preserve"> </v>
      </c>
      <c r="N259" s="30" t="str">
        <f>IF($A259="Enter data zone code", " ",IF(ISNA(VLOOKUP($A259,'SIMD16 DZ look-up data'!$A:$C,13,FALSE)),"not found",VLOOKUP($A259,'SIMD16 DZ look-up data'!$A:$C,13,FALSE)))</f>
        <v xml:space="preserve"> </v>
      </c>
      <c r="O259" s="32" t="str">
        <f>IF($A259="Enter data zone code", " ",IF(ISNA(VLOOKUP($A259,'SIMD16 DZ look-up data'!$A:$C,14,FALSE)),"not found",VLOOKUP($A259,'SIMD16 DZ look-up data'!$A:$C,14,FALSE)))</f>
        <v xml:space="preserve"> </v>
      </c>
      <c r="P259" s="32" t="str">
        <f>IF($A259="Enter data zone code", " ",IF(ISNA(VLOOKUP($A259,'SIMD16 DZ look-up data'!$A:$C,15,FALSE)),"not found",VLOOKUP($A259,'SIMD16 DZ look-up data'!$A:$C,15,FALSE)))</f>
        <v xml:space="preserve"> </v>
      </c>
      <c r="Q259" s="34" t="str">
        <f>IF($A259="Enter data zone code", " ",IF(ISNA(VLOOKUP($A259,'SIMD16 DZ look-up data'!$A:$C,17,FALSE)),"not found",VLOOKUP($A259,'SIMD16 DZ look-up data'!$A:$C,17,FALSE)))</f>
        <v xml:space="preserve"> </v>
      </c>
      <c r="R259" s="26" t="str">
        <f>IF($A259="Enter data zone code", " ",IF(ISNA(VLOOKUP($A259,'SIMD16 DZ look-up data'!$A:$C,19,FALSE)),"not found",VLOOKUP($A259,'SIMD16 DZ look-up data'!$A:$C,19,FALSE)))</f>
        <v xml:space="preserve"> </v>
      </c>
      <c r="S259" s="26" t="str">
        <f>IF($A259="Enter data zone code", " ",IF(ISNA(VLOOKUP($A259,'SIMD16 DZ look-up data'!$A:$C,23,FALSE)),"not found",VLOOKUP($A259,'SIMD16 DZ look-up data'!$A:$C,23,FALSE)))</f>
        <v xml:space="preserve"> </v>
      </c>
      <c r="T259" s="26" t="str">
        <f>IF($A259="Enter data zone code", " ",IF(ISNA(VLOOKUP($A259,'SIMD16 DZ look-up data'!$A:$C,25,FALSE)),"not found",VLOOKUP($A259,'SIMD16 DZ look-up data'!$A:$C,25,FALSE)))</f>
        <v xml:space="preserve"> </v>
      </c>
      <c r="U259" s="35" t="str">
        <f>IF($A259="Enter data zone code", " ",IF(ISNA(VLOOKUP($A259,'SIMD16 DZ look-up data'!$A:$C,27,FALSE)),"not found",VLOOKUP($A259,'SIMD16 DZ look-up data'!$A:$C,27,FALSE)))</f>
        <v xml:space="preserve"> </v>
      </c>
    </row>
    <row r="260" spans="1:21" x14ac:dyDescent="0.2">
      <c r="A260" s="19" t="s">
        <v>13913</v>
      </c>
      <c r="B260" s="26" t="str">
        <f>IF($A260="Enter data zone code", " ",IF(ISNA(VLOOKUP($A260,'SIMD16 DZ look-up data'!$A:$C,2,FALSE)),"not found",VLOOKUP($A260,'SIMD16 DZ look-up data'!$A:$C,2,FALSE)))</f>
        <v xml:space="preserve"> </v>
      </c>
      <c r="C260" s="26" t="str">
        <f>IF($A260="Enter data zone code", " ",IF(ISNA(VLOOKUP($A260,'SIMD16 DZ look-up data'!$A:$C,21,FALSE)),"not found",VLOOKUP($A260,'SIMD16 DZ look-up data'!$A:$C,21,FALSE)))</f>
        <v xml:space="preserve"> </v>
      </c>
      <c r="D260" s="28" t="str">
        <f>IF($A260="Enter data zone code", " ",IF(ISNA(VLOOKUP($A260,'SIMD16 DZ look-up data'!$A:$C,3,FALSE)),"not found",VLOOKUP($A260,'SIMD16 DZ look-up data'!$A:$C,3,FALSE)))</f>
        <v xml:space="preserve"> </v>
      </c>
      <c r="E260" s="28" t="str">
        <f>IF($A260="Enter data zone code", " ",IF(ISNA(VLOOKUP($A260,'SIMD16 DZ look-up data'!$A:$C,4,FALSE)),"not found",VLOOKUP($A260,'SIMD16 DZ look-up data'!$A:$C,4,FALSE)))</f>
        <v xml:space="preserve"> </v>
      </c>
      <c r="F260" s="28" t="str">
        <f>IF($A260="Enter data zone code", " ",IF(ISNA(VLOOKUP($A260,'SIMD16 DZ look-up data'!$A:$C,5,FALSE)),"not found",VLOOKUP($A260,'SIMD16 DZ look-up data'!$A:$C,5,FALSE)))</f>
        <v xml:space="preserve"> </v>
      </c>
      <c r="G260" s="28" t="str">
        <f>IF($A260="Enter data zone code", " ",IF(ISNA(VLOOKUP($A260,'SIMD16 DZ look-up data'!$A:$C,6,FALSE)),"not found",VLOOKUP($A260,'SIMD16 DZ look-up data'!$A:$C,6,FALSE)))</f>
        <v xml:space="preserve"> </v>
      </c>
      <c r="H260" s="30" t="str">
        <f>IF($A260="Enter data zone code", " ",IF(ISNA(VLOOKUP($A260,'SIMD16 DZ look-up data'!$A:$C,7,FALSE)),"not found",VLOOKUP($A260,'SIMD16 DZ look-up data'!$A:$C,7,FALSE)))</f>
        <v xml:space="preserve"> </v>
      </c>
      <c r="I260" s="30" t="str">
        <f>IF($A260="Enter data zone code", " ",IF(ISNA(VLOOKUP($A260,'SIMD16 DZ look-up data'!$A:$C,8,FALSE)),"not found",VLOOKUP($A260,'SIMD16 DZ look-up data'!$A:$C,8,FALSE)))</f>
        <v xml:space="preserve"> </v>
      </c>
      <c r="J260" s="30" t="str">
        <f>IF($A260="Enter data zone code", " ",IF(ISNA(VLOOKUP($A260,'SIMD16 DZ look-up data'!$A:$C,9,FALSE)),"not found",VLOOKUP($A260,'SIMD16 DZ look-up data'!$A:$C,9,FALSE)))</f>
        <v xml:space="preserve"> </v>
      </c>
      <c r="K260" s="30" t="str">
        <f>IF($A260="Enter data zone code", " ",IF(ISNA(VLOOKUP($A260,'SIMD16 DZ look-up data'!$A:$C,10,FALSE)),"not found",VLOOKUP($A260,'SIMD16 DZ look-up data'!$A:$C,10,FALSE)))</f>
        <v xml:space="preserve"> </v>
      </c>
      <c r="L260" s="30" t="str">
        <f>IF($A260="Enter data zone code", " ",IF(ISNA(VLOOKUP($A260,'SIMD16 DZ look-up data'!$A:$C,11,FALSE)),"not found",VLOOKUP($A260,'SIMD16 DZ look-up data'!$A:$C,11,FALSE)))</f>
        <v xml:space="preserve"> </v>
      </c>
      <c r="M260" s="30" t="str">
        <f>IF($A260="Enter data zone code", " ",IF(ISNA(VLOOKUP($A260,'SIMD16 DZ look-up data'!$A:$C,12,FALSE)),"not found",VLOOKUP($A260,'SIMD16 DZ look-up data'!$A:$C,12,FALSE)))</f>
        <v xml:space="preserve"> </v>
      </c>
      <c r="N260" s="30" t="str">
        <f>IF($A260="Enter data zone code", " ",IF(ISNA(VLOOKUP($A260,'SIMD16 DZ look-up data'!$A:$C,13,FALSE)),"not found",VLOOKUP($A260,'SIMD16 DZ look-up data'!$A:$C,13,FALSE)))</f>
        <v xml:space="preserve"> </v>
      </c>
      <c r="O260" s="32" t="str">
        <f>IF($A260="Enter data zone code", " ",IF(ISNA(VLOOKUP($A260,'SIMD16 DZ look-up data'!$A:$C,14,FALSE)),"not found",VLOOKUP($A260,'SIMD16 DZ look-up data'!$A:$C,14,FALSE)))</f>
        <v xml:space="preserve"> </v>
      </c>
      <c r="P260" s="32" t="str">
        <f>IF($A260="Enter data zone code", " ",IF(ISNA(VLOOKUP($A260,'SIMD16 DZ look-up data'!$A:$C,15,FALSE)),"not found",VLOOKUP($A260,'SIMD16 DZ look-up data'!$A:$C,15,FALSE)))</f>
        <v xml:space="preserve"> </v>
      </c>
      <c r="Q260" s="34" t="str">
        <f>IF($A260="Enter data zone code", " ",IF(ISNA(VLOOKUP($A260,'SIMD16 DZ look-up data'!$A:$C,17,FALSE)),"not found",VLOOKUP($A260,'SIMD16 DZ look-up data'!$A:$C,17,FALSE)))</f>
        <v xml:space="preserve"> </v>
      </c>
      <c r="R260" s="26" t="str">
        <f>IF($A260="Enter data zone code", " ",IF(ISNA(VLOOKUP($A260,'SIMD16 DZ look-up data'!$A:$C,19,FALSE)),"not found",VLOOKUP($A260,'SIMD16 DZ look-up data'!$A:$C,19,FALSE)))</f>
        <v xml:space="preserve"> </v>
      </c>
      <c r="S260" s="26" t="str">
        <f>IF($A260="Enter data zone code", " ",IF(ISNA(VLOOKUP($A260,'SIMD16 DZ look-up data'!$A:$C,23,FALSE)),"not found",VLOOKUP($A260,'SIMD16 DZ look-up data'!$A:$C,23,FALSE)))</f>
        <v xml:space="preserve"> </v>
      </c>
      <c r="T260" s="26" t="str">
        <f>IF($A260="Enter data zone code", " ",IF(ISNA(VLOOKUP($A260,'SIMD16 DZ look-up data'!$A:$C,25,FALSE)),"not found",VLOOKUP($A260,'SIMD16 DZ look-up data'!$A:$C,25,FALSE)))</f>
        <v xml:space="preserve"> </v>
      </c>
      <c r="U260" s="35" t="str">
        <f>IF($A260="Enter data zone code", " ",IF(ISNA(VLOOKUP($A260,'SIMD16 DZ look-up data'!$A:$C,27,FALSE)),"not found",VLOOKUP($A260,'SIMD16 DZ look-up data'!$A:$C,27,FALSE)))</f>
        <v xml:space="preserve"> </v>
      </c>
    </row>
    <row r="261" spans="1:21" x14ac:dyDescent="0.2">
      <c r="A261" s="19" t="s">
        <v>13913</v>
      </c>
      <c r="B261" s="26" t="str">
        <f>IF($A261="Enter data zone code", " ",IF(ISNA(VLOOKUP($A261,'SIMD16 DZ look-up data'!$A:$C,2,FALSE)),"not found",VLOOKUP($A261,'SIMD16 DZ look-up data'!$A:$C,2,FALSE)))</f>
        <v xml:space="preserve"> </v>
      </c>
      <c r="C261" s="26" t="str">
        <f>IF($A261="Enter data zone code", " ",IF(ISNA(VLOOKUP($A261,'SIMD16 DZ look-up data'!$A:$C,21,FALSE)),"not found",VLOOKUP($A261,'SIMD16 DZ look-up data'!$A:$C,21,FALSE)))</f>
        <v xml:space="preserve"> </v>
      </c>
      <c r="D261" s="28" t="str">
        <f>IF($A261="Enter data zone code", " ",IF(ISNA(VLOOKUP($A261,'SIMD16 DZ look-up data'!$A:$C,3,FALSE)),"not found",VLOOKUP($A261,'SIMD16 DZ look-up data'!$A:$C,3,FALSE)))</f>
        <v xml:space="preserve"> </v>
      </c>
      <c r="E261" s="28" t="str">
        <f>IF($A261="Enter data zone code", " ",IF(ISNA(VLOOKUP($A261,'SIMD16 DZ look-up data'!$A:$C,4,FALSE)),"not found",VLOOKUP($A261,'SIMD16 DZ look-up data'!$A:$C,4,FALSE)))</f>
        <v xml:space="preserve"> </v>
      </c>
      <c r="F261" s="28" t="str">
        <f>IF($A261="Enter data zone code", " ",IF(ISNA(VLOOKUP($A261,'SIMD16 DZ look-up data'!$A:$C,5,FALSE)),"not found",VLOOKUP($A261,'SIMD16 DZ look-up data'!$A:$C,5,FALSE)))</f>
        <v xml:space="preserve"> </v>
      </c>
      <c r="G261" s="28" t="str">
        <f>IF($A261="Enter data zone code", " ",IF(ISNA(VLOOKUP($A261,'SIMD16 DZ look-up data'!$A:$C,6,FALSE)),"not found",VLOOKUP($A261,'SIMD16 DZ look-up data'!$A:$C,6,FALSE)))</f>
        <v xml:space="preserve"> </v>
      </c>
      <c r="H261" s="30" t="str">
        <f>IF($A261="Enter data zone code", " ",IF(ISNA(VLOOKUP($A261,'SIMD16 DZ look-up data'!$A:$C,7,FALSE)),"not found",VLOOKUP($A261,'SIMD16 DZ look-up data'!$A:$C,7,FALSE)))</f>
        <v xml:space="preserve"> </v>
      </c>
      <c r="I261" s="30" t="str">
        <f>IF($A261="Enter data zone code", " ",IF(ISNA(VLOOKUP($A261,'SIMD16 DZ look-up data'!$A:$C,8,FALSE)),"not found",VLOOKUP($A261,'SIMD16 DZ look-up data'!$A:$C,8,FALSE)))</f>
        <v xml:space="preserve"> </v>
      </c>
      <c r="J261" s="30" t="str">
        <f>IF($A261="Enter data zone code", " ",IF(ISNA(VLOOKUP($A261,'SIMD16 DZ look-up data'!$A:$C,9,FALSE)),"not found",VLOOKUP($A261,'SIMD16 DZ look-up data'!$A:$C,9,FALSE)))</f>
        <v xml:space="preserve"> </v>
      </c>
      <c r="K261" s="30" t="str">
        <f>IF($A261="Enter data zone code", " ",IF(ISNA(VLOOKUP($A261,'SIMD16 DZ look-up data'!$A:$C,10,FALSE)),"not found",VLOOKUP($A261,'SIMD16 DZ look-up data'!$A:$C,10,FALSE)))</f>
        <v xml:space="preserve"> </v>
      </c>
      <c r="L261" s="30" t="str">
        <f>IF($A261="Enter data zone code", " ",IF(ISNA(VLOOKUP($A261,'SIMD16 DZ look-up data'!$A:$C,11,FALSE)),"not found",VLOOKUP($A261,'SIMD16 DZ look-up data'!$A:$C,11,FALSE)))</f>
        <v xml:space="preserve"> </v>
      </c>
      <c r="M261" s="30" t="str">
        <f>IF($A261="Enter data zone code", " ",IF(ISNA(VLOOKUP($A261,'SIMD16 DZ look-up data'!$A:$C,12,FALSE)),"not found",VLOOKUP($A261,'SIMD16 DZ look-up data'!$A:$C,12,FALSE)))</f>
        <v xml:space="preserve"> </v>
      </c>
      <c r="N261" s="30" t="str">
        <f>IF($A261="Enter data zone code", " ",IF(ISNA(VLOOKUP($A261,'SIMD16 DZ look-up data'!$A:$C,13,FALSE)),"not found",VLOOKUP($A261,'SIMD16 DZ look-up data'!$A:$C,13,FALSE)))</f>
        <v xml:space="preserve"> </v>
      </c>
      <c r="O261" s="32" t="str">
        <f>IF($A261="Enter data zone code", " ",IF(ISNA(VLOOKUP($A261,'SIMD16 DZ look-up data'!$A:$C,14,FALSE)),"not found",VLOOKUP($A261,'SIMD16 DZ look-up data'!$A:$C,14,FALSE)))</f>
        <v xml:space="preserve"> </v>
      </c>
      <c r="P261" s="32" t="str">
        <f>IF($A261="Enter data zone code", " ",IF(ISNA(VLOOKUP($A261,'SIMD16 DZ look-up data'!$A:$C,15,FALSE)),"not found",VLOOKUP($A261,'SIMD16 DZ look-up data'!$A:$C,15,FALSE)))</f>
        <v xml:space="preserve"> </v>
      </c>
      <c r="Q261" s="34" t="str">
        <f>IF($A261="Enter data zone code", " ",IF(ISNA(VLOOKUP($A261,'SIMD16 DZ look-up data'!$A:$C,17,FALSE)),"not found",VLOOKUP($A261,'SIMD16 DZ look-up data'!$A:$C,17,FALSE)))</f>
        <v xml:space="preserve"> </v>
      </c>
      <c r="R261" s="26" t="str">
        <f>IF($A261="Enter data zone code", " ",IF(ISNA(VLOOKUP($A261,'SIMD16 DZ look-up data'!$A:$C,19,FALSE)),"not found",VLOOKUP($A261,'SIMD16 DZ look-up data'!$A:$C,19,FALSE)))</f>
        <v xml:space="preserve"> </v>
      </c>
      <c r="S261" s="26" t="str">
        <f>IF($A261="Enter data zone code", " ",IF(ISNA(VLOOKUP($A261,'SIMD16 DZ look-up data'!$A:$C,23,FALSE)),"not found",VLOOKUP($A261,'SIMD16 DZ look-up data'!$A:$C,23,FALSE)))</f>
        <v xml:space="preserve"> </v>
      </c>
      <c r="T261" s="26" t="str">
        <f>IF($A261="Enter data zone code", " ",IF(ISNA(VLOOKUP($A261,'SIMD16 DZ look-up data'!$A:$C,25,FALSE)),"not found",VLOOKUP($A261,'SIMD16 DZ look-up data'!$A:$C,25,FALSE)))</f>
        <v xml:space="preserve"> </v>
      </c>
      <c r="U261" s="35" t="str">
        <f>IF($A261="Enter data zone code", " ",IF(ISNA(VLOOKUP($A261,'SIMD16 DZ look-up data'!$A:$C,27,FALSE)),"not found",VLOOKUP($A261,'SIMD16 DZ look-up data'!$A:$C,27,FALSE)))</f>
        <v xml:space="preserve"> </v>
      </c>
    </row>
    <row r="262" spans="1:21" x14ac:dyDescent="0.2">
      <c r="A262" s="19" t="s">
        <v>13913</v>
      </c>
      <c r="B262" s="26" t="str">
        <f>IF($A262="Enter data zone code", " ",IF(ISNA(VLOOKUP($A262,'SIMD16 DZ look-up data'!$A:$C,2,FALSE)),"not found",VLOOKUP($A262,'SIMD16 DZ look-up data'!$A:$C,2,FALSE)))</f>
        <v xml:space="preserve"> </v>
      </c>
      <c r="C262" s="26" t="str">
        <f>IF($A262="Enter data zone code", " ",IF(ISNA(VLOOKUP($A262,'SIMD16 DZ look-up data'!$A:$C,21,FALSE)),"not found",VLOOKUP($A262,'SIMD16 DZ look-up data'!$A:$C,21,FALSE)))</f>
        <v xml:space="preserve"> </v>
      </c>
      <c r="D262" s="28" t="str">
        <f>IF($A262="Enter data zone code", " ",IF(ISNA(VLOOKUP($A262,'SIMD16 DZ look-up data'!$A:$C,3,FALSE)),"not found",VLOOKUP($A262,'SIMD16 DZ look-up data'!$A:$C,3,FALSE)))</f>
        <v xml:space="preserve"> </v>
      </c>
      <c r="E262" s="28" t="str">
        <f>IF($A262="Enter data zone code", " ",IF(ISNA(VLOOKUP($A262,'SIMD16 DZ look-up data'!$A:$C,4,FALSE)),"not found",VLOOKUP($A262,'SIMD16 DZ look-up data'!$A:$C,4,FALSE)))</f>
        <v xml:space="preserve"> </v>
      </c>
      <c r="F262" s="28" t="str">
        <f>IF($A262="Enter data zone code", " ",IF(ISNA(VLOOKUP($A262,'SIMD16 DZ look-up data'!$A:$C,5,FALSE)),"not found",VLOOKUP($A262,'SIMD16 DZ look-up data'!$A:$C,5,FALSE)))</f>
        <v xml:space="preserve"> </v>
      </c>
      <c r="G262" s="28" t="str">
        <f>IF($A262="Enter data zone code", " ",IF(ISNA(VLOOKUP($A262,'SIMD16 DZ look-up data'!$A:$C,6,FALSE)),"not found",VLOOKUP($A262,'SIMD16 DZ look-up data'!$A:$C,6,FALSE)))</f>
        <v xml:space="preserve"> </v>
      </c>
      <c r="H262" s="30" t="str">
        <f>IF($A262="Enter data zone code", " ",IF(ISNA(VLOOKUP($A262,'SIMD16 DZ look-up data'!$A:$C,7,FALSE)),"not found",VLOOKUP($A262,'SIMD16 DZ look-up data'!$A:$C,7,FALSE)))</f>
        <v xml:space="preserve"> </v>
      </c>
      <c r="I262" s="30" t="str">
        <f>IF($A262="Enter data zone code", " ",IF(ISNA(VLOOKUP($A262,'SIMD16 DZ look-up data'!$A:$C,8,FALSE)),"not found",VLOOKUP($A262,'SIMD16 DZ look-up data'!$A:$C,8,FALSE)))</f>
        <v xml:space="preserve"> </v>
      </c>
      <c r="J262" s="30" t="str">
        <f>IF($A262="Enter data zone code", " ",IF(ISNA(VLOOKUP($A262,'SIMD16 DZ look-up data'!$A:$C,9,FALSE)),"not found",VLOOKUP($A262,'SIMD16 DZ look-up data'!$A:$C,9,FALSE)))</f>
        <v xml:space="preserve"> </v>
      </c>
      <c r="K262" s="30" t="str">
        <f>IF($A262="Enter data zone code", " ",IF(ISNA(VLOOKUP($A262,'SIMD16 DZ look-up data'!$A:$C,10,FALSE)),"not found",VLOOKUP($A262,'SIMD16 DZ look-up data'!$A:$C,10,FALSE)))</f>
        <v xml:space="preserve"> </v>
      </c>
      <c r="L262" s="30" t="str">
        <f>IF($A262="Enter data zone code", " ",IF(ISNA(VLOOKUP($A262,'SIMD16 DZ look-up data'!$A:$C,11,FALSE)),"not found",VLOOKUP($A262,'SIMD16 DZ look-up data'!$A:$C,11,FALSE)))</f>
        <v xml:space="preserve"> </v>
      </c>
      <c r="M262" s="30" t="str">
        <f>IF($A262="Enter data zone code", " ",IF(ISNA(VLOOKUP($A262,'SIMD16 DZ look-up data'!$A:$C,12,FALSE)),"not found",VLOOKUP($A262,'SIMD16 DZ look-up data'!$A:$C,12,FALSE)))</f>
        <v xml:space="preserve"> </v>
      </c>
      <c r="N262" s="30" t="str">
        <f>IF($A262="Enter data zone code", " ",IF(ISNA(VLOOKUP($A262,'SIMD16 DZ look-up data'!$A:$C,13,FALSE)),"not found",VLOOKUP($A262,'SIMD16 DZ look-up data'!$A:$C,13,FALSE)))</f>
        <v xml:space="preserve"> </v>
      </c>
      <c r="O262" s="32" t="str">
        <f>IF($A262="Enter data zone code", " ",IF(ISNA(VLOOKUP($A262,'SIMD16 DZ look-up data'!$A:$C,14,FALSE)),"not found",VLOOKUP($A262,'SIMD16 DZ look-up data'!$A:$C,14,FALSE)))</f>
        <v xml:space="preserve"> </v>
      </c>
      <c r="P262" s="32" t="str">
        <f>IF($A262="Enter data zone code", " ",IF(ISNA(VLOOKUP($A262,'SIMD16 DZ look-up data'!$A:$C,15,FALSE)),"not found",VLOOKUP($A262,'SIMD16 DZ look-up data'!$A:$C,15,FALSE)))</f>
        <v xml:space="preserve"> </v>
      </c>
      <c r="Q262" s="34" t="str">
        <f>IF($A262="Enter data zone code", " ",IF(ISNA(VLOOKUP($A262,'SIMD16 DZ look-up data'!$A:$C,17,FALSE)),"not found",VLOOKUP($A262,'SIMD16 DZ look-up data'!$A:$C,17,FALSE)))</f>
        <v xml:space="preserve"> </v>
      </c>
      <c r="R262" s="26" t="str">
        <f>IF($A262="Enter data zone code", " ",IF(ISNA(VLOOKUP($A262,'SIMD16 DZ look-up data'!$A:$C,19,FALSE)),"not found",VLOOKUP($A262,'SIMD16 DZ look-up data'!$A:$C,19,FALSE)))</f>
        <v xml:space="preserve"> </v>
      </c>
      <c r="S262" s="26" t="str">
        <f>IF($A262="Enter data zone code", " ",IF(ISNA(VLOOKUP($A262,'SIMD16 DZ look-up data'!$A:$C,23,FALSE)),"not found",VLOOKUP($A262,'SIMD16 DZ look-up data'!$A:$C,23,FALSE)))</f>
        <v xml:space="preserve"> </v>
      </c>
      <c r="T262" s="26" t="str">
        <f>IF($A262="Enter data zone code", " ",IF(ISNA(VLOOKUP($A262,'SIMD16 DZ look-up data'!$A:$C,25,FALSE)),"not found",VLOOKUP($A262,'SIMD16 DZ look-up data'!$A:$C,25,FALSE)))</f>
        <v xml:space="preserve"> </v>
      </c>
      <c r="U262" s="35" t="str">
        <f>IF($A262="Enter data zone code", " ",IF(ISNA(VLOOKUP($A262,'SIMD16 DZ look-up data'!$A:$C,27,FALSE)),"not found",VLOOKUP($A262,'SIMD16 DZ look-up data'!$A:$C,27,FALSE)))</f>
        <v xml:space="preserve"> </v>
      </c>
    </row>
    <row r="263" spans="1:21" x14ac:dyDescent="0.2">
      <c r="A263" s="19" t="s">
        <v>13913</v>
      </c>
      <c r="B263" s="26" t="str">
        <f>IF($A263="Enter data zone code", " ",IF(ISNA(VLOOKUP($A263,'SIMD16 DZ look-up data'!$A:$C,2,FALSE)),"not found",VLOOKUP($A263,'SIMD16 DZ look-up data'!$A:$C,2,FALSE)))</f>
        <v xml:space="preserve"> </v>
      </c>
      <c r="C263" s="26" t="str">
        <f>IF($A263="Enter data zone code", " ",IF(ISNA(VLOOKUP($A263,'SIMD16 DZ look-up data'!$A:$C,21,FALSE)),"not found",VLOOKUP($A263,'SIMD16 DZ look-up data'!$A:$C,21,FALSE)))</f>
        <v xml:space="preserve"> </v>
      </c>
      <c r="D263" s="28" t="str">
        <f>IF($A263="Enter data zone code", " ",IF(ISNA(VLOOKUP($A263,'SIMD16 DZ look-up data'!$A:$C,3,FALSE)),"not found",VLOOKUP($A263,'SIMD16 DZ look-up data'!$A:$C,3,FALSE)))</f>
        <v xml:space="preserve"> </v>
      </c>
      <c r="E263" s="28" t="str">
        <f>IF($A263="Enter data zone code", " ",IF(ISNA(VLOOKUP($A263,'SIMD16 DZ look-up data'!$A:$C,4,FALSE)),"not found",VLOOKUP($A263,'SIMD16 DZ look-up data'!$A:$C,4,FALSE)))</f>
        <v xml:space="preserve"> </v>
      </c>
      <c r="F263" s="28" t="str">
        <f>IF($A263="Enter data zone code", " ",IF(ISNA(VLOOKUP($A263,'SIMD16 DZ look-up data'!$A:$C,5,FALSE)),"not found",VLOOKUP($A263,'SIMD16 DZ look-up data'!$A:$C,5,FALSE)))</f>
        <v xml:space="preserve"> </v>
      </c>
      <c r="G263" s="28" t="str">
        <f>IF($A263="Enter data zone code", " ",IF(ISNA(VLOOKUP($A263,'SIMD16 DZ look-up data'!$A:$C,6,FALSE)),"not found",VLOOKUP($A263,'SIMD16 DZ look-up data'!$A:$C,6,FALSE)))</f>
        <v xml:space="preserve"> </v>
      </c>
      <c r="H263" s="30" t="str">
        <f>IF($A263="Enter data zone code", " ",IF(ISNA(VLOOKUP($A263,'SIMD16 DZ look-up data'!$A:$C,7,FALSE)),"not found",VLOOKUP($A263,'SIMD16 DZ look-up data'!$A:$C,7,FALSE)))</f>
        <v xml:space="preserve"> </v>
      </c>
      <c r="I263" s="30" t="str">
        <f>IF($A263="Enter data zone code", " ",IF(ISNA(VLOOKUP($A263,'SIMD16 DZ look-up data'!$A:$C,8,FALSE)),"not found",VLOOKUP($A263,'SIMD16 DZ look-up data'!$A:$C,8,FALSE)))</f>
        <v xml:space="preserve"> </v>
      </c>
      <c r="J263" s="30" t="str">
        <f>IF($A263="Enter data zone code", " ",IF(ISNA(VLOOKUP($A263,'SIMD16 DZ look-up data'!$A:$C,9,FALSE)),"not found",VLOOKUP($A263,'SIMD16 DZ look-up data'!$A:$C,9,FALSE)))</f>
        <v xml:space="preserve"> </v>
      </c>
      <c r="K263" s="30" t="str">
        <f>IF($A263="Enter data zone code", " ",IF(ISNA(VLOOKUP($A263,'SIMD16 DZ look-up data'!$A:$C,10,FALSE)),"not found",VLOOKUP($A263,'SIMD16 DZ look-up data'!$A:$C,10,FALSE)))</f>
        <v xml:space="preserve"> </v>
      </c>
      <c r="L263" s="30" t="str">
        <f>IF($A263="Enter data zone code", " ",IF(ISNA(VLOOKUP($A263,'SIMD16 DZ look-up data'!$A:$C,11,FALSE)),"not found",VLOOKUP($A263,'SIMD16 DZ look-up data'!$A:$C,11,FALSE)))</f>
        <v xml:space="preserve"> </v>
      </c>
      <c r="M263" s="30" t="str">
        <f>IF($A263="Enter data zone code", " ",IF(ISNA(VLOOKUP($A263,'SIMD16 DZ look-up data'!$A:$C,12,FALSE)),"not found",VLOOKUP($A263,'SIMD16 DZ look-up data'!$A:$C,12,FALSE)))</f>
        <v xml:space="preserve"> </v>
      </c>
      <c r="N263" s="30" t="str">
        <f>IF($A263="Enter data zone code", " ",IF(ISNA(VLOOKUP($A263,'SIMD16 DZ look-up data'!$A:$C,13,FALSE)),"not found",VLOOKUP($A263,'SIMD16 DZ look-up data'!$A:$C,13,FALSE)))</f>
        <v xml:space="preserve"> </v>
      </c>
      <c r="O263" s="32" t="str">
        <f>IF($A263="Enter data zone code", " ",IF(ISNA(VLOOKUP($A263,'SIMD16 DZ look-up data'!$A:$C,14,FALSE)),"not found",VLOOKUP($A263,'SIMD16 DZ look-up data'!$A:$C,14,FALSE)))</f>
        <v xml:space="preserve"> </v>
      </c>
      <c r="P263" s="32" t="str">
        <f>IF($A263="Enter data zone code", " ",IF(ISNA(VLOOKUP($A263,'SIMD16 DZ look-up data'!$A:$C,15,FALSE)),"not found",VLOOKUP($A263,'SIMD16 DZ look-up data'!$A:$C,15,FALSE)))</f>
        <v xml:space="preserve"> </v>
      </c>
      <c r="Q263" s="34" t="str">
        <f>IF($A263="Enter data zone code", " ",IF(ISNA(VLOOKUP($A263,'SIMD16 DZ look-up data'!$A:$C,17,FALSE)),"not found",VLOOKUP($A263,'SIMD16 DZ look-up data'!$A:$C,17,FALSE)))</f>
        <v xml:space="preserve"> </v>
      </c>
      <c r="R263" s="26" t="str">
        <f>IF($A263="Enter data zone code", " ",IF(ISNA(VLOOKUP($A263,'SIMD16 DZ look-up data'!$A:$C,19,FALSE)),"not found",VLOOKUP($A263,'SIMD16 DZ look-up data'!$A:$C,19,FALSE)))</f>
        <v xml:space="preserve"> </v>
      </c>
      <c r="S263" s="26" t="str">
        <f>IF($A263="Enter data zone code", " ",IF(ISNA(VLOOKUP($A263,'SIMD16 DZ look-up data'!$A:$C,23,FALSE)),"not found",VLOOKUP($A263,'SIMD16 DZ look-up data'!$A:$C,23,FALSE)))</f>
        <v xml:space="preserve"> </v>
      </c>
      <c r="T263" s="26" t="str">
        <f>IF($A263="Enter data zone code", " ",IF(ISNA(VLOOKUP($A263,'SIMD16 DZ look-up data'!$A:$C,25,FALSE)),"not found",VLOOKUP($A263,'SIMD16 DZ look-up data'!$A:$C,25,FALSE)))</f>
        <v xml:space="preserve"> </v>
      </c>
      <c r="U263" s="35" t="str">
        <f>IF($A263="Enter data zone code", " ",IF(ISNA(VLOOKUP($A263,'SIMD16 DZ look-up data'!$A:$C,27,FALSE)),"not found",VLOOKUP($A263,'SIMD16 DZ look-up data'!$A:$C,27,FALSE)))</f>
        <v xml:space="preserve"> </v>
      </c>
    </row>
    <row r="264" spans="1:21" x14ac:dyDescent="0.2">
      <c r="A264" s="19" t="s">
        <v>13913</v>
      </c>
      <c r="B264" s="26" t="str">
        <f>IF($A264="Enter data zone code", " ",IF(ISNA(VLOOKUP($A264,'SIMD16 DZ look-up data'!$A:$C,2,FALSE)),"not found",VLOOKUP($A264,'SIMD16 DZ look-up data'!$A:$C,2,FALSE)))</f>
        <v xml:space="preserve"> </v>
      </c>
      <c r="C264" s="26" t="str">
        <f>IF($A264="Enter data zone code", " ",IF(ISNA(VLOOKUP($A264,'SIMD16 DZ look-up data'!$A:$C,21,FALSE)),"not found",VLOOKUP($A264,'SIMD16 DZ look-up data'!$A:$C,21,FALSE)))</f>
        <v xml:space="preserve"> </v>
      </c>
      <c r="D264" s="28" t="str">
        <f>IF($A264="Enter data zone code", " ",IF(ISNA(VLOOKUP($A264,'SIMD16 DZ look-up data'!$A:$C,3,FALSE)),"not found",VLOOKUP($A264,'SIMD16 DZ look-up data'!$A:$C,3,FALSE)))</f>
        <v xml:space="preserve"> </v>
      </c>
      <c r="E264" s="28" t="str">
        <f>IF($A264="Enter data zone code", " ",IF(ISNA(VLOOKUP($A264,'SIMD16 DZ look-up data'!$A:$C,4,FALSE)),"not found",VLOOKUP($A264,'SIMD16 DZ look-up data'!$A:$C,4,FALSE)))</f>
        <v xml:space="preserve"> </v>
      </c>
      <c r="F264" s="28" t="str">
        <f>IF($A264="Enter data zone code", " ",IF(ISNA(VLOOKUP($A264,'SIMD16 DZ look-up data'!$A:$C,5,FALSE)),"not found",VLOOKUP($A264,'SIMD16 DZ look-up data'!$A:$C,5,FALSE)))</f>
        <v xml:space="preserve"> </v>
      </c>
      <c r="G264" s="28" t="str">
        <f>IF($A264="Enter data zone code", " ",IF(ISNA(VLOOKUP($A264,'SIMD16 DZ look-up data'!$A:$C,6,FALSE)),"not found",VLOOKUP($A264,'SIMD16 DZ look-up data'!$A:$C,6,FALSE)))</f>
        <v xml:space="preserve"> </v>
      </c>
      <c r="H264" s="30" t="str">
        <f>IF($A264="Enter data zone code", " ",IF(ISNA(VLOOKUP($A264,'SIMD16 DZ look-up data'!$A:$C,7,FALSE)),"not found",VLOOKUP($A264,'SIMD16 DZ look-up data'!$A:$C,7,FALSE)))</f>
        <v xml:space="preserve"> </v>
      </c>
      <c r="I264" s="30" t="str">
        <f>IF($A264="Enter data zone code", " ",IF(ISNA(VLOOKUP($A264,'SIMD16 DZ look-up data'!$A:$C,8,FALSE)),"not found",VLOOKUP($A264,'SIMD16 DZ look-up data'!$A:$C,8,FALSE)))</f>
        <v xml:space="preserve"> </v>
      </c>
      <c r="J264" s="30" t="str">
        <f>IF($A264="Enter data zone code", " ",IF(ISNA(VLOOKUP($A264,'SIMD16 DZ look-up data'!$A:$C,9,FALSE)),"not found",VLOOKUP($A264,'SIMD16 DZ look-up data'!$A:$C,9,FALSE)))</f>
        <v xml:space="preserve"> </v>
      </c>
      <c r="K264" s="30" t="str">
        <f>IF($A264="Enter data zone code", " ",IF(ISNA(VLOOKUP($A264,'SIMD16 DZ look-up data'!$A:$C,10,FALSE)),"not found",VLOOKUP($A264,'SIMD16 DZ look-up data'!$A:$C,10,FALSE)))</f>
        <v xml:space="preserve"> </v>
      </c>
      <c r="L264" s="30" t="str">
        <f>IF($A264="Enter data zone code", " ",IF(ISNA(VLOOKUP($A264,'SIMD16 DZ look-up data'!$A:$C,11,FALSE)),"not found",VLOOKUP($A264,'SIMD16 DZ look-up data'!$A:$C,11,FALSE)))</f>
        <v xml:space="preserve"> </v>
      </c>
      <c r="M264" s="30" t="str">
        <f>IF($A264="Enter data zone code", " ",IF(ISNA(VLOOKUP($A264,'SIMD16 DZ look-up data'!$A:$C,12,FALSE)),"not found",VLOOKUP($A264,'SIMD16 DZ look-up data'!$A:$C,12,FALSE)))</f>
        <v xml:space="preserve"> </v>
      </c>
      <c r="N264" s="30" t="str">
        <f>IF($A264="Enter data zone code", " ",IF(ISNA(VLOOKUP($A264,'SIMD16 DZ look-up data'!$A:$C,13,FALSE)),"not found",VLOOKUP($A264,'SIMD16 DZ look-up data'!$A:$C,13,FALSE)))</f>
        <v xml:space="preserve"> </v>
      </c>
      <c r="O264" s="32" t="str">
        <f>IF($A264="Enter data zone code", " ",IF(ISNA(VLOOKUP($A264,'SIMD16 DZ look-up data'!$A:$C,14,FALSE)),"not found",VLOOKUP($A264,'SIMD16 DZ look-up data'!$A:$C,14,FALSE)))</f>
        <v xml:space="preserve"> </v>
      </c>
      <c r="P264" s="32" t="str">
        <f>IF($A264="Enter data zone code", " ",IF(ISNA(VLOOKUP($A264,'SIMD16 DZ look-up data'!$A:$C,15,FALSE)),"not found",VLOOKUP($A264,'SIMD16 DZ look-up data'!$A:$C,15,FALSE)))</f>
        <v xml:space="preserve"> </v>
      </c>
      <c r="Q264" s="34" t="str">
        <f>IF($A264="Enter data zone code", " ",IF(ISNA(VLOOKUP($A264,'SIMD16 DZ look-up data'!$A:$C,17,FALSE)),"not found",VLOOKUP($A264,'SIMD16 DZ look-up data'!$A:$C,17,FALSE)))</f>
        <v xml:space="preserve"> </v>
      </c>
      <c r="R264" s="26" t="str">
        <f>IF($A264="Enter data zone code", " ",IF(ISNA(VLOOKUP($A264,'SIMD16 DZ look-up data'!$A:$C,19,FALSE)),"not found",VLOOKUP($A264,'SIMD16 DZ look-up data'!$A:$C,19,FALSE)))</f>
        <v xml:space="preserve"> </v>
      </c>
      <c r="S264" s="26" t="str">
        <f>IF($A264="Enter data zone code", " ",IF(ISNA(VLOOKUP($A264,'SIMD16 DZ look-up data'!$A:$C,23,FALSE)),"not found",VLOOKUP($A264,'SIMD16 DZ look-up data'!$A:$C,23,FALSE)))</f>
        <v xml:space="preserve"> </v>
      </c>
      <c r="T264" s="26" t="str">
        <f>IF($A264="Enter data zone code", " ",IF(ISNA(VLOOKUP($A264,'SIMD16 DZ look-up data'!$A:$C,25,FALSE)),"not found",VLOOKUP($A264,'SIMD16 DZ look-up data'!$A:$C,25,FALSE)))</f>
        <v xml:space="preserve"> </v>
      </c>
      <c r="U264" s="35" t="str">
        <f>IF($A264="Enter data zone code", " ",IF(ISNA(VLOOKUP($A264,'SIMD16 DZ look-up data'!$A:$C,27,FALSE)),"not found",VLOOKUP($A264,'SIMD16 DZ look-up data'!$A:$C,27,FALSE)))</f>
        <v xml:space="preserve"> </v>
      </c>
    </row>
    <row r="265" spans="1:21" x14ac:dyDescent="0.2">
      <c r="A265" s="19" t="s">
        <v>13913</v>
      </c>
      <c r="B265" s="26" t="str">
        <f>IF($A265="Enter data zone code", " ",IF(ISNA(VLOOKUP($A265,'SIMD16 DZ look-up data'!$A:$C,2,FALSE)),"not found",VLOOKUP($A265,'SIMD16 DZ look-up data'!$A:$C,2,FALSE)))</f>
        <v xml:space="preserve"> </v>
      </c>
      <c r="C265" s="26" t="str">
        <f>IF($A265="Enter data zone code", " ",IF(ISNA(VLOOKUP($A265,'SIMD16 DZ look-up data'!$A:$C,21,FALSE)),"not found",VLOOKUP($A265,'SIMD16 DZ look-up data'!$A:$C,21,FALSE)))</f>
        <v xml:space="preserve"> </v>
      </c>
      <c r="D265" s="28" t="str">
        <f>IF($A265="Enter data zone code", " ",IF(ISNA(VLOOKUP($A265,'SIMD16 DZ look-up data'!$A:$C,3,FALSE)),"not found",VLOOKUP($A265,'SIMD16 DZ look-up data'!$A:$C,3,FALSE)))</f>
        <v xml:space="preserve"> </v>
      </c>
      <c r="E265" s="28" t="str">
        <f>IF($A265="Enter data zone code", " ",IF(ISNA(VLOOKUP($A265,'SIMD16 DZ look-up data'!$A:$C,4,FALSE)),"not found",VLOOKUP($A265,'SIMD16 DZ look-up data'!$A:$C,4,FALSE)))</f>
        <v xml:space="preserve"> </v>
      </c>
      <c r="F265" s="28" t="str">
        <f>IF($A265="Enter data zone code", " ",IF(ISNA(VLOOKUP($A265,'SIMD16 DZ look-up data'!$A:$C,5,FALSE)),"not found",VLOOKUP($A265,'SIMD16 DZ look-up data'!$A:$C,5,FALSE)))</f>
        <v xml:space="preserve"> </v>
      </c>
      <c r="G265" s="28" t="str">
        <f>IF($A265="Enter data zone code", " ",IF(ISNA(VLOOKUP($A265,'SIMD16 DZ look-up data'!$A:$C,6,FALSE)),"not found",VLOOKUP($A265,'SIMD16 DZ look-up data'!$A:$C,6,FALSE)))</f>
        <v xml:space="preserve"> </v>
      </c>
      <c r="H265" s="30" t="str">
        <f>IF($A265="Enter data zone code", " ",IF(ISNA(VLOOKUP($A265,'SIMD16 DZ look-up data'!$A:$C,7,FALSE)),"not found",VLOOKUP($A265,'SIMD16 DZ look-up data'!$A:$C,7,FALSE)))</f>
        <v xml:space="preserve"> </v>
      </c>
      <c r="I265" s="30" t="str">
        <f>IF($A265="Enter data zone code", " ",IF(ISNA(VLOOKUP($A265,'SIMD16 DZ look-up data'!$A:$C,8,FALSE)),"not found",VLOOKUP($A265,'SIMD16 DZ look-up data'!$A:$C,8,FALSE)))</f>
        <v xml:space="preserve"> </v>
      </c>
      <c r="J265" s="30" t="str">
        <f>IF($A265="Enter data zone code", " ",IF(ISNA(VLOOKUP($A265,'SIMD16 DZ look-up data'!$A:$C,9,FALSE)),"not found",VLOOKUP($A265,'SIMD16 DZ look-up data'!$A:$C,9,FALSE)))</f>
        <v xml:space="preserve"> </v>
      </c>
      <c r="K265" s="30" t="str">
        <f>IF($A265="Enter data zone code", " ",IF(ISNA(VLOOKUP($A265,'SIMD16 DZ look-up data'!$A:$C,10,FALSE)),"not found",VLOOKUP($A265,'SIMD16 DZ look-up data'!$A:$C,10,FALSE)))</f>
        <v xml:space="preserve"> </v>
      </c>
      <c r="L265" s="30" t="str">
        <f>IF($A265="Enter data zone code", " ",IF(ISNA(VLOOKUP($A265,'SIMD16 DZ look-up data'!$A:$C,11,FALSE)),"not found",VLOOKUP($A265,'SIMD16 DZ look-up data'!$A:$C,11,FALSE)))</f>
        <v xml:space="preserve"> </v>
      </c>
      <c r="M265" s="30" t="str">
        <f>IF($A265="Enter data zone code", " ",IF(ISNA(VLOOKUP($A265,'SIMD16 DZ look-up data'!$A:$C,12,FALSE)),"not found",VLOOKUP($A265,'SIMD16 DZ look-up data'!$A:$C,12,FALSE)))</f>
        <v xml:space="preserve"> </v>
      </c>
      <c r="N265" s="30" t="str">
        <f>IF($A265="Enter data zone code", " ",IF(ISNA(VLOOKUP($A265,'SIMD16 DZ look-up data'!$A:$C,13,FALSE)),"not found",VLOOKUP($A265,'SIMD16 DZ look-up data'!$A:$C,13,FALSE)))</f>
        <v xml:space="preserve"> </v>
      </c>
      <c r="O265" s="32" t="str">
        <f>IF($A265="Enter data zone code", " ",IF(ISNA(VLOOKUP($A265,'SIMD16 DZ look-up data'!$A:$C,14,FALSE)),"not found",VLOOKUP($A265,'SIMD16 DZ look-up data'!$A:$C,14,FALSE)))</f>
        <v xml:space="preserve"> </v>
      </c>
      <c r="P265" s="32" t="str">
        <f>IF($A265="Enter data zone code", " ",IF(ISNA(VLOOKUP($A265,'SIMD16 DZ look-up data'!$A:$C,15,FALSE)),"not found",VLOOKUP($A265,'SIMD16 DZ look-up data'!$A:$C,15,FALSE)))</f>
        <v xml:space="preserve"> </v>
      </c>
      <c r="Q265" s="34" t="str">
        <f>IF($A265="Enter data zone code", " ",IF(ISNA(VLOOKUP($A265,'SIMD16 DZ look-up data'!$A:$C,17,FALSE)),"not found",VLOOKUP($A265,'SIMD16 DZ look-up data'!$A:$C,17,FALSE)))</f>
        <v xml:space="preserve"> </v>
      </c>
      <c r="R265" s="26" t="str">
        <f>IF($A265="Enter data zone code", " ",IF(ISNA(VLOOKUP($A265,'SIMD16 DZ look-up data'!$A:$C,19,FALSE)),"not found",VLOOKUP($A265,'SIMD16 DZ look-up data'!$A:$C,19,FALSE)))</f>
        <v xml:space="preserve"> </v>
      </c>
      <c r="S265" s="26" t="str">
        <f>IF($A265="Enter data zone code", " ",IF(ISNA(VLOOKUP($A265,'SIMD16 DZ look-up data'!$A:$C,23,FALSE)),"not found",VLOOKUP($A265,'SIMD16 DZ look-up data'!$A:$C,23,FALSE)))</f>
        <v xml:space="preserve"> </v>
      </c>
      <c r="T265" s="26" t="str">
        <f>IF($A265="Enter data zone code", " ",IF(ISNA(VLOOKUP($A265,'SIMD16 DZ look-up data'!$A:$C,25,FALSE)),"not found",VLOOKUP($A265,'SIMD16 DZ look-up data'!$A:$C,25,FALSE)))</f>
        <v xml:space="preserve"> </v>
      </c>
      <c r="U265" s="35" t="str">
        <f>IF($A265="Enter data zone code", " ",IF(ISNA(VLOOKUP($A265,'SIMD16 DZ look-up data'!$A:$C,27,FALSE)),"not found",VLOOKUP($A265,'SIMD16 DZ look-up data'!$A:$C,27,FALSE)))</f>
        <v xml:space="preserve"> </v>
      </c>
    </row>
    <row r="266" spans="1:21" x14ac:dyDescent="0.2">
      <c r="A266" s="19" t="s">
        <v>13913</v>
      </c>
      <c r="B266" s="26" t="str">
        <f>IF($A266="Enter data zone code", " ",IF(ISNA(VLOOKUP($A266,'SIMD16 DZ look-up data'!$A:$C,2,FALSE)),"not found",VLOOKUP($A266,'SIMD16 DZ look-up data'!$A:$C,2,FALSE)))</f>
        <v xml:space="preserve"> </v>
      </c>
      <c r="C266" s="26" t="str">
        <f>IF($A266="Enter data zone code", " ",IF(ISNA(VLOOKUP($A266,'SIMD16 DZ look-up data'!$A:$C,21,FALSE)),"not found",VLOOKUP($A266,'SIMD16 DZ look-up data'!$A:$C,21,FALSE)))</f>
        <v xml:space="preserve"> </v>
      </c>
      <c r="D266" s="28" t="str">
        <f>IF($A266="Enter data zone code", " ",IF(ISNA(VLOOKUP($A266,'SIMD16 DZ look-up data'!$A:$C,3,FALSE)),"not found",VLOOKUP($A266,'SIMD16 DZ look-up data'!$A:$C,3,FALSE)))</f>
        <v xml:space="preserve"> </v>
      </c>
      <c r="E266" s="28" t="str">
        <f>IF($A266="Enter data zone code", " ",IF(ISNA(VLOOKUP($A266,'SIMD16 DZ look-up data'!$A:$C,4,FALSE)),"not found",VLOOKUP($A266,'SIMD16 DZ look-up data'!$A:$C,4,FALSE)))</f>
        <v xml:space="preserve"> </v>
      </c>
      <c r="F266" s="28" t="str">
        <f>IF($A266="Enter data zone code", " ",IF(ISNA(VLOOKUP($A266,'SIMD16 DZ look-up data'!$A:$C,5,FALSE)),"not found",VLOOKUP($A266,'SIMD16 DZ look-up data'!$A:$C,5,FALSE)))</f>
        <v xml:space="preserve"> </v>
      </c>
      <c r="G266" s="28" t="str">
        <f>IF($A266="Enter data zone code", " ",IF(ISNA(VLOOKUP($A266,'SIMD16 DZ look-up data'!$A:$C,6,FALSE)),"not found",VLOOKUP($A266,'SIMD16 DZ look-up data'!$A:$C,6,FALSE)))</f>
        <v xml:space="preserve"> </v>
      </c>
      <c r="H266" s="30" t="str">
        <f>IF($A266="Enter data zone code", " ",IF(ISNA(VLOOKUP($A266,'SIMD16 DZ look-up data'!$A:$C,7,FALSE)),"not found",VLOOKUP($A266,'SIMD16 DZ look-up data'!$A:$C,7,FALSE)))</f>
        <v xml:space="preserve"> </v>
      </c>
      <c r="I266" s="30" t="str">
        <f>IF($A266="Enter data zone code", " ",IF(ISNA(VLOOKUP($A266,'SIMD16 DZ look-up data'!$A:$C,8,FALSE)),"not found",VLOOKUP($A266,'SIMD16 DZ look-up data'!$A:$C,8,FALSE)))</f>
        <v xml:space="preserve"> </v>
      </c>
      <c r="J266" s="30" t="str">
        <f>IF($A266="Enter data zone code", " ",IF(ISNA(VLOOKUP($A266,'SIMD16 DZ look-up data'!$A:$C,9,FALSE)),"not found",VLOOKUP($A266,'SIMD16 DZ look-up data'!$A:$C,9,FALSE)))</f>
        <v xml:space="preserve"> </v>
      </c>
      <c r="K266" s="30" t="str">
        <f>IF($A266="Enter data zone code", " ",IF(ISNA(VLOOKUP($A266,'SIMD16 DZ look-up data'!$A:$C,10,FALSE)),"not found",VLOOKUP($A266,'SIMD16 DZ look-up data'!$A:$C,10,FALSE)))</f>
        <v xml:space="preserve"> </v>
      </c>
      <c r="L266" s="30" t="str">
        <f>IF($A266="Enter data zone code", " ",IF(ISNA(VLOOKUP($A266,'SIMD16 DZ look-up data'!$A:$C,11,FALSE)),"not found",VLOOKUP($A266,'SIMD16 DZ look-up data'!$A:$C,11,FALSE)))</f>
        <v xml:space="preserve"> </v>
      </c>
      <c r="M266" s="30" t="str">
        <f>IF($A266="Enter data zone code", " ",IF(ISNA(VLOOKUP($A266,'SIMD16 DZ look-up data'!$A:$C,12,FALSE)),"not found",VLOOKUP($A266,'SIMD16 DZ look-up data'!$A:$C,12,FALSE)))</f>
        <v xml:space="preserve"> </v>
      </c>
      <c r="N266" s="30" t="str">
        <f>IF($A266="Enter data zone code", " ",IF(ISNA(VLOOKUP($A266,'SIMD16 DZ look-up data'!$A:$C,13,FALSE)),"not found",VLOOKUP($A266,'SIMD16 DZ look-up data'!$A:$C,13,FALSE)))</f>
        <v xml:space="preserve"> </v>
      </c>
      <c r="O266" s="32" t="str">
        <f>IF($A266="Enter data zone code", " ",IF(ISNA(VLOOKUP($A266,'SIMD16 DZ look-up data'!$A:$C,14,FALSE)),"not found",VLOOKUP($A266,'SIMD16 DZ look-up data'!$A:$C,14,FALSE)))</f>
        <v xml:space="preserve"> </v>
      </c>
      <c r="P266" s="32" t="str">
        <f>IF($A266="Enter data zone code", " ",IF(ISNA(VLOOKUP($A266,'SIMD16 DZ look-up data'!$A:$C,15,FALSE)),"not found",VLOOKUP($A266,'SIMD16 DZ look-up data'!$A:$C,15,FALSE)))</f>
        <v xml:space="preserve"> </v>
      </c>
      <c r="Q266" s="34" t="str">
        <f>IF($A266="Enter data zone code", " ",IF(ISNA(VLOOKUP($A266,'SIMD16 DZ look-up data'!$A:$C,17,FALSE)),"not found",VLOOKUP($A266,'SIMD16 DZ look-up data'!$A:$C,17,FALSE)))</f>
        <v xml:space="preserve"> </v>
      </c>
      <c r="R266" s="26" t="str">
        <f>IF($A266="Enter data zone code", " ",IF(ISNA(VLOOKUP($A266,'SIMD16 DZ look-up data'!$A:$C,19,FALSE)),"not found",VLOOKUP($A266,'SIMD16 DZ look-up data'!$A:$C,19,FALSE)))</f>
        <v xml:space="preserve"> </v>
      </c>
      <c r="S266" s="26" t="str">
        <f>IF($A266="Enter data zone code", " ",IF(ISNA(VLOOKUP($A266,'SIMD16 DZ look-up data'!$A:$C,23,FALSE)),"not found",VLOOKUP($A266,'SIMD16 DZ look-up data'!$A:$C,23,FALSE)))</f>
        <v xml:space="preserve"> </v>
      </c>
      <c r="T266" s="26" t="str">
        <f>IF($A266="Enter data zone code", " ",IF(ISNA(VLOOKUP($A266,'SIMD16 DZ look-up data'!$A:$C,25,FALSE)),"not found",VLOOKUP($A266,'SIMD16 DZ look-up data'!$A:$C,25,FALSE)))</f>
        <v xml:space="preserve"> </v>
      </c>
      <c r="U266" s="35" t="str">
        <f>IF($A266="Enter data zone code", " ",IF(ISNA(VLOOKUP($A266,'SIMD16 DZ look-up data'!$A:$C,27,FALSE)),"not found",VLOOKUP($A266,'SIMD16 DZ look-up data'!$A:$C,27,FALSE)))</f>
        <v xml:space="preserve"> </v>
      </c>
    </row>
    <row r="267" spans="1:21" x14ac:dyDescent="0.2">
      <c r="A267" s="19" t="s">
        <v>13913</v>
      </c>
      <c r="B267" s="26" t="str">
        <f>IF($A267="Enter data zone code", " ",IF(ISNA(VLOOKUP($A267,'SIMD16 DZ look-up data'!$A:$C,2,FALSE)),"not found",VLOOKUP($A267,'SIMD16 DZ look-up data'!$A:$C,2,FALSE)))</f>
        <v xml:space="preserve"> </v>
      </c>
      <c r="C267" s="26" t="str">
        <f>IF($A267="Enter data zone code", " ",IF(ISNA(VLOOKUP($A267,'SIMD16 DZ look-up data'!$A:$C,21,FALSE)),"not found",VLOOKUP($A267,'SIMD16 DZ look-up data'!$A:$C,21,FALSE)))</f>
        <v xml:space="preserve"> </v>
      </c>
      <c r="D267" s="28" t="str">
        <f>IF($A267="Enter data zone code", " ",IF(ISNA(VLOOKUP($A267,'SIMD16 DZ look-up data'!$A:$C,3,FALSE)),"not found",VLOOKUP($A267,'SIMD16 DZ look-up data'!$A:$C,3,FALSE)))</f>
        <v xml:space="preserve"> </v>
      </c>
      <c r="E267" s="28" t="str">
        <f>IF($A267="Enter data zone code", " ",IF(ISNA(VLOOKUP($A267,'SIMD16 DZ look-up data'!$A:$C,4,FALSE)),"not found",VLOOKUP($A267,'SIMD16 DZ look-up data'!$A:$C,4,FALSE)))</f>
        <v xml:space="preserve"> </v>
      </c>
      <c r="F267" s="28" t="str">
        <f>IF($A267="Enter data zone code", " ",IF(ISNA(VLOOKUP($A267,'SIMD16 DZ look-up data'!$A:$C,5,FALSE)),"not found",VLOOKUP($A267,'SIMD16 DZ look-up data'!$A:$C,5,FALSE)))</f>
        <v xml:space="preserve"> </v>
      </c>
      <c r="G267" s="28" t="str">
        <f>IF($A267="Enter data zone code", " ",IF(ISNA(VLOOKUP($A267,'SIMD16 DZ look-up data'!$A:$C,6,FALSE)),"not found",VLOOKUP($A267,'SIMD16 DZ look-up data'!$A:$C,6,FALSE)))</f>
        <v xml:space="preserve"> </v>
      </c>
      <c r="H267" s="30" t="str">
        <f>IF($A267="Enter data zone code", " ",IF(ISNA(VLOOKUP($A267,'SIMD16 DZ look-up data'!$A:$C,7,FALSE)),"not found",VLOOKUP($A267,'SIMD16 DZ look-up data'!$A:$C,7,FALSE)))</f>
        <v xml:space="preserve"> </v>
      </c>
      <c r="I267" s="30" t="str">
        <f>IF($A267="Enter data zone code", " ",IF(ISNA(VLOOKUP($A267,'SIMD16 DZ look-up data'!$A:$C,8,FALSE)),"not found",VLOOKUP($A267,'SIMD16 DZ look-up data'!$A:$C,8,FALSE)))</f>
        <v xml:space="preserve"> </v>
      </c>
      <c r="J267" s="30" t="str">
        <f>IF($A267="Enter data zone code", " ",IF(ISNA(VLOOKUP($A267,'SIMD16 DZ look-up data'!$A:$C,9,FALSE)),"not found",VLOOKUP($A267,'SIMD16 DZ look-up data'!$A:$C,9,FALSE)))</f>
        <v xml:space="preserve"> </v>
      </c>
      <c r="K267" s="30" t="str">
        <f>IF($A267="Enter data zone code", " ",IF(ISNA(VLOOKUP($A267,'SIMD16 DZ look-up data'!$A:$C,10,FALSE)),"not found",VLOOKUP($A267,'SIMD16 DZ look-up data'!$A:$C,10,FALSE)))</f>
        <v xml:space="preserve"> </v>
      </c>
      <c r="L267" s="30" t="str">
        <f>IF($A267="Enter data zone code", " ",IF(ISNA(VLOOKUP($A267,'SIMD16 DZ look-up data'!$A:$C,11,FALSE)),"not found",VLOOKUP($A267,'SIMD16 DZ look-up data'!$A:$C,11,FALSE)))</f>
        <v xml:space="preserve"> </v>
      </c>
      <c r="M267" s="30" t="str">
        <f>IF($A267="Enter data zone code", " ",IF(ISNA(VLOOKUP($A267,'SIMD16 DZ look-up data'!$A:$C,12,FALSE)),"not found",VLOOKUP($A267,'SIMD16 DZ look-up data'!$A:$C,12,FALSE)))</f>
        <v xml:space="preserve"> </v>
      </c>
      <c r="N267" s="30" t="str">
        <f>IF($A267="Enter data zone code", " ",IF(ISNA(VLOOKUP($A267,'SIMD16 DZ look-up data'!$A:$C,13,FALSE)),"not found",VLOOKUP($A267,'SIMD16 DZ look-up data'!$A:$C,13,FALSE)))</f>
        <v xml:space="preserve"> </v>
      </c>
      <c r="O267" s="32" t="str">
        <f>IF($A267="Enter data zone code", " ",IF(ISNA(VLOOKUP($A267,'SIMD16 DZ look-up data'!$A:$C,14,FALSE)),"not found",VLOOKUP($A267,'SIMD16 DZ look-up data'!$A:$C,14,FALSE)))</f>
        <v xml:space="preserve"> </v>
      </c>
      <c r="P267" s="32" t="str">
        <f>IF($A267="Enter data zone code", " ",IF(ISNA(VLOOKUP($A267,'SIMD16 DZ look-up data'!$A:$C,15,FALSE)),"not found",VLOOKUP($A267,'SIMD16 DZ look-up data'!$A:$C,15,FALSE)))</f>
        <v xml:space="preserve"> </v>
      </c>
      <c r="Q267" s="34" t="str">
        <f>IF($A267="Enter data zone code", " ",IF(ISNA(VLOOKUP($A267,'SIMD16 DZ look-up data'!$A:$C,17,FALSE)),"not found",VLOOKUP($A267,'SIMD16 DZ look-up data'!$A:$C,17,FALSE)))</f>
        <v xml:space="preserve"> </v>
      </c>
      <c r="R267" s="26" t="str">
        <f>IF($A267="Enter data zone code", " ",IF(ISNA(VLOOKUP($A267,'SIMD16 DZ look-up data'!$A:$C,19,FALSE)),"not found",VLOOKUP($A267,'SIMD16 DZ look-up data'!$A:$C,19,FALSE)))</f>
        <v xml:space="preserve"> </v>
      </c>
      <c r="S267" s="26" t="str">
        <f>IF($A267="Enter data zone code", " ",IF(ISNA(VLOOKUP($A267,'SIMD16 DZ look-up data'!$A:$C,23,FALSE)),"not found",VLOOKUP($A267,'SIMD16 DZ look-up data'!$A:$C,23,FALSE)))</f>
        <v xml:space="preserve"> </v>
      </c>
      <c r="T267" s="26" t="str">
        <f>IF($A267="Enter data zone code", " ",IF(ISNA(VLOOKUP($A267,'SIMD16 DZ look-up data'!$A:$C,25,FALSE)),"not found",VLOOKUP($A267,'SIMD16 DZ look-up data'!$A:$C,25,FALSE)))</f>
        <v xml:space="preserve"> </v>
      </c>
      <c r="U267" s="35" t="str">
        <f>IF($A267="Enter data zone code", " ",IF(ISNA(VLOOKUP($A267,'SIMD16 DZ look-up data'!$A:$C,27,FALSE)),"not found",VLOOKUP($A267,'SIMD16 DZ look-up data'!$A:$C,27,FALSE)))</f>
        <v xml:space="preserve"> </v>
      </c>
    </row>
    <row r="268" spans="1:21" x14ac:dyDescent="0.2">
      <c r="A268" s="19" t="s">
        <v>13913</v>
      </c>
      <c r="B268" s="26" t="str">
        <f>IF($A268="Enter data zone code", " ",IF(ISNA(VLOOKUP($A268,'SIMD16 DZ look-up data'!$A:$C,2,FALSE)),"not found",VLOOKUP($A268,'SIMD16 DZ look-up data'!$A:$C,2,FALSE)))</f>
        <v xml:space="preserve"> </v>
      </c>
      <c r="C268" s="26" t="str">
        <f>IF($A268="Enter data zone code", " ",IF(ISNA(VLOOKUP($A268,'SIMD16 DZ look-up data'!$A:$C,21,FALSE)),"not found",VLOOKUP($A268,'SIMD16 DZ look-up data'!$A:$C,21,FALSE)))</f>
        <v xml:space="preserve"> </v>
      </c>
      <c r="D268" s="28" t="str">
        <f>IF($A268="Enter data zone code", " ",IF(ISNA(VLOOKUP($A268,'SIMD16 DZ look-up data'!$A:$C,3,FALSE)),"not found",VLOOKUP($A268,'SIMD16 DZ look-up data'!$A:$C,3,FALSE)))</f>
        <v xml:space="preserve"> </v>
      </c>
      <c r="E268" s="28" t="str">
        <f>IF($A268="Enter data zone code", " ",IF(ISNA(VLOOKUP($A268,'SIMD16 DZ look-up data'!$A:$C,4,FALSE)),"not found",VLOOKUP($A268,'SIMD16 DZ look-up data'!$A:$C,4,FALSE)))</f>
        <v xml:space="preserve"> </v>
      </c>
      <c r="F268" s="28" t="str">
        <f>IF($A268="Enter data zone code", " ",IF(ISNA(VLOOKUP($A268,'SIMD16 DZ look-up data'!$A:$C,5,FALSE)),"not found",VLOOKUP($A268,'SIMD16 DZ look-up data'!$A:$C,5,FALSE)))</f>
        <v xml:space="preserve"> </v>
      </c>
      <c r="G268" s="28" t="str">
        <f>IF($A268="Enter data zone code", " ",IF(ISNA(VLOOKUP($A268,'SIMD16 DZ look-up data'!$A:$C,6,FALSE)),"not found",VLOOKUP($A268,'SIMD16 DZ look-up data'!$A:$C,6,FALSE)))</f>
        <v xml:space="preserve"> </v>
      </c>
      <c r="H268" s="30" t="str">
        <f>IF($A268="Enter data zone code", " ",IF(ISNA(VLOOKUP($A268,'SIMD16 DZ look-up data'!$A:$C,7,FALSE)),"not found",VLOOKUP($A268,'SIMD16 DZ look-up data'!$A:$C,7,FALSE)))</f>
        <v xml:space="preserve"> </v>
      </c>
      <c r="I268" s="30" t="str">
        <f>IF($A268="Enter data zone code", " ",IF(ISNA(VLOOKUP($A268,'SIMD16 DZ look-up data'!$A:$C,8,FALSE)),"not found",VLOOKUP($A268,'SIMD16 DZ look-up data'!$A:$C,8,FALSE)))</f>
        <v xml:space="preserve"> </v>
      </c>
      <c r="J268" s="30" t="str">
        <f>IF($A268="Enter data zone code", " ",IF(ISNA(VLOOKUP($A268,'SIMD16 DZ look-up data'!$A:$C,9,FALSE)),"not found",VLOOKUP($A268,'SIMD16 DZ look-up data'!$A:$C,9,FALSE)))</f>
        <v xml:space="preserve"> </v>
      </c>
      <c r="K268" s="30" t="str">
        <f>IF($A268="Enter data zone code", " ",IF(ISNA(VLOOKUP($A268,'SIMD16 DZ look-up data'!$A:$C,10,FALSE)),"not found",VLOOKUP($A268,'SIMD16 DZ look-up data'!$A:$C,10,FALSE)))</f>
        <v xml:space="preserve"> </v>
      </c>
      <c r="L268" s="30" t="str">
        <f>IF($A268="Enter data zone code", " ",IF(ISNA(VLOOKUP($A268,'SIMD16 DZ look-up data'!$A:$C,11,FALSE)),"not found",VLOOKUP($A268,'SIMD16 DZ look-up data'!$A:$C,11,FALSE)))</f>
        <v xml:space="preserve"> </v>
      </c>
      <c r="M268" s="30" t="str">
        <f>IF($A268="Enter data zone code", " ",IF(ISNA(VLOOKUP($A268,'SIMD16 DZ look-up data'!$A:$C,12,FALSE)),"not found",VLOOKUP($A268,'SIMD16 DZ look-up data'!$A:$C,12,FALSE)))</f>
        <v xml:space="preserve"> </v>
      </c>
      <c r="N268" s="30" t="str">
        <f>IF($A268="Enter data zone code", " ",IF(ISNA(VLOOKUP($A268,'SIMD16 DZ look-up data'!$A:$C,13,FALSE)),"not found",VLOOKUP($A268,'SIMD16 DZ look-up data'!$A:$C,13,FALSE)))</f>
        <v xml:space="preserve"> </v>
      </c>
      <c r="O268" s="32" t="str">
        <f>IF($A268="Enter data zone code", " ",IF(ISNA(VLOOKUP($A268,'SIMD16 DZ look-up data'!$A:$C,14,FALSE)),"not found",VLOOKUP($A268,'SIMD16 DZ look-up data'!$A:$C,14,FALSE)))</f>
        <v xml:space="preserve"> </v>
      </c>
      <c r="P268" s="32" t="str">
        <f>IF($A268="Enter data zone code", " ",IF(ISNA(VLOOKUP($A268,'SIMD16 DZ look-up data'!$A:$C,15,FALSE)),"not found",VLOOKUP($A268,'SIMD16 DZ look-up data'!$A:$C,15,FALSE)))</f>
        <v xml:space="preserve"> </v>
      </c>
      <c r="Q268" s="34" t="str">
        <f>IF($A268="Enter data zone code", " ",IF(ISNA(VLOOKUP($A268,'SIMD16 DZ look-up data'!$A:$C,17,FALSE)),"not found",VLOOKUP($A268,'SIMD16 DZ look-up data'!$A:$C,17,FALSE)))</f>
        <v xml:space="preserve"> </v>
      </c>
      <c r="R268" s="26" t="str">
        <f>IF($A268="Enter data zone code", " ",IF(ISNA(VLOOKUP($A268,'SIMD16 DZ look-up data'!$A:$C,19,FALSE)),"not found",VLOOKUP($A268,'SIMD16 DZ look-up data'!$A:$C,19,FALSE)))</f>
        <v xml:space="preserve"> </v>
      </c>
      <c r="S268" s="26" t="str">
        <f>IF($A268="Enter data zone code", " ",IF(ISNA(VLOOKUP($A268,'SIMD16 DZ look-up data'!$A:$C,23,FALSE)),"not found",VLOOKUP($A268,'SIMD16 DZ look-up data'!$A:$C,23,FALSE)))</f>
        <v xml:space="preserve"> </v>
      </c>
      <c r="T268" s="26" t="str">
        <f>IF($A268="Enter data zone code", " ",IF(ISNA(VLOOKUP($A268,'SIMD16 DZ look-up data'!$A:$C,25,FALSE)),"not found",VLOOKUP($A268,'SIMD16 DZ look-up data'!$A:$C,25,FALSE)))</f>
        <v xml:space="preserve"> </v>
      </c>
      <c r="U268" s="35" t="str">
        <f>IF($A268="Enter data zone code", " ",IF(ISNA(VLOOKUP($A268,'SIMD16 DZ look-up data'!$A:$C,27,FALSE)),"not found",VLOOKUP($A268,'SIMD16 DZ look-up data'!$A:$C,27,FALSE)))</f>
        <v xml:space="preserve"> </v>
      </c>
    </row>
    <row r="269" spans="1:21" x14ac:dyDescent="0.2">
      <c r="A269" s="19" t="s">
        <v>13913</v>
      </c>
      <c r="B269" s="26" t="str">
        <f>IF($A269="Enter data zone code", " ",IF(ISNA(VLOOKUP($A269,'SIMD16 DZ look-up data'!$A:$C,2,FALSE)),"not found",VLOOKUP($A269,'SIMD16 DZ look-up data'!$A:$C,2,FALSE)))</f>
        <v xml:space="preserve"> </v>
      </c>
      <c r="C269" s="26" t="str">
        <f>IF($A269="Enter data zone code", " ",IF(ISNA(VLOOKUP($A269,'SIMD16 DZ look-up data'!$A:$C,21,FALSE)),"not found",VLOOKUP($A269,'SIMD16 DZ look-up data'!$A:$C,21,FALSE)))</f>
        <v xml:space="preserve"> </v>
      </c>
      <c r="D269" s="28" t="str">
        <f>IF($A269="Enter data zone code", " ",IF(ISNA(VLOOKUP($A269,'SIMD16 DZ look-up data'!$A:$C,3,FALSE)),"not found",VLOOKUP($A269,'SIMD16 DZ look-up data'!$A:$C,3,FALSE)))</f>
        <v xml:space="preserve"> </v>
      </c>
      <c r="E269" s="28" t="str">
        <f>IF($A269="Enter data zone code", " ",IF(ISNA(VLOOKUP($A269,'SIMD16 DZ look-up data'!$A:$C,4,FALSE)),"not found",VLOOKUP($A269,'SIMD16 DZ look-up data'!$A:$C,4,FALSE)))</f>
        <v xml:space="preserve"> </v>
      </c>
      <c r="F269" s="28" t="str">
        <f>IF($A269="Enter data zone code", " ",IF(ISNA(VLOOKUP($A269,'SIMD16 DZ look-up data'!$A:$C,5,FALSE)),"not found",VLOOKUP($A269,'SIMD16 DZ look-up data'!$A:$C,5,FALSE)))</f>
        <v xml:space="preserve"> </v>
      </c>
      <c r="G269" s="28" t="str">
        <f>IF($A269="Enter data zone code", " ",IF(ISNA(VLOOKUP($A269,'SIMD16 DZ look-up data'!$A:$C,6,FALSE)),"not found",VLOOKUP($A269,'SIMD16 DZ look-up data'!$A:$C,6,FALSE)))</f>
        <v xml:space="preserve"> </v>
      </c>
      <c r="H269" s="30" t="str">
        <f>IF($A269="Enter data zone code", " ",IF(ISNA(VLOOKUP($A269,'SIMD16 DZ look-up data'!$A:$C,7,FALSE)),"not found",VLOOKUP($A269,'SIMD16 DZ look-up data'!$A:$C,7,FALSE)))</f>
        <v xml:space="preserve"> </v>
      </c>
      <c r="I269" s="30" t="str">
        <f>IF($A269="Enter data zone code", " ",IF(ISNA(VLOOKUP($A269,'SIMD16 DZ look-up data'!$A:$C,8,FALSE)),"not found",VLOOKUP($A269,'SIMD16 DZ look-up data'!$A:$C,8,FALSE)))</f>
        <v xml:space="preserve"> </v>
      </c>
      <c r="J269" s="30" t="str">
        <f>IF($A269="Enter data zone code", " ",IF(ISNA(VLOOKUP($A269,'SIMD16 DZ look-up data'!$A:$C,9,FALSE)),"not found",VLOOKUP($A269,'SIMD16 DZ look-up data'!$A:$C,9,FALSE)))</f>
        <v xml:space="preserve"> </v>
      </c>
      <c r="K269" s="30" t="str">
        <f>IF($A269="Enter data zone code", " ",IF(ISNA(VLOOKUP($A269,'SIMD16 DZ look-up data'!$A:$C,10,FALSE)),"not found",VLOOKUP($A269,'SIMD16 DZ look-up data'!$A:$C,10,FALSE)))</f>
        <v xml:space="preserve"> </v>
      </c>
      <c r="L269" s="30" t="str">
        <f>IF($A269="Enter data zone code", " ",IF(ISNA(VLOOKUP($A269,'SIMD16 DZ look-up data'!$A:$C,11,FALSE)),"not found",VLOOKUP($A269,'SIMD16 DZ look-up data'!$A:$C,11,FALSE)))</f>
        <v xml:space="preserve"> </v>
      </c>
      <c r="M269" s="30" t="str">
        <f>IF($A269="Enter data zone code", " ",IF(ISNA(VLOOKUP($A269,'SIMD16 DZ look-up data'!$A:$C,12,FALSE)),"not found",VLOOKUP($A269,'SIMD16 DZ look-up data'!$A:$C,12,FALSE)))</f>
        <v xml:space="preserve"> </v>
      </c>
      <c r="N269" s="30" t="str">
        <f>IF($A269="Enter data zone code", " ",IF(ISNA(VLOOKUP($A269,'SIMD16 DZ look-up data'!$A:$C,13,FALSE)),"not found",VLOOKUP($A269,'SIMD16 DZ look-up data'!$A:$C,13,FALSE)))</f>
        <v xml:space="preserve"> </v>
      </c>
      <c r="O269" s="32" t="str">
        <f>IF($A269="Enter data zone code", " ",IF(ISNA(VLOOKUP($A269,'SIMD16 DZ look-up data'!$A:$C,14,FALSE)),"not found",VLOOKUP($A269,'SIMD16 DZ look-up data'!$A:$C,14,FALSE)))</f>
        <v xml:space="preserve"> </v>
      </c>
      <c r="P269" s="32" t="str">
        <f>IF($A269="Enter data zone code", " ",IF(ISNA(VLOOKUP($A269,'SIMD16 DZ look-up data'!$A:$C,15,FALSE)),"not found",VLOOKUP($A269,'SIMD16 DZ look-up data'!$A:$C,15,FALSE)))</f>
        <v xml:space="preserve"> </v>
      </c>
      <c r="Q269" s="34" t="str">
        <f>IF($A269="Enter data zone code", " ",IF(ISNA(VLOOKUP($A269,'SIMD16 DZ look-up data'!$A:$C,17,FALSE)),"not found",VLOOKUP($A269,'SIMD16 DZ look-up data'!$A:$C,17,FALSE)))</f>
        <v xml:space="preserve"> </v>
      </c>
      <c r="R269" s="26" t="str">
        <f>IF($A269="Enter data zone code", " ",IF(ISNA(VLOOKUP($A269,'SIMD16 DZ look-up data'!$A:$C,19,FALSE)),"not found",VLOOKUP($A269,'SIMD16 DZ look-up data'!$A:$C,19,FALSE)))</f>
        <v xml:space="preserve"> </v>
      </c>
      <c r="S269" s="26" t="str">
        <f>IF($A269="Enter data zone code", " ",IF(ISNA(VLOOKUP($A269,'SIMD16 DZ look-up data'!$A:$C,23,FALSE)),"not found",VLOOKUP($A269,'SIMD16 DZ look-up data'!$A:$C,23,FALSE)))</f>
        <v xml:space="preserve"> </v>
      </c>
      <c r="T269" s="26" t="str">
        <f>IF($A269="Enter data zone code", " ",IF(ISNA(VLOOKUP($A269,'SIMD16 DZ look-up data'!$A:$C,25,FALSE)),"not found",VLOOKUP($A269,'SIMD16 DZ look-up data'!$A:$C,25,FALSE)))</f>
        <v xml:space="preserve"> </v>
      </c>
      <c r="U269" s="35" t="str">
        <f>IF($A269="Enter data zone code", " ",IF(ISNA(VLOOKUP($A269,'SIMD16 DZ look-up data'!$A:$C,27,FALSE)),"not found",VLOOKUP($A269,'SIMD16 DZ look-up data'!$A:$C,27,FALSE)))</f>
        <v xml:space="preserve"> </v>
      </c>
    </row>
    <row r="270" spans="1:21" x14ac:dyDescent="0.2">
      <c r="A270" s="19" t="s">
        <v>13913</v>
      </c>
      <c r="B270" s="26" t="str">
        <f>IF($A270="Enter data zone code", " ",IF(ISNA(VLOOKUP($A270,'SIMD16 DZ look-up data'!$A:$C,2,FALSE)),"not found",VLOOKUP($A270,'SIMD16 DZ look-up data'!$A:$C,2,FALSE)))</f>
        <v xml:space="preserve"> </v>
      </c>
      <c r="C270" s="26" t="str">
        <f>IF($A270="Enter data zone code", " ",IF(ISNA(VLOOKUP($A270,'SIMD16 DZ look-up data'!$A:$C,21,FALSE)),"not found",VLOOKUP($A270,'SIMD16 DZ look-up data'!$A:$C,21,FALSE)))</f>
        <v xml:space="preserve"> </v>
      </c>
      <c r="D270" s="28" t="str">
        <f>IF($A270="Enter data zone code", " ",IF(ISNA(VLOOKUP($A270,'SIMD16 DZ look-up data'!$A:$C,3,FALSE)),"not found",VLOOKUP($A270,'SIMD16 DZ look-up data'!$A:$C,3,FALSE)))</f>
        <v xml:space="preserve"> </v>
      </c>
      <c r="E270" s="28" t="str">
        <f>IF($A270="Enter data zone code", " ",IF(ISNA(VLOOKUP($A270,'SIMD16 DZ look-up data'!$A:$C,4,FALSE)),"not found",VLOOKUP($A270,'SIMD16 DZ look-up data'!$A:$C,4,FALSE)))</f>
        <v xml:space="preserve"> </v>
      </c>
      <c r="F270" s="28" t="str">
        <f>IF($A270="Enter data zone code", " ",IF(ISNA(VLOOKUP($A270,'SIMD16 DZ look-up data'!$A:$C,5,FALSE)),"not found",VLOOKUP($A270,'SIMD16 DZ look-up data'!$A:$C,5,FALSE)))</f>
        <v xml:space="preserve"> </v>
      </c>
      <c r="G270" s="28" t="str">
        <f>IF($A270="Enter data zone code", " ",IF(ISNA(VLOOKUP($A270,'SIMD16 DZ look-up data'!$A:$C,6,FALSE)),"not found",VLOOKUP($A270,'SIMD16 DZ look-up data'!$A:$C,6,FALSE)))</f>
        <v xml:space="preserve"> </v>
      </c>
      <c r="H270" s="30" t="str">
        <f>IF($A270="Enter data zone code", " ",IF(ISNA(VLOOKUP($A270,'SIMD16 DZ look-up data'!$A:$C,7,FALSE)),"not found",VLOOKUP($A270,'SIMD16 DZ look-up data'!$A:$C,7,FALSE)))</f>
        <v xml:space="preserve"> </v>
      </c>
      <c r="I270" s="30" t="str">
        <f>IF($A270="Enter data zone code", " ",IF(ISNA(VLOOKUP($A270,'SIMD16 DZ look-up data'!$A:$C,8,FALSE)),"not found",VLOOKUP($A270,'SIMD16 DZ look-up data'!$A:$C,8,FALSE)))</f>
        <v xml:space="preserve"> </v>
      </c>
      <c r="J270" s="30" t="str">
        <f>IF($A270="Enter data zone code", " ",IF(ISNA(VLOOKUP($A270,'SIMD16 DZ look-up data'!$A:$C,9,FALSE)),"not found",VLOOKUP($A270,'SIMD16 DZ look-up data'!$A:$C,9,FALSE)))</f>
        <v xml:space="preserve"> </v>
      </c>
      <c r="K270" s="30" t="str">
        <f>IF($A270="Enter data zone code", " ",IF(ISNA(VLOOKUP($A270,'SIMD16 DZ look-up data'!$A:$C,10,FALSE)),"not found",VLOOKUP($A270,'SIMD16 DZ look-up data'!$A:$C,10,FALSE)))</f>
        <v xml:space="preserve"> </v>
      </c>
      <c r="L270" s="30" t="str">
        <f>IF($A270="Enter data zone code", " ",IF(ISNA(VLOOKUP($A270,'SIMD16 DZ look-up data'!$A:$C,11,FALSE)),"not found",VLOOKUP($A270,'SIMD16 DZ look-up data'!$A:$C,11,FALSE)))</f>
        <v xml:space="preserve"> </v>
      </c>
      <c r="M270" s="30" t="str">
        <f>IF($A270="Enter data zone code", " ",IF(ISNA(VLOOKUP($A270,'SIMD16 DZ look-up data'!$A:$C,12,FALSE)),"not found",VLOOKUP($A270,'SIMD16 DZ look-up data'!$A:$C,12,FALSE)))</f>
        <v xml:space="preserve"> </v>
      </c>
      <c r="N270" s="30" t="str">
        <f>IF($A270="Enter data zone code", " ",IF(ISNA(VLOOKUP($A270,'SIMD16 DZ look-up data'!$A:$C,13,FALSE)),"not found",VLOOKUP($A270,'SIMD16 DZ look-up data'!$A:$C,13,FALSE)))</f>
        <v xml:space="preserve"> </v>
      </c>
      <c r="O270" s="32" t="str">
        <f>IF($A270="Enter data zone code", " ",IF(ISNA(VLOOKUP($A270,'SIMD16 DZ look-up data'!$A:$C,14,FALSE)),"not found",VLOOKUP($A270,'SIMD16 DZ look-up data'!$A:$C,14,FALSE)))</f>
        <v xml:space="preserve"> </v>
      </c>
      <c r="P270" s="32" t="str">
        <f>IF($A270="Enter data zone code", " ",IF(ISNA(VLOOKUP($A270,'SIMD16 DZ look-up data'!$A:$C,15,FALSE)),"not found",VLOOKUP($A270,'SIMD16 DZ look-up data'!$A:$C,15,FALSE)))</f>
        <v xml:space="preserve"> </v>
      </c>
      <c r="Q270" s="34" t="str">
        <f>IF($A270="Enter data zone code", " ",IF(ISNA(VLOOKUP($A270,'SIMD16 DZ look-up data'!$A:$C,17,FALSE)),"not found",VLOOKUP($A270,'SIMD16 DZ look-up data'!$A:$C,17,FALSE)))</f>
        <v xml:space="preserve"> </v>
      </c>
      <c r="R270" s="26" t="str">
        <f>IF($A270="Enter data zone code", " ",IF(ISNA(VLOOKUP($A270,'SIMD16 DZ look-up data'!$A:$C,19,FALSE)),"not found",VLOOKUP($A270,'SIMD16 DZ look-up data'!$A:$C,19,FALSE)))</f>
        <v xml:space="preserve"> </v>
      </c>
      <c r="S270" s="26" t="str">
        <f>IF($A270="Enter data zone code", " ",IF(ISNA(VLOOKUP($A270,'SIMD16 DZ look-up data'!$A:$C,23,FALSE)),"not found",VLOOKUP($A270,'SIMD16 DZ look-up data'!$A:$C,23,FALSE)))</f>
        <v xml:space="preserve"> </v>
      </c>
      <c r="T270" s="26" t="str">
        <f>IF($A270="Enter data zone code", " ",IF(ISNA(VLOOKUP($A270,'SIMD16 DZ look-up data'!$A:$C,25,FALSE)),"not found",VLOOKUP($A270,'SIMD16 DZ look-up data'!$A:$C,25,FALSE)))</f>
        <v xml:space="preserve"> </v>
      </c>
      <c r="U270" s="35" t="str">
        <f>IF($A270="Enter data zone code", " ",IF(ISNA(VLOOKUP($A270,'SIMD16 DZ look-up data'!$A:$C,27,FALSE)),"not found",VLOOKUP($A270,'SIMD16 DZ look-up data'!$A:$C,27,FALSE)))</f>
        <v xml:space="preserve"> </v>
      </c>
    </row>
    <row r="271" spans="1:21" x14ac:dyDescent="0.2">
      <c r="A271" s="19" t="s">
        <v>13913</v>
      </c>
      <c r="B271" s="26" t="str">
        <f>IF($A271="Enter data zone code", " ",IF(ISNA(VLOOKUP($A271,'SIMD16 DZ look-up data'!$A:$C,2,FALSE)),"not found",VLOOKUP($A271,'SIMD16 DZ look-up data'!$A:$C,2,FALSE)))</f>
        <v xml:space="preserve"> </v>
      </c>
      <c r="C271" s="26" t="str">
        <f>IF($A271="Enter data zone code", " ",IF(ISNA(VLOOKUP($A271,'SIMD16 DZ look-up data'!$A:$C,21,FALSE)),"not found",VLOOKUP($A271,'SIMD16 DZ look-up data'!$A:$C,21,FALSE)))</f>
        <v xml:space="preserve"> </v>
      </c>
      <c r="D271" s="28" t="str">
        <f>IF($A271="Enter data zone code", " ",IF(ISNA(VLOOKUP($A271,'SIMD16 DZ look-up data'!$A:$C,3,FALSE)),"not found",VLOOKUP($A271,'SIMD16 DZ look-up data'!$A:$C,3,FALSE)))</f>
        <v xml:space="preserve"> </v>
      </c>
      <c r="E271" s="28" t="str">
        <f>IF($A271="Enter data zone code", " ",IF(ISNA(VLOOKUP($A271,'SIMD16 DZ look-up data'!$A:$C,4,FALSE)),"not found",VLOOKUP($A271,'SIMD16 DZ look-up data'!$A:$C,4,FALSE)))</f>
        <v xml:space="preserve"> </v>
      </c>
      <c r="F271" s="28" t="str">
        <f>IF($A271="Enter data zone code", " ",IF(ISNA(VLOOKUP($A271,'SIMD16 DZ look-up data'!$A:$C,5,FALSE)),"not found",VLOOKUP($A271,'SIMD16 DZ look-up data'!$A:$C,5,FALSE)))</f>
        <v xml:space="preserve"> </v>
      </c>
      <c r="G271" s="28" t="str">
        <f>IF($A271="Enter data zone code", " ",IF(ISNA(VLOOKUP($A271,'SIMD16 DZ look-up data'!$A:$C,6,FALSE)),"not found",VLOOKUP($A271,'SIMD16 DZ look-up data'!$A:$C,6,FALSE)))</f>
        <v xml:space="preserve"> </v>
      </c>
      <c r="H271" s="30" t="str">
        <f>IF($A271="Enter data zone code", " ",IF(ISNA(VLOOKUP($A271,'SIMD16 DZ look-up data'!$A:$C,7,FALSE)),"not found",VLOOKUP($A271,'SIMD16 DZ look-up data'!$A:$C,7,FALSE)))</f>
        <v xml:space="preserve"> </v>
      </c>
      <c r="I271" s="30" t="str">
        <f>IF($A271="Enter data zone code", " ",IF(ISNA(VLOOKUP($A271,'SIMD16 DZ look-up data'!$A:$C,8,FALSE)),"not found",VLOOKUP($A271,'SIMD16 DZ look-up data'!$A:$C,8,FALSE)))</f>
        <v xml:space="preserve"> </v>
      </c>
      <c r="J271" s="30" t="str">
        <f>IF($A271="Enter data zone code", " ",IF(ISNA(VLOOKUP($A271,'SIMD16 DZ look-up data'!$A:$C,9,FALSE)),"not found",VLOOKUP($A271,'SIMD16 DZ look-up data'!$A:$C,9,FALSE)))</f>
        <v xml:space="preserve"> </v>
      </c>
      <c r="K271" s="30" t="str">
        <f>IF($A271="Enter data zone code", " ",IF(ISNA(VLOOKUP($A271,'SIMD16 DZ look-up data'!$A:$C,10,FALSE)),"not found",VLOOKUP($A271,'SIMD16 DZ look-up data'!$A:$C,10,FALSE)))</f>
        <v xml:space="preserve"> </v>
      </c>
      <c r="L271" s="30" t="str">
        <f>IF($A271="Enter data zone code", " ",IF(ISNA(VLOOKUP($A271,'SIMD16 DZ look-up data'!$A:$C,11,FALSE)),"not found",VLOOKUP($A271,'SIMD16 DZ look-up data'!$A:$C,11,FALSE)))</f>
        <v xml:space="preserve"> </v>
      </c>
      <c r="M271" s="30" t="str">
        <f>IF($A271="Enter data zone code", " ",IF(ISNA(VLOOKUP($A271,'SIMD16 DZ look-up data'!$A:$C,12,FALSE)),"not found",VLOOKUP($A271,'SIMD16 DZ look-up data'!$A:$C,12,FALSE)))</f>
        <v xml:space="preserve"> </v>
      </c>
      <c r="N271" s="30" t="str">
        <f>IF($A271="Enter data zone code", " ",IF(ISNA(VLOOKUP($A271,'SIMD16 DZ look-up data'!$A:$C,13,FALSE)),"not found",VLOOKUP($A271,'SIMD16 DZ look-up data'!$A:$C,13,FALSE)))</f>
        <v xml:space="preserve"> </v>
      </c>
      <c r="O271" s="32" t="str">
        <f>IF($A271="Enter data zone code", " ",IF(ISNA(VLOOKUP($A271,'SIMD16 DZ look-up data'!$A:$C,14,FALSE)),"not found",VLOOKUP($A271,'SIMD16 DZ look-up data'!$A:$C,14,FALSE)))</f>
        <v xml:space="preserve"> </v>
      </c>
      <c r="P271" s="32" t="str">
        <f>IF($A271="Enter data zone code", " ",IF(ISNA(VLOOKUP($A271,'SIMD16 DZ look-up data'!$A:$C,15,FALSE)),"not found",VLOOKUP($A271,'SIMD16 DZ look-up data'!$A:$C,15,FALSE)))</f>
        <v xml:space="preserve"> </v>
      </c>
      <c r="Q271" s="34" t="str">
        <f>IF($A271="Enter data zone code", " ",IF(ISNA(VLOOKUP($A271,'SIMD16 DZ look-up data'!$A:$C,17,FALSE)),"not found",VLOOKUP($A271,'SIMD16 DZ look-up data'!$A:$C,17,FALSE)))</f>
        <v xml:space="preserve"> </v>
      </c>
      <c r="R271" s="26" t="str">
        <f>IF($A271="Enter data zone code", " ",IF(ISNA(VLOOKUP($A271,'SIMD16 DZ look-up data'!$A:$C,19,FALSE)),"not found",VLOOKUP($A271,'SIMD16 DZ look-up data'!$A:$C,19,FALSE)))</f>
        <v xml:space="preserve"> </v>
      </c>
      <c r="S271" s="26" t="str">
        <f>IF($A271="Enter data zone code", " ",IF(ISNA(VLOOKUP($A271,'SIMD16 DZ look-up data'!$A:$C,23,FALSE)),"not found",VLOOKUP($A271,'SIMD16 DZ look-up data'!$A:$C,23,FALSE)))</f>
        <v xml:space="preserve"> </v>
      </c>
      <c r="T271" s="26" t="str">
        <f>IF($A271="Enter data zone code", " ",IF(ISNA(VLOOKUP($A271,'SIMD16 DZ look-up data'!$A:$C,25,FALSE)),"not found",VLOOKUP($A271,'SIMD16 DZ look-up data'!$A:$C,25,FALSE)))</f>
        <v xml:space="preserve"> </v>
      </c>
      <c r="U271" s="35" t="str">
        <f>IF($A271="Enter data zone code", " ",IF(ISNA(VLOOKUP($A271,'SIMD16 DZ look-up data'!$A:$C,27,FALSE)),"not found",VLOOKUP($A271,'SIMD16 DZ look-up data'!$A:$C,27,FALSE)))</f>
        <v xml:space="preserve"> </v>
      </c>
    </row>
    <row r="272" spans="1:21" x14ac:dyDescent="0.2">
      <c r="A272" s="19" t="s">
        <v>13913</v>
      </c>
      <c r="B272" s="26" t="str">
        <f>IF($A272="Enter data zone code", " ",IF(ISNA(VLOOKUP($A272,'SIMD16 DZ look-up data'!$A:$C,2,FALSE)),"not found",VLOOKUP($A272,'SIMD16 DZ look-up data'!$A:$C,2,FALSE)))</f>
        <v xml:space="preserve"> </v>
      </c>
      <c r="C272" s="26" t="str">
        <f>IF($A272="Enter data zone code", " ",IF(ISNA(VLOOKUP($A272,'SIMD16 DZ look-up data'!$A:$C,21,FALSE)),"not found",VLOOKUP($A272,'SIMD16 DZ look-up data'!$A:$C,21,FALSE)))</f>
        <v xml:space="preserve"> </v>
      </c>
      <c r="D272" s="28" t="str">
        <f>IF($A272="Enter data zone code", " ",IF(ISNA(VLOOKUP($A272,'SIMD16 DZ look-up data'!$A:$C,3,FALSE)),"not found",VLOOKUP($A272,'SIMD16 DZ look-up data'!$A:$C,3,FALSE)))</f>
        <v xml:space="preserve"> </v>
      </c>
      <c r="E272" s="28" t="str">
        <f>IF($A272="Enter data zone code", " ",IF(ISNA(VLOOKUP($A272,'SIMD16 DZ look-up data'!$A:$C,4,FALSE)),"not found",VLOOKUP($A272,'SIMD16 DZ look-up data'!$A:$C,4,FALSE)))</f>
        <v xml:space="preserve"> </v>
      </c>
      <c r="F272" s="28" t="str">
        <f>IF($A272="Enter data zone code", " ",IF(ISNA(VLOOKUP($A272,'SIMD16 DZ look-up data'!$A:$C,5,FALSE)),"not found",VLOOKUP($A272,'SIMD16 DZ look-up data'!$A:$C,5,FALSE)))</f>
        <v xml:space="preserve"> </v>
      </c>
      <c r="G272" s="28" t="str">
        <f>IF($A272="Enter data zone code", " ",IF(ISNA(VLOOKUP($A272,'SIMD16 DZ look-up data'!$A:$C,6,FALSE)),"not found",VLOOKUP($A272,'SIMD16 DZ look-up data'!$A:$C,6,FALSE)))</f>
        <v xml:space="preserve"> </v>
      </c>
      <c r="H272" s="30" t="str">
        <f>IF($A272="Enter data zone code", " ",IF(ISNA(VLOOKUP($A272,'SIMD16 DZ look-up data'!$A:$C,7,FALSE)),"not found",VLOOKUP($A272,'SIMD16 DZ look-up data'!$A:$C,7,FALSE)))</f>
        <v xml:space="preserve"> </v>
      </c>
      <c r="I272" s="30" t="str">
        <f>IF($A272="Enter data zone code", " ",IF(ISNA(VLOOKUP($A272,'SIMD16 DZ look-up data'!$A:$C,8,FALSE)),"not found",VLOOKUP($A272,'SIMD16 DZ look-up data'!$A:$C,8,FALSE)))</f>
        <v xml:space="preserve"> </v>
      </c>
      <c r="J272" s="30" t="str">
        <f>IF($A272="Enter data zone code", " ",IF(ISNA(VLOOKUP($A272,'SIMD16 DZ look-up data'!$A:$C,9,FALSE)),"not found",VLOOKUP($A272,'SIMD16 DZ look-up data'!$A:$C,9,FALSE)))</f>
        <v xml:space="preserve"> </v>
      </c>
      <c r="K272" s="30" t="str">
        <f>IF($A272="Enter data zone code", " ",IF(ISNA(VLOOKUP($A272,'SIMD16 DZ look-up data'!$A:$C,10,FALSE)),"not found",VLOOKUP($A272,'SIMD16 DZ look-up data'!$A:$C,10,FALSE)))</f>
        <v xml:space="preserve"> </v>
      </c>
      <c r="L272" s="30" t="str">
        <f>IF($A272="Enter data zone code", " ",IF(ISNA(VLOOKUP($A272,'SIMD16 DZ look-up data'!$A:$C,11,FALSE)),"not found",VLOOKUP($A272,'SIMD16 DZ look-up data'!$A:$C,11,FALSE)))</f>
        <v xml:space="preserve"> </v>
      </c>
      <c r="M272" s="30" t="str">
        <f>IF($A272="Enter data zone code", " ",IF(ISNA(VLOOKUP($A272,'SIMD16 DZ look-up data'!$A:$C,12,FALSE)),"not found",VLOOKUP($A272,'SIMD16 DZ look-up data'!$A:$C,12,FALSE)))</f>
        <v xml:space="preserve"> </v>
      </c>
      <c r="N272" s="30" t="str">
        <f>IF($A272="Enter data zone code", " ",IF(ISNA(VLOOKUP($A272,'SIMD16 DZ look-up data'!$A:$C,13,FALSE)),"not found",VLOOKUP($A272,'SIMD16 DZ look-up data'!$A:$C,13,FALSE)))</f>
        <v xml:space="preserve"> </v>
      </c>
      <c r="O272" s="32" t="str">
        <f>IF($A272="Enter data zone code", " ",IF(ISNA(VLOOKUP($A272,'SIMD16 DZ look-up data'!$A:$C,14,FALSE)),"not found",VLOOKUP($A272,'SIMD16 DZ look-up data'!$A:$C,14,FALSE)))</f>
        <v xml:space="preserve"> </v>
      </c>
      <c r="P272" s="32" t="str">
        <f>IF($A272="Enter data zone code", " ",IF(ISNA(VLOOKUP($A272,'SIMD16 DZ look-up data'!$A:$C,15,FALSE)),"not found",VLOOKUP($A272,'SIMD16 DZ look-up data'!$A:$C,15,FALSE)))</f>
        <v xml:space="preserve"> </v>
      </c>
      <c r="Q272" s="34" t="str">
        <f>IF($A272="Enter data zone code", " ",IF(ISNA(VLOOKUP($A272,'SIMD16 DZ look-up data'!$A:$C,17,FALSE)),"not found",VLOOKUP($A272,'SIMD16 DZ look-up data'!$A:$C,17,FALSE)))</f>
        <v xml:space="preserve"> </v>
      </c>
      <c r="R272" s="26" t="str">
        <f>IF($A272="Enter data zone code", " ",IF(ISNA(VLOOKUP($A272,'SIMD16 DZ look-up data'!$A:$C,19,FALSE)),"not found",VLOOKUP($A272,'SIMD16 DZ look-up data'!$A:$C,19,FALSE)))</f>
        <v xml:space="preserve"> </v>
      </c>
      <c r="S272" s="26" t="str">
        <f>IF($A272="Enter data zone code", " ",IF(ISNA(VLOOKUP($A272,'SIMD16 DZ look-up data'!$A:$C,23,FALSE)),"not found",VLOOKUP($A272,'SIMD16 DZ look-up data'!$A:$C,23,FALSE)))</f>
        <v xml:space="preserve"> </v>
      </c>
      <c r="T272" s="26" t="str">
        <f>IF($A272="Enter data zone code", " ",IF(ISNA(VLOOKUP($A272,'SIMD16 DZ look-up data'!$A:$C,25,FALSE)),"not found",VLOOKUP($A272,'SIMD16 DZ look-up data'!$A:$C,25,FALSE)))</f>
        <v xml:space="preserve"> </v>
      </c>
      <c r="U272" s="35" t="str">
        <f>IF($A272="Enter data zone code", " ",IF(ISNA(VLOOKUP($A272,'SIMD16 DZ look-up data'!$A:$C,27,FALSE)),"not found",VLOOKUP($A272,'SIMD16 DZ look-up data'!$A:$C,27,FALSE)))</f>
        <v xml:space="preserve"> </v>
      </c>
    </row>
    <row r="273" spans="1:21" x14ac:dyDescent="0.2">
      <c r="A273" s="19" t="s">
        <v>13913</v>
      </c>
      <c r="B273" s="26" t="str">
        <f>IF($A273="Enter data zone code", " ",IF(ISNA(VLOOKUP($A273,'SIMD16 DZ look-up data'!$A:$C,2,FALSE)),"not found",VLOOKUP($A273,'SIMD16 DZ look-up data'!$A:$C,2,FALSE)))</f>
        <v xml:space="preserve"> </v>
      </c>
      <c r="C273" s="26" t="str">
        <f>IF($A273="Enter data zone code", " ",IF(ISNA(VLOOKUP($A273,'SIMD16 DZ look-up data'!$A:$C,21,FALSE)),"not found",VLOOKUP($A273,'SIMD16 DZ look-up data'!$A:$C,21,FALSE)))</f>
        <v xml:space="preserve"> </v>
      </c>
      <c r="D273" s="28" t="str">
        <f>IF($A273="Enter data zone code", " ",IF(ISNA(VLOOKUP($A273,'SIMD16 DZ look-up data'!$A:$C,3,FALSE)),"not found",VLOOKUP($A273,'SIMD16 DZ look-up data'!$A:$C,3,FALSE)))</f>
        <v xml:space="preserve"> </v>
      </c>
      <c r="E273" s="28" t="str">
        <f>IF($A273="Enter data zone code", " ",IF(ISNA(VLOOKUP($A273,'SIMD16 DZ look-up data'!$A:$C,4,FALSE)),"not found",VLOOKUP($A273,'SIMD16 DZ look-up data'!$A:$C,4,FALSE)))</f>
        <v xml:space="preserve"> </v>
      </c>
      <c r="F273" s="28" t="str">
        <f>IF($A273="Enter data zone code", " ",IF(ISNA(VLOOKUP($A273,'SIMD16 DZ look-up data'!$A:$C,5,FALSE)),"not found",VLOOKUP($A273,'SIMD16 DZ look-up data'!$A:$C,5,FALSE)))</f>
        <v xml:space="preserve"> </v>
      </c>
      <c r="G273" s="28" t="str">
        <f>IF($A273="Enter data zone code", " ",IF(ISNA(VLOOKUP($A273,'SIMD16 DZ look-up data'!$A:$C,6,FALSE)),"not found",VLOOKUP($A273,'SIMD16 DZ look-up data'!$A:$C,6,FALSE)))</f>
        <v xml:space="preserve"> </v>
      </c>
      <c r="H273" s="30" t="str">
        <f>IF($A273="Enter data zone code", " ",IF(ISNA(VLOOKUP($A273,'SIMD16 DZ look-up data'!$A:$C,7,FALSE)),"not found",VLOOKUP($A273,'SIMD16 DZ look-up data'!$A:$C,7,FALSE)))</f>
        <v xml:space="preserve"> </v>
      </c>
      <c r="I273" s="30" t="str">
        <f>IF($A273="Enter data zone code", " ",IF(ISNA(VLOOKUP($A273,'SIMD16 DZ look-up data'!$A:$C,8,FALSE)),"not found",VLOOKUP($A273,'SIMD16 DZ look-up data'!$A:$C,8,FALSE)))</f>
        <v xml:space="preserve"> </v>
      </c>
      <c r="J273" s="30" t="str">
        <f>IF($A273="Enter data zone code", " ",IF(ISNA(VLOOKUP($A273,'SIMD16 DZ look-up data'!$A:$C,9,FALSE)),"not found",VLOOKUP($A273,'SIMD16 DZ look-up data'!$A:$C,9,FALSE)))</f>
        <v xml:space="preserve"> </v>
      </c>
      <c r="K273" s="30" t="str">
        <f>IF($A273="Enter data zone code", " ",IF(ISNA(VLOOKUP($A273,'SIMD16 DZ look-up data'!$A:$C,10,FALSE)),"not found",VLOOKUP($A273,'SIMD16 DZ look-up data'!$A:$C,10,FALSE)))</f>
        <v xml:space="preserve"> </v>
      </c>
      <c r="L273" s="30" t="str">
        <f>IF($A273="Enter data zone code", " ",IF(ISNA(VLOOKUP($A273,'SIMD16 DZ look-up data'!$A:$C,11,FALSE)),"not found",VLOOKUP($A273,'SIMD16 DZ look-up data'!$A:$C,11,FALSE)))</f>
        <v xml:space="preserve"> </v>
      </c>
      <c r="M273" s="30" t="str">
        <f>IF($A273="Enter data zone code", " ",IF(ISNA(VLOOKUP($A273,'SIMD16 DZ look-up data'!$A:$C,12,FALSE)),"not found",VLOOKUP($A273,'SIMD16 DZ look-up data'!$A:$C,12,FALSE)))</f>
        <v xml:space="preserve"> </v>
      </c>
      <c r="N273" s="30" t="str">
        <f>IF($A273="Enter data zone code", " ",IF(ISNA(VLOOKUP($A273,'SIMD16 DZ look-up data'!$A:$C,13,FALSE)),"not found",VLOOKUP($A273,'SIMD16 DZ look-up data'!$A:$C,13,FALSE)))</f>
        <v xml:space="preserve"> </v>
      </c>
      <c r="O273" s="32" t="str">
        <f>IF($A273="Enter data zone code", " ",IF(ISNA(VLOOKUP($A273,'SIMD16 DZ look-up data'!$A:$C,14,FALSE)),"not found",VLOOKUP($A273,'SIMD16 DZ look-up data'!$A:$C,14,FALSE)))</f>
        <v xml:space="preserve"> </v>
      </c>
      <c r="P273" s="32" t="str">
        <f>IF($A273="Enter data zone code", " ",IF(ISNA(VLOOKUP($A273,'SIMD16 DZ look-up data'!$A:$C,15,FALSE)),"not found",VLOOKUP($A273,'SIMD16 DZ look-up data'!$A:$C,15,FALSE)))</f>
        <v xml:space="preserve"> </v>
      </c>
      <c r="Q273" s="34" t="str">
        <f>IF($A273="Enter data zone code", " ",IF(ISNA(VLOOKUP($A273,'SIMD16 DZ look-up data'!$A:$C,17,FALSE)),"not found",VLOOKUP($A273,'SIMD16 DZ look-up data'!$A:$C,17,FALSE)))</f>
        <v xml:space="preserve"> </v>
      </c>
      <c r="R273" s="26" t="str">
        <f>IF($A273="Enter data zone code", " ",IF(ISNA(VLOOKUP($A273,'SIMD16 DZ look-up data'!$A:$C,19,FALSE)),"not found",VLOOKUP($A273,'SIMD16 DZ look-up data'!$A:$C,19,FALSE)))</f>
        <v xml:space="preserve"> </v>
      </c>
      <c r="S273" s="26" t="str">
        <f>IF($A273="Enter data zone code", " ",IF(ISNA(VLOOKUP($A273,'SIMD16 DZ look-up data'!$A:$C,23,FALSE)),"not found",VLOOKUP($A273,'SIMD16 DZ look-up data'!$A:$C,23,FALSE)))</f>
        <v xml:space="preserve"> </v>
      </c>
      <c r="T273" s="26" t="str">
        <f>IF($A273="Enter data zone code", " ",IF(ISNA(VLOOKUP($A273,'SIMD16 DZ look-up data'!$A:$C,25,FALSE)),"not found",VLOOKUP($A273,'SIMD16 DZ look-up data'!$A:$C,25,FALSE)))</f>
        <v xml:space="preserve"> </v>
      </c>
      <c r="U273" s="35" t="str">
        <f>IF($A273="Enter data zone code", " ",IF(ISNA(VLOOKUP($A273,'SIMD16 DZ look-up data'!$A:$C,27,FALSE)),"not found",VLOOKUP($A273,'SIMD16 DZ look-up data'!$A:$C,27,FALSE)))</f>
        <v xml:space="preserve"> </v>
      </c>
    </row>
    <row r="274" spans="1:21" x14ac:dyDescent="0.2">
      <c r="A274" s="19" t="s">
        <v>13913</v>
      </c>
      <c r="B274" s="26" t="str">
        <f>IF($A274="Enter data zone code", " ",IF(ISNA(VLOOKUP($A274,'SIMD16 DZ look-up data'!$A:$C,2,FALSE)),"not found",VLOOKUP($A274,'SIMD16 DZ look-up data'!$A:$C,2,FALSE)))</f>
        <v xml:space="preserve"> </v>
      </c>
      <c r="C274" s="26" t="str">
        <f>IF($A274="Enter data zone code", " ",IF(ISNA(VLOOKUP($A274,'SIMD16 DZ look-up data'!$A:$C,21,FALSE)),"not found",VLOOKUP($A274,'SIMD16 DZ look-up data'!$A:$C,21,FALSE)))</f>
        <v xml:space="preserve"> </v>
      </c>
      <c r="D274" s="28" t="str">
        <f>IF($A274="Enter data zone code", " ",IF(ISNA(VLOOKUP($A274,'SIMD16 DZ look-up data'!$A:$C,3,FALSE)),"not found",VLOOKUP($A274,'SIMD16 DZ look-up data'!$A:$C,3,FALSE)))</f>
        <v xml:space="preserve"> </v>
      </c>
      <c r="E274" s="28" t="str">
        <f>IF($A274="Enter data zone code", " ",IF(ISNA(VLOOKUP($A274,'SIMD16 DZ look-up data'!$A:$C,4,FALSE)),"not found",VLOOKUP($A274,'SIMD16 DZ look-up data'!$A:$C,4,FALSE)))</f>
        <v xml:space="preserve"> </v>
      </c>
      <c r="F274" s="28" t="str">
        <f>IF($A274="Enter data zone code", " ",IF(ISNA(VLOOKUP($A274,'SIMD16 DZ look-up data'!$A:$C,5,FALSE)),"not found",VLOOKUP($A274,'SIMD16 DZ look-up data'!$A:$C,5,FALSE)))</f>
        <v xml:space="preserve"> </v>
      </c>
      <c r="G274" s="28" t="str">
        <f>IF($A274="Enter data zone code", " ",IF(ISNA(VLOOKUP($A274,'SIMD16 DZ look-up data'!$A:$C,6,FALSE)),"not found",VLOOKUP($A274,'SIMD16 DZ look-up data'!$A:$C,6,FALSE)))</f>
        <v xml:space="preserve"> </v>
      </c>
      <c r="H274" s="30" t="str">
        <f>IF($A274="Enter data zone code", " ",IF(ISNA(VLOOKUP($A274,'SIMD16 DZ look-up data'!$A:$C,7,FALSE)),"not found",VLOOKUP($A274,'SIMD16 DZ look-up data'!$A:$C,7,FALSE)))</f>
        <v xml:space="preserve"> </v>
      </c>
      <c r="I274" s="30" t="str">
        <f>IF($A274="Enter data zone code", " ",IF(ISNA(VLOOKUP($A274,'SIMD16 DZ look-up data'!$A:$C,8,FALSE)),"not found",VLOOKUP($A274,'SIMD16 DZ look-up data'!$A:$C,8,FALSE)))</f>
        <v xml:space="preserve"> </v>
      </c>
      <c r="J274" s="30" t="str">
        <f>IF($A274="Enter data zone code", " ",IF(ISNA(VLOOKUP($A274,'SIMD16 DZ look-up data'!$A:$C,9,FALSE)),"not found",VLOOKUP($A274,'SIMD16 DZ look-up data'!$A:$C,9,FALSE)))</f>
        <v xml:space="preserve"> </v>
      </c>
      <c r="K274" s="30" t="str">
        <f>IF($A274="Enter data zone code", " ",IF(ISNA(VLOOKUP($A274,'SIMD16 DZ look-up data'!$A:$C,10,FALSE)),"not found",VLOOKUP($A274,'SIMD16 DZ look-up data'!$A:$C,10,FALSE)))</f>
        <v xml:space="preserve"> </v>
      </c>
      <c r="L274" s="30" t="str">
        <f>IF($A274="Enter data zone code", " ",IF(ISNA(VLOOKUP($A274,'SIMD16 DZ look-up data'!$A:$C,11,FALSE)),"not found",VLOOKUP($A274,'SIMD16 DZ look-up data'!$A:$C,11,FALSE)))</f>
        <v xml:space="preserve"> </v>
      </c>
      <c r="M274" s="30" t="str">
        <f>IF($A274="Enter data zone code", " ",IF(ISNA(VLOOKUP($A274,'SIMD16 DZ look-up data'!$A:$C,12,FALSE)),"not found",VLOOKUP($A274,'SIMD16 DZ look-up data'!$A:$C,12,FALSE)))</f>
        <v xml:space="preserve"> </v>
      </c>
      <c r="N274" s="30" t="str">
        <f>IF($A274="Enter data zone code", " ",IF(ISNA(VLOOKUP($A274,'SIMD16 DZ look-up data'!$A:$C,13,FALSE)),"not found",VLOOKUP($A274,'SIMD16 DZ look-up data'!$A:$C,13,FALSE)))</f>
        <v xml:space="preserve"> </v>
      </c>
      <c r="O274" s="32" t="str">
        <f>IF($A274="Enter data zone code", " ",IF(ISNA(VLOOKUP($A274,'SIMD16 DZ look-up data'!$A:$C,14,FALSE)),"not found",VLOOKUP($A274,'SIMD16 DZ look-up data'!$A:$C,14,FALSE)))</f>
        <v xml:space="preserve"> </v>
      </c>
      <c r="P274" s="32" t="str">
        <f>IF($A274="Enter data zone code", " ",IF(ISNA(VLOOKUP($A274,'SIMD16 DZ look-up data'!$A:$C,15,FALSE)),"not found",VLOOKUP($A274,'SIMD16 DZ look-up data'!$A:$C,15,FALSE)))</f>
        <v xml:space="preserve"> </v>
      </c>
      <c r="Q274" s="34" t="str">
        <f>IF($A274="Enter data zone code", " ",IF(ISNA(VLOOKUP($A274,'SIMD16 DZ look-up data'!$A:$C,17,FALSE)),"not found",VLOOKUP($A274,'SIMD16 DZ look-up data'!$A:$C,17,FALSE)))</f>
        <v xml:space="preserve"> </v>
      </c>
      <c r="R274" s="26" t="str">
        <f>IF($A274="Enter data zone code", " ",IF(ISNA(VLOOKUP($A274,'SIMD16 DZ look-up data'!$A:$C,19,FALSE)),"not found",VLOOKUP($A274,'SIMD16 DZ look-up data'!$A:$C,19,FALSE)))</f>
        <v xml:space="preserve"> </v>
      </c>
      <c r="S274" s="26" t="str">
        <f>IF($A274="Enter data zone code", " ",IF(ISNA(VLOOKUP($A274,'SIMD16 DZ look-up data'!$A:$C,23,FALSE)),"not found",VLOOKUP($A274,'SIMD16 DZ look-up data'!$A:$C,23,FALSE)))</f>
        <v xml:space="preserve"> </v>
      </c>
      <c r="T274" s="26" t="str">
        <f>IF($A274="Enter data zone code", " ",IF(ISNA(VLOOKUP($A274,'SIMD16 DZ look-up data'!$A:$C,25,FALSE)),"not found",VLOOKUP($A274,'SIMD16 DZ look-up data'!$A:$C,25,FALSE)))</f>
        <v xml:space="preserve"> </v>
      </c>
      <c r="U274" s="35" t="str">
        <f>IF($A274="Enter data zone code", " ",IF(ISNA(VLOOKUP($A274,'SIMD16 DZ look-up data'!$A:$C,27,FALSE)),"not found",VLOOKUP($A274,'SIMD16 DZ look-up data'!$A:$C,27,FALSE)))</f>
        <v xml:space="preserve"> </v>
      </c>
    </row>
    <row r="275" spans="1:21" x14ac:dyDescent="0.2">
      <c r="A275" s="19" t="s">
        <v>13913</v>
      </c>
      <c r="B275" s="26" t="str">
        <f>IF($A275="Enter data zone code", " ",IF(ISNA(VLOOKUP($A275,'SIMD16 DZ look-up data'!$A:$C,2,FALSE)),"not found",VLOOKUP($A275,'SIMD16 DZ look-up data'!$A:$C,2,FALSE)))</f>
        <v xml:space="preserve"> </v>
      </c>
      <c r="C275" s="26" t="str">
        <f>IF($A275="Enter data zone code", " ",IF(ISNA(VLOOKUP($A275,'SIMD16 DZ look-up data'!$A:$C,21,FALSE)),"not found",VLOOKUP($A275,'SIMD16 DZ look-up data'!$A:$C,21,FALSE)))</f>
        <v xml:space="preserve"> </v>
      </c>
      <c r="D275" s="28" t="str">
        <f>IF($A275="Enter data zone code", " ",IF(ISNA(VLOOKUP($A275,'SIMD16 DZ look-up data'!$A:$C,3,FALSE)),"not found",VLOOKUP($A275,'SIMD16 DZ look-up data'!$A:$C,3,FALSE)))</f>
        <v xml:space="preserve"> </v>
      </c>
      <c r="E275" s="28" t="str">
        <f>IF($A275="Enter data zone code", " ",IF(ISNA(VLOOKUP($A275,'SIMD16 DZ look-up data'!$A:$C,4,FALSE)),"not found",VLOOKUP($A275,'SIMD16 DZ look-up data'!$A:$C,4,FALSE)))</f>
        <v xml:space="preserve"> </v>
      </c>
      <c r="F275" s="28" t="str">
        <f>IF($A275="Enter data zone code", " ",IF(ISNA(VLOOKUP($A275,'SIMD16 DZ look-up data'!$A:$C,5,FALSE)),"not found",VLOOKUP($A275,'SIMD16 DZ look-up data'!$A:$C,5,FALSE)))</f>
        <v xml:space="preserve"> </v>
      </c>
      <c r="G275" s="28" t="str">
        <f>IF($A275="Enter data zone code", " ",IF(ISNA(VLOOKUP($A275,'SIMD16 DZ look-up data'!$A:$C,6,FALSE)),"not found",VLOOKUP($A275,'SIMD16 DZ look-up data'!$A:$C,6,FALSE)))</f>
        <v xml:space="preserve"> </v>
      </c>
      <c r="H275" s="30" t="str">
        <f>IF($A275="Enter data zone code", " ",IF(ISNA(VLOOKUP($A275,'SIMD16 DZ look-up data'!$A:$C,7,FALSE)),"not found",VLOOKUP($A275,'SIMD16 DZ look-up data'!$A:$C,7,FALSE)))</f>
        <v xml:space="preserve"> </v>
      </c>
      <c r="I275" s="30" t="str">
        <f>IF($A275="Enter data zone code", " ",IF(ISNA(VLOOKUP($A275,'SIMD16 DZ look-up data'!$A:$C,8,FALSE)),"not found",VLOOKUP($A275,'SIMD16 DZ look-up data'!$A:$C,8,FALSE)))</f>
        <v xml:space="preserve"> </v>
      </c>
      <c r="J275" s="30" t="str">
        <f>IF($A275="Enter data zone code", " ",IF(ISNA(VLOOKUP($A275,'SIMD16 DZ look-up data'!$A:$C,9,FALSE)),"not found",VLOOKUP($A275,'SIMD16 DZ look-up data'!$A:$C,9,FALSE)))</f>
        <v xml:space="preserve"> </v>
      </c>
      <c r="K275" s="30" t="str">
        <f>IF($A275="Enter data zone code", " ",IF(ISNA(VLOOKUP($A275,'SIMD16 DZ look-up data'!$A:$C,10,FALSE)),"not found",VLOOKUP($A275,'SIMD16 DZ look-up data'!$A:$C,10,FALSE)))</f>
        <v xml:space="preserve"> </v>
      </c>
      <c r="L275" s="30" t="str">
        <f>IF($A275="Enter data zone code", " ",IF(ISNA(VLOOKUP($A275,'SIMD16 DZ look-up data'!$A:$C,11,FALSE)),"not found",VLOOKUP($A275,'SIMD16 DZ look-up data'!$A:$C,11,FALSE)))</f>
        <v xml:space="preserve"> </v>
      </c>
      <c r="M275" s="30" t="str">
        <f>IF($A275="Enter data zone code", " ",IF(ISNA(VLOOKUP($A275,'SIMD16 DZ look-up data'!$A:$C,12,FALSE)),"not found",VLOOKUP($A275,'SIMD16 DZ look-up data'!$A:$C,12,FALSE)))</f>
        <v xml:space="preserve"> </v>
      </c>
      <c r="N275" s="30" t="str">
        <f>IF($A275="Enter data zone code", " ",IF(ISNA(VLOOKUP($A275,'SIMD16 DZ look-up data'!$A:$C,13,FALSE)),"not found",VLOOKUP($A275,'SIMD16 DZ look-up data'!$A:$C,13,FALSE)))</f>
        <v xml:space="preserve"> </v>
      </c>
      <c r="O275" s="32" t="str">
        <f>IF($A275="Enter data zone code", " ",IF(ISNA(VLOOKUP($A275,'SIMD16 DZ look-up data'!$A:$C,14,FALSE)),"not found",VLOOKUP($A275,'SIMD16 DZ look-up data'!$A:$C,14,FALSE)))</f>
        <v xml:space="preserve"> </v>
      </c>
      <c r="P275" s="32" t="str">
        <f>IF($A275="Enter data zone code", " ",IF(ISNA(VLOOKUP($A275,'SIMD16 DZ look-up data'!$A:$C,15,FALSE)),"not found",VLOOKUP($A275,'SIMD16 DZ look-up data'!$A:$C,15,FALSE)))</f>
        <v xml:space="preserve"> </v>
      </c>
      <c r="Q275" s="34" t="str">
        <f>IF($A275="Enter data zone code", " ",IF(ISNA(VLOOKUP($A275,'SIMD16 DZ look-up data'!$A:$C,17,FALSE)),"not found",VLOOKUP($A275,'SIMD16 DZ look-up data'!$A:$C,17,FALSE)))</f>
        <v xml:space="preserve"> </v>
      </c>
      <c r="R275" s="26" t="str">
        <f>IF($A275="Enter data zone code", " ",IF(ISNA(VLOOKUP($A275,'SIMD16 DZ look-up data'!$A:$C,19,FALSE)),"not found",VLOOKUP($A275,'SIMD16 DZ look-up data'!$A:$C,19,FALSE)))</f>
        <v xml:space="preserve"> </v>
      </c>
      <c r="S275" s="26" t="str">
        <f>IF($A275="Enter data zone code", " ",IF(ISNA(VLOOKUP($A275,'SIMD16 DZ look-up data'!$A:$C,23,FALSE)),"not found",VLOOKUP($A275,'SIMD16 DZ look-up data'!$A:$C,23,FALSE)))</f>
        <v xml:space="preserve"> </v>
      </c>
      <c r="T275" s="26" t="str">
        <f>IF($A275="Enter data zone code", " ",IF(ISNA(VLOOKUP($A275,'SIMD16 DZ look-up data'!$A:$C,25,FALSE)),"not found",VLOOKUP($A275,'SIMD16 DZ look-up data'!$A:$C,25,FALSE)))</f>
        <v xml:space="preserve"> </v>
      </c>
      <c r="U275" s="35" t="str">
        <f>IF($A275="Enter data zone code", " ",IF(ISNA(VLOOKUP($A275,'SIMD16 DZ look-up data'!$A:$C,27,FALSE)),"not found",VLOOKUP($A275,'SIMD16 DZ look-up data'!$A:$C,27,FALSE)))</f>
        <v xml:space="preserve"> </v>
      </c>
    </row>
    <row r="276" spans="1:21" x14ac:dyDescent="0.2">
      <c r="A276" s="19" t="s">
        <v>13913</v>
      </c>
      <c r="B276" s="26" t="str">
        <f>IF($A276="Enter data zone code", " ",IF(ISNA(VLOOKUP($A276,'SIMD16 DZ look-up data'!$A:$C,2,FALSE)),"not found",VLOOKUP($A276,'SIMD16 DZ look-up data'!$A:$C,2,FALSE)))</f>
        <v xml:space="preserve"> </v>
      </c>
      <c r="C276" s="26" t="str">
        <f>IF($A276="Enter data zone code", " ",IF(ISNA(VLOOKUP($A276,'SIMD16 DZ look-up data'!$A:$C,21,FALSE)),"not found",VLOOKUP($A276,'SIMD16 DZ look-up data'!$A:$C,21,FALSE)))</f>
        <v xml:space="preserve"> </v>
      </c>
      <c r="D276" s="28" t="str">
        <f>IF($A276="Enter data zone code", " ",IF(ISNA(VLOOKUP($A276,'SIMD16 DZ look-up data'!$A:$C,3,FALSE)),"not found",VLOOKUP($A276,'SIMD16 DZ look-up data'!$A:$C,3,FALSE)))</f>
        <v xml:space="preserve"> </v>
      </c>
      <c r="E276" s="28" t="str">
        <f>IF($A276="Enter data zone code", " ",IF(ISNA(VLOOKUP($A276,'SIMD16 DZ look-up data'!$A:$C,4,FALSE)),"not found",VLOOKUP($A276,'SIMD16 DZ look-up data'!$A:$C,4,FALSE)))</f>
        <v xml:space="preserve"> </v>
      </c>
      <c r="F276" s="28" t="str">
        <f>IF($A276="Enter data zone code", " ",IF(ISNA(VLOOKUP($A276,'SIMD16 DZ look-up data'!$A:$C,5,FALSE)),"not found",VLOOKUP($A276,'SIMD16 DZ look-up data'!$A:$C,5,FALSE)))</f>
        <v xml:space="preserve"> </v>
      </c>
      <c r="G276" s="28" t="str">
        <f>IF($A276="Enter data zone code", " ",IF(ISNA(VLOOKUP($A276,'SIMD16 DZ look-up data'!$A:$C,6,FALSE)),"not found",VLOOKUP($A276,'SIMD16 DZ look-up data'!$A:$C,6,FALSE)))</f>
        <v xml:space="preserve"> </v>
      </c>
      <c r="H276" s="30" t="str">
        <f>IF($A276="Enter data zone code", " ",IF(ISNA(VLOOKUP($A276,'SIMD16 DZ look-up data'!$A:$C,7,FALSE)),"not found",VLOOKUP($A276,'SIMD16 DZ look-up data'!$A:$C,7,FALSE)))</f>
        <v xml:space="preserve"> </v>
      </c>
      <c r="I276" s="30" t="str">
        <f>IF($A276="Enter data zone code", " ",IF(ISNA(VLOOKUP($A276,'SIMD16 DZ look-up data'!$A:$C,8,FALSE)),"not found",VLOOKUP($A276,'SIMD16 DZ look-up data'!$A:$C,8,FALSE)))</f>
        <v xml:space="preserve"> </v>
      </c>
      <c r="J276" s="30" t="str">
        <f>IF($A276="Enter data zone code", " ",IF(ISNA(VLOOKUP($A276,'SIMD16 DZ look-up data'!$A:$C,9,FALSE)),"not found",VLOOKUP($A276,'SIMD16 DZ look-up data'!$A:$C,9,FALSE)))</f>
        <v xml:space="preserve"> </v>
      </c>
      <c r="K276" s="30" t="str">
        <f>IF($A276="Enter data zone code", " ",IF(ISNA(VLOOKUP($A276,'SIMD16 DZ look-up data'!$A:$C,10,FALSE)),"not found",VLOOKUP($A276,'SIMD16 DZ look-up data'!$A:$C,10,FALSE)))</f>
        <v xml:space="preserve"> </v>
      </c>
      <c r="L276" s="30" t="str">
        <f>IF($A276="Enter data zone code", " ",IF(ISNA(VLOOKUP($A276,'SIMD16 DZ look-up data'!$A:$C,11,FALSE)),"not found",VLOOKUP($A276,'SIMD16 DZ look-up data'!$A:$C,11,FALSE)))</f>
        <v xml:space="preserve"> </v>
      </c>
      <c r="M276" s="30" t="str">
        <f>IF($A276="Enter data zone code", " ",IF(ISNA(VLOOKUP($A276,'SIMD16 DZ look-up data'!$A:$C,12,FALSE)),"not found",VLOOKUP($A276,'SIMD16 DZ look-up data'!$A:$C,12,FALSE)))</f>
        <v xml:space="preserve"> </v>
      </c>
      <c r="N276" s="30" t="str">
        <f>IF($A276="Enter data zone code", " ",IF(ISNA(VLOOKUP($A276,'SIMD16 DZ look-up data'!$A:$C,13,FALSE)),"not found",VLOOKUP($A276,'SIMD16 DZ look-up data'!$A:$C,13,FALSE)))</f>
        <v xml:space="preserve"> </v>
      </c>
      <c r="O276" s="32" t="str">
        <f>IF($A276="Enter data zone code", " ",IF(ISNA(VLOOKUP($A276,'SIMD16 DZ look-up data'!$A:$C,14,FALSE)),"not found",VLOOKUP($A276,'SIMD16 DZ look-up data'!$A:$C,14,FALSE)))</f>
        <v xml:space="preserve"> </v>
      </c>
      <c r="P276" s="32" t="str">
        <f>IF($A276="Enter data zone code", " ",IF(ISNA(VLOOKUP($A276,'SIMD16 DZ look-up data'!$A:$C,15,FALSE)),"not found",VLOOKUP($A276,'SIMD16 DZ look-up data'!$A:$C,15,FALSE)))</f>
        <v xml:space="preserve"> </v>
      </c>
      <c r="Q276" s="34" t="str">
        <f>IF($A276="Enter data zone code", " ",IF(ISNA(VLOOKUP($A276,'SIMD16 DZ look-up data'!$A:$C,17,FALSE)),"not found",VLOOKUP($A276,'SIMD16 DZ look-up data'!$A:$C,17,FALSE)))</f>
        <v xml:space="preserve"> </v>
      </c>
      <c r="R276" s="26" t="str">
        <f>IF($A276="Enter data zone code", " ",IF(ISNA(VLOOKUP($A276,'SIMD16 DZ look-up data'!$A:$C,19,FALSE)),"not found",VLOOKUP($A276,'SIMD16 DZ look-up data'!$A:$C,19,FALSE)))</f>
        <v xml:space="preserve"> </v>
      </c>
      <c r="S276" s="26" t="str">
        <f>IF($A276="Enter data zone code", " ",IF(ISNA(VLOOKUP($A276,'SIMD16 DZ look-up data'!$A:$C,23,FALSE)),"not found",VLOOKUP($A276,'SIMD16 DZ look-up data'!$A:$C,23,FALSE)))</f>
        <v xml:space="preserve"> </v>
      </c>
      <c r="T276" s="26" t="str">
        <f>IF($A276="Enter data zone code", " ",IF(ISNA(VLOOKUP($A276,'SIMD16 DZ look-up data'!$A:$C,25,FALSE)),"not found",VLOOKUP($A276,'SIMD16 DZ look-up data'!$A:$C,25,FALSE)))</f>
        <v xml:space="preserve"> </v>
      </c>
      <c r="U276" s="35" t="str">
        <f>IF($A276="Enter data zone code", " ",IF(ISNA(VLOOKUP($A276,'SIMD16 DZ look-up data'!$A:$C,27,FALSE)),"not found",VLOOKUP($A276,'SIMD16 DZ look-up data'!$A:$C,27,FALSE)))</f>
        <v xml:space="preserve"> </v>
      </c>
    </row>
    <row r="277" spans="1:21" x14ac:dyDescent="0.2">
      <c r="A277" s="19" t="s">
        <v>13913</v>
      </c>
      <c r="B277" s="26" t="str">
        <f>IF($A277="Enter data zone code", " ",IF(ISNA(VLOOKUP($A277,'SIMD16 DZ look-up data'!$A:$C,2,FALSE)),"not found",VLOOKUP($A277,'SIMD16 DZ look-up data'!$A:$C,2,FALSE)))</f>
        <v xml:space="preserve"> </v>
      </c>
      <c r="C277" s="26" t="str">
        <f>IF($A277="Enter data zone code", " ",IF(ISNA(VLOOKUP($A277,'SIMD16 DZ look-up data'!$A:$C,21,FALSE)),"not found",VLOOKUP($A277,'SIMD16 DZ look-up data'!$A:$C,21,FALSE)))</f>
        <v xml:space="preserve"> </v>
      </c>
      <c r="D277" s="28" t="str">
        <f>IF($A277="Enter data zone code", " ",IF(ISNA(VLOOKUP($A277,'SIMD16 DZ look-up data'!$A:$C,3,FALSE)),"not found",VLOOKUP($A277,'SIMD16 DZ look-up data'!$A:$C,3,FALSE)))</f>
        <v xml:space="preserve"> </v>
      </c>
      <c r="E277" s="28" t="str">
        <f>IF($A277="Enter data zone code", " ",IF(ISNA(VLOOKUP($A277,'SIMD16 DZ look-up data'!$A:$C,4,FALSE)),"not found",VLOOKUP($A277,'SIMD16 DZ look-up data'!$A:$C,4,FALSE)))</f>
        <v xml:space="preserve"> </v>
      </c>
      <c r="F277" s="28" t="str">
        <f>IF($A277="Enter data zone code", " ",IF(ISNA(VLOOKUP($A277,'SIMD16 DZ look-up data'!$A:$C,5,FALSE)),"not found",VLOOKUP($A277,'SIMD16 DZ look-up data'!$A:$C,5,FALSE)))</f>
        <v xml:space="preserve"> </v>
      </c>
      <c r="G277" s="28" t="str">
        <f>IF($A277="Enter data zone code", " ",IF(ISNA(VLOOKUP($A277,'SIMD16 DZ look-up data'!$A:$C,6,FALSE)),"not found",VLOOKUP($A277,'SIMD16 DZ look-up data'!$A:$C,6,FALSE)))</f>
        <v xml:space="preserve"> </v>
      </c>
      <c r="H277" s="30" t="str">
        <f>IF($A277="Enter data zone code", " ",IF(ISNA(VLOOKUP($A277,'SIMD16 DZ look-up data'!$A:$C,7,FALSE)),"not found",VLOOKUP($A277,'SIMD16 DZ look-up data'!$A:$C,7,FALSE)))</f>
        <v xml:space="preserve"> </v>
      </c>
      <c r="I277" s="30" t="str">
        <f>IF($A277="Enter data zone code", " ",IF(ISNA(VLOOKUP($A277,'SIMD16 DZ look-up data'!$A:$C,8,FALSE)),"not found",VLOOKUP($A277,'SIMD16 DZ look-up data'!$A:$C,8,FALSE)))</f>
        <v xml:space="preserve"> </v>
      </c>
      <c r="J277" s="30" t="str">
        <f>IF($A277="Enter data zone code", " ",IF(ISNA(VLOOKUP($A277,'SIMD16 DZ look-up data'!$A:$C,9,FALSE)),"not found",VLOOKUP($A277,'SIMD16 DZ look-up data'!$A:$C,9,FALSE)))</f>
        <v xml:space="preserve"> </v>
      </c>
      <c r="K277" s="30" t="str">
        <f>IF($A277="Enter data zone code", " ",IF(ISNA(VLOOKUP($A277,'SIMD16 DZ look-up data'!$A:$C,10,FALSE)),"not found",VLOOKUP($A277,'SIMD16 DZ look-up data'!$A:$C,10,FALSE)))</f>
        <v xml:space="preserve"> </v>
      </c>
      <c r="L277" s="30" t="str">
        <f>IF($A277="Enter data zone code", " ",IF(ISNA(VLOOKUP($A277,'SIMD16 DZ look-up data'!$A:$C,11,FALSE)),"not found",VLOOKUP($A277,'SIMD16 DZ look-up data'!$A:$C,11,FALSE)))</f>
        <v xml:space="preserve"> </v>
      </c>
      <c r="M277" s="30" t="str">
        <f>IF($A277="Enter data zone code", " ",IF(ISNA(VLOOKUP($A277,'SIMD16 DZ look-up data'!$A:$C,12,FALSE)),"not found",VLOOKUP($A277,'SIMD16 DZ look-up data'!$A:$C,12,FALSE)))</f>
        <v xml:space="preserve"> </v>
      </c>
      <c r="N277" s="30" t="str">
        <f>IF($A277="Enter data zone code", " ",IF(ISNA(VLOOKUP($A277,'SIMD16 DZ look-up data'!$A:$C,13,FALSE)),"not found",VLOOKUP($A277,'SIMD16 DZ look-up data'!$A:$C,13,FALSE)))</f>
        <v xml:space="preserve"> </v>
      </c>
      <c r="O277" s="32" t="str">
        <f>IF($A277="Enter data zone code", " ",IF(ISNA(VLOOKUP($A277,'SIMD16 DZ look-up data'!$A:$C,14,FALSE)),"not found",VLOOKUP($A277,'SIMD16 DZ look-up data'!$A:$C,14,FALSE)))</f>
        <v xml:space="preserve"> </v>
      </c>
      <c r="P277" s="32" t="str">
        <f>IF($A277="Enter data zone code", " ",IF(ISNA(VLOOKUP($A277,'SIMD16 DZ look-up data'!$A:$C,15,FALSE)),"not found",VLOOKUP($A277,'SIMD16 DZ look-up data'!$A:$C,15,FALSE)))</f>
        <v xml:space="preserve"> </v>
      </c>
      <c r="Q277" s="34" t="str">
        <f>IF($A277="Enter data zone code", " ",IF(ISNA(VLOOKUP($A277,'SIMD16 DZ look-up data'!$A:$C,17,FALSE)),"not found",VLOOKUP($A277,'SIMD16 DZ look-up data'!$A:$C,17,FALSE)))</f>
        <v xml:space="preserve"> </v>
      </c>
      <c r="R277" s="26" t="str">
        <f>IF($A277="Enter data zone code", " ",IF(ISNA(VLOOKUP($A277,'SIMD16 DZ look-up data'!$A:$C,19,FALSE)),"not found",VLOOKUP($A277,'SIMD16 DZ look-up data'!$A:$C,19,FALSE)))</f>
        <v xml:space="preserve"> </v>
      </c>
      <c r="S277" s="26" t="str">
        <f>IF($A277="Enter data zone code", " ",IF(ISNA(VLOOKUP($A277,'SIMD16 DZ look-up data'!$A:$C,23,FALSE)),"not found",VLOOKUP($A277,'SIMD16 DZ look-up data'!$A:$C,23,FALSE)))</f>
        <v xml:space="preserve"> </v>
      </c>
      <c r="T277" s="26" t="str">
        <f>IF($A277="Enter data zone code", " ",IF(ISNA(VLOOKUP($A277,'SIMD16 DZ look-up data'!$A:$C,25,FALSE)),"not found",VLOOKUP($A277,'SIMD16 DZ look-up data'!$A:$C,25,FALSE)))</f>
        <v xml:space="preserve"> </v>
      </c>
      <c r="U277" s="35" t="str">
        <f>IF($A277="Enter data zone code", " ",IF(ISNA(VLOOKUP($A277,'SIMD16 DZ look-up data'!$A:$C,27,FALSE)),"not found",VLOOKUP($A277,'SIMD16 DZ look-up data'!$A:$C,27,FALSE)))</f>
        <v xml:space="preserve"> </v>
      </c>
    </row>
    <row r="278" spans="1:21" x14ac:dyDescent="0.2">
      <c r="A278" s="19" t="s">
        <v>13913</v>
      </c>
      <c r="B278" s="26" t="str">
        <f>IF($A278="Enter data zone code", " ",IF(ISNA(VLOOKUP($A278,'SIMD16 DZ look-up data'!$A:$C,2,FALSE)),"not found",VLOOKUP($A278,'SIMD16 DZ look-up data'!$A:$C,2,FALSE)))</f>
        <v xml:space="preserve"> </v>
      </c>
      <c r="C278" s="26" t="str">
        <f>IF($A278="Enter data zone code", " ",IF(ISNA(VLOOKUP($A278,'SIMD16 DZ look-up data'!$A:$C,21,FALSE)),"not found",VLOOKUP($A278,'SIMD16 DZ look-up data'!$A:$C,21,FALSE)))</f>
        <v xml:space="preserve"> </v>
      </c>
      <c r="D278" s="28" t="str">
        <f>IF($A278="Enter data zone code", " ",IF(ISNA(VLOOKUP($A278,'SIMD16 DZ look-up data'!$A:$C,3,FALSE)),"not found",VLOOKUP($A278,'SIMD16 DZ look-up data'!$A:$C,3,FALSE)))</f>
        <v xml:space="preserve"> </v>
      </c>
      <c r="E278" s="28" t="str">
        <f>IF($A278="Enter data zone code", " ",IF(ISNA(VLOOKUP($A278,'SIMD16 DZ look-up data'!$A:$C,4,FALSE)),"not found",VLOOKUP($A278,'SIMD16 DZ look-up data'!$A:$C,4,FALSE)))</f>
        <v xml:space="preserve"> </v>
      </c>
      <c r="F278" s="28" t="str">
        <f>IF($A278="Enter data zone code", " ",IF(ISNA(VLOOKUP($A278,'SIMD16 DZ look-up data'!$A:$C,5,FALSE)),"not found",VLOOKUP($A278,'SIMD16 DZ look-up data'!$A:$C,5,FALSE)))</f>
        <v xml:space="preserve"> </v>
      </c>
      <c r="G278" s="28" t="str">
        <f>IF($A278="Enter data zone code", " ",IF(ISNA(VLOOKUP($A278,'SIMD16 DZ look-up data'!$A:$C,6,FALSE)),"not found",VLOOKUP($A278,'SIMD16 DZ look-up data'!$A:$C,6,FALSE)))</f>
        <v xml:space="preserve"> </v>
      </c>
      <c r="H278" s="30" t="str">
        <f>IF($A278="Enter data zone code", " ",IF(ISNA(VLOOKUP($A278,'SIMD16 DZ look-up data'!$A:$C,7,FALSE)),"not found",VLOOKUP($A278,'SIMD16 DZ look-up data'!$A:$C,7,FALSE)))</f>
        <v xml:space="preserve"> </v>
      </c>
      <c r="I278" s="30" t="str">
        <f>IF($A278="Enter data zone code", " ",IF(ISNA(VLOOKUP($A278,'SIMD16 DZ look-up data'!$A:$C,8,FALSE)),"not found",VLOOKUP($A278,'SIMD16 DZ look-up data'!$A:$C,8,FALSE)))</f>
        <v xml:space="preserve"> </v>
      </c>
      <c r="J278" s="30" t="str">
        <f>IF($A278="Enter data zone code", " ",IF(ISNA(VLOOKUP($A278,'SIMD16 DZ look-up data'!$A:$C,9,FALSE)),"not found",VLOOKUP($A278,'SIMD16 DZ look-up data'!$A:$C,9,FALSE)))</f>
        <v xml:space="preserve"> </v>
      </c>
      <c r="K278" s="30" t="str">
        <f>IF($A278="Enter data zone code", " ",IF(ISNA(VLOOKUP($A278,'SIMD16 DZ look-up data'!$A:$C,10,FALSE)),"not found",VLOOKUP($A278,'SIMD16 DZ look-up data'!$A:$C,10,FALSE)))</f>
        <v xml:space="preserve"> </v>
      </c>
      <c r="L278" s="30" t="str">
        <f>IF($A278="Enter data zone code", " ",IF(ISNA(VLOOKUP($A278,'SIMD16 DZ look-up data'!$A:$C,11,FALSE)),"not found",VLOOKUP($A278,'SIMD16 DZ look-up data'!$A:$C,11,FALSE)))</f>
        <v xml:space="preserve"> </v>
      </c>
      <c r="M278" s="30" t="str">
        <f>IF($A278="Enter data zone code", " ",IF(ISNA(VLOOKUP($A278,'SIMD16 DZ look-up data'!$A:$C,12,FALSE)),"not found",VLOOKUP($A278,'SIMD16 DZ look-up data'!$A:$C,12,FALSE)))</f>
        <v xml:space="preserve"> </v>
      </c>
      <c r="N278" s="30" t="str">
        <f>IF($A278="Enter data zone code", " ",IF(ISNA(VLOOKUP($A278,'SIMD16 DZ look-up data'!$A:$C,13,FALSE)),"not found",VLOOKUP($A278,'SIMD16 DZ look-up data'!$A:$C,13,FALSE)))</f>
        <v xml:space="preserve"> </v>
      </c>
      <c r="O278" s="32" t="str">
        <f>IF($A278="Enter data zone code", " ",IF(ISNA(VLOOKUP($A278,'SIMD16 DZ look-up data'!$A:$C,14,FALSE)),"not found",VLOOKUP($A278,'SIMD16 DZ look-up data'!$A:$C,14,FALSE)))</f>
        <v xml:space="preserve"> </v>
      </c>
      <c r="P278" s="32" t="str">
        <f>IF($A278="Enter data zone code", " ",IF(ISNA(VLOOKUP($A278,'SIMD16 DZ look-up data'!$A:$C,15,FALSE)),"not found",VLOOKUP($A278,'SIMD16 DZ look-up data'!$A:$C,15,FALSE)))</f>
        <v xml:space="preserve"> </v>
      </c>
      <c r="Q278" s="34" t="str">
        <f>IF($A278="Enter data zone code", " ",IF(ISNA(VLOOKUP($A278,'SIMD16 DZ look-up data'!$A:$C,17,FALSE)),"not found",VLOOKUP($A278,'SIMD16 DZ look-up data'!$A:$C,17,FALSE)))</f>
        <v xml:space="preserve"> </v>
      </c>
      <c r="R278" s="26" t="str">
        <f>IF($A278="Enter data zone code", " ",IF(ISNA(VLOOKUP($A278,'SIMD16 DZ look-up data'!$A:$C,19,FALSE)),"not found",VLOOKUP($A278,'SIMD16 DZ look-up data'!$A:$C,19,FALSE)))</f>
        <v xml:space="preserve"> </v>
      </c>
      <c r="S278" s="26" t="str">
        <f>IF($A278="Enter data zone code", " ",IF(ISNA(VLOOKUP($A278,'SIMD16 DZ look-up data'!$A:$C,23,FALSE)),"not found",VLOOKUP($A278,'SIMD16 DZ look-up data'!$A:$C,23,FALSE)))</f>
        <v xml:space="preserve"> </v>
      </c>
      <c r="T278" s="26" t="str">
        <f>IF($A278="Enter data zone code", " ",IF(ISNA(VLOOKUP($A278,'SIMD16 DZ look-up data'!$A:$C,25,FALSE)),"not found",VLOOKUP($A278,'SIMD16 DZ look-up data'!$A:$C,25,FALSE)))</f>
        <v xml:space="preserve"> </v>
      </c>
      <c r="U278" s="35" t="str">
        <f>IF($A278="Enter data zone code", " ",IF(ISNA(VLOOKUP($A278,'SIMD16 DZ look-up data'!$A:$C,27,FALSE)),"not found",VLOOKUP($A278,'SIMD16 DZ look-up data'!$A:$C,27,FALSE)))</f>
        <v xml:space="preserve"> </v>
      </c>
    </row>
    <row r="279" spans="1:21" x14ac:dyDescent="0.2">
      <c r="A279" s="19" t="s">
        <v>13913</v>
      </c>
      <c r="B279" s="26" t="str">
        <f>IF($A279="Enter data zone code", " ",IF(ISNA(VLOOKUP($A279,'SIMD16 DZ look-up data'!$A:$C,2,FALSE)),"not found",VLOOKUP($A279,'SIMD16 DZ look-up data'!$A:$C,2,FALSE)))</f>
        <v xml:space="preserve"> </v>
      </c>
      <c r="C279" s="26" t="str">
        <f>IF($A279="Enter data zone code", " ",IF(ISNA(VLOOKUP($A279,'SIMD16 DZ look-up data'!$A:$C,21,FALSE)),"not found",VLOOKUP($A279,'SIMD16 DZ look-up data'!$A:$C,21,FALSE)))</f>
        <v xml:space="preserve"> </v>
      </c>
      <c r="D279" s="28" t="str">
        <f>IF($A279="Enter data zone code", " ",IF(ISNA(VLOOKUP($A279,'SIMD16 DZ look-up data'!$A:$C,3,FALSE)),"not found",VLOOKUP($A279,'SIMD16 DZ look-up data'!$A:$C,3,FALSE)))</f>
        <v xml:space="preserve"> </v>
      </c>
      <c r="E279" s="28" t="str">
        <f>IF($A279="Enter data zone code", " ",IF(ISNA(VLOOKUP($A279,'SIMD16 DZ look-up data'!$A:$C,4,FALSE)),"not found",VLOOKUP($A279,'SIMD16 DZ look-up data'!$A:$C,4,FALSE)))</f>
        <v xml:space="preserve"> </v>
      </c>
      <c r="F279" s="28" t="str">
        <f>IF($A279="Enter data zone code", " ",IF(ISNA(VLOOKUP($A279,'SIMD16 DZ look-up data'!$A:$C,5,FALSE)),"not found",VLOOKUP($A279,'SIMD16 DZ look-up data'!$A:$C,5,FALSE)))</f>
        <v xml:space="preserve"> </v>
      </c>
      <c r="G279" s="28" t="str">
        <f>IF($A279="Enter data zone code", " ",IF(ISNA(VLOOKUP($A279,'SIMD16 DZ look-up data'!$A:$C,6,FALSE)),"not found",VLOOKUP($A279,'SIMD16 DZ look-up data'!$A:$C,6,FALSE)))</f>
        <v xml:space="preserve"> </v>
      </c>
      <c r="H279" s="30" t="str">
        <f>IF($A279="Enter data zone code", " ",IF(ISNA(VLOOKUP($A279,'SIMD16 DZ look-up data'!$A:$C,7,FALSE)),"not found",VLOOKUP($A279,'SIMD16 DZ look-up data'!$A:$C,7,FALSE)))</f>
        <v xml:space="preserve"> </v>
      </c>
      <c r="I279" s="30" t="str">
        <f>IF($A279="Enter data zone code", " ",IF(ISNA(VLOOKUP($A279,'SIMD16 DZ look-up data'!$A:$C,8,FALSE)),"not found",VLOOKUP($A279,'SIMD16 DZ look-up data'!$A:$C,8,FALSE)))</f>
        <v xml:space="preserve"> </v>
      </c>
      <c r="J279" s="30" t="str">
        <f>IF($A279="Enter data zone code", " ",IF(ISNA(VLOOKUP($A279,'SIMD16 DZ look-up data'!$A:$C,9,FALSE)),"not found",VLOOKUP($A279,'SIMD16 DZ look-up data'!$A:$C,9,FALSE)))</f>
        <v xml:space="preserve"> </v>
      </c>
      <c r="K279" s="30" t="str">
        <f>IF($A279="Enter data zone code", " ",IF(ISNA(VLOOKUP($A279,'SIMD16 DZ look-up data'!$A:$C,10,FALSE)),"not found",VLOOKUP($A279,'SIMD16 DZ look-up data'!$A:$C,10,FALSE)))</f>
        <v xml:space="preserve"> </v>
      </c>
      <c r="L279" s="30" t="str">
        <f>IF($A279="Enter data zone code", " ",IF(ISNA(VLOOKUP($A279,'SIMD16 DZ look-up data'!$A:$C,11,FALSE)),"not found",VLOOKUP($A279,'SIMD16 DZ look-up data'!$A:$C,11,FALSE)))</f>
        <v xml:space="preserve"> </v>
      </c>
      <c r="M279" s="30" t="str">
        <f>IF($A279="Enter data zone code", " ",IF(ISNA(VLOOKUP($A279,'SIMD16 DZ look-up data'!$A:$C,12,FALSE)),"not found",VLOOKUP($A279,'SIMD16 DZ look-up data'!$A:$C,12,FALSE)))</f>
        <v xml:space="preserve"> </v>
      </c>
      <c r="N279" s="30" t="str">
        <f>IF($A279="Enter data zone code", " ",IF(ISNA(VLOOKUP($A279,'SIMD16 DZ look-up data'!$A:$C,13,FALSE)),"not found",VLOOKUP($A279,'SIMD16 DZ look-up data'!$A:$C,13,FALSE)))</f>
        <v xml:space="preserve"> </v>
      </c>
      <c r="O279" s="32" t="str">
        <f>IF($A279="Enter data zone code", " ",IF(ISNA(VLOOKUP($A279,'SIMD16 DZ look-up data'!$A:$C,14,FALSE)),"not found",VLOOKUP($A279,'SIMD16 DZ look-up data'!$A:$C,14,FALSE)))</f>
        <v xml:space="preserve"> </v>
      </c>
      <c r="P279" s="32" t="str">
        <f>IF($A279="Enter data zone code", " ",IF(ISNA(VLOOKUP($A279,'SIMD16 DZ look-up data'!$A:$C,15,FALSE)),"not found",VLOOKUP($A279,'SIMD16 DZ look-up data'!$A:$C,15,FALSE)))</f>
        <v xml:space="preserve"> </v>
      </c>
      <c r="Q279" s="34" t="str">
        <f>IF($A279="Enter data zone code", " ",IF(ISNA(VLOOKUP($A279,'SIMD16 DZ look-up data'!$A:$C,17,FALSE)),"not found",VLOOKUP($A279,'SIMD16 DZ look-up data'!$A:$C,17,FALSE)))</f>
        <v xml:space="preserve"> </v>
      </c>
      <c r="R279" s="26" t="str">
        <f>IF($A279="Enter data zone code", " ",IF(ISNA(VLOOKUP($A279,'SIMD16 DZ look-up data'!$A:$C,19,FALSE)),"not found",VLOOKUP($A279,'SIMD16 DZ look-up data'!$A:$C,19,FALSE)))</f>
        <v xml:space="preserve"> </v>
      </c>
      <c r="S279" s="26" t="str">
        <f>IF($A279="Enter data zone code", " ",IF(ISNA(VLOOKUP($A279,'SIMD16 DZ look-up data'!$A:$C,23,FALSE)),"not found",VLOOKUP($A279,'SIMD16 DZ look-up data'!$A:$C,23,FALSE)))</f>
        <v xml:space="preserve"> </v>
      </c>
      <c r="T279" s="26" t="str">
        <f>IF($A279="Enter data zone code", " ",IF(ISNA(VLOOKUP($A279,'SIMD16 DZ look-up data'!$A:$C,25,FALSE)),"not found",VLOOKUP($A279,'SIMD16 DZ look-up data'!$A:$C,25,FALSE)))</f>
        <v xml:space="preserve"> </v>
      </c>
      <c r="U279" s="35" t="str">
        <f>IF($A279="Enter data zone code", " ",IF(ISNA(VLOOKUP($A279,'SIMD16 DZ look-up data'!$A:$C,27,FALSE)),"not found",VLOOKUP($A279,'SIMD16 DZ look-up data'!$A:$C,27,FALSE)))</f>
        <v xml:space="preserve"> </v>
      </c>
    </row>
    <row r="280" spans="1:21" x14ac:dyDescent="0.2">
      <c r="A280" s="19" t="s">
        <v>13913</v>
      </c>
      <c r="B280" s="26" t="str">
        <f>IF($A280="Enter data zone code", " ",IF(ISNA(VLOOKUP($A280,'SIMD16 DZ look-up data'!$A:$C,2,FALSE)),"not found",VLOOKUP($A280,'SIMD16 DZ look-up data'!$A:$C,2,FALSE)))</f>
        <v xml:space="preserve"> </v>
      </c>
      <c r="C280" s="26" t="str">
        <f>IF($A280="Enter data zone code", " ",IF(ISNA(VLOOKUP($A280,'SIMD16 DZ look-up data'!$A:$C,21,FALSE)),"not found",VLOOKUP($A280,'SIMD16 DZ look-up data'!$A:$C,21,FALSE)))</f>
        <v xml:space="preserve"> </v>
      </c>
      <c r="D280" s="28" t="str">
        <f>IF($A280="Enter data zone code", " ",IF(ISNA(VLOOKUP($A280,'SIMD16 DZ look-up data'!$A:$C,3,FALSE)),"not found",VLOOKUP($A280,'SIMD16 DZ look-up data'!$A:$C,3,FALSE)))</f>
        <v xml:space="preserve"> </v>
      </c>
      <c r="E280" s="28" t="str">
        <f>IF($A280="Enter data zone code", " ",IF(ISNA(VLOOKUP($A280,'SIMD16 DZ look-up data'!$A:$C,4,FALSE)),"not found",VLOOKUP($A280,'SIMD16 DZ look-up data'!$A:$C,4,FALSE)))</f>
        <v xml:space="preserve"> </v>
      </c>
      <c r="F280" s="28" t="str">
        <f>IF($A280="Enter data zone code", " ",IF(ISNA(VLOOKUP($A280,'SIMD16 DZ look-up data'!$A:$C,5,FALSE)),"not found",VLOOKUP($A280,'SIMD16 DZ look-up data'!$A:$C,5,FALSE)))</f>
        <v xml:space="preserve"> </v>
      </c>
      <c r="G280" s="28" t="str">
        <f>IF($A280="Enter data zone code", " ",IF(ISNA(VLOOKUP($A280,'SIMD16 DZ look-up data'!$A:$C,6,FALSE)),"not found",VLOOKUP($A280,'SIMD16 DZ look-up data'!$A:$C,6,FALSE)))</f>
        <v xml:space="preserve"> </v>
      </c>
      <c r="H280" s="30" t="str">
        <f>IF($A280="Enter data zone code", " ",IF(ISNA(VLOOKUP($A280,'SIMD16 DZ look-up data'!$A:$C,7,FALSE)),"not found",VLOOKUP($A280,'SIMD16 DZ look-up data'!$A:$C,7,FALSE)))</f>
        <v xml:space="preserve"> </v>
      </c>
      <c r="I280" s="30" t="str">
        <f>IF($A280="Enter data zone code", " ",IF(ISNA(VLOOKUP($A280,'SIMD16 DZ look-up data'!$A:$C,8,FALSE)),"not found",VLOOKUP($A280,'SIMD16 DZ look-up data'!$A:$C,8,FALSE)))</f>
        <v xml:space="preserve"> </v>
      </c>
      <c r="J280" s="30" t="str">
        <f>IF($A280="Enter data zone code", " ",IF(ISNA(VLOOKUP($A280,'SIMD16 DZ look-up data'!$A:$C,9,FALSE)),"not found",VLOOKUP($A280,'SIMD16 DZ look-up data'!$A:$C,9,FALSE)))</f>
        <v xml:space="preserve"> </v>
      </c>
      <c r="K280" s="30" t="str">
        <f>IF($A280="Enter data zone code", " ",IF(ISNA(VLOOKUP($A280,'SIMD16 DZ look-up data'!$A:$C,10,FALSE)),"not found",VLOOKUP($A280,'SIMD16 DZ look-up data'!$A:$C,10,FALSE)))</f>
        <v xml:space="preserve"> </v>
      </c>
      <c r="L280" s="30" t="str">
        <f>IF($A280="Enter data zone code", " ",IF(ISNA(VLOOKUP($A280,'SIMD16 DZ look-up data'!$A:$C,11,FALSE)),"not found",VLOOKUP($A280,'SIMD16 DZ look-up data'!$A:$C,11,FALSE)))</f>
        <v xml:space="preserve"> </v>
      </c>
      <c r="M280" s="30" t="str">
        <f>IF($A280="Enter data zone code", " ",IF(ISNA(VLOOKUP($A280,'SIMD16 DZ look-up data'!$A:$C,12,FALSE)),"not found",VLOOKUP($A280,'SIMD16 DZ look-up data'!$A:$C,12,FALSE)))</f>
        <v xml:space="preserve"> </v>
      </c>
      <c r="N280" s="30" t="str">
        <f>IF($A280="Enter data zone code", " ",IF(ISNA(VLOOKUP($A280,'SIMD16 DZ look-up data'!$A:$C,13,FALSE)),"not found",VLOOKUP($A280,'SIMD16 DZ look-up data'!$A:$C,13,FALSE)))</f>
        <v xml:space="preserve"> </v>
      </c>
      <c r="O280" s="32" t="str">
        <f>IF($A280="Enter data zone code", " ",IF(ISNA(VLOOKUP($A280,'SIMD16 DZ look-up data'!$A:$C,14,FALSE)),"not found",VLOOKUP($A280,'SIMD16 DZ look-up data'!$A:$C,14,FALSE)))</f>
        <v xml:space="preserve"> </v>
      </c>
      <c r="P280" s="32" t="str">
        <f>IF($A280="Enter data zone code", " ",IF(ISNA(VLOOKUP($A280,'SIMD16 DZ look-up data'!$A:$C,15,FALSE)),"not found",VLOOKUP($A280,'SIMD16 DZ look-up data'!$A:$C,15,FALSE)))</f>
        <v xml:space="preserve"> </v>
      </c>
      <c r="Q280" s="34" t="str">
        <f>IF($A280="Enter data zone code", " ",IF(ISNA(VLOOKUP($A280,'SIMD16 DZ look-up data'!$A:$C,17,FALSE)),"not found",VLOOKUP($A280,'SIMD16 DZ look-up data'!$A:$C,17,FALSE)))</f>
        <v xml:space="preserve"> </v>
      </c>
      <c r="R280" s="26" t="str">
        <f>IF($A280="Enter data zone code", " ",IF(ISNA(VLOOKUP($A280,'SIMD16 DZ look-up data'!$A:$C,19,FALSE)),"not found",VLOOKUP($A280,'SIMD16 DZ look-up data'!$A:$C,19,FALSE)))</f>
        <v xml:space="preserve"> </v>
      </c>
      <c r="S280" s="26" t="str">
        <f>IF($A280="Enter data zone code", " ",IF(ISNA(VLOOKUP($A280,'SIMD16 DZ look-up data'!$A:$C,23,FALSE)),"not found",VLOOKUP($A280,'SIMD16 DZ look-up data'!$A:$C,23,FALSE)))</f>
        <v xml:space="preserve"> </v>
      </c>
      <c r="T280" s="26" t="str">
        <f>IF($A280="Enter data zone code", " ",IF(ISNA(VLOOKUP($A280,'SIMD16 DZ look-up data'!$A:$C,25,FALSE)),"not found",VLOOKUP($A280,'SIMD16 DZ look-up data'!$A:$C,25,FALSE)))</f>
        <v xml:space="preserve"> </v>
      </c>
      <c r="U280" s="35" t="str">
        <f>IF($A280="Enter data zone code", " ",IF(ISNA(VLOOKUP($A280,'SIMD16 DZ look-up data'!$A:$C,27,FALSE)),"not found",VLOOKUP($A280,'SIMD16 DZ look-up data'!$A:$C,27,FALSE)))</f>
        <v xml:space="preserve"> </v>
      </c>
    </row>
    <row r="281" spans="1:21" x14ac:dyDescent="0.2">
      <c r="A281" s="19" t="s">
        <v>13913</v>
      </c>
      <c r="B281" s="26" t="str">
        <f>IF($A281="Enter data zone code", " ",IF(ISNA(VLOOKUP($A281,'SIMD16 DZ look-up data'!$A:$C,2,FALSE)),"not found",VLOOKUP($A281,'SIMD16 DZ look-up data'!$A:$C,2,FALSE)))</f>
        <v xml:space="preserve"> </v>
      </c>
      <c r="C281" s="26" t="str">
        <f>IF($A281="Enter data zone code", " ",IF(ISNA(VLOOKUP($A281,'SIMD16 DZ look-up data'!$A:$C,21,FALSE)),"not found",VLOOKUP($A281,'SIMD16 DZ look-up data'!$A:$C,21,FALSE)))</f>
        <v xml:space="preserve"> </v>
      </c>
      <c r="D281" s="28" t="str">
        <f>IF($A281="Enter data zone code", " ",IF(ISNA(VLOOKUP($A281,'SIMD16 DZ look-up data'!$A:$C,3,FALSE)),"not found",VLOOKUP($A281,'SIMD16 DZ look-up data'!$A:$C,3,FALSE)))</f>
        <v xml:space="preserve"> </v>
      </c>
      <c r="E281" s="28" t="str">
        <f>IF($A281="Enter data zone code", " ",IF(ISNA(VLOOKUP($A281,'SIMD16 DZ look-up data'!$A:$C,4,FALSE)),"not found",VLOOKUP($A281,'SIMD16 DZ look-up data'!$A:$C,4,FALSE)))</f>
        <v xml:space="preserve"> </v>
      </c>
      <c r="F281" s="28" t="str">
        <f>IF($A281="Enter data zone code", " ",IF(ISNA(VLOOKUP($A281,'SIMD16 DZ look-up data'!$A:$C,5,FALSE)),"not found",VLOOKUP($A281,'SIMD16 DZ look-up data'!$A:$C,5,FALSE)))</f>
        <v xml:space="preserve"> </v>
      </c>
      <c r="G281" s="28" t="str">
        <f>IF($A281="Enter data zone code", " ",IF(ISNA(VLOOKUP($A281,'SIMD16 DZ look-up data'!$A:$C,6,FALSE)),"not found",VLOOKUP($A281,'SIMD16 DZ look-up data'!$A:$C,6,FALSE)))</f>
        <v xml:space="preserve"> </v>
      </c>
      <c r="H281" s="30" t="str">
        <f>IF($A281="Enter data zone code", " ",IF(ISNA(VLOOKUP($A281,'SIMD16 DZ look-up data'!$A:$C,7,FALSE)),"not found",VLOOKUP($A281,'SIMD16 DZ look-up data'!$A:$C,7,FALSE)))</f>
        <v xml:space="preserve"> </v>
      </c>
      <c r="I281" s="30" t="str">
        <f>IF($A281="Enter data zone code", " ",IF(ISNA(VLOOKUP($A281,'SIMD16 DZ look-up data'!$A:$C,8,FALSE)),"not found",VLOOKUP($A281,'SIMD16 DZ look-up data'!$A:$C,8,FALSE)))</f>
        <v xml:space="preserve"> </v>
      </c>
      <c r="J281" s="30" t="str">
        <f>IF($A281="Enter data zone code", " ",IF(ISNA(VLOOKUP($A281,'SIMD16 DZ look-up data'!$A:$C,9,FALSE)),"not found",VLOOKUP($A281,'SIMD16 DZ look-up data'!$A:$C,9,FALSE)))</f>
        <v xml:space="preserve"> </v>
      </c>
      <c r="K281" s="30" t="str">
        <f>IF($A281="Enter data zone code", " ",IF(ISNA(VLOOKUP($A281,'SIMD16 DZ look-up data'!$A:$C,10,FALSE)),"not found",VLOOKUP($A281,'SIMD16 DZ look-up data'!$A:$C,10,FALSE)))</f>
        <v xml:space="preserve"> </v>
      </c>
      <c r="L281" s="30" t="str">
        <f>IF($A281="Enter data zone code", " ",IF(ISNA(VLOOKUP($A281,'SIMD16 DZ look-up data'!$A:$C,11,FALSE)),"not found",VLOOKUP($A281,'SIMD16 DZ look-up data'!$A:$C,11,FALSE)))</f>
        <v xml:space="preserve"> </v>
      </c>
      <c r="M281" s="30" t="str">
        <f>IF($A281="Enter data zone code", " ",IF(ISNA(VLOOKUP($A281,'SIMD16 DZ look-up data'!$A:$C,12,FALSE)),"not found",VLOOKUP($A281,'SIMD16 DZ look-up data'!$A:$C,12,FALSE)))</f>
        <v xml:space="preserve"> </v>
      </c>
      <c r="N281" s="30" t="str">
        <f>IF($A281="Enter data zone code", " ",IF(ISNA(VLOOKUP($A281,'SIMD16 DZ look-up data'!$A:$C,13,FALSE)),"not found",VLOOKUP($A281,'SIMD16 DZ look-up data'!$A:$C,13,FALSE)))</f>
        <v xml:space="preserve"> </v>
      </c>
      <c r="O281" s="32" t="str">
        <f>IF($A281="Enter data zone code", " ",IF(ISNA(VLOOKUP($A281,'SIMD16 DZ look-up data'!$A:$C,14,FALSE)),"not found",VLOOKUP($A281,'SIMD16 DZ look-up data'!$A:$C,14,FALSE)))</f>
        <v xml:space="preserve"> </v>
      </c>
      <c r="P281" s="32" t="str">
        <f>IF($A281="Enter data zone code", " ",IF(ISNA(VLOOKUP($A281,'SIMD16 DZ look-up data'!$A:$C,15,FALSE)),"not found",VLOOKUP($A281,'SIMD16 DZ look-up data'!$A:$C,15,FALSE)))</f>
        <v xml:space="preserve"> </v>
      </c>
      <c r="Q281" s="34" t="str">
        <f>IF($A281="Enter data zone code", " ",IF(ISNA(VLOOKUP($A281,'SIMD16 DZ look-up data'!$A:$C,17,FALSE)),"not found",VLOOKUP($A281,'SIMD16 DZ look-up data'!$A:$C,17,FALSE)))</f>
        <v xml:space="preserve"> </v>
      </c>
      <c r="R281" s="26" t="str">
        <f>IF($A281="Enter data zone code", " ",IF(ISNA(VLOOKUP($A281,'SIMD16 DZ look-up data'!$A:$C,19,FALSE)),"not found",VLOOKUP($A281,'SIMD16 DZ look-up data'!$A:$C,19,FALSE)))</f>
        <v xml:space="preserve"> </v>
      </c>
      <c r="S281" s="26" t="str">
        <f>IF($A281="Enter data zone code", " ",IF(ISNA(VLOOKUP($A281,'SIMD16 DZ look-up data'!$A:$C,23,FALSE)),"not found",VLOOKUP($A281,'SIMD16 DZ look-up data'!$A:$C,23,FALSE)))</f>
        <v xml:space="preserve"> </v>
      </c>
      <c r="T281" s="26" t="str">
        <f>IF($A281="Enter data zone code", " ",IF(ISNA(VLOOKUP($A281,'SIMD16 DZ look-up data'!$A:$C,25,FALSE)),"not found",VLOOKUP($A281,'SIMD16 DZ look-up data'!$A:$C,25,FALSE)))</f>
        <v xml:space="preserve"> </v>
      </c>
      <c r="U281" s="35" t="str">
        <f>IF($A281="Enter data zone code", " ",IF(ISNA(VLOOKUP($A281,'SIMD16 DZ look-up data'!$A:$C,27,FALSE)),"not found",VLOOKUP($A281,'SIMD16 DZ look-up data'!$A:$C,27,FALSE)))</f>
        <v xml:space="preserve"> </v>
      </c>
    </row>
    <row r="282" spans="1:21" x14ac:dyDescent="0.2">
      <c r="A282" s="19" t="s">
        <v>13913</v>
      </c>
      <c r="B282" s="26" t="str">
        <f>IF($A282="Enter data zone code", " ",IF(ISNA(VLOOKUP($A282,'SIMD16 DZ look-up data'!$A:$C,2,FALSE)),"not found",VLOOKUP($A282,'SIMD16 DZ look-up data'!$A:$C,2,FALSE)))</f>
        <v xml:space="preserve"> </v>
      </c>
      <c r="C282" s="26" t="str">
        <f>IF($A282="Enter data zone code", " ",IF(ISNA(VLOOKUP($A282,'SIMD16 DZ look-up data'!$A:$C,21,FALSE)),"not found",VLOOKUP($A282,'SIMD16 DZ look-up data'!$A:$C,21,FALSE)))</f>
        <v xml:space="preserve"> </v>
      </c>
      <c r="D282" s="28" t="str">
        <f>IF($A282="Enter data zone code", " ",IF(ISNA(VLOOKUP($A282,'SIMD16 DZ look-up data'!$A:$C,3,FALSE)),"not found",VLOOKUP($A282,'SIMD16 DZ look-up data'!$A:$C,3,FALSE)))</f>
        <v xml:space="preserve"> </v>
      </c>
      <c r="E282" s="28" t="str">
        <f>IF($A282="Enter data zone code", " ",IF(ISNA(VLOOKUP($A282,'SIMD16 DZ look-up data'!$A:$C,4,FALSE)),"not found",VLOOKUP($A282,'SIMD16 DZ look-up data'!$A:$C,4,FALSE)))</f>
        <v xml:space="preserve"> </v>
      </c>
      <c r="F282" s="28" t="str">
        <f>IF($A282="Enter data zone code", " ",IF(ISNA(VLOOKUP($A282,'SIMD16 DZ look-up data'!$A:$C,5,FALSE)),"not found",VLOOKUP($A282,'SIMD16 DZ look-up data'!$A:$C,5,FALSE)))</f>
        <v xml:space="preserve"> </v>
      </c>
      <c r="G282" s="28" t="str">
        <f>IF($A282="Enter data zone code", " ",IF(ISNA(VLOOKUP($A282,'SIMD16 DZ look-up data'!$A:$C,6,FALSE)),"not found",VLOOKUP($A282,'SIMD16 DZ look-up data'!$A:$C,6,FALSE)))</f>
        <v xml:space="preserve"> </v>
      </c>
      <c r="H282" s="30" t="str">
        <f>IF($A282="Enter data zone code", " ",IF(ISNA(VLOOKUP($A282,'SIMD16 DZ look-up data'!$A:$C,7,FALSE)),"not found",VLOOKUP($A282,'SIMD16 DZ look-up data'!$A:$C,7,FALSE)))</f>
        <v xml:space="preserve"> </v>
      </c>
      <c r="I282" s="30" t="str">
        <f>IF($A282="Enter data zone code", " ",IF(ISNA(VLOOKUP($A282,'SIMD16 DZ look-up data'!$A:$C,8,FALSE)),"not found",VLOOKUP($A282,'SIMD16 DZ look-up data'!$A:$C,8,FALSE)))</f>
        <v xml:space="preserve"> </v>
      </c>
      <c r="J282" s="30" t="str">
        <f>IF($A282="Enter data zone code", " ",IF(ISNA(VLOOKUP($A282,'SIMD16 DZ look-up data'!$A:$C,9,FALSE)),"not found",VLOOKUP($A282,'SIMD16 DZ look-up data'!$A:$C,9,FALSE)))</f>
        <v xml:space="preserve"> </v>
      </c>
      <c r="K282" s="30" t="str">
        <f>IF($A282="Enter data zone code", " ",IF(ISNA(VLOOKUP($A282,'SIMD16 DZ look-up data'!$A:$C,10,FALSE)),"not found",VLOOKUP($A282,'SIMD16 DZ look-up data'!$A:$C,10,FALSE)))</f>
        <v xml:space="preserve"> </v>
      </c>
      <c r="L282" s="30" t="str">
        <f>IF($A282="Enter data zone code", " ",IF(ISNA(VLOOKUP($A282,'SIMD16 DZ look-up data'!$A:$C,11,FALSE)),"not found",VLOOKUP($A282,'SIMD16 DZ look-up data'!$A:$C,11,FALSE)))</f>
        <v xml:space="preserve"> </v>
      </c>
      <c r="M282" s="30" t="str">
        <f>IF($A282="Enter data zone code", " ",IF(ISNA(VLOOKUP($A282,'SIMD16 DZ look-up data'!$A:$C,12,FALSE)),"not found",VLOOKUP($A282,'SIMD16 DZ look-up data'!$A:$C,12,FALSE)))</f>
        <v xml:space="preserve"> </v>
      </c>
      <c r="N282" s="30" t="str">
        <f>IF($A282="Enter data zone code", " ",IF(ISNA(VLOOKUP($A282,'SIMD16 DZ look-up data'!$A:$C,13,FALSE)),"not found",VLOOKUP($A282,'SIMD16 DZ look-up data'!$A:$C,13,FALSE)))</f>
        <v xml:space="preserve"> </v>
      </c>
      <c r="O282" s="32" t="str">
        <f>IF($A282="Enter data zone code", " ",IF(ISNA(VLOOKUP($A282,'SIMD16 DZ look-up data'!$A:$C,14,FALSE)),"not found",VLOOKUP($A282,'SIMD16 DZ look-up data'!$A:$C,14,FALSE)))</f>
        <v xml:space="preserve"> </v>
      </c>
      <c r="P282" s="32" t="str">
        <f>IF($A282="Enter data zone code", " ",IF(ISNA(VLOOKUP($A282,'SIMD16 DZ look-up data'!$A:$C,15,FALSE)),"not found",VLOOKUP($A282,'SIMD16 DZ look-up data'!$A:$C,15,FALSE)))</f>
        <v xml:space="preserve"> </v>
      </c>
      <c r="Q282" s="34" t="str">
        <f>IF($A282="Enter data zone code", " ",IF(ISNA(VLOOKUP($A282,'SIMD16 DZ look-up data'!$A:$C,17,FALSE)),"not found",VLOOKUP($A282,'SIMD16 DZ look-up data'!$A:$C,17,FALSE)))</f>
        <v xml:space="preserve"> </v>
      </c>
      <c r="R282" s="26" t="str">
        <f>IF($A282="Enter data zone code", " ",IF(ISNA(VLOOKUP($A282,'SIMD16 DZ look-up data'!$A:$C,19,FALSE)),"not found",VLOOKUP($A282,'SIMD16 DZ look-up data'!$A:$C,19,FALSE)))</f>
        <v xml:space="preserve"> </v>
      </c>
      <c r="S282" s="26" t="str">
        <f>IF($A282="Enter data zone code", " ",IF(ISNA(VLOOKUP($A282,'SIMD16 DZ look-up data'!$A:$C,23,FALSE)),"not found",VLOOKUP($A282,'SIMD16 DZ look-up data'!$A:$C,23,FALSE)))</f>
        <v xml:space="preserve"> </v>
      </c>
      <c r="T282" s="26" t="str">
        <f>IF($A282="Enter data zone code", " ",IF(ISNA(VLOOKUP($A282,'SIMD16 DZ look-up data'!$A:$C,25,FALSE)),"not found",VLOOKUP($A282,'SIMD16 DZ look-up data'!$A:$C,25,FALSE)))</f>
        <v xml:space="preserve"> </v>
      </c>
      <c r="U282" s="35" t="str">
        <f>IF($A282="Enter data zone code", " ",IF(ISNA(VLOOKUP($A282,'SIMD16 DZ look-up data'!$A:$C,27,FALSE)),"not found",VLOOKUP($A282,'SIMD16 DZ look-up data'!$A:$C,27,FALSE)))</f>
        <v xml:space="preserve"> </v>
      </c>
    </row>
    <row r="283" spans="1:21" x14ac:dyDescent="0.2">
      <c r="A283" s="19" t="s">
        <v>13913</v>
      </c>
      <c r="B283" s="26" t="str">
        <f>IF($A283="Enter data zone code", " ",IF(ISNA(VLOOKUP($A283,'SIMD16 DZ look-up data'!$A:$C,2,FALSE)),"not found",VLOOKUP($A283,'SIMD16 DZ look-up data'!$A:$C,2,FALSE)))</f>
        <v xml:space="preserve"> </v>
      </c>
      <c r="C283" s="26" t="str">
        <f>IF($A283="Enter data zone code", " ",IF(ISNA(VLOOKUP($A283,'SIMD16 DZ look-up data'!$A:$C,21,FALSE)),"not found",VLOOKUP($A283,'SIMD16 DZ look-up data'!$A:$C,21,FALSE)))</f>
        <v xml:space="preserve"> </v>
      </c>
      <c r="D283" s="28" t="str">
        <f>IF($A283="Enter data zone code", " ",IF(ISNA(VLOOKUP($A283,'SIMD16 DZ look-up data'!$A:$C,3,FALSE)),"not found",VLOOKUP($A283,'SIMD16 DZ look-up data'!$A:$C,3,FALSE)))</f>
        <v xml:space="preserve"> </v>
      </c>
      <c r="E283" s="28" t="str">
        <f>IF($A283="Enter data zone code", " ",IF(ISNA(VLOOKUP($A283,'SIMD16 DZ look-up data'!$A:$C,4,FALSE)),"not found",VLOOKUP($A283,'SIMD16 DZ look-up data'!$A:$C,4,FALSE)))</f>
        <v xml:space="preserve"> </v>
      </c>
      <c r="F283" s="28" t="str">
        <f>IF($A283="Enter data zone code", " ",IF(ISNA(VLOOKUP($A283,'SIMD16 DZ look-up data'!$A:$C,5,FALSE)),"not found",VLOOKUP($A283,'SIMD16 DZ look-up data'!$A:$C,5,FALSE)))</f>
        <v xml:space="preserve"> </v>
      </c>
      <c r="G283" s="28" t="str">
        <f>IF($A283="Enter data zone code", " ",IF(ISNA(VLOOKUP($A283,'SIMD16 DZ look-up data'!$A:$C,6,FALSE)),"not found",VLOOKUP($A283,'SIMD16 DZ look-up data'!$A:$C,6,FALSE)))</f>
        <v xml:space="preserve"> </v>
      </c>
      <c r="H283" s="30" t="str">
        <f>IF($A283="Enter data zone code", " ",IF(ISNA(VLOOKUP($A283,'SIMD16 DZ look-up data'!$A:$C,7,FALSE)),"not found",VLOOKUP($A283,'SIMD16 DZ look-up data'!$A:$C,7,FALSE)))</f>
        <v xml:space="preserve"> </v>
      </c>
      <c r="I283" s="30" t="str">
        <f>IF($A283="Enter data zone code", " ",IF(ISNA(VLOOKUP($A283,'SIMD16 DZ look-up data'!$A:$C,8,FALSE)),"not found",VLOOKUP($A283,'SIMD16 DZ look-up data'!$A:$C,8,FALSE)))</f>
        <v xml:space="preserve"> </v>
      </c>
      <c r="J283" s="30" t="str">
        <f>IF($A283="Enter data zone code", " ",IF(ISNA(VLOOKUP($A283,'SIMD16 DZ look-up data'!$A:$C,9,FALSE)),"not found",VLOOKUP($A283,'SIMD16 DZ look-up data'!$A:$C,9,FALSE)))</f>
        <v xml:space="preserve"> </v>
      </c>
      <c r="K283" s="30" t="str">
        <f>IF($A283="Enter data zone code", " ",IF(ISNA(VLOOKUP($A283,'SIMD16 DZ look-up data'!$A:$C,10,FALSE)),"not found",VLOOKUP($A283,'SIMD16 DZ look-up data'!$A:$C,10,FALSE)))</f>
        <v xml:space="preserve"> </v>
      </c>
      <c r="L283" s="30" t="str">
        <f>IF($A283="Enter data zone code", " ",IF(ISNA(VLOOKUP($A283,'SIMD16 DZ look-up data'!$A:$C,11,FALSE)),"not found",VLOOKUP($A283,'SIMD16 DZ look-up data'!$A:$C,11,FALSE)))</f>
        <v xml:space="preserve"> </v>
      </c>
      <c r="M283" s="30" t="str">
        <f>IF($A283="Enter data zone code", " ",IF(ISNA(VLOOKUP($A283,'SIMD16 DZ look-up data'!$A:$C,12,FALSE)),"not found",VLOOKUP($A283,'SIMD16 DZ look-up data'!$A:$C,12,FALSE)))</f>
        <v xml:space="preserve"> </v>
      </c>
      <c r="N283" s="30" t="str">
        <f>IF($A283="Enter data zone code", " ",IF(ISNA(VLOOKUP($A283,'SIMD16 DZ look-up data'!$A:$C,13,FALSE)),"not found",VLOOKUP($A283,'SIMD16 DZ look-up data'!$A:$C,13,FALSE)))</f>
        <v xml:space="preserve"> </v>
      </c>
      <c r="O283" s="32" t="str">
        <f>IF($A283="Enter data zone code", " ",IF(ISNA(VLOOKUP($A283,'SIMD16 DZ look-up data'!$A:$C,14,FALSE)),"not found",VLOOKUP($A283,'SIMD16 DZ look-up data'!$A:$C,14,FALSE)))</f>
        <v xml:space="preserve"> </v>
      </c>
      <c r="P283" s="32" t="str">
        <f>IF($A283="Enter data zone code", " ",IF(ISNA(VLOOKUP($A283,'SIMD16 DZ look-up data'!$A:$C,15,FALSE)),"not found",VLOOKUP($A283,'SIMD16 DZ look-up data'!$A:$C,15,FALSE)))</f>
        <v xml:space="preserve"> </v>
      </c>
      <c r="Q283" s="34" t="str">
        <f>IF($A283="Enter data zone code", " ",IF(ISNA(VLOOKUP($A283,'SIMD16 DZ look-up data'!$A:$C,17,FALSE)),"not found",VLOOKUP($A283,'SIMD16 DZ look-up data'!$A:$C,17,FALSE)))</f>
        <v xml:space="preserve"> </v>
      </c>
      <c r="R283" s="26" t="str">
        <f>IF($A283="Enter data zone code", " ",IF(ISNA(VLOOKUP($A283,'SIMD16 DZ look-up data'!$A:$C,19,FALSE)),"not found",VLOOKUP($A283,'SIMD16 DZ look-up data'!$A:$C,19,FALSE)))</f>
        <v xml:space="preserve"> </v>
      </c>
      <c r="S283" s="26" t="str">
        <f>IF($A283="Enter data zone code", " ",IF(ISNA(VLOOKUP($A283,'SIMD16 DZ look-up data'!$A:$C,23,FALSE)),"not found",VLOOKUP($A283,'SIMD16 DZ look-up data'!$A:$C,23,FALSE)))</f>
        <v xml:space="preserve"> </v>
      </c>
      <c r="T283" s="26" t="str">
        <f>IF($A283="Enter data zone code", " ",IF(ISNA(VLOOKUP($A283,'SIMD16 DZ look-up data'!$A:$C,25,FALSE)),"not found",VLOOKUP($A283,'SIMD16 DZ look-up data'!$A:$C,25,FALSE)))</f>
        <v xml:space="preserve"> </v>
      </c>
      <c r="U283" s="35" t="str">
        <f>IF($A283="Enter data zone code", " ",IF(ISNA(VLOOKUP($A283,'SIMD16 DZ look-up data'!$A:$C,27,FALSE)),"not found",VLOOKUP($A283,'SIMD16 DZ look-up data'!$A:$C,27,FALSE)))</f>
        <v xml:space="preserve"> </v>
      </c>
    </row>
    <row r="284" spans="1:21" x14ac:dyDescent="0.2">
      <c r="A284" s="19" t="s">
        <v>13913</v>
      </c>
      <c r="B284" s="26" t="str">
        <f>IF($A284="Enter data zone code", " ",IF(ISNA(VLOOKUP($A284,'SIMD16 DZ look-up data'!$A:$C,2,FALSE)),"not found",VLOOKUP($A284,'SIMD16 DZ look-up data'!$A:$C,2,FALSE)))</f>
        <v xml:space="preserve"> </v>
      </c>
      <c r="C284" s="26" t="str">
        <f>IF($A284="Enter data zone code", " ",IF(ISNA(VLOOKUP($A284,'SIMD16 DZ look-up data'!$A:$C,21,FALSE)),"not found",VLOOKUP($A284,'SIMD16 DZ look-up data'!$A:$C,21,FALSE)))</f>
        <v xml:space="preserve"> </v>
      </c>
      <c r="D284" s="28" t="str">
        <f>IF($A284="Enter data zone code", " ",IF(ISNA(VLOOKUP($A284,'SIMD16 DZ look-up data'!$A:$C,3,FALSE)),"not found",VLOOKUP($A284,'SIMD16 DZ look-up data'!$A:$C,3,FALSE)))</f>
        <v xml:space="preserve"> </v>
      </c>
      <c r="E284" s="28" t="str">
        <f>IF($A284="Enter data zone code", " ",IF(ISNA(VLOOKUP($A284,'SIMD16 DZ look-up data'!$A:$C,4,FALSE)),"not found",VLOOKUP($A284,'SIMD16 DZ look-up data'!$A:$C,4,FALSE)))</f>
        <v xml:space="preserve"> </v>
      </c>
      <c r="F284" s="28" t="str">
        <f>IF($A284="Enter data zone code", " ",IF(ISNA(VLOOKUP($A284,'SIMD16 DZ look-up data'!$A:$C,5,FALSE)),"not found",VLOOKUP($A284,'SIMD16 DZ look-up data'!$A:$C,5,FALSE)))</f>
        <v xml:space="preserve"> </v>
      </c>
      <c r="G284" s="28" t="str">
        <f>IF($A284="Enter data zone code", " ",IF(ISNA(VLOOKUP($A284,'SIMD16 DZ look-up data'!$A:$C,6,FALSE)),"not found",VLOOKUP($A284,'SIMD16 DZ look-up data'!$A:$C,6,FALSE)))</f>
        <v xml:space="preserve"> </v>
      </c>
      <c r="H284" s="30" t="str">
        <f>IF($A284="Enter data zone code", " ",IF(ISNA(VLOOKUP($A284,'SIMD16 DZ look-up data'!$A:$C,7,FALSE)),"not found",VLOOKUP($A284,'SIMD16 DZ look-up data'!$A:$C,7,FALSE)))</f>
        <v xml:space="preserve"> </v>
      </c>
      <c r="I284" s="30" t="str">
        <f>IF($A284="Enter data zone code", " ",IF(ISNA(VLOOKUP($A284,'SIMD16 DZ look-up data'!$A:$C,8,FALSE)),"not found",VLOOKUP($A284,'SIMD16 DZ look-up data'!$A:$C,8,FALSE)))</f>
        <v xml:space="preserve"> </v>
      </c>
      <c r="J284" s="30" t="str">
        <f>IF($A284="Enter data zone code", " ",IF(ISNA(VLOOKUP($A284,'SIMD16 DZ look-up data'!$A:$C,9,FALSE)),"not found",VLOOKUP($A284,'SIMD16 DZ look-up data'!$A:$C,9,FALSE)))</f>
        <v xml:space="preserve"> </v>
      </c>
      <c r="K284" s="30" t="str">
        <f>IF($A284="Enter data zone code", " ",IF(ISNA(VLOOKUP($A284,'SIMD16 DZ look-up data'!$A:$C,10,FALSE)),"not found",VLOOKUP($A284,'SIMD16 DZ look-up data'!$A:$C,10,FALSE)))</f>
        <v xml:space="preserve"> </v>
      </c>
      <c r="L284" s="30" t="str">
        <f>IF($A284="Enter data zone code", " ",IF(ISNA(VLOOKUP($A284,'SIMD16 DZ look-up data'!$A:$C,11,FALSE)),"not found",VLOOKUP($A284,'SIMD16 DZ look-up data'!$A:$C,11,FALSE)))</f>
        <v xml:space="preserve"> </v>
      </c>
      <c r="M284" s="30" t="str">
        <f>IF($A284="Enter data zone code", " ",IF(ISNA(VLOOKUP($A284,'SIMD16 DZ look-up data'!$A:$C,12,FALSE)),"not found",VLOOKUP($A284,'SIMD16 DZ look-up data'!$A:$C,12,FALSE)))</f>
        <v xml:space="preserve"> </v>
      </c>
      <c r="N284" s="30" t="str">
        <f>IF($A284="Enter data zone code", " ",IF(ISNA(VLOOKUP($A284,'SIMD16 DZ look-up data'!$A:$C,13,FALSE)),"not found",VLOOKUP($A284,'SIMD16 DZ look-up data'!$A:$C,13,FALSE)))</f>
        <v xml:space="preserve"> </v>
      </c>
      <c r="O284" s="32" t="str">
        <f>IF($A284="Enter data zone code", " ",IF(ISNA(VLOOKUP($A284,'SIMD16 DZ look-up data'!$A:$C,14,FALSE)),"not found",VLOOKUP($A284,'SIMD16 DZ look-up data'!$A:$C,14,FALSE)))</f>
        <v xml:space="preserve"> </v>
      </c>
      <c r="P284" s="32" t="str">
        <f>IF($A284="Enter data zone code", " ",IF(ISNA(VLOOKUP($A284,'SIMD16 DZ look-up data'!$A:$C,15,FALSE)),"not found",VLOOKUP($A284,'SIMD16 DZ look-up data'!$A:$C,15,FALSE)))</f>
        <v xml:space="preserve"> </v>
      </c>
      <c r="Q284" s="34" t="str">
        <f>IF($A284="Enter data zone code", " ",IF(ISNA(VLOOKUP($A284,'SIMD16 DZ look-up data'!$A:$C,17,FALSE)),"not found",VLOOKUP($A284,'SIMD16 DZ look-up data'!$A:$C,17,FALSE)))</f>
        <v xml:space="preserve"> </v>
      </c>
      <c r="R284" s="26" t="str">
        <f>IF($A284="Enter data zone code", " ",IF(ISNA(VLOOKUP($A284,'SIMD16 DZ look-up data'!$A:$C,19,FALSE)),"not found",VLOOKUP($A284,'SIMD16 DZ look-up data'!$A:$C,19,FALSE)))</f>
        <v xml:space="preserve"> </v>
      </c>
      <c r="S284" s="26" t="str">
        <f>IF($A284="Enter data zone code", " ",IF(ISNA(VLOOKUP($A284,'SIMD16 DZ look-up data'!$A:$C,23,FALSE)),"not found",VLOOKUP($A284,'SIMD16 DZ look-up data'!$A:$C,23,FALSE)))</f>
        <v xml:space="preserve"> </v>
      </c>
      <c r="T284" s="26" t="str">
        <f>IF($A284="Enter data zone code", " ",IF(ISNA(VLOOKUP($A284,'SIMD16 DZ look-up data'!$A:$C,25,FALSE)),"not found",VLOOKUP($A284,'SIMD16 DZ look-up data'!$A:$C,25,FALSE)))</f>
        <v xml:space="preserve"> </v>
      </c>
      <c r="U284" s="35" t="str">
        <f>IF($A284="Enter data zone code", " ",IF(ISNA(VLOOKUP($A284,'SIMD16 DZ look-up data'!$A:$C,27,FALSE)),"not found",VLOOKUP($A284,'SIMD16 DZ look-up data'!$A:$C,27,FALSE)))</f>
        <v xml:space="preserve"> </v>
      </c>
    </row>
    <row r="285" spans="1:21" x14ac:dyDescent="0.2">
      <c r="A285" s="19" t="s">
        <v>13913</v>
      </c>
      <c r="B285" s="26" t="str">
        <f>IF($A285="Enter data zone code", " ",IF(ISNA(VLOOKUP($A285,'SIMD16 DZ look-up data'!$A:$C,2,FALSE)),"not found",VLOOKUP($A285,'SIMD16 DZ look-up data'!$A:$C,2,FALSE)))</f>
        <v xml:space="preserve"> </v>
      </c>
      <c r="C285" s="26" t="str">
        <f>IF($A285="Enter data zone code", " ",IF(ISNA(VLOOKUP($A285,'SIMD16 DZ look-up data'!$A:$C,21,FALSE)),"not found",VLOOKUP($A285,'SIMD16 DZ look-up data'!$A:$C,21,FALSE)))</f>
        <v xml:space="preserve"> </v>
      </c>
      <c r="D285" s="28" t="str">
        <f>IF($A285="Enter data zone code", " ",IF(ISNA(VLOOKUP($A285,'SIMD16 DZ look-up data'!$A:$C,3,FALSE)),"not found",VLOOKUP($A285,'SIMD16 DZ look-up data'!$A:$C,3,FALSE)))</f>
        <v xml:space="preserve"> </v>
      </c>
      <c r="E285" s="28" t="str">
        <f>IF($A285="Enter data zone code", " ",IF(ISNA(VLOOKUP($A285,'SIMD16 DZ look-up data'!$A:$C,4,FALSE)),"not found",VLOOKUP($A285,'SIMD16 DZ look-up data'!$A:$C,4,FALSE)))</f>
        <v xml:space="preserve"> </v>
      </c>
      <c r="F285" s="28" t="str">
        <f>IF($A285="Enter data zone code", " ",IF(ISNA(VLOOKUP($A285,'SIMD16 DZ look-up data'!$A:$C,5,FALSE)),"not found",VLOOKUP($A285,'SIMD16 DZ look-up data'!$A:$C,5,FALSE)))</f>
        <v xml:space="preserve"> </v>
      </c>
      <c r="G285" s="28" t="str">
        <f>IF($A285="Enter data zone code", " ",IF(ISNA(VLOOKUP($A285,'SIMD16 DZ look-up data'!$A:$C,6,FALSE)),"not found",VLOOKUP($A285,'SIMD16 DZ look-up data'!$A:$C,6,FALSE)))</f>
        <v xml:space="preserve"> </v>
      </c>
      <c r="H285" s="30" t="str">
        <f>IF($A285="Enter data zone code", " ",IF(ISNA(VLOOKUP($A285,'SIMD16 DZ look-up data'!$A:$C,7,FALSE)),"not found",VLOOKUP($A285,'SIMD16 DZ look-up data'!$A:$C,7,FALSE)))</f>
        <v xml:space="preserve"> </v>
      </c>
      <c r="I285" s="30" t="str">
        <f>IF($A285="Enter data zone code", " ",IF(ISNA(VLOOKUP($A285,'SIMD16 DZ look-up data'!$A:$C,8,FALSE)),"not found",VLOOKUP($A285,'SIMD16 DZ look-up data'!$A:$C,8,FALSE)))</f>
        <v xml:space="preserve"> </v>
      </c>
      <c r="J285" s="30" t="str">
        <f>IF($A285="Enter data zone code", " ",IF(ISNA(VLOOKUP($A285,'SIMD16 DZ look-up data'!$A:$C,9,FALSE)),"not found",VLOOKUP($A285,'SIMD16 DZ look-up data'!$A:$C,9,FALSE)))</f>
        <v xml:space="preserve"> </v>
      </c>
      <c r="K285" s="30" t="str">
        <f>IF($A285="Enter data zone code", " ",IF(ISNA(VLOOKUP($A285,'SIMD16 DZ look-up data'!$A:$C,10,FALSE)),"not found",VLOOKUP($A285,'SIMD16 DZ look-up data'!$A:$C,10,FALSE)))</f>
        <v xml:space="preserve"> </v>
      </c>
      <c r="L285" s="30" t="str">
        <f>IF($A285="Enter data zone code", " ",IF(ISNA(VLOOKUP($A285,'SIMD16 DZ look-up data'!$A:$C,11,FALSE)),"not found",VLOOKUP($A285,'SIMD16 DZ look-up data'!$A:$C,11,FALSE)))</f>
        <v xml:space="preserve"> </v>
      </c>
      <c r="M285" s="30" t="str">
        <f>IF($A285="Enter data zone code", " ",IF(ISNA(VLOOKUP($A285,'SIMD16 DZ look-up data'!$A:$C,12,FALSE)),"not found",VLOOKUP($A285,'SIMD16 DZ look-up data'!$A:$C,12,FALSE)))</f>
        <v xml:space="preserve"> </v>
      </c>
      <c r="N285" s="30" t="str">
        <f>IF($A285="Enter data zone code", " ",IF(ISNA(VLOOKUP($A285,'SIMD16 DZ look-up data'!$A:$C,13,FALSE)),"not found",VLOOKUP($A285,'SIMD16 DZ look-up data'!$A:$C,13,FALSE)))</f>
        <v xml:space="preserve"> </v>
      </c>
      <c r="O285" s="32" t="str">
        <f>IF($A285="Enter data zone code", " ",IF(ISNA(VLOOKUP($A285,'SIMD16 DZ look-up data'!$A:$C,14,FALSE)),"not found",VLOOKUP($A285,'SIMD16 DZ look-up data'!$A:$C,14,FALSE)))</f>
        <v xml:space="preserve"> </v>
      </c>
      <c r="P285" s="32" t="str">
        <f>IF($A285="Enter data zone code", " ",IF(ISNA(VLOOKUP($A285,'SIMD16 DZ look-up data'!$A:$C,15,FALSE)),"not found",VLOOKUP($A285,'SIMD16 DZ look-up data'!$A:$C,15,FALSE)))</f>
        <v xml:space="preserve"> </v>
      </c>
      <c r="Q285" s="34" t="str">
        <f>IF($A285="Enter data zone code", " ",IF(ISNA(VLOOKUP($A285,'SIMD16 DZ look-up data'!$A:$C,17,FALSE)),"not found",VLOOKUP($A285,'SIMD16 DZ look-up data'!$A:$C,17,FALSE)))</f>
        <v xml:space="preserve"> </v>
      </c>
      <c r="R285" s="26" t="str">
        <f>IF($A285="Enter data zone code", " ",IF(ISNA(VLOOKUP($A285,'SIMD16 DZ look-up data'!$A:$C,19,FALSE)),"not found",VLOOKUP($A285,'SIMD16 DZ look-up data'!$A:$C,19,FALSE)))</f>
        <v xml:space="preserve"> </v>
      </c>
      <c r="S285" s="26" t="str">
        <f>IF($A285="Enter data zone code", " ",IF(ISNA(VLOOKUP($A285,'SIMD16 DZ look-up data'!$A:$C,23,FALSE)),"not found",VLOOKUP($A285,'SIMD16 DZ look-up data'!$A:$C,23,FALSE)))</f>
        <v xml:space="preserve"> </v>
      </c>
      <c r="T285" s="26" t="str">
        <f>IF($A285="Enter data zone code", " ",IF(ISNA(VLOOKUP($A285,'SIMD16 DZ look-up data'!$A:$C,25,FALSE)),"not found",VLOOKUP($A285,'SIMD16 DZ look-up data'!$A:$C,25,FALSE)))</f>
        <v xml:space="preserve"> </v>
      </c>
      <c r="U285" s="35" t="str">
        <f>IF($A285="Enter data zone code", " ",IF(ISNA(VLOOKUP($A285,'SIMD16 DZ look-up data'!$A:$C,27,FALSE)),"not found",VLOOKUP($A285,'SIMD16 DZ look-up data'!$A:$C,27,FALSE)))</f>
        <v xml:space="preserve"> </v>
      </c>
    </row>
    <row r="286" spans="1:21" x14ac:dyDescent="0.2">
      <c r="A286" s="19" t="s">
        <v>13913</v>
      </c>
      <c r="B286" s="26" t="str">
        <f>IF($A286="Enter data zone code", " ",IF(ISNA(VLOOKUP($A286,'SIMD16 DZ look-up data'!$A:$C,2,FALSE)),"not found",VLOOKUP($A286,'SIMD16 DZ look-up data'!$A:$C,2,FALSE)))</f>
        <v xml:space="preserve"> </v>
      </c>
      <c r="C286" s="26" t="str">
        <f>IF($A286="Enter data zone code", " ",IF(ISNA(VLOOKUP($A286,'SIMD16 DZ look-up data'!$A:$C,21,FALSE)),"not found",VLOOKUP($A286,'SIMD16 DZ look-up data'!$A:$C,21,FALSE)))</f>
        <v xml:space="preserve"> </v>
      </c>
      <c r="D286" s="28" t="str">
        <f>IF($A286="Enter data zone code", " ",IF(ISNA(VLOOKUP($A286,'SIMD16 DZ look-up data'!$A:$C,3,FALSE)),"not found",VLOOKUP($A286,'SIMD16 DZ look-up data'!$A:$C,3,FALSE)))</f>
        <v xml:space="preserve"> </v>
      </c>
      <c r="E286" s="28" t="str">
        <f>IF($A286="Enter data zone code", " ",IF(ISNA(VLOOKUP($A286,'SIMD16 DZ look-up data'!$A:$C,4,FALSE)),"not found",VLOOKUP($A286,'SIMD16 DZ look-up data'!$A:$C,4,FALSE)))</f>
        <v xml:space="preserve"> </v>
      </c>
      <c r="F286" s="28" t="str">
        <f>IF($A286="Enter data zone code", " ",IF(ISNA(VLOOKUP($A286,'SIMD16 DZ look-up data'!$A:$C,5,FALSE)),"not found",VLOOKUP($A286,'SIMD16 DZ look-up data'!$A:$C,5,FALSE)))</f>
        <v xml:space="preserve"> </v>
      </c>
      <c r="G286" s="28" t="str">
        <f>IF($A286="Enter data zone code", " ",IF(ISNA(VLOOKUP($A286,'SIMD16 DZ look-up data'!$A:$C,6,FALSE)),"not found",VLOOKUP($A286,'SIMD16 DZ look-up data'!$A:$C,6,FALSE)))</f>
        <v xml:space="preserve"> </v>
      </c>
      <c r="H286" s="30" t="str">
        <f>IF($A286="Enter data zone code", " ",IF(ISNA(VLOOKUP($A286,'SIMD16 DZ look-up data'!$A:$C,7,FALSE)),"not found",VLOOKUP($A286,'SIMD16 DZ look-up data'!$A:$C,7,FALSE)))</f>
        <v xml:space="preserve"> </v>
      </c>
      <c r="I286" s="30" t="str">
        <f>IF($A286="Enter data zone code", " ",IF(ISNA(VLOOKUP($A286,'SIMD16 DZ look-up data'!$A:$C,8,FALSE)),"not found",VLOOKUP($A286,'SIMD16 DZ look-up data'!$A:$C,8,FALSE)))</f>
        <v xml:space="preserve"> </v>
      </c>
      <c r="J286" s="30" t="str">
        <f>IF($A286="Enter data zone code", " ",IF(ISNA(VLOOKUP($A286,'SIMD16 DZ look-up data'!$A:$C,9,FALSE)),"not found",VLOOKUP($A286,'SIMD16 DZ look-up data'!$A:$C,9,FALSE)))</f>
        <v xml:space="preserve"> </v>
      </c>
      <c r="K286" s="30" t="str">
        <f>IF($A286="Enter data zone code", " ",IF(ISNA(VLOOKUP($A286,'SIMD16 DZ look-up data'!$A:$C,10,FALSE)),"not found",VLOOKUP($A286,'SIMD16 DZ look-up data'!$A:$C,10,FALSE)))</f>
        <v xml:space="preserve"> </v>
      </c>
      <c r="L286" s="30" t="str">
        <f>IF($A286="Enter data zone code", " ",IF(ISNA(VLOOKUP($A286,'SIMD16 DZ look-up data'!$A:$C,11,FALSE)),"not found",VLOOKUP($A286,'SIMD16 DZ look-up data'!$A:$C,11,FALSE)))</f>
        <v xml:space="preserve"> </v>
      </c>
      <c r="M286" s="30" t="str">
        <f>IF($A286="Enter data zone code", " ",IF(ISNA(VLOOKUP($A286,'SIMD16 DZ look-up data'!$A:$C,12,FALSE)),"not found",VLOOKUP($A286,'SIMD16 DZ look-up data'!$A:$C,12,FALSE)))</f>
        <v xml:space="preserve"> </v>
      </c>
      <c r="N286" s="30" t="str">
        <f>IF($A286="Enter data zone code", " ",IF(ISNA(VLOOKUP($A286,'SIMD16 DZ look-up data'!$A:$C,13,FALSE)),"not found",VLOOKUP($A286,'SIMD16 DZ look-up data'!$A:$C,13,FALSE)))</f>
        <v xml:space="preserve"> </v>
      </c>
      <c r="O286" s="32" t="str">
        <f>IF($A286="Enter data zone code", " ",IF(ISNA(VLOOKUP($A286,'SIMD16 DZ look-up data'!$A:$C,14,FALSE)),"not found",VLOOKUP($A286,'SIMD16 DZ look-up data'!$A:$C,14,FALSE)))</f>
        <v xml:space="preserve"> </v>
      </c>
      <c r="P286" s="32" t="str">
        <f>IF($A286="Enter data zone code", " ",IF(ISNA(VLOOKUP($A286,'SIMD16 DZ look-up data'!$A:$C,15,FALSE)),"not found",VLOOKUP($A286,'SIMD16 DZ look-up data'!$A:$C,15,FALSE)))</f>
        <v xml:space="preserve"> </v>
      </c>
      <c r="Q286" s="34" t="str">
        <f>IF($A286="Enter data zone code", " ",IF(ISNA(VLOOKUP($A286,'SIMD16 DZ look-up data'!$A:$C,17,FALSE)),"not found",VLOOKUP($A286,'SIMD16 DZ look-up data'!$A:$C,17,FALSE)))</f>
        <v xml:space="preserve"> </v>
      </c>
      <c r="R286" s="26" t="str">
        <f>IF($A286="Enter data zone code", " ",IF(ISNA(VLOOKUP($A286,'SIMD16 DZ look-up data'!$A:$C,19,FALSE)),"not found",VLOOKUP($A286,'SIMD16 DZ look-up data'!$A:$C,19,FALSE)))</f>
        <v xml:space="preserve"> </v>
      </c>
      <c r="S286" s="26" t="str">
        <f>IF($A286="Enter data zone code", " ",IF(ISNA(VLOOKUP($A286,'SIMD16 DZ look-up data'!$A:$C,23,FALSE)),"not found",VLOOKUP($A286,'SIMD16 DZ look-up data'!$A:$C,23,FALSE)))</f>
        <v xml:space="preserve"> </v>
      </c>
      <c r="T286" s="26" t="str">
        <f>IF($A286="Enter data zone code", " ",IF(ISNA(VLOOKUP($A286,'SIMD16 DZ look-up data'!$A:$C,25,FALSE)),"not found",VLOOKUP($A286,'SIMD16 DZ look-up data'!$A:$C,25,FALSE)))</f>
        <v xml:space="preserve"> </v>
      </c>
      <c r="U286" s="35" t="str">
        <f>IF($A286="Enter data zone code", " ",IF(ISNA(VLOOKUP($A286,'SIMD16 DZ look-up data'!$A:$C,27,FALSE)),"not found",VLOOKUP($A286,'SIMD16 DZ look-up data'!$A:$C,27,FALSE)))</f>
        <v xml:space="preserve"> </v>
      </c>
    </row>
    <row r="287" spans="1:21" x14ac:dyDescent="0.2">
      <c r="A287" s="19" t="s">
        <v>13913</v>
      </c>
      <c r="B287" s="26" t="str">
        <f>IF($A287="Enter data zone code", " ",IF(ISNA(VLOOKUP($A287,'SIMD16 DZ look-up data'!$A:$C,2,FALSE)),"not found",VLOOKUP($A287,'SIMD16 DZ look-up data'!$A:$C,2,FALSE)))</f>
        <v xml:space="preserve"> </v>
      </c>
      <c r="C287" s="26" t="str">
        <f>IF($A287="Enter data zone code", " ",IF(ISNA(VLOOKUP($A287,'SIMD16 DZ look-up data'!$A:$C,21,FALSE)),"not found",VLOOKUP($A287,'SIMD16 DZ look-up data'!$A:$C,21,FALSE)))</f>
        <v xml:space="preserve"> </v>
      </c>
      <c r="D287" s="28" t="str">
        <f>IF($A287="Enter data zone code", " ",IF(ISNA(VLOOKUP($A287,'SIMD16 DZ look-up data'!$A:$C,3,FALSE)),"not found",VLOOKUP($A287,'SIMD16 DZ look-up data'!$A:$C,3,FALSE)))</f>
        <v xml:space="preserve"> </v>
      </c>
      <c r="E287" s="28" t="str">
        <f>IF($A287="Enter data zone code", " ",IF(ISNA(VLOOKUP($A287,'SIMD16 DZ look-up data'!$A:$C,4,FALSE)),"not found",VLOOKUP($A287,'SIMD16 DZ look-up data'!$A:$C,4,FALSE)))</f>
        <v xml:space="preserve"> </v>
      </c>
      <c r="F287" s="28" t="str">
        <f>IF($A287="Enter data zone code", " ",IF(ISNA(VLOOKUP($A287,'SIMD16 DZ look-up data'!$A:$C,5,FALSE)),"not found",VLOOKUP($A287,'SIMD16 DZ look-up data'!$A:$C,5,FALSE)))</f>
        <v xml:space="preserve"> </v>
      </c>
      <c r="G287" s="28" t="str">
        <f>IF($A287="Enter data zone code", " ",IF(ISNA(VLOOKUP($A287,'SIMD16 DZ look-up data'!$A:$C,6,FALSE)),"not found",VLOOKUP($A287,'SIMD16 DZ look-up data'!$A:$C,6,FALSE)))</f>
        <v xml:space="preserve"> </v>
      </c>
      <c r="H287" s="30" t="str">
        <f>IF($A287="Enter data zone code", " ",IF(ISNA(VLOOKUP($A287,'SIMD16 DZ look-up data'!$A:$C,7,FALSE)),"not found",VLOOKUP($A287,'SIMD16 DZ look-up data'!$A:$C,7,FALSE)))</f>
        <v xml:space="preserve"> </v>
      </c>
      <c r="I287" s="30" t="str">
        <f>IF($A287="Enter data zone code", " ",IF(ISNA(VLOOKUP($A287,'SIMD16 DZ look-up data'!$A:$C,8,FALSE)),"not found",VLOOKUP($A287,'SIMD16 DZ look-up data'!$A:$C,8,FALSE)))</f>
        <v xml:space="preserve"> </v>
      </c>
      <c r="J287" s="30" t="str">
        <f>IF($A287="Enter data zone code", " ",IF(ISNA(VLOOKUP($A287,'SIMD16 DZ look-up data'!$A:$C,9,FALSE)),"not found",VLOOKUP($A287,'SIMD16 DZ look-up data'!$A:$C,9,FALSE)))</f>
        <v xml:space="preserve"> </v>
      </c>
      <c r="K287" s="30" t="str">
        <f>IF($A287="Enter data zone code", " ",IF(ISNA(VLOOKUP($A287,'SIMD16 DZ look-up data'!$A:$C,10,FALSE)),"not found",VLOOKUP($A287,'SIMD16 DZ look-up data'!$A:$C,10,FALSE)))</f>
        <v xml:space="preserve"> </v>
      </c>
      <c r="L287" s="30" t="str">
        <f>IF($A287="Enter data zone code", " ",IF(ISNA(VLOOKUP($A287,'SIMD16 DZ look-up data'!$A:$C,11,FALSE)),"not found",VLOOKUP($A287,'SIMD16 DZ look-up data'!$A:$C,11,FALSE)))</f>
        <v xml:space="preserve"> </v>
      </c>
      <c r="M287" s="30" t="str">
        <f>IF($A287="Enter data zone code", " ",IF(ISNA(VLOOKUP($A287,'SIMD16 DZ look-up data'!$A:$C,12,FALSE)),"not found",VLOOKUP($A287,'SIMD16 DZ look-up data'!$A:$C,12,FALSE)))</f>
        <v xml:space="preserve"> </v>
      </c>
      <c r="N287" s="30" t="str">
        <f>IF($A287="Enter data zone code", " ",IF(ISNA(VLOOKUP($A287,'SIMD16 DZ look-up data'!$A:$C,13,FALSE)),"not found",VLOOKUP($A287,'SIMD16 DZ look-up data'!$A:$C,13,FALSE)))</f>
        <v xml:space="preserve"> </v>
      </c>
      <c r="O287" s="32" t="str">
        <f>IF($A287="Enter data zone code", " ",IF(ISNA(VLOOKUP($A287,'SIMD16 DZ look-up data'!$A:$C,14,FALSE)),"not found",VLOOKUP($A287,'SIMD16 DZ look-up data'!$A:$C,14,FALSE)))</f>
        <v xml:space="preserve"> </v>
      </c>
      <c r="P287" s="32" t="str">
        <f>IF($A287="Enter data zone code", " ",IF(ISNA(VLOOKUP($A287,'SIMD16 DZ look-up data'!$A:$C,15,FALSE)),"not found",VLOOKUP($A287,'SIMD16 DZ look-up data'!$A:$C,15,FALSE)))</f>
        <v xml:space="preserve"> </v>
      </c>
      <c r="Q287" s="34" t="str">
        <f>IF($A287="Enter data zone code", " ",IF(ISNA(VLOOKUP($A287,'SIMD16 DZ look-up data'!$A:$C,17,FALSE)),"not found",VLOOKUP($A287,'SIMD16 DZ look-up data'!$A:$C,17,FALSE)))</f>
        <v xml:space="preserve"> </v>
      </c>
      <c r="R287" s="26" t="str">
        <f>IF($A287="Enter data zone code", " ",IF(ISNA(VLOOKUP($A287,'SIMD16 DZ look-up data'!$A:$C,19,FALSE)),"not found",VLOOKUP($A287,'SIMD16 DZ look-up data'!$A:$C,19,FALSE)))</f>
        <v xml:space="preserve"> </v>
      </c>
      <c r="S287" s="26" t="str">
        <f>IF($A287="Enter data zone code", " ",IF(ISNA(VLOOKUP($A287,'SIMD16 DZ look-up data'!$A:$C,23,FALSE)),"not found",VLOOKUP($A287,'SIMD16 DZ look-up data'!$A:$C,23,FALSE)))</f>
        <v xml:space="preserve"> </v>
      </c>
      <c r="T287" s="26" t="str">
        <f>IF($A287="Enter data zone code", " ",IF(ISNA(VLOOKUP($A287,'SIMD16 DZ look-up data'!$A:$C,25,FALSE)),"not found",VLOOKUP($A287,'SIMD16 DZ look-up data'!$A:$C,25,FALSE)))</f>
        <v xml:space="preserve"> </v>
      </c>
      <c r="U287" s="35" t="str">
        <f>IF($A287="Enter data zone code", " ",IF(ISNA(VLOOKUP($A287,'SIMD16 DZ look-up data'!$A:$C,27,FALSE)),"not found",VLOOKUP($A287,'SIMD16 DZ look-up data'!$A:$C,27,FALSE)))</f>
        <v xml:space="preserve"> </v>
      </c>
    </row>
    <row r="288" spans="1:21" x14ac:dyDescent="0.2">
      <c r="A288" s="19" t="s">
        <v>13913</v>
      </c>
      <c r="B288" s="26" t="str">
        <f>IF($A288="Enter data zone code", " ",IF(ISNA(VLOOKUP($A288,'SIMD16 DZ look-up data'!$A:$C,2,FALSE)),"not found",VLOOKUP($A288,'SIMD16 DZ look-up data'!$A:$C,2,FALSE)))</f>
        <v xml:space="preserve"> </v>
      </c>
      <c r="C288" s="26" t="str">
        <f>IF($A288="Enter data zone code", " ",IF(ISNA(VLOOKUP($A288,'SIMD16 DZ look-up data'!$A:$C,21,FALSE)),"not found",VLOOKUP($A288,'SIMD16 DZ look-up data'!$A:$C,21,FALSE)))</f>
        <v xml:space="preserve"> </v>
      </c>
      <c r="D288" s="28" t="str">
        <f>IF($A288="Enter data zone code", " ",IF(ISNA(VLOOKUP($A288,'SIMD16 DZ look-up data'!$A:$C,3,FALSE)),"not found",VLOOKUP($A288,'SIMD16 DZ look-up data'!$A:$C,3,FALSE)))</f>
        <v xml:space="preserve"> </v>
      </c>
      <c r="E288" s="28" t="str">
        <f>IF($A288="Enter data zone code", " ",IF(ISNA(VLOOKUP($A288,'SIMD16 DZ look-up data'!$A:$C,4,FALSE)),"not found",VLOOKUP($A288,'SIMD16 DZ look-up data'!$A:$C,4,FALSE)))</f>
        <v xml:space="preserve"> </v>
      </c>
      <c r="F288" s="28" t="str">
        <f>IF($A288="Enter data zone code", " ",IF(ISNA(VLOOKUP($A288,'SIMD16 DZ look-up data'!$A:$C,5,FALSE)),"not found",VLOOKUP($A288,'SIMD16 DZ look-up data'!$A:$C,5,FALSE)))</f>
        <v xml:space="preserve"> </v>
      </c>
      <c r="G288" s="28" t="str">
        <f>IF($A288="Enter data zone code", " ",IF(ISNA(VLOOKUP($A288,'SIMD16 DZ look-up data'!$A:$C,6,FALSE)),"not found",VLOOKUP($A288,'SIMD16 DZ look-up data'!$A:$C,6,FALSE)))</f>
        <v xml:space="preserve"> </v>
      </c>
      <c r="H288" s="30" t="str">
        <f>IF($A288="Enter data zone code", " ",IF(ISNA(VLOOKUP($A288,'SIMD16 DZ look-up data'!$A:$C,7,FALSE)),"not found",VLOOKUP($A288,'SIMD16 DZ look-up data'!$A:$C,7,FALSE)))</f>
        <v xml:space="preserve"> </v>
      </c>
      <c r="I288" s="30" t="str">
        <f>IF($A288="Enter data zone code", " ",IF(ISNA(VLOOKUP($A288,'SIMD16 DZ look-up data'!$A:$C,8,FALSE)),"not found",VLOOKUP($A288,'SIMD16 DZ look-up data'!$A:$C,8,FALSE)))</f>
        <v xml:space="preserve"> </v>
      </c>
      <c r="J288" s="30" t="str">
        <f>IF($A288="Enter data zone code", " ",IF(ISNA(VLOOKUP($A288,'SIMD16 DZ look-up data'!$A:$C,9,FALSE)),"not found",VLOOKUP($A288,'SIMD16 DZ look-up data'!$A:$C,9,FALSE)))</f>
        <v xml:space="preserve"> </v>
      </c>
      <c r="K288" s="30" t="str">
        <f>IF($A288="Enter data zone code", " ",IF(ISNA(VLOOKUP($A288,'SIMD16 DZ look-up data'!$A:$C,10,FALSE)),"not found",VLOOKUP($A288,'SIMD16 DZ look-up data'!$A:$C,10,FALSE)))</f>
        <v xml:space="preserve"> </v>
      </c>
      <c r="L288" s="30" t="str">
        <f>IF($A288="Enter data zone code", " ",IF(ISNA(VLOOKUP($A288,'SIMD16 DZ look-up data'!$A:$C,11,FALSE)),"not found",VLOOKUP($A288,'SIMD16 DZ look-up data'!$A:$C,11,FALSE)))</f>
        <v xml:space="preserve"> </v>
      </c>
      <c r="M288" s="30" t="str">
        <f>IF($A288="Enter data zone code", " ",IF(ISNA(VLOOKUP($A288,'SIMD16 DZ look-up data'!$A:$C,12,FALSE)),"not found",VLOOKUP($A288,'SIMD16 DZ look-up data'!$A:$C,12,FALSE)))</f>
        <v xml:space="preserve"> </v>
      </c>
      <c r="N288" s="30" t="str">
        <f>IF($A288="Enter data zone code", " ",IF(ISNA(VLOOKUP($A288,'SIMD16 DZ look-up data'!$A:$C,13,FALSE)),"not found",VLOOKUP($A288,'SIMD16 DZ look-up data'!$A:$C,13,FALSE)))</f>
        <v xml:space="preserve"> </v>
      </c>
      <c r="O288" s="32" t="str">
        <f>IF($A288="Enter data zone code", " ",IF(ISNA(VLOOKUP($A288,'SIMD16 DZ look-up data'!$A:$C,14,FALSE)),"not found",VLOOKUP($A288,'SIMD16 DZ look-up data'!$A:$C,14,FALSE)))</f>
        <v xml:space="preserve"> </v>
      </c>
      <c r="P288" s="32" t="str">
        <f>IF($A288="Enter data zone code", " ",IF(ISNA(VLOOKUP($A288,'SIMD16 DZ look-up data'!$A:$C,15,FALSE)),"not found",VLOOKUP($A288,'SIMD16 DZ look-up data'!$A:$C,15,FALSE)))</f>
        <v xml:space="preserve"> </v>
      </c>
      <c r="Q288" s="34" t="str">
        <f>IF($A288="Enter data zone code", " ",IF(ISNA(VLOOKUP($A288,'SIMD16 DZ look-up data'!$A:$C,17,FALSE)),"not found",VLOOKUP($A288,'SIMD16 DZ look-up data'!$A:$C,17,FALSE)))</f>
        <v xml:space="preserve"> </v>
      </c>
      <c r="R288" s="26" t="str">
        <f>IF($A288="Enter data zone code", " ",IF(ISNA(VLOOKUP($A288,'SIMD16 DZ look-up data'!$A:$C,19,FALSE)),"not found",VLOOKUP($A288,'SIMD16 DZ look-up data'!$A:$C,19,FALSE)))</f>
        <v xml:space="preserve"> </v>
      </c>
      <c r="S288" s="26" t="str">
        <f>IF($A288="Enter data zone code", " ",IF(ISNA(VLOOKUP($A288,'SIMD16 DZ look-up data'!$A:$C,23,FALSE)),"not found",VLOOKUP($A288,'SIMD16 DZ look-up data'!$A:$C,23,FALSE)))</f>
        <v xml:space="preserve"> </v>
      </c>
      <c r="T288" s="26" t="str">
        <f>IF($A288="Enter data zone code", " ",IF(ISNA(VLOOKUP($A288,'SIMD16 DZ look-up data'!$A:$C,25,FALSE)),"not found",VLOOKUP($A288,'SIMD16 DZ look-up data'!$A:$C,25,FALSE)))</f>
        <v xml:space="preserve"> </v>
      </c>
      <c r="U288" s="35" t="str">
        <f>IF($A288="Enter data zone code", " ",IF(ISNA(VLOOKUP($A288,'SIMD16 DZ look-up data'!$A:$C,27,FALSE)),"not found",VLOOKUP($A288,'SIMD16 DZ look-up data'!$A:$C,27,FALSE)))</f>
        <v xml:space="preserve"> </v>
      </c>
    </row>
    <row r="289" spans="1:21" x14ac:dyDescent="0.2">
      <c r="A289" s="19" t="s">
        <v>13913</v>
      </c>
      <c r="B289" s="26" t="str">
        <f>IF($A289="Enter data zone code", " ",IF(ISNA(VLOOKUP($A289,'SIMD16 DZ look-up data'!$A:$C,2,FALSE)),"not found",VLOOKUP($A289,'SIMD16 DZ look-up data'!$A:$C,2,FALSE)))</f>
        <v xml:space="preserve"> </v>
      </c>
      <c r="C289" s="26" t="str">
        <f>IF($A289="Enter data zone code", " ",IF(ISNA(VLOOKUP($A289,'SIMD16 DZ look-up data'!$A:$C,21,FALSE)),"not found",VLOOKUP($A289,'SIMD16 DZ look-up data'!$A:$C,21,FALSE)))</f>
        <v xml:space="preserve"> </v>
      </c>
      <c r="D289" s="28" t="str">
        <f>IF($A289="Enter data zone code", " ",IF(ISNA(VLOOKUP($A289,'SIMD16 DZ look-up data'!$A:$C,3,FALSE)),"not found",VLOOKUP($A289,'SIMD16 DZ look-up data'!$A:$C,3,FALSE)))</f>
        <v xml:space="preserve"> </v>
      </c>
      <c r="E289" s="28" t="str">
        <f>IF($A289="Enter data zone code", " ",IF(ISNA(VLOOKUP($A289,'SIMD16 DZ look-up data'!$A:$C,4,FALSE)),"not found",VLOOKUP($A289,'SIMD16 DZ look-up data'!$A:$C,4,FALSE)))</f>
        <v xml:space="preserve"> </v>
      </c>
      <c r="F289" s="28" t="str">
        <f>IF($A289="Enter data zone code", " ",IF(ISNA(VLOOKUP($A289,'SIMD16 DZ look-up data'!$A:$C,5,FALSE)),"not found",VLOOKUP($A289,'SIMD16 DZ look-up data'!$A:$C,5,FALSE)))</f>
        <v xml:space="preserve"> </v>
      </c>
      <c r="G289" s="28" t="str">
        <f>IF($A289="Enter data zone code", " ",IF(ISNA(VLOOKUP($A289,'SIMD16 DZ look-up data'!$A:$C,6,FALSE)),"not found",VLOOKUP($A289,'SIMD16 DZ look-up data'!$A:$C,6,FALSE)))</f>
        <v xml:space="preserve"> </v>
      </c>
      <c r="H289" s="30" t="str">
        <f>IF($A289="Enter data zone code", " ",IF(ISNA(VLOOKUP($A289,'SIMD16 DZ look-up data'!$A:$C,7,FALSE)),"not found",VLOOKUP($A289,'SIMD16 DZ look-up data'!$A:$C,7,FALSE)))</f>
        <v xml:space="preserve"> </v>
      </c>
      <c r="I289" s="30" t="str">
        <f>IF($A289="Enter data zone code", " ",IF(ISNA(VLOOKUP($A289,'SIMD16 DZ look-up data'!$A:$C,8,FALSE)),"not found",VLOOKUP($A289,'SIMD16 DZ look-up data'!$A:$C,8,FALSE)))</f>
        <v xml:space="preserve"> </v>
      </c>
      <c r="J289" s="30" t="str">
        <f>IF($A289="Enter data zone code", " ",IF(ISNA(VLOOKUP($A289,'SIMD16 DZ look-up data'!$A:$C,9,FALSE)),"not found",VLOOKUP($A289,'SIMD16 DZ look-up data'!$A:$C,9,FALSE)))</f>
        <v xml:space="preserve"> </v>
      </c>
      <c r="K289" s="30" t="str">
        <f>IF($A289="Enter data zone code", " ",IF(ISNA(VLOOKUP($A289,'SIMD16 DZ look-up data'!$A:$C,10,FALSE)),"not found",VLOOKUP($A289,'SIMD16 DZ look-up data'!$A:$C,10,FALSE)))</f>
        <v xml:space="preserve"> </v>
      </c>
      <c r="L289" s="30" t="str">
        <f>IF($A289="Enter data zone code", " ",IF(ISNA(VLOOKUP($A289,'SIMD16 DZ look-up data'!$A:$C,11,FALSE)),"not found",VLOOKUP($A289,'SIMD16 DZ look-up data'!$A:$C,11,FALSE)))</f>
        <v xml:space="preserve"> </v>
      </c>
      <c r="M289" s="30" t="str">
        <f>IF($A289="Enter data zone code", " ",IF(ISNA(VLOOKUP($A289,'SIMD16 DZ look-up data'!$A:$C,12,FALSE)),"not found",VLOOKUP($A289,'SIMD16 DZ look-up data'!$A:$C,12,FALSE)))</f>
        <v xml:space="preserve"> </v>
      </c>
      <c r="N289" s="30" t="str">
        <f>IF($A289="Enter data zone code", " ",IF(ISNA(VLOOKUP($A289,'SIMD16 DZ look-up data'!$A:$C,13,FALSE)),"not found",VLOOKUP($A289,'SIMD16 DZ look-up data'!$A:$C,13,FALSE)))</f>
        <v xml:space="preserve"> </v>
      </c>
      <c r="O289" s="32" t="str">
        <f>IF($A289="Enter data zone code", " ",IF(ISNA(VLOOKUP($A289,'SIMD16 DZ look-up data'!$A:$C,14,FALSE)),"not found",VLOOKUP($A289,'SIMD16 DZ look-up data'!$A:$C,14,FALSE)))</f>
        <v xml:space="preserve"> </v>
      </c>
      <c r="P289" s="32" t="str">
        <f>IF($A289="Enter data zone code", " ",IF(ISNA(VLOOKUP($A289,'SIMD16 DZ look-up data'!$A:$C,15,FALSE)),"not found",VLOOKUP($A289,'SIMD16 DZ look-up data'!$A:$C,15,FALSE)))</f>
        <v xml:space="preserve"> </v>
      </c>
      <c r="Q289" s="34" t="str">
        <f>IF($A289="Enter data zone code", " ",IF(ISNA(VLOOKUP($A289,'SIMD16 DZ look-up data'!$A:$C,17,FALSE)),"not found",VLOOKUP($A289,'SIMD16 DZ look-up data'!$A:$C,17,FALSE)))</f>
        <v xml:space="preserve"> </v>
      </c>
      <c r="R289" s="26" t="str">
        <f>IF($A289="Enter data zone code", " ",IF(ISNA(VLOOKUP($A289,'SIMD16 DZ look-up data'!$A:$C,19,FALSE)),"not found",VLOOKUP($A289,'SIMD16 DZ look-up data'!$A:$C,19,FALSE)))</f>
        <v xml:space="preserve"> </v>
      </c>
      <c r="S289" s="26" t="str">
        <f>IF($A289="Enter data zone code", " ",IF(ISNA(VLOOKUP($A289,'SIMD16 DZ look-up data'!$A:$C,23,FALSE)),"not found",VLOOKUP($A289,'SIMD16 DZ look-up data'!$A:$C,23,FALSE)))</f>
        <v xml:space="preserve"> </v>
      </c>
      <c r="T289" s="26" t="str">
        <f>IF($A289="Enter data zone code", " ",IF(ISNA(VLOOKUP($A289,'SIMD16 DZ look-up data'!$A:$C,25,FALSE)),"not found",VLOOKUP($A289,'SIMD16 DZ look-up data'!$A:$C,25,FALSE)))</f>
        <v xml:space="preserve"> </v>
      </c>
      <c r="U289" s="35" t="str">
        <f>IF($A289="Enter data zone code", " ",IF(ISNA(VLOOKUP($A289,'SIMD16 DZ look-up data'!$A:$C,27,FALSE)),"not found",VLOOKUP($A289,'SIMD16 DZ look-up data'!$A:$C,27,FALSE)))</f>
        <v xml:space="preserve"> </v>
      </c>
    </row>
    <row r="290" spans="1:21" x14ac:dyDescent="0.2">
      <c r="A290" s="19" t="s">
        <v>13913</v>
      </c>
      <c r="B290" s="26" t="str">
        <f>IF($A290="Enter data zone code", " ",IF(ISNA(VLOOKUP($A290,'SIMD16 DZ look-up data'!$A:$C,2,FALSE)),"not found",VLOOKUP($A290,'SIMD16 DZ look-up data'!$A:$C,2,FALSE)))</f>
        <v xml:space="preserve"> </v>
      </c>
      <c r="C290" s="26" t="str">
        <f>IF($A290="Enter data zone code", " ",IF(ISNA(VLOOKUP($A290,'SIMD16 DZ look-up data'!$A:$C,21,FALSE)),"not found",VLOOKUP($A290,'SIMD16 DZ look-up data'!$A:$C,21,FALSE)))</f>
        <v xml:space="preserve"> </v>
      </c>
      <c r="D290" s="28" t="str">
        <f>IF($A290="Enter data zone code", " ",IF(ISNA(VLOOKUP($A290,'SIMD16 DZ look-up data'!$A:$C,3,FALSE)),"not found",VLOOKUP($A290,'SIMD16 DZ look-up data'!$A:$C,3,FALSE)))</f>
        <v xml:space="preserve"> </v>
      </c>
      <c r="E290" s="28" t="str">
        <f>IF($A290="Enter data zone code", " ",IF(ISNA(VLOOKUP($A290,'SIMD16 DZ look-up data'!$A:$C,4,FALSE)),"not found",VLOOKUP($A290,'SIMD16 DZ look-up data'!$A:$C,4,FALSE)))</f>
        <v xml:space="preserve"> </v>
      </c>
      <c r="F290" s="28" t="str">
        <f>IF($A290="Enter data zone code", " ",IF(ISNA(VLOOKUP($A290,'SIMD16 DZ look-up data'!$A:$C,5,FALSE)),"not found",VLOOKUP($A290,'SIMD16 DZ look-up data'!$A:$C,5,FALSE)))</f>
        <v xml:space="preserve"> </v>
      </c>
      <c r="G290" s="28" t="str">
        <f>IF($A290="Enter data zone code", " ",IF(ISNA(VLOOKUP($A290,'SIMD16 DZ look-up data'!$A:$C,6,FALSE)),"not found",VLOOKUP($A290,'SIMD16 DZ look-up data'!$A:$C,6,FALSE)))</f>
        <v xml:space="preserve"> </v>
      </c>
      <c r="H290" s="30" t="str">
        <f>IF($A290="Enter data zone code", " ",IF(ISNA(VLOOKUP($A290,'SIMD16 DZ look-up data'!$A:$C,7,FALSE)),"not found",VLOOKUP($A290,'SIMD16 DZ look-up data'!$A:$C,7,FALSE)))</f>
        <v xml:space="preserve"> </v>
      </c>
      <c r="I290" s="30" t="str">
        <f>IF($A290="Enter data zone code", " ",IF(ISNA(VLOOKUP($A290,'SIMD16 DZ look-up data'!$A:$C,8,FALSE)),"not found",VLOOKUP($A290,'SIMD16 DZ look-up data'!$A:$C,8,FALSE)))</f>
        <v xml:space="preserve"> </v>
      </c>
      <c r="J290" s="30" t="str">
        <f>IF($A290="Enter data zone code", " ",IF(ISNA(VLOOKUP($A290,'SIMD16 DZ look-up data'!$A:$C,9,FALSE)),"not found",VLOOKUP($A290,'SIMD16 DZ look-up data'!$A:$C,9,FALSE)))</f>
        <v xml:space="preserve"> </v>
      </c>
      <c r="K290" s="30" t="str">
        <f>IF($A290="Enter data zone code", " ",IF(ISNA(VLOOKUP($A290,'SIMD16 DZ look-up data'!$A:$C,10,FALSE)),"not found",VLOOKUP($A290,'SIMD16 DZ look-up data'!$A:$C,10,FALSE)))</f>
        <v xml:space="preserve"> </v>
      </c>
      <c r="L290" s="30" t="str">
        <f>IF($A290="Enter data zone code", " ",IF(ISNA(VLOOKUP($A290,'SIMD16 DZ look-up data'!$A:$C,11,FALSE)),"not found",VLOOKUP($A290,'SIMD16 DZ look-up data'!$A:$C,11,FALSE)))</f>
        <v xml:space="preserve"> </v>
      </c>
      <c r="M290" s="30" t="str">
        <f>IF($A290="Enter data zone code", " ",IF(ISNA(VLOOKUP($A290,'SIMD16 DZ look-up data'!$A:$C,12,FALSE)),"not found",VLOOKUP($A290,'SIMD16 DZ look-up data'!$A:$C,12,FALSE)))</f>
        <v xml:space="preserve"> </v>
      </c>
      <c r="N290" s="30" t="str">
        <f>IF($A290="Enter data zone code", " ",IF(ISNA(VLOOKUP($A290,'SIMD16 DZ look-up data'!$A:$C,13,FALSE)),"not found",VLOOKUP($A290,'SIMD16 DZ look-up data'!$A:$C,13,FALSE)))</f>
        <v xml:space="preserve"> </v>
      </c>
      <c r="O290" s="32" t="str">
        <f>IF($A290="Enter data zone code", " ",IF(ISNA(VLOOKUP($A290,'SIMD16 DZ look-up data'!$A:$C,14,FALSE)),"not found",VLOOKUP($A290,'SIMD16 DZ look-up data'!$A:$C,14,FALSE)))</f>
        <v xml:space="preserve"> </v>
      </c>
      <c r="P290" s="32" t="str">
        <f>IF($A290="Enter data zone code", " ",IF(ISNA(VLOOKUP($A290,'SIMD16 DZ look-up data'!$A:$C,15,FALSE)),"not found",VLOOKUP($A290,'SIMD16 DZ look-up data'!$A:$C,15,FALSE)))</f>
        <v xml:space="preserve"> </v>
      </c>
      <c r="Q290" s="34" t="str">
        <f>IF($A290="Enter data zone code", " ",IF(ISNA(VLOOKUP($A290,'SIMD16 DZ look-up data'!$A:$C,17,FALSE)),"not found",VLOOKUP($A290,'SIMD16 DZ look-up data'!$A:$C,17,FALSE)))</f>
        <v xml:space="preserve"> </v>
      </c>
      <c r="R290" s="26" t="str">
        <f>IF($A290="Enter data zone code", " ",IF(ISNA(VLOOKUP($A290,'SIMD16 DZ look-up data'!$A:$C,19,FALSE)),"not found",VLOOKUP($A290,'SIMD16 DZ look-up data'!$A:$C,19,FALSE)))</f>
        <v xml:space="preserve"> </v>
      </c>
      <c r="S290" s="26" t="str">
        <f>IF($A290="Enter data zone code", " ",IF(ISNA(VLOOKUP($A290,'SIMD16 DZ look-up data'!$A:$C,23,FALSE)),"not found",VLOOKUP($A290,'SIMD16 DZ look-up data'!$A:$C,23,FALSE)))</f>
        <v xml:space="preserve"> </v>
      </c>
      <c r="T290" s="26" t="str">
        <f>IF($A290="Enter data zone code", " ",IF(ISNA(VLOOKUP($A290,'SIMD16 DZ look-up data'!$A:$C,25,FALSE)),"not found",VLOOKUP($A290,'SIMD16 DZ look-up data'!$A:$C,25,FALSE)))</f>
        <v xml:space="preserve"> </v>
      </c>
      <c r="U290" s="35" t="str">
        <f>IF($A290="Enter data zone code", " ",IF(ISNA(VLOOKUP($A290,'SIMD16 DZ look-up data'!$A:$C,27,FALSE)),"not found",VLOOKUP($A290,'SIMD16 DZ look-up data'!$A:$C,27,FALSE)))</f>
        <v xml:space="preserve"> </v>
      </c>
    </row>
    <row r="291" spans="1:21" x14ac:dyDescent="0.2">
      <c r="A291" s="19" t="s">
        <v>13913</v>
      </c>
      <c r="B291" s="26" t="str">
        <f>IF($A291="Enter data zone code", " ",IF(ISNA(VLOOKUP($A291,'SIMD16 DZ look-up data'!$A:$C,2,FALSE)),"not found",VLOOKUP($A291,'SIMD16 DZ look-up data'!$A:$C,2,FALSE)))</f>
        <v xml:space="preserve"> </v>
      </c>
      <c r="C291" s="26" t="str">
        <f>IF($A291="Enter data zone code", " ",IF(ISNA(VLOOKUP($A291,'SIMD16 DZ look-up data'!$A:$C,21,FALSE)),"not found",VLOOKUP($A291,'SIMD16 DZ look-up data'!$A:$C,21,FALSE)))</f>
        <v xml:space="preserve"> </v>
      </c>
      <c r="D291" s="28" t="str">
        <f>IF($A291="Enter data zone code", " ",IF(ISNA(VLOOKUP($A291,'SIMD16 DZ look-up data'!$A:$C,3,FALSE)),"not found",VLOOKUP($A291,'SIMD16 DZ look-up data'!$A:$C,3,FALSE)))</f>
        <v xml:space="preserve"> </v>
      </c>
      <c r="E291" s="28" t="str">
        <f>IF($A291="Enter data zone code", " ",IF(ISNA(VLOOKUP($A291,'SIMD16 DZ look-up data'!$A:$C,4,FALSE)),"not found",VLOOKUP($A291,'SIMD16 DZ look-up data'!$A:$C,4,FALSE)))</f>
        <v xml:space="preserve"> </v>
      </c>
      <c r="F291" s="28" t="str">
        <f>IF($A291="Enter data zone code", " ",IF(ISNA(VLOOKUP($A291,'SIMD16 DZ look-up data'!$A:$C,5,FALSE)),"not found",VLOOKUP($A291,'SIMD16 DZ look-up data'!$A:$C,5,FALSE)))</f>
        <v xml:space="preserve"> </v>
      </c>
      <c r="G291" s="28" t="str">
        <f>IF($A291="Enter data zone code", " ",IF(ISNA(VLOOKUP($A291,'SIMD16 DZ look-up data'!$A:$C,6,FALSE)),"not found",VLOOKUP($A291,'SIMD16 DZ look-up data'!$A:$C,6,FALSE)))</f>
        <v xml:space="preserve"> </v>
      </c>
      <c r="H291" s="30" t="str">
        <f>IF($A291="Enter data zone code", " ",IF(ISNA(VLOOKUP($A291,'SIMD16 DZ look-up data'!$A:$C,7,FALSE)),"not found",VLOOKUP($A291,'SIMD16 DZ look-up data'!$A:$C,7,FALSE)))</f>
        <v xml:space="preserve"> </v>
      </c>
      <c r="I291" s="30" t="str">
        <f>IF($A291="Enter data zone code", " ",IF(ISNA(VLOOKUP($A291,'SIMD16 DZ look-up data'!$A:$C,8,FALSE)),"not found",VLOOKUP($A291,'SIMD16 DZ look-up data'!$A:$C,8,FALSE)))</f>
        <v xml:space="preserve"> </v>
      </c>
      <c r="J291" s="30" t="str">
        <f>IF($A291="Enter data zone code", " ",IF(ISNA(VLOOKUP($A291,'SIMD16 DZ look-up data'!$A:$C,9,FALSE)),"not found",VLOOKUP($A291,'SIMD16 DZ look-up data'!$A:$C,9,FALSE)))</f>
        <v xml:space="preserve"> </v>
      </c>
      <c r="K291" s="30" t="str">
        <f>IF($A291="Enter data zone code", " ",IF(ISNA(VLOOKUP($A291,'SIMD16 DZ look-up data'!$A:$C,10,FALSE)),"not found",VLOOKUP($A291,'SIMD16 DZ look-up data'!$A:$C,10,FALSE)))</f>
        <v xml:space="preserve"> </v>
      </c>
      <c r="L291" s="30" t="str">
        <f>IF($A291="Enter data zone code", " ",IF(ISNA(VLOOKUP($A291,'SIMD16 DZ look-up data'!$A:$C,11,FALSE)),"not found",VLOOKUP($A291,'SIMD16 DZ look-up data'!$A:$C,11,FALSE)))</f>
        <v xml:space="preserve"> </v>
      </c>
      <c r="M291" s="30" t="str">
        <f>IF($A291="Enter data zone code", " ",IF(ISNA(VLOOKUP($A291,'SIMD16 DZ look-up data'!$A:$C,12,FALSE)),"not found",VLOOKUP($A291,'SIMD16 DZ look-up data'!$A:$C,12,FALSE)))</f>
        <v xml:space="preserve"> </v>
      </c>
      <c r="N291" s="30" t="str">
        <f>IF($A291="Enter data zone code", " ",IF(ISNA(VLOOKUP($A291,'SIMD16 DZ look-up data'!$A:$C,13,FALSE)),"not found",VLOOKUP($A291,'SIMD16 DZ look-up data'!$A:$C,13,FALSE)))</f>
        <v xml:space="preserve"> </v>
      </c>
      <c r="O291" s="32" t="str">
        <f>IF($A291="Enter data zone code", " ",IF(ISNA(VLOOKUP($A291,'SIMD16 DZ look-up data'!$A:$C,14,FALSE)),"not found",VLOOKUP($A291,'SIMD16 DZ look-up data'!$A:$C,14,FALSE)))</f>
        <v xml:space="preserve"> </v>
      </c>
      <c r="P291" s="32" t="str">
        <f>IF($A291="Enter data zone code", " ",IF(ISNA(VLOOKUP($A291,'SIMD16 DZ look-up data'!$A:$C,15,FALSE)),"not found",VLOOKUP($A291,'SIMD16 DZ look-up data'!$A:$C,15,FALSE)))</f>
        <v xml:space="preserve"> </v>
      </c>
      <c r="Q291" s="34" t="str">
        <f>IF($A291="Enter data zone code", " ",IF(ISNA(VLOOKUP($A291,'SIMD16 DZ look-up data'!$A:$C,17,FALSE)),"not found",VLOOKUP($A291,'SIMD16 DZ look-up data'!$A:$C,17,FALSE)))</f>
        <v xml:space="preserve"> </v>
      </c>
      <c r="R291" s="26" t="str">
        <f>IF($A291="Enter data zone code", " ",IF(ISNA(VLOOKUP($A291,'SIMD16 DZ look-up data'!$A:$C,19,FALSE)),"not found",VLOOKUP($A291,'SIMD16 DZ look-up data'!$A:$C,19,FALSE)))</f>
        <v xml:space="preserve"> </v>
      </c>
      <c r="S291" s="26" t="str">
        <f>IF($A291="Enter data zone code", " ",IF(ISNA(VLOOKUP($A291,'SIMD16 DZ look-up data'!$A:$C,23,FALSE)),"not found",VLOOKUP($A291,'SIMD16 DZ look-up data'!$A:$C,23,FALSE)))</f>
        <v xml:space="preserve"> </v>
      </c>
      <c r="T291" s="26" t="str">
        <f>IF($A291="Enter data zone code", " ",IF(ISNA(VLOOKUP($A291,'SIMD16 DZ look-up data'!$A:$C,25,FALSE)),"not found",VLOOKUP($A291,'SIMD16 DZ look-up data'!$A:$C,25,FALSE)))</f>
        <v xml:space="preserve"> </v>
      </c>
      <c r="U291" s="35" t="str">
        <f>IF($A291="Enter data zone code", " ",IF(ISNA(VLOOKUP($A291,'SIMD16 DZ look-up data'!$A:$C,27,FALSE)),"not found",VLOOKUP($A291,'SIMD16 DZ look-up data'!$A:$C,27,FALSE)))</f>
        <v xml:space="preserve"> </v>
      </c>
    </row>
    <row r="292" spans="1:21" x14ac:dyDescent="0.2">
      <c r="A292" s="19" t="s">
        <v>13913</v>
      </c>
      <c r="B292" s="26" t="str">
        <f>IF($A292="Enter data zone code", " ",IF(ISNA(VLOOKUP($A292,'SIMD16 DZ look-up data'!$A:$C,2,FALSE)),"not found",VLOOKUP($A292,'SIMD16 DZ look-up data'!$A:$C,2,FALSE)))</f>
        <v xml:space="preserve"> </v>
      </c>
      <c r="C292" s="26" t="str">
        <f>IF($A292="Enter data zone code", " ",IF(ISNA(VLOOKUP($A292,'SIMD16 DZ look-up data'!$A:$C,21,FALSE)),"not found",VLOOKUP($A292,'SIMD16 DZ look-up data'!$A:$C,21,FALSE)))</f>
        <v xml:space="preserve"> </v>
      </c>
      <c r="D292" s="28" t="str">
        <f>IF($A292="Enter data zone code", " ",IF(ISNA(VLOOKUP($A292,'SIMD16 DZ look-up data'!$A:$C,3,FALSE)),"not found",VLOOKUP($A292,'SIMD16 DZ look-up data'!$A:$C,3,FALSE)))</f>
        <v xml:space="preserve"> </v>
      </c>
      <c r="E292" s="28" t="str">
        <f>IF($A292="Enter data zone code", " ",IF(ISNA(VLOOKUP($A292,'SIMD16 DZ look-up data'!$A:$C,4,FALSE)),"not found",VLOOKUP($A292,'SIMD16 DZ look-up data'!$A:$C,4,FALSE)))</f>
        <v xml:space="preserve"> </v>
      </c>
      <c r="F292" s="28" t="str">
        <f>IF($A292="Enter data zone code", " ",IF(ISNA(VLOOKUP($A292,'SIMD16 DZ look-up data'!$A:$C,5,FALSE)),"not found",VLOOKUP($A292,'SIMD16 DZ look-up data'!$A:$C,5,FALSE)))</f>
        <v xml:space="preserve"> </v>
      </c>
      <c r="G292" s="28" t="str">
        <f>IF($A292="Enter data zone code", " ",IF(ISNA(VLOOKUP($A292,'SIMD16 DZ look-up data'!$A:$C,6,FALSE)),"not found",VLOOKUP($A292,'SIMD16 DZ look-up data'!$A:$C,6,FALSE)))</f>
        <v xml:space="preserve"> </v>
      </c>
      <c r="H292" s="30" t="str">
        <f>IF($A292="Enter data zone code", " ",IF(ISNA(VLOOKUP($A292,'SIMD16 DZ look-up data'!$A:$C,7,FALSE)),"not found",VLOOKUP($A292,'SIMD16 DZ look-up data'!$A:$C,7,FALSE)))</f>
        <v xml:space="preserve"> </v>
      </c>
      <c r="I292" s="30" t="str">
        <f>IF($A292="Enter data zone code", " ",IF(ISNA(VLOOKUP($A292,'SIMD16 DZ look-up data'!$A:$C,8,FALSE)),"not found",VLOOKUP($A292,'SIMD16 DZ look-up data'!$A:$C,8,FALSE)))</f>
        <v xml:space="preserve"> </v>
      </c>
      <c r="J292" s="30" t="str">
        <f>IF($A292="Enter data zone code", " ",IF(ISNA(VLOOKUP($A292,'SIMD16 DZ look-up data'!$A:$C,9,FALSE)),"not found",VLOOKUP($A292,'SIMD16 DZ look-up data'!$A:$C,9,FALSE)))</f>
        <v xml:space="preserve"> </v>
      </c>
      <c r="K292" s="30" t="str">
        <f>IF($A292="Enter data zone code", " ",IF(ISNA(VLOOKUP($A292,'SIMD16 DZ look-up data'!$A:$C,10,FALSE)),"not found",VLOOKUP($A292,'SIMD16 DZ look-up data'!$A:$C,10,FALSE)))</f>
        <v xml:space="preserve"> </v>
      </c>
      <c r="L292" s="30" t="str">
        <f>IF($A292="Enter data zone code", " ",IF(ISNA(VLOOKUP($A292,'SIMD16 DZ look-up data'!$A:$C,11,FALSE)),"not found",VLOOKUP($A292,'SIMD16 DZ look-up data'!$A:$C,11,FALSE)))</f>
        <v xml:space="preserve"> </v>
      </c>
      <c r="M292" s="30" t="str">
        <f>IF($A292="Enter data zone code", " ",IF(ISNA(VLOOKUP($A292,'SIMD16 DZ look-up data'!$A:$C,12,FALSE)),"not found",VLOOKUP($A292,'SIMD16 DZ look-up data'!$A:$C,12,FALSE)))</f>
        <v xml:space="preserve"> </v>
      </c>
      <c r="N292" s="30" t="str">
        <f>IF($A292="Enter data zone code", " ",IF(ISNA(VLOOKUP($A292,'SIMD16 DZ look-up data'!$A:$C,13,FALSE)),"not found",VLOOKUP($A292,'SIMD16 DZ look-up data'!$A:$C,13,FALSE)))</f>
        <v xml:space="preserve"> </v>
      </c>
      <c r="O292" s="32" t="str">
        <f>IF($A292="Enter data zone code", " ",IF(ISNA(VLOOKUP($A292,'SIMD16 DZ look-up data'!$A:$C,14,FALSE)),"not found",VLOOKUP($A292,'SIMD16 DZ look-up data'!$A:$C,14,FALSE)))</f>
        <v xml:space="preserve"> </v>
      </c>
      <c r="P292" s="32" t="str">
        <f>IF($A292="Enter data zone code", " ",IF(ISNA(VLOOKUP($A292,'SIMD16 DZ look-up data'!$A:$C,15,FALSE)),"not found",VLOOKUP($A292,'SIMD16 DZ look-up data'!$A:$C,15,FALSE)))</f>
        <v xml:space="preserve"> </v>
      </c>
      <c r="Q292" s="34" t="str">
        <f>IF($A292="Enter data zone code", " ",IF(ISNA(VLOOKUP($A292,'SIMD16 DZ look-up data'!$A:$C,17,FALSE)),"not found",VLOOKUP($A292,'SIMD16 DZ look-up data'!$A:$C,17,FALSE)))</f>
        <v xml:space="preserve"> </v>
      </c>
      <c r="R292" s="26" t="str">
        <f>IF($A292="Enter data zone code", " ",IF(ISNA(VLOOKUP($A292,'SIMD16 DZ look-up data'!$A:$C,19,FALSE)),"not found",VLOOKUP($A292,'SIMD16 DZ look-up data'!$A:$C,19,FALSE)))</f>
        <v xml:space="preserve"> </v>
      </c>
      <c r="S292" s="26" t="str">
        <f>IF($A292="Enter data zone code", " ",IF(ISNA(VLOOKUP($A292,'SIMD16 DZ look-up data'!$A:$C,23,FALSE)),"not found",VLOOKUP($A292,'SIMD16 DZ look-up data'!$A:$C,23,FALSE)))</f>
        <v xml:space="preserve"> </v>
      </c>
      <c r="T292" s="26" t="str">
        <f>IF($A292="Enter data zone code", " ",IF(ISNA(VLOOKUP($A292,'SIMD16 DZ look-up data'!$A:$C,25,FALSE)),"not found",VLOOKUP($A292,'SIMD16 DZ look-up data'!$A:$C,25,FALSE)))</f>
        <v xml:space="preserve"> </v>
      </c>
      <c r="U292" s="35" t="str">
        <f>IF($A292="Enter data zone code", " ",IF(ISNA(VLOOKUP($A292,'SIMD16 DZ look-up data'!$A:$C,27,FALSE)),"not found",VLOOKUP($A292,'SIMD16 DZ look-up data'!$A:$C,27,FALSE)))</f>
        <v xml:space="preserve"> </v>
      </c>
    </row>
    <row r="293" spans="1:21" x14ac:dyDescent="0.2">
      <c r="A293" s="19" t="s">
        <v>13913</v>
      </c>
      <c r="B293" s="26" t="str">
        <f>IF($A293="Enter data zone code", " ",IF(ISNA(VLOOKUP($A293,'SIMD16 DZ look-up data'!$A:$C,2,FALSE)),"not found",VLOOKUP($A293,'SIMD16 DZ look-up data'!$A:$C,2,FALSE)))</f>
        <v xml:space="preserve"> </v>
      </c>
      <c r="C293" s="26" t="str">
        <f>IF($A293="Enter data zone code", " ",IF(ISNA(VLOOKUP($A293,'SIMD16 DZ look-up data'!$A:$C,21,FALSE)),"not found",VLOOKUP($A293,'SIMD16 DZ look-up data'!$A:$C,21,FALSE)))</f>
        <v xml:space="preserve"> </v>
      </c>
      <c r="D293" s="28" t="str">
        <f>IF($A293="Enter data zone code", " ",IF(ISNA(VLOOKUP($A293,'SIMD16 DZ look-up data'!$A:$C,3,FALSE)),"not found",VLOOKUP($A293,'SIMD16 DZ look-up data'!$A:$C,3,FALSE)))</f>
        <v xml:space="preserve"> </v>
      </c>
      <c r="E293" s="28" t="str">
        <f>IF($A293="Enter data zone code", " ",IF(ISNA(VLOOKUP($A293,'SIMD16 DZ look-up data'!$A:$C,4,FALSE)),"not found",VLOOKUP($A293,'SIMD16 DZ look-up data'!$A:$C,4,FALSE)))</f>
        <v xml:space="preserve"> </v>
      </c>
      <c r="F293" s="28" t="str">
        <f>IF($A293="Enter data zone code", " ",IF(ISNA(VLOOKUP($A293,'SIMD16 DZ look-up data'!$A:$C,5,FALSE)),"not found",VLOOKUP($A293,'SIMD16 DZ look-up data'!$A:$C,5,FALSE)))</f>
        <v xml:space="preserve"> </v>
      </c>
      <c r="G293" s="28" t="str">
        <f>IF($A293="Enter data zone code", " ",IF(ISNA(VLOOKUP($A293,'SIMD16 DZ look-up data'!$A:$C,6,FALSE)),"not found",VLOOKUP($A293,'SIMD16 DZ look-up data'!$A:$C,6,FALSE)))</f>
        <v xml:space="preserve"> </v>
      </c>
      <c r="H293" s="30" t="str">
        <f>IF($A293="Enter data zone code", " ",IF(ISNA(VLOOKUP($A293,'SIMD16 DZ look-up data'!$A:$C,7,FALSE)),"not found",VLOOKUP($A293,'SIMD16 DZ look-up data'!$A:$C,7,FALSE)))</f>
        <v xml:space="preserve"> </v>
      </c>
      <c r="I293" s="30" t="str">
        <f>IF($A293="Enter data zone code", " ",IF(ISNA(VLOOKUP($A293,'SIMD16 DZ look-up data'!$A:$C,8,FALSE)),"not found",VLOOKUP($A293,'SIMD16 DZ look-up data'!$A:$C,8,FALSE)))</f>
        <v xml:space="preserve"> </v>
      </c>
      <c r="J293" s="30" t="str">
        <f>IF($A293="Enter data zone code", " ",IF(ISNA(VLOOKUP($A293,'SIMD16 DZ look-up data'!$A:$C,9,FALSE)),"not found",VLOOKUP($A293,'SIMD16 DZ look-up data'!$A:$C,9,FALSE)))</f>
        <v xml:space="preserve"> </v>
      </c>
      <c r="K293" s="30" t="str">
        <f>IF($A293="Enter data zone code", " ",IF(ISNA(VLOOKUP($A293,'SIMD16 DZ look-up data'!$A:$C,10,FALSE)),"not found",VLOOKUP($A293,'SIMD16 DZ look-up data'!$A:$C,10,FALSE)))</f>
        <v xml:space="preserve"> </v>
      </c>
      <c r="L293" s="30" t="str">
        <f>IF($A293="Enter data zone code", " ",IF(ISNA(VLOOKUP($A293,'SIMD16 DZ look-up data'!$A:$C,11,FALSE)),"not found",VLOOKUP($A293,'SIMD16 DZ look-up data'!$A:$C,11,FALSE)))</f>
        <v xml:space="preserve"> </v>
      </c>
      <c r="M293" s="30" t="str">
        <f>IF($A293="Enter data zone code", " ",IF(ISNA(VLOOKUP($A293,'SIMD16 DZ look-up data'!$A:$C,12,FALSE)),"not found",VLOOKUP($A293,'SIMD16 DZ look-up data'!$A:$C,12,FALSE)))</f>
        <v xml:space="preserve"> </v>
      </c>
      <c r="N293" s="30" t="str">
        <f>IF($A293="Enter data zone code", " ",IF(ISNA(VLOOKUP($A293,'SIMD16 DZ look-up data'!$A:$C,13,FALSE)),"not found",VLOOKUP($A293,'SIMD16 DZ look-up data'!$A:$C,13,FALSE)))</f>
        <v xml:space="preserve"> </v>
      </c>
      <c r="O293" s="32" t="str">
        <f>IF($A293="Enter data zone code", " ",IF(ISNA(VLOOKUP($A293,'SIMD16 DZ look-up data'!$A:$C,14,FALSE)),"not found",VLOOKUP($A293,'SIMD16 DZ look-up data'!$A:$C,14,FALSE)))</f>
        <v xml:space="preserve"> </v>
      </c>
      <c r="P293" s="32" t="str">
        <f>IF($A293="Enter data zone code", " ",IF(ISNA(VLOOKUP($A293,'SIMD16 DZ look-up data'!$A:$C,15,FALSE)),"not found",VLOOKUP($A293,'SIMD16 DZ look-up data'!$A:$C,15,FALSE)))</f>
        <v xml:space="preserve"> </v>
      </c>
      <c r="Q293" s="34" t="str">
        <f>IF($A293="Enter data zone code", " ",IF(ISNA(VLOOKUP($A293,'SIMD16 DZ look-up data'!$A:$C,17,FALSE)),"not found",VLOOKUP($A293,'SIMD16 DZ look-up data'!$A:$C,17,FALSE)))</f>
        <v xml:space="preserve"> </v>
      </c>
      <c r="R293" s="26" t="str">
        <f>IF($A293="Enter data zone code", " ",IF(ISNA(VLOOKUP($A293,'SIMD16 DZ look-up data'!$A:$C,19,FALSE)),"not found",VLOOKUP($A293,'SIMD16 DZ look-up data'!$A:$C,19,FALSE)))</f>
        <v xml:space="preserve"> </v>
      </c>
      <c r="S293" s="26" t="str">
        <f>IF($A293="Enter data zone code", " ",IF(ISNA(VLOOKUP($A293,'SIMD16 DZ look-up data'!$A:$C,23,FALSE)),"not found",VLOOKUP($A293,'SIMD16 DZ look-up data'!$A:$C,23,FALSE)))</f>
        <v xml:space="preserve"> </v>
      </c>
      <c r="T293" s="26" t="str">
        <f>IF($A293="Enter data zone code", " ",IF(ISNA(VLOOKUP($A293,'SIMD16 DZ look-up data'!$A:$C,25,FALSE)),"not found",VLOOKUP($A293,'SIMD16 DZ look-up data'!$A:$C,25,FALSE)))</f>
        <v xml:space="preserve"> </v>
      </c>
      <c r="U293" s="35" t="str">
        <f>IF($A293="Enter data zone code", " ",IF(ISNA(VLOOKUP($A293,'SIMD16 DZ look-up data'!$A:$C,27,FALSE)),"not found",VLOOKUP($A293,'SIMD16 DZ look-up data'!$A:$C,27,FALSE)))</f>
        <v xml:space="preserve"> </v>
      </c>
    </row>
    <row r="294" spans="1:21" x14ac:dyDescent="0.2">
      <c r="A294" s="19" t="s">
        <v>13913</v>
      </c>
      <c r="B294" s="26" t="str">
        <f>IF($A294="Enter data zone code", " ",IF(ISNA(VLOOKUP($A294,'SIMD16 DZ look-up data'!$A:$C,2,FALSE)),"not found",VLOOKUP($A294,'SIMD16 DZ look-up data'!$A:$C,2,FALSE)))</f>
        <v xml:space="preserve"> </v>
      </c>
      <c r="C294" s="26" t="str">
        <f>IF($A294="Enter data zone code", " ",IF(ISNA(VLOOKUP($A294,'SIMD16 DZ look-up data'!$A:$C,21,FALSE)),"not found",VLOOKUP($A294,'SIMD16 DZ look-up data'!$A:$C,21,FALSE)))</f>
        <v xml:space="preserve"> </v>
      </c>
      <c r="D294" s="28" t="str">
        <f>IF($A294="Enter data zone code", " ",IF(ISNA(VLOOKUP($A294,'SIMD16 DZ look-up data'!$A:$C,3,FALSE)),"not found",VLOOKUP($A294,'SIMD16 DZ look-up data'!$A:$C,3,FALSE)))</f>
        <v xml:space="preserve"> </v>
      </c>
      <c r="E294" s="28" t="str">
        <f>IF($A294="Enter data zone code", " ",IF(ISNA(VLOOKUP($A294,'SIMD16 DZ look-up data'!$A:$C,4,FALSE)),"not found",VLOOKUP($A294,'SIMD16 DZ look-up data'!$A:$C,4,FALSE)))</f>
        <v xml:space="preserve"> </v>
      </c>
      <c r="F294" s="28" t="str">
        <f>IF($A294="Enter data zone code", " ",IF(ISNA(VLOOKUP($A294,'SIMD16 DZ look-up data'!$A:$C,5,FALSE)),"not found",VLOOKUP($A294,'SIMD16 DZ look-up data'!$A:$C,5,FALSE)))</f>
        <v xml:space="preserve"> </v>
      </c>
      <c r="G294" s="28" t="str">
        <f>IF($A294="Enter data zone code", " ",IF(ISNA(VLOOKUP($A294,'SIMD16 DZ look-up data'!$A:$C,6,FALSE)),"not found",VLOOKUP($A294,'SIMD16 DZ look-up data'!$A:$C,6,FALSE)))</f>
        <v xml:space="preserve"> </v>
      </c>
      <c r="H294" s="30" t="str">
        <f>IF($A294="Enter data zone code", " ",IF(ISNA(VLOOKUP($A294,'SIMD16 DZ look-up data'!$A:$C,7,FALSE)),"not found",VLOOKUP($A294,'SIMD16 DZ look-up data'!$A:$C,7,FALSE)))</f>
        <v xml:space="preserve"> </v>
      </c>
      <c r="I294" s="30" t="str">
        <f>IF($A294="Enter data zone code", " ",IF(ISNA(VLOOKUP($A294,'SIMD16 DZ look-up data'!$A:$C,8,FALSE)),"not found",VLOOKUP($A294,'SIMD16 DZ look-up data'!$A:$C,8,FALSE)))</f>
        <v xml:space="preserve"> </v>
      </c>
      <c r="J294" s="30" t="str">
        <f>IF($A294="Enter data zone code", " ",IF(ISNA(VLOOKUP($A294,'SIMD16 DZ look-up data'!$A:$C,9,FALSE)),"not found",VLOOKUP($A294,'SIMD16 DZ look-up data'!$A:$C,9,FALSE)))</f>
        <v xml:space="preserve"> </v>
      </c>
      <c r="K294" s="30" t="str">
        <f>IF($A294="Enter data zone code", " ",IF(ISNA(VLOOKUP($A294,'SIMD16 DZ look-up data'!$A:$C,10,FALSE)),"not found",VLOOKUP($A294,'SIMD16 DZ look-up data'!$A:$C,10,FALSE)))</f>
        <v xml:space="preserve"> </v>
      </c>
      <c r="L294" s="30" t="str">
        <f>IF($A294="Enter data zone code", " ",IF(ISNA(VLOOKUP($A294,'SIMD16 DZ look-up data'!$A:$C,11,FALSE)),"not found",VLOOKUP($A294,'SIMD16 DZ look-up data'!$A:$C,11,FALSE)))</f>
        <v xml:space="preserve"> </v>
      </c>
      <c r="M294" s="30" t="str">
        <f>IF($A294="Enter data zone code", " ",IF(ISNA(VLOOKUP($A294,'SIMD16 DZ look-up data'!$A:$C,12,FALSE)),"not found",VLOOKUP($A294,'SIMD16 DZ look-up data'!$A:$C,12,FALSE)))</f>
        <v xml:space="preserve"> </v>
      </c>
      <c r="N294" s="30" t="str">
        <f>IF($A294="Enter data zone code", " ",IF(ISNA(VLOOKUP($A294,'SIMD16 DZ look-up data'!$A:$C,13,FALSE)),"not found",VLOOKUP($A294,'SIMD16 DZ look-up data'!$A:$C,13,FALSE)))</f>
        <v xml:space="preserve"> </v>
      </c>
      <c r="O294" s="32" t="str">
        <f>IF($A294="Enter data zone code", " ",IF(ISNA(VLOOKUP($A294,'SIMD16 DZ look-up data'!$A:$C,14,FALSE)),"not found",VLOOKUP($A294,'SIMD16 DZ look-up data'!$A:$C,14,FALSE)))</f>
        <v xml:space="preserve"> </v>
      </c>
      <c r="P294" s="32" t="str">
        <f>IF($A294="Enter data zone code", " ",IF(ISNA(VLOOKUP($A294,'SIMD16 DZ look-up data'!$A:$C,15,FALSE)),"not found",VLOOKUP($A294,'SIMD16 DZ look-up data'!$A:$C,15,FALSE)))</f>
        <v xml:space="preserve"> </v>
      </c>
      <c r="Q294" s="34" t="str">
        <f>IF($A294="Enter data zone code", " ",IF(ISNA(VLOOKUP($A294,'SIMD16 DZ look-up data'!$A:$C,17,FALSE)),"not found",VLOOKUP($A294,'SIMD16 DZ look-up data'!$A:$C,17,FALSE)))</f>
        <v xml:space="preserve"> </v>
      </c>
      <c r="R294" s="26" t="str">
        <f>IF($A294="Enter data zone code", " ",IF(ISNA(VLOOKUP($A294,'SIMD16 DZ look-up data'!$A:$C,19,FALSE)),"not found",VLOOKUP($A294,'SIMD16 DZ look-up data'!$A:$C,19,FALSE)))</f>
        <v xml:space="preserve"> </v>
      </c>
      <c r="S294" s="26" t="str">
        <f>IF($A294="Enter data zone code", " ",IF(ISNA(VLOOKUP($A294,'SIMD16 DZ look-up data'!$A:$C,23,FALSE)),"not found",VLOOKUP($A294,'SIMD16 DZ look-up data'!$A:$C,23,FALSE)))</f>
        <v xml:space="preserve"> </v>
      </c>
      <c r="T294" s="26" t="str">
        <f>IF($A294="Enter data zone code", " ",IF(ISNA(VLOOKUP($A294,'SIMD16 DZ look-up data'!$A:$C,25,FALSE)),"not found",VLOOKUP($A294,'SIMD16 DZ look-up data'!$A:$C,25,FALSE)))</f>
        <v xml:space="preserve"> </v>
      </c>
      <c r="U294" s="35" t="str">
        <f>IF($A294="Enter data zone code", " ",IF(ISNA(VLOOKUP($A294,'SIMD16 DZ look-up data'!$A:$C,27,FALSE)),"not found",VLOOKUP($A294,'SIMD16 DZ look-up data'!$A:$C,27,FALSE)))</f>
        <v xml:space="preserve"> </v>
      </c>
    </row>
    <row r="295" spans="1:21" x14ac:dyDescent="0.2">
      <c r="A295" s="19" t="s">
        <v>13913</v>
      </c>
      <c r="B295" s="26" t="str">
        <f>IF($A295="Enter data zone code", " ",IF(ISNA(VLOOKUP($A295,'SIMD16 DZ look-up data'!$A:$C,2,FALSE)),"not found",VLOOKUP($A295,'SIMD16 DZ look-up data'!$A:$C,2,FALSE)))</f>
        <v xml:space="preserve"> </v>
      </c>
      <c r="C295" s="26" t="str">
        <f>IF($A295="Enter data zone code", " ",IF(ISNA(VLOOKUP($A295,'SIMD16 DZ look-up data'!$A:$C,21,FALSE)),"not found",VLOOKUP($A295,'SIMD16 DZ look-up data'!$A:$C,21,FALSE)))</f>
        <v xml:space="preserve"> </v>
      </c>
      <c r="D295" s="28" t="str">
        <f>IF($A295="Enter data zone code", " ",IF(ISNA(VLOOKUP($A295,'SIMD16 DZ look-up data'!$A:$C,3,FALSE)),"not found",VLOOKUP($A295,'SIMD16 DZ look-up data'!$A:$C,3,FALSE)))</f>
        <v xml:space="preserve"> </v>
      </c>
      <c r="E295" s="28" t="str">
        <f>IF($A295="Enter data zone code", " ",IF(ISNA(VLOOKUP($A295,'SIMD16 DZ look-up data'!$A:$C,4,FALSE)),"not found",VLOOKUP($A295,'SIMD16 DZ look-up data'!$A:$C,4,FALSE)))</f>
        <v xml:space="preserve"> </v>
      </c>
      <c r="F295" s="28" t="str">
        <f>IF($A295="Enter data zone code", " ",IF(ISNA(VLOOKUP($A295,'SIMD16 DZ look-up data'!$A:$C,5,FALSE)),"not found",VLOOKUP($A295,'SIMD16 DZ look-up data'!$A:$C,5,FALSE)))</f>
        <v xml:space="preserve"> </v>
      </c>
      <c r="G295" s="28" t="str">
        <f>IF($A295="Enter data zone code", " ",IF(ISNA(VLOOKUP($A295,'SIMD16 DZ look-up data'!$A:$C,6,FALSE)),"not found",VLOOKUP($A295,'SIMD16 DZ look-up data'!$A:$C,6,FALSE)))</f>
        <v xml:space="preserve"> </v>
      </c>
      <c r="H295" s="30" t="str">
        <f>IF($A295="Enter data zone code", " ",IF(ISNA(VLOOKUP($A295,'SIMD16 DZ look-up data'!$A:$C,7,FALSE)),"not found",VLOOKUP($A295,'SIMD16 DZ look-up data'!$A:$C,7,FALSE)))</f>
        <v xml:space="preserve"> </v>
      </c>
      <c r="I295" s="30" t="str">
        <f>IF($A295="Enter data zone code", " ",IF(ISNA(VLOOKUP($A295,'SIMD16 DZ look-up data'!$A:$C,8,FALSE)),"not found",VLOOKUP($A295,'SIMD16 DZ look-up data'!$A:$C,8,FALSE)))</f>
        <v xml:space="preserve"> </v>
      </c>
      <c r="J295" s="30" t="str">
        <f>IF($A295="Enter data zone code", " ",IF(ISNA(VLOOKUP($A295,'SIMD16 DZ look-up data'!$A:$C,9,FALSE)),"not found",VLOOKUP($A295,'SIMD16 DZ look-up data'!$A:$C,9,FALSE)))</f>
        <v xml:space="preserve"> </v>
      </c>
      <c r="K295" s="30" t="str">
        <f>IF($A295="Enter data zone code", " ",IF(ISNA(VLOOKUP($A295,'SIMD16 DZ look-up data'!$A:$C,10,FALSE)),"not found",VLOOKUP($A295,'SIMD16 DZ look-up data'!$A:$C,10,FALSE)))</f>
        <v xml:space="preserve"> </v>
      </c>
      <c r="L295" s="30" t="str">
        <f>IF($A295="Enter data zone code", " ",IF(ISNA(VLOOKUP($A295,'SIMD16 DZ look-up data'!$A:$C,11,FALSE)),"not found",VLOOKUP($A295,'SIMD16 DZ look-up data'!$A:$C,11,FALSE)))</f>
        <v xml:space="preserve"> </v>
      </c>
      <c r="M295" s="30" t="str">
        <f>IF($A295="Enter data zone code", " ",IF(ISNA(VLOOKUP($A295,'SIMD16 DZ look-up data'!$A:$C,12,FALSE)),"not found",VLOOKUP($A295,'SIMD16 DZ look-up data'!$A:$C,12,FALSE)))</f>
        <v xml:space="preserve"> </v>
      </c>
      <c r="N295" s="30" t="str">
        <f>IF($A295="Enter data zone code", " ",IF(ISNA(VLOOKUP($A295,'SIMD16 DZ look-up data'!$A:$C,13,FALSE)),"not found",VLOOKUP($A295,'SIMD16 DZ look-up data'!$A:$C,13,FALSE)))</f>
        <v xml:space="preserve"> </v>
      </c>
      <c r="O295" s="32" t="str">
        <f>IF($A295="Enter data zone code", " ",IF(ISNA(VLOOKUP($A295,'SIMD16 DZ look-up data'!$A:$C,14,FALSE)),"not found",VLOOKUP($A295,'SIMD16 DZ look-up data'!$A:$C,14,FALSE)))</f>
        <v xml:space="preserve"> </v>
      </c>
      <c r="P295" s="32" t="str">
        <f>IF($A295="Enter data zone code", " ",IF(ISNA(VLOOKUP($A295,'SIMD16 DZ look-up data'!$A:$C,15,FALSE)),"not found",VLOOKUP($A295,'SIMD16 DZ look-up data'!$A:$C,15,FALSE)))</f>
        <v xml:space="preserve"> </v>
      </c>
      <c r="Q295" s="34" t="str">
        <f>IF($A295="Enter data zone code", " ",IF(ISNA(VLOOKUP($A295,'SIMD16 DZ look-up data'!$A:$C,17,FALSE)),"not found",VLOOKUP($A295,'SIMD16 DZ look-up data'!$A:$C,17,FALSE)))</f>
        <v xml:space="preserve"> </v>
      </c>
      <c r="R295" s="26" t="str">
        <f>IF($A295="Enter data zone code", " ",IF(ISNA(VLOOKUP($A295,'SIMD16 DZ look-up data'!$A:$C,19,FALSE)),"not found",VLOOKUP($A295,'SIMD16 DZ look-up data'!$A:$C,19,FALSE)))</f>
        <v xml:space="preserve"> </v>
      </c>
      <c r="S295" s="26" t="str">
        <f>IF($A295="Enter data zone code", " ",IF(ISNA(VLOOKUP($A295,'SIMD16 DZ look-up data'!$A:$C,23,FALSE)),"not found",VLOOKUP($A295,'SIMD16 DZ look-up data'!$A:$C,23,FALSE)))</f>
        <v xml:space="preserve"> </v>
      </c>
      <c r="T295" s="26" t="str">
        <f>IF($A295="Enter data zone code", " ",IF(ISNA(VLOOKUP($A295,'SIMD16 DZ look-up data'!$A:$C,25,FALSE)),"not found",VLOOKUP($A295,'SIMD16 DZ look-up data'!$A:$C,25,FALSE)))</f>
        <v xml:space="preserve"> </v>
      </c>
      <c r="U295" s="35" t="str">
        <f>IF($A295="Enter data zone code", " ",IF(ISNA(VLOOKUP($A295,'SIMD16 DZ look-up data'!$A:$C,27,FALSE)),"not found",VLOOKUP($A295,'SIMD16 DZ look-up data'!$A:$C,27,FALSE)))</f>
        <v xml:space="preserve"> </v>
      </c>
    </row>
    <row r="296" spans="1:21" x14ac:dyDescent="0.2">
      <c r="A296" s="19" t="s">
        <v>13913</v>
      </c>
      <c r="B296" s="26" t="str">
        <f>IF($A296="Enter data zone code", " ",IF(ISNA(VLOOKUP($A296,'SIMD16 DZ look-up data'!$A:$C,2,FALSE)),"not found",VLOOKUP($A296,'SIMD16 DZ look-up data'!$A:$C,2,FALSE)))</f>
        <v xml:space="preserve"> </v>
      </c>
      <c r="C296" s="26" t="str">
        <f>IF($A296="Enter data zone code", " ",IF(ISNA(VLOOKUP($A296,'SIMD16 DZ look-up data'!$A:$C,21,FALSE)),"not found",VLOOKUP($A296,'SIMD16 DZ look-up data'!$A:$C,21,FALSE)))</f>
        <v xml:space="preserve"> </v>
      </c>
      <c r="D296" s="28" t="str">
        <f>IF($A296="Enter data zone code", " ",IF(ISNA(VLOOKUP($A296,'SIMD16 DZ look-up data'!$A:$C,3,FALSE)),"not found",VLOOKUP($A296,'SIMD16 DZ look-up data'!$A:$C,3,FALSE)))</f>
        <v xml:space="preserve"> </v>
      </c>
      <c r="E296" s="28" t="str">
        <f>IF($A296="Enter data zone code", " ",IF(ISNA(VLOOKUP($A296,'SIMD16 DZ look-up data'!$A:$C,4,FALSE)),"not found",VLOOKUP($A296,'SIMD16 DZ look-up data'!$A:$C,4,FALSE)))</f>
        <v xml:space="preserve"> </v>
      </c>
      <c r="F296" s="28" t="str">
        <f>IF($A296="Enter data zone code", " ",IF(ISNA(VLOOKUP($A296,'SIMD16 DZ look-up data'!$A:$C,5,FALSE)),"not found",VLOOKUP($A296,'SIMD16 DZ look-up data'!$A:$C,5,FALSE)))</f>
        <v xml:space="preserve"> </v>
      </c>
      <c r="G296" s="28" t="str">
        <f>IF($A296="Enter data zone code", " ",IF(ISNA(VLOOKUP($A296,'SIMD16 DZ look-up data'!$A:$C,6,FALSE)),"not found",VLOOKUP($A296,'SIMD16 DZ look-up data'!$A:$C,6,FALSE)))</f>
        <v xml:space="preserve"> </v>
      </c>
      <c r="H296" s="30" t="str">
        <f>IF($A296="Enter data zone code", " ",IF(ISNA(VLOOKUP($A296,'SIMD16 DZ look-up data'!$A:$C,7,FALSE)),"not found",VLOOKUP($A296,'SIMD16 DZ look-up data'!$A:$C,7,FALSE)))</f>
        <v xml:space="preserve"> </v>
      </c>
      <c r="I296" s="30" t="str">
        <f>IF($A296="Enter data zone code", " ",IF(ISNA(VLOOKUP($A296,'SIMD16 DZ look-up data'!$A:$C,8,FALSE)),"not found",VLOOKUP($A296,'SIMD16 DZ look-up data'!$A:$C,8,FALSE)))</f>
        <v xml:space="preserve"> </v>
      </c>
      <c r="J296" s="30" t="str">
        <f>IF($A296="Enter data zone code", " ",IF(ISNA(VLOOKUP($A296,'SIMD16 DZ look-up data'!$A:$C,9,FALSE)),"not found",VLOOKUP($A296,'SIMD16 DZ look-up data'!$A:$C,9,FALSE)))</f>
        <v xml:space="preserve"> </v>
      </c>
      <c r="K296" s="30" t="str">
        <f>IF($A296="Enter data zone code", " ",IF(ISNA(VLOOKUP($A296,'SIMD16 DZ look-up data'!$A:$C,10,FALSE)),"not found",VLOOKUP($A296,'SIMD16 DZ look-up data'!$A:$C,10,FALSE)))</f>
        <v xml:space="preserve"> </v>
      </c>
      <c r="L296" s="30" t="str">
        <f>IF($A296="Enter data zone code", " ",IF(ISNA(VLOOKUP($A296,'SIMD16 DZ look-up data'!$A:$C,11,FALSE)),"not found",VLOOKUP($A296,'SIMD16 DZ look-up data'!$A:$C,11,FALSE)))</f>
        <v xml:space="preserve"> </v>
      </c>
      <c r="M296" s="30" t="str">
        <f>IF($A296="Enter data zone code", " ",IF(ISNA(VLOOKUP($A296,'SIMD16 DZ look-up data'!$A:$C,12,FALSE)),"not found",VLOOKUP($A296,'SIMD16 DZ look-up data'!$A:$C,12,FALSE)))</f>
        <v xml:space="preserve"> </v>
      </c>
      <c r="N296" s="30" t="str">
        <f>IF($A296="Enter data zone code", " ",IF(ISNA(VLOOKUP($A296,'SIMD16 DZ look-up data'!$A:$C,13,FALSE)),"not found",VLOOKUP($A296,'SIMD16 DZ look-up data'!$A:$C,13,FALSE)))</f>
        <v xml:space="preserve"> </v>
      </c>
      <c r="O296" s="32" t="str">
        <f>IF($A296="Enter data zone code", " ",IF(ISNA(VLOOKUP($A296,'SIMD16 DZ look-up data'!$A:$C,14,FALSE)),"not found",VLOOKUP($A296,'SIMD16 DZ look-up data'!$A:$C,14,FALSE)))</f>
        <v xml:space="preserve"> </v>
      </c>
      <c r="P296" s="32" t="str">
        <f>IF($A296="Enter data zone code", " ",IF(ISNA(VLOOKUP($A296,'SIMD16 DZ look-up data'!$A:$C,15,FALSE)),"not found",VLOOKUP($A296,'SIMD16 DZ look-up data'!$A:$C,15,FALSE)))</f>
        <v xml:space="preserve"> </v>
      </c>
      <c r="Q296" s="34" t="str">
        <f>IF($A296="Enter data zone code", " ",IF(ISNA(VLOOKUP($A296,'SIMD16 DZ look-up data'!$A:$C,17,FALSE)),"not found",VLOOKUP($A296,'SIMD16 DZ look-up data'!$A:$C,17,FALSE)))</f>
        <v xml:space="preserve"> </v>
      </c>
      <c r="R296" s="26" t="str">
        <f>IF($A296="Enter data zone code", " ",IF(ISNA(VLOOKUP($A296,'SIMD16 DZ look-up data'!$A:$C,19,FALSE)),"not found",VLOOKUP($A296,'SIMD16 DZ look-up data'!$A:$C,19,FALSE)))</f>
        <v xml:space="preserve"> </v>
      </c>
      <c r="S296" s="26" t="str">
        <f>IF($A296="Enter data zone code", " ",IF(ISNA(VLOOKUP($A296,'SIMD16 DZ look-up data'!$A:$C,23,FALSE)),"not found",VLOOKUP($A296,'SIMD16 DZ look-up data'!$A:$C,23,FALSE)))</f>
        <v xml:space="preserve"> </v>
      </c>
      <c r="T296" s="26" t="str">
        <f>IF($A296="Enter data zone code", " ",IF(ISNA(VLOOKUP($A296,'SIMD16 DZ look-up data'!$A:$C,25,FALSE)),"not found",VLOOKUP($A296,'SIMD16 DZ look-up data'!$A:$C,25,FALSE)))</f>
        <v xml:space="preserve"> </v>
      </c>
      <c r="U296" s="35" t="str">
        <f>IF($A296="Enter data zone code", " ",IF(ISNA(VLOOKUP($A296,'SIMD16 DZ look-up data'!$A:$C,27,FALSE)),"not found",VLOOKUP($A296,'SIMD16 DZ look-up data'!$A:$C,27,FALSE)))</f>
        <v xml:space="preserve"> </v>
      </c>
    </row>
    <row r="297" spans="1:21" x14ac:dyDescent="0.2">
      <c r="A297" s="19" t="s">
        <v>13913</v>
      </c>
      <c r="B297" s="26" t="str">
        <f>IF($A297="Enter data zone code", " ",IF(ISNA(VLOOKUP($A297,'SIMD16 DZ look-up data'!$A:$C,2,FALSE)),"not found",VLOOKUP($A297,'SIMD16 DZ look-up data'!$A:$C,2,FALSE)))</f>
        <v xml:space="preserve"> </v>
      </c>
      <c r="C297" s="26" t="str">
        <f>IF($A297="Enter data zone code", " ",IF(ISNA(VLOOKUP($A297,'SIMD16 DZ look-up data'!$A:$C,21,FALSE)),"not found",VLOOKUP($A297,'SIMD16 DZ look-up data'!$A:$C,21,FALSE)))</f>
        <v xml:space="preserve"> </v>
      </c>
      <c r="D297" s="28" t="str">
        <f>IF($A297="Enter data zone code", " ",IF(ISNA(VLOOKUP($A297,'SIMD16 DZ look-up data'!$A:$C,3,FALSE)),"not found",VLOOKUP($A297,'SIMD16 DZ look-up data'!$A:$C,3,FALSE)))</f>
        <v xml:space="preserve"> </v>
      </c>
      <c r="E297" s="28" t="str">
        <f>IF($A297="Enter data zone code", " ",IF(ISNA(VLOOKUP($A297,'SIMD16 DZ look-up data'!$A:$C,4,FALSE)),"not found",VLOOKUP($A297,'SIMD16 DZ look-up data'!$A:$C,4,FALSE)))</f>
        <v xml:space="preserve"> </v>
      </c>
      <c r="F297" s="28" t="str">
        <f>IF($A297="Enter data zone code", " ",IF(ISNA(VLOOKUP($A297,'SIMD16 DZ look-up data'!$A:$C,5,FALSE)),"not found",VLOOKUP($A297,'SIMD16 DZ look-up data'!$A:$C,5,FALSE)))</f>
        <v xml:space="preserve"> </v>
      </c>
      <c r="G297" s="28" t="str">
        <f>IF($A297="Enter data zone code", " ",IF(ISNA(VLOOKUP($A297,'SIMD16 DZ look-up data'!$A:$C,6,FALSE)),"not found",VLOOKUP($A297,'SIMD16 DZ look-up data'!$A:$C,6,FALSE)))</f>
        <v xml:space="preserve"> </v>
      </c>
      <c r="H297" s="30" t="str">
        <f>IF($A297="Enter data zone code", " ",IF(ISNA(VLOOKUP($A297,'SIMD16 DZ look-up data'!$A:$C,7,FALSE)),"not found",VLOOKUP($A297,'SIMD16 DZ look-up data'!$A:$C,7,FALSE)))</f>
        <v xml:space="preserve"> </v>
      </c>
      <c r="I297" s="30" t="str">
        <f>IF($A297="Enter data zone code", " ",IF(ISNA(VLOOKUP($A297,'SIMD16 DZ look-up data'!$A:$C,8,FALSE)),"not found",VLOOKUP($A297,'SIMD16 DZ look-up data'!$A:$C,8,FALSE)))</f>
        <v xml:space="preserve"> </v>
      </c>
      <c r="J297" s="30" t="str">
        <f>IF($A297="Enter data zone code", " ",IF(ISNA(VLOOKUP($A297,'SIMD16 DZ look-up data'!$A:$C,9,FALSE)),"not found",VLOOKUP($A297,'SIMD16 DZ look-up data'!$A:$C,9,FALSE)))</f>
        <v xml:space="preserve"> </v>
      </c>
      <c r="K297" s="30" t="str">
        <f>IF($A297="Enter data zone code", " ",IF(ISNA(VLOOKUP($A297,'SIMD16 DZ look-up data'!$A:$C,10,FALSE)),"not found",VLOOKUP($A297,'SIMD16 DZ look-up data'!$A:$C,10,FALSE)))</f>
        <v xml:space="preserve"> </v>
      </c>
      <c r="L297" s="30" t="str">
        <f>IF($A297="Enter data zone code", " ",IF(ISNA(VLOOKUP($A297,'SIMD16 DZ look-up data'!$A:$C,11,FALSE)),"not found",VLOOKUP($A297,'SIMD16 DZ look-up data'!$A:$C,11,FALSE)))</f>
        <v xml:space="preserve"> </v>
      </c>
      <c r="M297" s="30" t="str">
        <f>IF($A297="Enter data zone code", " ",IF(ISNA(VLOOKUP($A297,'SIMD16 DZ look-up data'!$A:$C,12,FALSE)),"not found",VLOOKUP($A297,'SIMD16 DZ look-up data'!$A:$C,12,FALSE)))</f>
        <v xml:space="preserve"> </v>
      </c>
      <c r="N297" s="30" t="str">
        <f>IF($A297="Enter data zone code", " ",IF(ISNA(VLOOKUP($A297,'SIMD16 DZ look-up data'!$A:$C,13,FALSE)),"not found",VLOOKUP($A297,'SIMD16 DZ look-up data'!$A:$C,13,FALSE)))</f>
        <v xml:space="preserve"> </v>
      </c>
      <c r="O297" s="32" t="str">
        <f>IF($A297="Enter data zone code", " ",IF(ISNA(VLOOKUP($A297,'SIMD16 DZ look-up data'!$A:$C,14,FALSE)),"not found",VLOOKUP($A297,'SIMD16 DZ look-up data'!$A:$C,14,FALSE)))</f>
        <v xml:space="preserve"> </v>
      </c>
      <c r="P297" s="32" t="str">
        <f>IF($A297="Enter data zone code", " ",IF(ISNA(VLOOKUP($A297,'SIMD16 DZ look-up data'!$A:$C,15,FALSE)),"not found",VLOOKUP($A297,'SIMD16 DZ look-up data'!$A:$C,15,FALSE)))</f>
        <v xml:space="preserve"> </v>
      </c>
      <c r="Q297" s="34" t="str">
        <f>IF($A297="Enter data zone code", " ",IF(ISNA(VLOOKUP($A297,'SIMD16 DZ look-up data'!$A:$C,17,FALSE)),"not found",VLOOKUP($A297,'SIMD16 DZ look-up data'!$A:$C,17,FALSE)))</f>
        <v xml:space="preserve"> </v>
      </c>
      <c r="R297" s="26" t="str">
        <f>IF($A297="Enter data zone code", " ",IF(ISNA(VLOOKUP($A297,'SIMD16 DZ look-up data'!$A:$C,19,FALSE)),"not found",VLOOKUP($A297,'SIMD16 DZ look-up data'!$A:$C,19,FALSE)))</f>
        <v xml:space="preserve"> </v>
      </c>
      <c r="S297" s="26" t="str">
        <f>IF($A297="Enter data zone code", " ",IF(ISNA(VLOOKUP($A297,'SIMD16 DZ look-up data'!$A:$C,23,FALSE)),"not found",VLOOKUP($A297,'SIMD16 DZ look-up data'!$A:$C,23,FALSE)))</f>
        <v xml:space="preserve"> </v>
      </c>
      <c r="T297" s="26" t="str">
        <f>IF($A297="Enter data zone code", " ",IF(ISNA(VLOOKUP($A297,'SIMD16 DZ look-up data'!$A:$C,25,FALSE)),"not found",VLOOKUP($A297,'SIMD16 DZ look-up data'!$A:$C,25,FALSE)))</f>
        <v xml:space="preserve"> </v>
      </c>
      <c r="U297" s="35" t="str">
        <f>IF($A297="Enter data zone code", " ",IF(ISNA(VLOOKUP($A297,'SIMD16 DZ look-up data'!$A:$C,27,FALSE)),"not found",VLOOKUP($A297,'SIMD16 DZ look-up data'!$A:$C,27,FALSE)))</f>
        <v xml:space="preserve"> </v>
      </c>
    </row>
    <row r="298" spans="1:21" x14ac:dyDescent="0.2">
      <c r="A298" s="19" t="s">
        <v>13913</v>
      </c>
      <c r="B298" s="26" t="str">
        <f>IF($A298="Enter data zone code", " ",IF(ISNA(VLOOKUP($A298,'SIMD16 DZ look-up data'!$A:$C,2,FALSE)),"not found",VLOOKUP($A298,'SIMD16 DZ look-up data'!$A:$C,2,FALSE)))</f>
        <v xml:space="preserve"> </v>
      </c>
      <c r="C298" s="26" t="str">
        <f>IF($A298="Enter data zone code", " ",IF(ISNA(VLOOKUP($A298,'SIMD16 DZ look-up data'!$A:$C,21,FALSE)),"not found",VLOOKUP($A298,'SIMD16 DZ look-up data'!$A:$C,21,FALSE)))</f>
        <v xml:space="preserve"> </v>
      </c>
      <c r="D298" s="28" t="str">
        <f>IF($A298="Enter data zone code", " ",IF(ISNA(VLOOKUP($A298,'SIMD16 DZ look-up data'!$A:$C,3,FALSE)),"not found",VLOOKUP($A298,'SIMD16 DZ look-up data'!$A:$C,3,FALSE)))</f>
        <v xml:space="preserve"> </v>
      </c>
      <c r="E298" s="28" t="str">
        <f>IF($A298="Enter data zone code", " ",IF(ISNA(VLOOKUP($A298,'SIMD16 DZ look-up data'!$A:$C,4,FALSE)),"not found",VLOOKUP($A298,'SIMD16 DZ look-up data'!$A:$C,4,FALSE)))</f>
        <v xml:space="preserve"> </v>
      </c>
      <c r="F298" s="28" t="str">
        <f>IF($A298="Enter data zone code", " ",IF(ISNA(VLOOKUP($A298,'SIMD16 DZ look-up data'!$A:$C,5,FALSE)),"not found",VLOOKUP($A298,'SIMD16 DZ look-up data'!$A:$C,5,FALSE)))</f>
        <v xml:space="preserve"> </v>
      </c>
      <c r="G298" s="28" t="str">
        <f>IF($A298="Enter data zone code", " ",IF(ISNA(VLOOKUP($A298,'SIMD16 DZ look-up data'!$A:$C,6,FALSE)),"not found",VLOOKUP($A298,'SIMD16 DZ look-up data'!$A:$C,6,FALSE)))</f>
        <v xml:space="preserve"> </v>
      </c>
      <c r="H298" s="30" t="str">
        <f>IF($A298="Enter data zone code", " ",IF(ISNA(VLOOKUP($A298,'SIMD16 DZ look-up data'!$A:$C,7,FALSE)),"not found",VLOOKUP($A298,'SIMD16 DZ look-up data'!$A:$C,7,FALSE)))</f>
        <v xml:space="preserve"> </v>
      </c>
      <c r="I298" s="30" t="str">
        <f>IF($A298="Enter data zone code", " ",IF(ISNA(VLOOKUP($A298,'SIMD16 DZ look-up data'!$A:$C,8,FALSE)),"not found",VLOOKUP($A298,'SIMD16 DZ look-up data'!$A:$C,8,FALSE)))</f>
        <v xml:space="preserve"> </v>
      </c>
      <c r="J298" s="30" t="str">
        <f>IF($A298="Enter data zone code", " ",IF(ISNA(VLOOKUP($A298,'SIMD16 DZ look-up data'!$A:$C,9,FALSE)),"not found",VLOOKUP($A298,'SIMD16 DZ look-up data'!$A:$C,9,FALSE)))</f>
        <v xml:space="preserve"> </v>
      </c>
      <c r="K298" s="30" t="str">
        <f>IF($A298="Enter data zone code", " ",IF(ISNA(VLOOKUP($A298,'SIMD16 DZ look-up data'!$A:$C,10,FALSE)),"not found",VLOOKUP($A298,'SIMD16 DZ look-up data'!$A:$C,10,FALSE)))</f>
        <v xml:space="preserve"> </v>
      </c>
      <c r="L298" s="30" t="str">
        <f>IF($A298="Enter data zone code", " ",IF(ISNA(VLOOKUP($A298,'SIMD16 DZ look-up data'!$A:$C,11,FALSE)),"not found",VLOOKUP($A298,'SIMD16 DZ look-up data'!$A:$C,11,FALSE)))</f>
        <v xml:space="preserve"> </v>
      </c>
      <c r="M298" s="30" t="str">
        <f>IF($A298="Enter data zone code", " ",IF(ISNA(VLOOKUP($A298,'SIMD16 DZ look-up data'!$A:$C,12,FALSE)),"not found",VLOOKUP($A298,'SIMD16 DZ look-up data'!$A:$C,12,FALSE)))</f>
        <v xml:space="preserve"> </v>
      </c>
      <c r="N298" s="30" t="str">
        <f>IF($A298="Enter data zone code", " ",IF(ISNA(VLOOKUP($A298,'SIMD16 DZ look-up data'!$A:$C,13,FALSE)),"not found",VLOOKUP($A298,'SIMD16 DZ look-up data'!$A:$C,13,FALSE)))</f>
        <v xml:space="preserve"> </v>
      </c>
      <c r="O298" s="32" t="str">
        <f>IF($A298="Enter data zone code", " ",IF(ISNA(VLOOKUP($A298,'SIMD16 DZ look-up data'!$A:$C,14,FALSE)),"not found",VLOOKUP($A298,'SIMD16 DZ look-up data'!$A:$C,14,FALSE)))</f>
        <v xml:space="preserve"> </v>
      </c>
      <c r="P298" s="32" t="str">
        <f>IF($A298="Enter data zone code", " ",IF(ISNA(VLOOKUP($A298,'SIMD16 DZ look-up data'!$A:$C,15,FALSE)),"not found",VLOOKUP($A298,'SIMD16 DZ look-up data'!$A:$C,15,FALSE)))</f>
        <v xml:space="preserve"> </v>
      </c>
      <c r="Q298" s="34" t="str">
        <f>IF($A298="Enter data zone code", " ",IF(ISNA(VLOOKUP($A298,'SIMD16 DZ look-up data'!$A:$C,17,FALSE)),"not found",VLOOKUP($A298,'SIMD16 DZ look-up data'!$A:$C,17,FALSE)))</f>
        <v xml:space="preserve"> </v>
      </c>
      <c r="R298" s="26" t="str">
        <f>IF($A298="Enter data zone code", " ",IF(ISNA(VLOOKUP($A298,'SIMD16 DZ look-up data'!$A:$C,19,FALSE)),"not found",VLOOKUP($A298,'SIMD16 DZ look-up data'!$A:$C,19,FALSE)))</f>
        <v xml:space="preserve"> </v>
      </c>
      <c r="S298" s="26" t="str">
        <f>IF($A298="Enter data zone code", " ",IF(ISNA(VLOOKUP($A298,'SIMD16 DZ look-up data'!$A:$C,23,FALSE)),"not found",VLOOKUP($A298,'SIMD16 DZ look-up data'!$A:$C,23,FALSE)))</f>
        <v xml:space="preserve"> </v>
      </c>
      <c r="T298" s="26" t="str">
        <f>IF($A298="Enter data zone code", " ",IF(ISNA(VLOOKUP($A298,'SIMD16 DZ look-up data'!$A:$C,25,FALSE)),"not found",VLOOKUP($A298,'SIMD16 DZ look-up data'!$A:$C,25,FALSE)))</f>
        <v xml:space="preserve"> </v>
      </c>
      <c r="U298" s="35" t="str">
        <f>IF($A298="Enter data zone code", " ",IF(ISNA(VLOOKUP($A298,'SIMD16 DZ look-up data'!$A:$C,27,FALSE)),"not found",VLOOKUP($A298,'SIMD16 DZ look-up data'!$A:$C,27,FALSE)))</f>
        <v xml:space="preserve"> </v>
      </c>
    </row>
    <row r="299" spans="1:21" x14ac:dyDescent="0.2">
      <c r="A299" s="19" t="s">
        <v>13913</v>
      </c>
      <c r="B299" s="26" t="str">
        <f>IF($A299="Enter data zone code", " ",IF(ISNA(VLOOKUP($A299,'SIMD16 DZ look-up data'!$A:$C,2,FALSE)),"not found",VLOOKUP($A299,'SIMD16 DZ look-up data'!$A:$C,2,FALSE)))</f>
        <v xml:space="preserve"> </v>
      </c>
      <c r="C299" s="26" t="str">
        <f>IF($A299="Enter data zone code", " ",IF(ISNA(VLOOKUP($A299,'SIMD16 DZ look-up data'!$A:$C,21,FALSE)),"not found",VLOOKUP($A299,'SIMD16 DZ look-up data'!$A:$C,21,FALSE)))</f>
        <v xml:space="preserve"> </v>
      </c>
      <c r="D299" s="28" t="str">
        <f>IF($A299="Enter data zone code", " ",IF(ISNA(VLOOKUP($A299,'SIMD16 DZ look-up data'!$A:$C,3,FALSE)),"not found",VLOOKUP($A299,'SIMD16 DZ look-up data'!$A:$C,3,FALSE)))</f>
        <v xml:space="preserve"> </v>
      </c>
      <c r="E299" s="28" t="str">
        <f>IF($A299="Enter data zone code", " ",IF(ISNA(VLOOKUP($A299,'SIMD16 DZ look-up data'!$A:$C,4,FALSE)),"not found",VLOOKUP($A299,'SIMD16 DZ look-up data'!$A:$C,4,FALSE)))</f>
        <v xml:space="preserve"> </v>
      </c>
      <c r="F299" s="28" t="str">
        <f>IF($A299="Enter data zone code", " ",IF(ISNA(VLOOKUP($A299,'SIMD16 DZ look-up data'!$A:$C,5,FALSE)),"not found",VLOOKUP($A299,'SIMD16 DZ look-up data'!$A:$C,5,FALSE)))</f>
        <v xml:space="preserve"> </v>
      </c>
      <c r="G299" s="28" t="str">
        <f>IF($A299="Enter data zone code", " ",IF(ISNA(VLOOKUP($A299,'SIMD16 DZ look-up data'!$A:$C,6,FALSE)),"not found",VLOOKUP($A299,'SIMD16 DZ look-up data'!$A:$C,6,FALSE)))</f>
        <v xml:space="preserve"> </v>
      </c>
      <c r="H299" s="30" t="str">
        <f>IF($A299="Enter data zone code", " ",IF(ISNA(VLOOKUP($A299,'SIMD16 DZ look-up data'!$A:$C,7,FALSE)),"not found",VLOOKUP($A299,'SIMD16 DZ look-up data'!$A:$C,7,FALSE)))</f>
        <v xml:space="preserve"> </v>
      </c>
      <c r="I299" s="30" t="str">
        <f>IF($A299="Enter data zone code", " ",IF(ISNA(VLOOKUP($A299,'SIMD16 DZ look-up data'!$A:$C,8,FALSE)),"not found",VLOOKUP($A299,'SIMD16 DZ look-up data'!$A:$C,8,FALSE)))</f>
        <v xml:space="preserve"> </v>
      </c>
      <c r="J299" s="30" t="str">
        <f>IF($A299="Enter data zone code", " ",IF(ISNA(VLOOKUP($A299,'SIMD16 DZ look-up data'!$A:$C,9,FALSE)),"not found",VLOOKUP($A299,'SIMD16 DZ look-up data'!$A:$C,9,FALSE)))</f>
        <v xml:space="preserve"> </v>
      </c>
      <c r="K299" s="30" t="str">
        <f>IF($A299="Enter data zone code", " ",IF(ISNA(VLOOKUP($A299,'SIMD16 DZ look-up data'!$A:$C,10,FALSE)),"not found",VLOOKUP($A299,'SIMD16 DZ look-up data'!$A:$C,10,FALSE)))</f>
        <v xml:space="preserve"> </v>
      </c>
      <c r="L299" s="30" t="str">
        <f>IF($A299="Enter data zone code", " ",IF(ISNA(VLOOKUP($A299,'SIMD16 DZ look-up data'!$A:$C,11,FALSE)),"not found",VLOOKUP($A299,'SIMD16 DZ look-up data'!$A:$C,11,FALSE)))</f>
        <v xml:space="preserve"> </v>
      </c>
      <c r="M299" s="30" t="str">
        <f>IF($A299="Enter data zone code", " ",IF(ISNA(VLOOKUP($A299,'SIMD16 DZ look-up data'!$A:$C,12,FALSE)),"not found",VLOOKUP($A299,'SIMD16 DZ look-up data'!$A:$C,12,FALSE)))</f>
        <v xml:space="preserve"> </v>
      </c>
      <c r="N299" s="30" t="str">
        <f>IF($A299="Enter data zone code", " ",IF(ISNA(VLOOKUP($A299,'SIMD16 DZ look-up data'!$A:$C,13,FALSE)),"not found",VLOOKUP($A299,'SIMD16 DZ look-up data'!$A:$C,13,FALSE)))</f>
        <v xml:space="preserve"> </v>
      </c>
      <c r="O299" s="32" t="str">
        <f>IF($A299="Enter data zone code", " ",IF(ISNA(VLOOKUP($A299,'SIMD16 DZ look-up data'!$A:$C,14,FALSE)),"not found",VLOOKUP($A299,'SIMD16 DZ look-up data'!$A:$C,14,FALSE)))</f>
        <v xml:space="preserve"> </v>
      </c>
      <c r="P299" s="32" t="str">
        <f>IF($A299="Enter data zone code", " ",IF(ISNA(VLOOKUP($A299,'SIMD16 DZ look-up data'!$A:$C,15,FALSE)),"not found",VLOOKUP($A299,'SIMD16 DZ look-up data'!$A:$C,15,FALSE)))</f>
        <v xml:space="preserve"> </v>
      </c>
      <c r="Q299" s="34" t="str">
        <f>IF($A299="Enter data zone code", " ",IF(ISNA(VLOOKUP($A299,'SIMD16 DZ look-up data'!$A:$C,17,FALSE)),"not found",VLOOKUP($A299,'SIMD16 DZ look-up data'!$A:$C,17,FALSE)))</f>
        <v xml:space="preserve"> </v>
      </c>
      <c r="R299" s="26" t="str">
        <f>IF($A299="Enter data zone code", " ",IF(ISNA(VLOOKUP($A299,'SIMD16 DZ look-up data'!$A:$C,19,FALSE)),"not found",VLOOKUP($A299,'SIMD16 DZ look-up data'!$A:$C,19,FALSE)))</f>
        <v xml:space="preserve"> </v>
      </c>
      <c r="S299" s="26" t="str">
        <f>IF($A299="Enter data zone code", " ",IF(ISNA(VLOOKUP($A299,'SIMD16 DZ look-up data'!$A:$C,23,FALSE)),"not found",VLOOKUP($A299,'SIMD16 DZ look-up data'!$A:$C,23,FALSE)))</f>
        <v xml:space="preserve"> </v>
      </c>
      <c r="T299" s="26" t="str">
        <f>IF($A299="Enter data zone code", " ",IF(ISNA(VLOOKUP($A299,'SIMD16 DZ look-up data'!$A:$C,25,FALSE)),"not found",VLOOKUP($A299,'SIMD16 DZ look-up data'!$A:$C,25,FALSE)))</f>
        <v xml:space="preserve"> </v>
      </c>
      <c r="U299" s="35" t="str">
        <f>IF($A299="Enter data zone code", " ",IF(ISNA(VLOOKUP($A299,'SIMD16 DZ look-up data'!$A:$C,27,FALSE)),"not found",VLOOKUP($A299,'SIMD16 DZ look-up data'!$A:$C,27,FALSE)))</f>
        <v xml:space="preserve"> </v>
      </c>
    </row>
    <row r="300" spans="1:21" x14ac:dyDescent="0.2">
      <c r="A300" s="19" t="s">
        <v>13913</v>
      </c>
      <c r="B300" s="26" t="str">
        <f>IF($A300="Enter data zone code", " ",IF(ISNA(VLOOKUP($A300,'SIMD16 DZ look-up data'!$A:$C,2,FALSE)),"not found",VLOOKUP($A300,'SIMD16 DZ look-up data'!$A:$C,2,FALSE)))</f>
        <v xml:space="preserve"> </v>
      </c>
      <c r="C300" s="26" t="str">
        <f>IF($A300="Enter data zone code", " ",IF(ISNA(VLOOKUP($A300,'SIMD16 DZ look-up data'!$A:$C,21,FALSE)),"not found",VLOOKUP($A300,'SIMD16 DZ look-up data'!$A:$C,21,FALSE)))</f>
        <v xml:space="preserve"> </v>
      </c>
      <c r="D300" s="28" t="str">
        <f>IF($A300="Enter data zone code", " ",IF(ISNA(VLOOKUP($A300,'SIMD16 DZ look-up data'!$A:$C,3,FALSE)),"not found",VLOOKUP($A300,'SIMD16 DZ look-up data'!$A:$C,3,FALSE)))</f>
        <v xml:space="preserve"> </v>
      </c>
      <c r="E300" s="28" t="str">
        <f>IF($A300="Enter data zone code", " ",IF(ISNA(VLOOKUP($A300,'SIMD16 DZ look-up data'!$A:$C,4,FALSE)),"not found",VLOOKUP($A300,'SIMD16 DZ look-up data'!$A:$C,4,FALSE)))</f>
        <v xml:space="preserve"> </v>
      </c>
      <c r="F300" s="28" t="str">
        <f>IF($A300="Enter data zone code", " ",IF(ISNA(VLOOKUP($A300,'SIMD16 DZ look-up data'!$A:$C,5,FALSE)),"not found",VLOOKUP($A300,'SIMD16 DZ look-up data'!$A:$C,5,FALSE)))</f>
        <v xml:space="preserve"> </v>
      </c>
      <c r="G300" s="28" t="str">
        <f>IF($A300="Enter data zone code", " ",IF(ISNA(VLOOKUP($A300,'SIMD16 DZ look-up data'!$A:$C,6,FALSE)),"not found",VLOOKUP($A300,'SIMD16 DZ look-up data'!$A:$C,6,FALSE)))</f>
        <v xml:space="preserve"> </v>
      </c>
      <c r="H300" s="30" t="str">
        <f>IF($A300="Enter data zone code", " ",IF(ISNA(VLOOKUP($A300,'SIMD16 DZ look-up data'!$A:$C,7,FALSE)),"not found",VLOOKUP($A300,'SIMD16 DZ look-up data'!$A:$C,7,FALSE)))</f>
        <v xml:space="preserve"> </v>
      </c>
      <c r="I300" s="30" t="str">
        <f>IF($A300="Enter data zone code", " ",IF(ISNA(VLOOKUP($A300,'SIMD16 DZ look-up data'!$A:$C,8,FALSE)),"not found",VLOOKUP($A300,'SIMD16 DZ look-up data'!$A:$C,8,FALSE)))</f>
        <v xml:space="preserve"> </v>
      </c>
      <c r="J300" s="30" t="str">
        <f>IF($A300="Enter data zone code", " ",IF(ISNA(VLOOKUP($A300,'SIMD16 DZ look-up data'!$A:$C,9,FALSE)),"not found",VLOOKUP($A300,'SIMD16 DZ look-up data'!$A:$C,9,FALSE)))</f>
        <v xml:space="preserve"> </v>
      </c>
      <c r="K300" s="30" t="str">
        <f>IF($A300="Enter data zone code", " ",IF(ISNA(VLOOKUP($A300,'SIMD16 DZ look-up data'!$A:$C,10,FALSE)),"not found",VLOOKUP($A300,'SIMD16 DZ look-up data'!$A:$C,10,FALSE)))</f>
        <v xml:space="preserve"> </v>
      </c>
      <c r="L300" s="30" t="str">
        <f>IF($A300="Enter data zone code", " ",IF(ISNA(VLOOKUP($A300,'SIMD16 DZ look-up data'!$A:$C,11,FALSE)),"not found",VLOOKUP($A300,'SIMD16 DZ look-up data'!$A:$C,11,FALSE)))</f>
        <v xml:space="preserve"> </v>
      </c>
      <c r="M300" s="30" t="str">
        <f>IF($A300="Enter data zone code", " ",IF(ISNA(VLOOKUP($A300,'SIMD16 DZ look-up data'!$A:$C,12,FALSE)),"not found",VLOOKUP($A300,'SIMD16 DZ look-up data'!$A:$C,12,FALSE)))</f>
        <v xml:space="preserve"> </v>
      </c>
      <c r="N300" s="30" t="str">
        <f>IF($A300="Enter data zone code", " ",IF(ISNA(VLOOKUP($A300,'SIMD16 DZ look-up data'!$A:$C,13,FALSE)),"not found",VLOOKUP($A300,'SIMD16 DZ look-up data'!$A:$C,13,FALSE)))</f>
        <v xml:space="preserve"> </v>
      </c>
      <c r="O300" s="32" t="str">
        <f>IF($A300="Enter data zone code", " ",IF(ISNA(VLOOKUP($A300,'SIMD16 DZ look-up data'!$A:$C,14,FALSE)),"not found",VLOOKUP($A300,'SIMD16 DZ look-up data'!$A:$C,14,FALSE)))</f>
        <v xml:space="preserve"> </v>
      </c>
      <c r="P300" s="32" t="str">
        <f>IF($A300="Enter data zone code", " ",IF(ISNA(VLOOKUP($A300,'SIMD16 DZ look-up data'!$A:$C,15,FALSE)),"not found",VLOOKUP($A300,'SIMD16 DZ look-up data'!$A:$C,15,FALSE)))</f>
        <v xml:space="preserve"> </v>
      </c>
      <c r="Q300" s="34" t="str">
        <f>IF($A300="Enter data zone code", " ",IF(ISNA(VLOOKUP($A300,'SIMD16 DZ look-up data'!$A:$C,17,FALSE)),"not found",VLOOKUP($A300,'SIMD16 DZ look-up data'!$A:$C,17,FALSE)))</f>
        <v xml:space="preserve"> </v>
      </c>
      <c r="R300" s="26" t="str">
        <f>IF($A300="Enter data zone code", " ",IF(ISNA(VLOOKUP($A300,'SIMD16 DZ look-up data'!$A:$C,19,FALSE)),"not found",VLOOKUP($A300,'SIMD16 DZ look-up data'!$A:$C,19,FALSE)))</f>
        <v xml:space="preserve"> </v>
      </c>
      <c r="S300" s="26" t="str">
        <f>IF($A300="Enter data zone code", " ",IF(ISNA(VLOOKUP($A300,'SIMD16 DZ look-up data'!$A:$C,23,FALSE)),"not found",VLOOKUP($A300,'SIMD16 DZ look-up data'!$A:$C,23,FALSE)))</f>
        <v xml:space="preserve"> </v>
      </c>
      <c r="T300" s="26" t="str">
        <f>IF($A300="Enter data zone code", " ",IF(ISNA(VLOOKUP($A300,'SIMD16 DZ look-up data'!$A:$C,25,FALSE)),"not found",VLOOKUP($A300,'SIMD16 DZ look-up data'!$A:$C,25,FALSE)))</f>
        <v xml:space="preserve"> </v>
      </c>
      <c r="U300" s="35" t="str">
        <f>IF($A300="Enter data zone code", " ",IF(ISNA(VLOOKUP($A300,'SIMD16 DZ look-up data'!$A:$C,27,FALSE)),"not found",VLOOKUP($A300,'SIMD16 DZ look-up data'!$A:$C,27,FALSE)))</f>
        <v xml:space="preserve"> </v>
      </c>
    </row>
    <row r="301" spans="1:21" x14ac:dyDescent="0.2">
      <c r="A301" s="19" t="s">
        <v>13913</v>
      </c>
      <c r="B301" s="26" t="str">
        <f>IF($A301="Enter data zone code", " ",IF(ISNA(VLOOKUP($A301,'SIMD16 DZ look-up data'!$A:$C,2,FALSE)),"not found",VLOOKUP($A301,'SIMD16 DZ look-up data'!$A:$C,2,FALSE)))</f>
        <v xml:space="preserve"> </v>
      </c>
      <c r="C301" s="26" t="str">
        <f>IF($A301="Enter data zone code", " ",IF(ISNA(VLOOKUP($A301,'SIMD16 DZ look-up data'!$A:$C,21,FALSE)),"not found",VLOOKUP($A301,'SIMD16 DZ look-up data'!$A:$C,21,FALSE)))</f>
        <v xml:space="preserve"> </v>
      </c>
      <c r="D301" s="28" t="str">
        <f>IF($A301="Enter data zone code", " ",IF(ISNA(VLOOKUP($A301,'SIMD16 DZ look-up data'!$A:$C,3,FALSE)),"not found",VLOOKUP($A301,'SIMD16 DZ look-up data'!$A:$C,3,FALSE)))</f>
        <v xml:space="preserve"> </v>
      </c>
      <c r="E301" s="28" t="str">
        <f>IF($A301="Enter data zone code", " ",IF(ISNA(VLOOKUP($A301,'SIMD16 DZ look-up data'!$A:$C,4,FALSE)),"not found",VLOOKUP($A301,'SIMD16 DZ look-up data'!$A:$C,4,FALSE)))</f>
        <v xml:space="preserve"> </v>
      </c>
      <c r="F301" s="28" t="str">
        <f>IF($A301="Enter data zone code", " ",IF(ISNA(VLOOKUP($A301,'SIMD16 DZ look-up data'!$A:$C,5,FALSE)),"not found",VLOOKUP($A301,'SIMD16 DZ look-up data'!$A:$C,5,FALSE)))</f>
        <v xml:space="preserve"> </v>
      </c>
      <c r="G301" s="28" t="str">
        <f>IF($A301="Enter data zone code", " ",IF(ISNA(VLOOKUP($A301,'SIMD16 DZ look-up data'!$A:$C,6,FALSE)),"not found",VLOOKUP($A301,'SIMD16 DZ look-up data'!$A:$C,6,FALSE)))</f>
        <v xml:space="preserve"> </v>
      </c>
      <c r="H301" s="30" t="str">
        <f>IF($A301="Enter data zone code", " ",IF(ISNA(VLOOKUP($A301,'SIMD16 DZ look-up data'!$A:$C,7,FALSE)),"not found",VLOOKUP($A301,'SIMD16 DZ look-up data'!$A:$C,7,FALSE)))</f>
        <v xml:space="preserve"> </v>
      </c>
      <c r="I301" s="30" t="str">
        <f>IF($A301="Enter data zone code", " ",IF(ISNA(VLOOKUP($A301,'SIMD16 DZ look-up data'!$A:$C,8,FALSE)),"not found",VLOOKUP($A301,'SIMD16 DZ look-up data'!$A:$C,8,FALSE)))</f>
        <v xml:space="preserve"> </v>
      </c>
      <c r="J301" s="30" t="str">
        <f>IF($A301="Enter data zone code", " ",IF(ISNA(VLOOKUP($A301,'SIMD16 DZ look-up data'!$A:$C,9,FALSE)),"not found",VLOOKUP($A301,'SIMD16 DZ look-up data'!$A:$C,9,FALSE)))</f>
        <v xml:space="preserve"> </v>
      </c>
      <c r="K301" s="30" t="str">
        <f>IF($A301="Enter data zone code", " ",IF(ISNA(VLOOKUP($A301,'SIMD16 DZ look-up data'!$A:$C,10,FALSE)),"not found",VLOOKUP($A301,'SIMD16 DZ look-up data'!$A:$C,10,FALSE)))</f>
        <v xml:space="preserve"> </v>
      </c>
      <c r="L301" s="30" t="str">
        <f>IF($A301="Enter data zone code", " ",IF(ISNA(VLOOKUP($A301,'SIMD16 DZ look-up data'!$A:$C,11,FALSE)),"not found",VLOOKUP($A301,'SIMD16 DZ look-up data'!$A:$C,11,FALSE)))</f>
        <v xml:space="preserve"> </v>
      </c>
      <c r="M301" s="30" t="str">
        <f>IF($A301="Enter data zone code", " ",IF(ISNA(VLOOKUP($A301,'SIMD16 DZ look-up data'!$A:$C,12,FALSE)),"not found",VLOOKUP($A301,'SIMD16 DZ look-up data'!$A:$C,12,FALSE)))</f>
        <v xml:space="preserve"> </v>
      </c>
      <c r="N301" s="30" t="str">
        <f>IF($A301="Enter data zone code", " ",IF(ISNA(VLOOKUP($A301,'SIMD16 DZ look-up data'!$A:$C,13,FALSE)),"not found",VLOOKUP($A301,'SIMD16 DZ look-up data'!$A:$C,13,FALSE)))</f>
        <v xml:space="preserve"> </v>
      </c>
      <c r="O301" s="32" t="str">
        <f>IF($A301="Enter data zone code", " ",IF(ISNA(VLOOKUP($A301,'SIMD16 DZ look-up data'!$A:$C,14,FALSE)),"not found",VLOOKUP($A301,'SIMD16 DZ look-up data'!$A:$C,14,FALSE)))</f>
        <v xml:space="preserve"> </v>
      </c>
      <c r="P301" s="32" t="str">
        <f>IF($A301="Enter data zone code", " ",IF(ISNA(VLOOKUP($A301,'SIMD16 DZ look-up data'!$A:$C,15,FALSE)),"not found",VLOOKUP($A301,'SIMD16 DZ look-up data'!$A:$C,15,FALSE)))</f>
        <v xml:space="preserve"> </v>
      </c>
      <c r="Q301" s="34" t="str">
        <f>IF($A301="Enter data zone code", " ",IF(ISNA(VLOOKUP($A301,'SIMD16 DZ look-up data'!$A:$C,17,FALSE)),"not found",VLOOKUP($A301,'SIMD16 DZ look-up data'!$A:$C,17,FALSE)))</f>
        <v xml:space="preserve"> </v>
      </c>
      <c r="R301" s="26" t="str">
        <f>IF($A301="Enter data zone code", " ",IF(ISNA(VLOOKUP($A301,'SIMD16 DZ look-up data'!$A:$C,19,FALSE)),"not found",VLOOKUP($A301,'SIMD16 DZ look-up data'!$A:$C,19,FALSE)))</f>
        <v xml:space="preserve"> </v>
      </c>
      <c r="S301" s="26" t="str">
        <f>IF($A301="Enter data zone code", " ",IF(ISNA(VLOOKUP($A301,'SIMD16 DZ look-up data'!$A:$C,23,FALSE)),"not found",VLOOKUP($A301,'SIMD16 DZ look-up data'!$A:$C,23,FALSE)))</f>
        <v xml:space="preserve"> </v>
      </c>
      <c r="T301" s="26" t="str">
        <f>IF($A301="Enter data zone code", " ",IF(ISNA(VLOOKUP($A301,'SIMD16 DZ look-up data'!$A:$C,25,FALSE)),"not found",VLOOKUP($A301,'SIMD16 DZ look-up data'!$A:$C,25,FALSE)))</f>
        <v xml:space="preserve"> </v>
      </c>
      <c r="U301" s="35" t="str">
        <f>IF($A301="Enter data zone code", " ",IF(ISNA(VLOOKUP($A301,'SIMD16 DZ look-up data'!$A:$C,27,FALSE)),"not found",VLOOKUP($A301,'SIMD16 DZ look-up data'!$A:$C,27,FALSE)))</f>
        <v xml:space="preserve"> </v>
      </c>
    </row>
    <row r="302" spans="1:21" x14ac:dyDescent="0.2">
      <c r="A302" s="19" t="s">
        <v>13913</v>
      </c>
      <c r="B302" s="26" t="str">
        <f>IF($A302="Enter data zone code", " ",IF(ISNA(VLOOKUP($A302,'SIMD16 DZ look-up data'!$A:$C,2,FALSE)),"not found",VLOOKUP($A302,'SIMD16 DZ look-up data'!$A:$C,2,FALSE)))</f>
        <v xml:space="preserve"> </v>
      </c>
      <c r="C302" s="26" t="str">
        <f>IF($A302="Enter data zone code", " ",IF(ISNA(VLOOKUP($A302,'SIMD16 DZ look-up data'!$A:$C,21,FALSE)),"not found",VLOOKUP($A302,'SIMD16 DZ look-up data'!$A:$C,21,FALSE)))</f>
        <v xml:space="preserve"> </v>
      </c>
      <c r="D302" s="28" t="str">
        <f>IF($A302="Enter data zone code", " ",IF(ISNA(VLOOKUP($A302,'SIMD16 DZ look-up data'!$A:$C,3,FALSE)),"not found",VLOOKUP($A302,'SIMD16 DZ look-up data'!$A:$C,3,FALSE)))</f>
        <v xml:space="preserve"> </v>
      </c>
      <c r="E302" s="28" t="str">
        <f>IF($A302="Enter data zone code", " ",IF(ISNA(VLOOKUP($A302,'SIMD16 DZ look-up data'!$A:$C,4,FALSE)),"not found",VLOOKUP($A302,'SIMD16 DZ look-up data'!$A:$C,4,FALSE)))</f>
        <v xml:space="preserve"> </v>
      </c>
      <c r="F302" s="28" t="str">
        <f>IF($A302="Enter data zone code", " ",IF(ISNA(VLOOKUP($A302,'SIMD16 DZ look-up data'!$A:$C,5,FALSE)),"not found",VLOOKUP($A302,'SIMD16 DZ look-up data'!$A:$C,5,FALSE)))</f>
        <v xml:space="preserve"> </v>
      </c>
      <c r="G302" s="28" t="str">
        <f>IF($A302="Enter data zone code", " ",IF(ISNA(VLOOKUP($A302,'SIMD16 DZ look-up data'!$A:$C,6,FALSE)),"not found",VLOOKUP($A302,'SIMD16 DZ look-up data'!$A:$C,6,FALSE)))</f>
        <v xml:space="preserve"> </v>
      </c>
      <c r="H302" s="30" t="str">
        <f>IF($A302="Enter data zone code", " ",IF(ISNA(VLOOKUP($A302,'SIMD16 DZ look-up data'!$A:$C,7,FALSE)),"not found",VLOOKUP($A302,'SIMD16 DZ look-up data'!$A:$C,7,FALSE)))</f>
        <v xml:space="preserve"> </v>
      </c>
      <c r="I302" s="30" t="str">
        <f>IF($A302="Enter data zone code", " ",IF(ISNA(VLOOKUP($A302,'SIMD16 DZ look-up data'!$A:$C,8,FALSE)),"not found",VLOOKUP($A302,'SIMD16 DZ look-up data'!$A:$C,8,FALSE)))</f>
        <v xml:space="preserve"> </v>
      </c>
      <c r="J302" s="30" t="str">
        <f>IF($A302="Enter data zone code", " ",IF(ISNA(VLOOKUP($A302,'SIMD16 DZ look-up data'!$A:$C,9,FALSE)),"not found",VLOOKUP($A302,'SIMD16 DZ look-up data'!$A:$C,9,FALSE)))</f>
        <v xml:space="preserve"> </v>
      </c>
      <c r="K302" s="30" t="str">
        <f>IF($A302="Enter data zone code", " ",IF(ISNA(VLOOKUP($A302,'SIMD16 DZ look-up data'!$A:$C,10,FALSE)),"not found",VLOOKUP($A302,'SIMD16 DZ look-up data'!$A:$C,10,FALSE)))</f>
        <v xml:space="preserve"> </v>
      </c>
      <c r="L302" s="30" t="str">
        <f>IF($A302="Enter data zone code", " ",IF(ISNA(VLOOKUP($A302,'SIMD16 DZ look-up data'!$A:$C,11,FALSE)),"not found",VLOOKUP($A302,'SIMD16 DZ look-up data'!$A:$C,11,FALSE)))</f>
        <v xml:space="preserve"> </v>
      </c>
      <c r="M302" s="30" t="str">
        <f>IF($A302="Enter data zone code", " ",IF(ISNA(VLOOKUP($A302,'SIMD16 DZ look-up data'!$A:$C,12,FALSE)),"not found",VLOOKUP($A302,'SIMD16 DZ look-up data'!$A:$C,12,FALSE)))</f>
        <v xml:space="preserve"> </v>
      </c>
      <c r="N302" s="30" t="str">
        <f>IF($A302="Enter data zone code", " ",IF(ISNA(VLOOKUP($A302,'SIMD16 DZ look-up data'!$A:$C,13,FALSE)),"not found",VLOOKUP($A302,'SIMD16 DZ look-up data'!$A:$C,13,FALSE)))</f>
        <v xml:space="preserve"> </v>
      </c>
      <c r="O302" s="32" t="str">
        <f>IF($A302="Enter data zone code", " ",IF(ISNA(VLOOKUP($A302,'SIMD16 DZ look-up data'!$A:$C,14,FALSE)),"not found",VLOOKUP($A302,'SIMD16 DZ look-up data'!$A:$C,14,FALSE)))</f>
        <v xml:space="preserve"> </v>
      </c>
      <c r="P302" s="32" t="str">
        <f>IF($A302="Enter data zone code", " ",IF(ISNA(VLOOKUP($A302,'SIMD16 DZ look-up data'!$A:$C,15,FALSE)),"not found",VLOOKUP($A302,'SIMD16 DZ look-up data'!$A:$C,15,FALSE)))</f>
        <v xml:space="preserve"> </v>
      </c>
      <c r="Q302" s="34" t="str">
        <f>IF($A302="Enter data zone code", " ",IF(ISNA(VLOOKUP($A302,'SIMD16 DZ look-up data'!$A:$C,17,FALSE)),"not found",VLOOKUP($A302,'SIMD16 DZ look-up data'!$A:$C,17,FALSE)))</f>
        <v xml:space="preserve"> </v>
      </c>
      <c r="R302" s="26" t="str">
        <f>IF($A302="Enter data zone code", " ",IF(ISNA(VLOOKUP($A302,'SIMD16 DZ look-up data'!$A:$C,19,FALSE)),"not found",VLOOKUP($A302,'SIMD16 DZ look-up data'!$A:$C,19,FALSE)))</f>
        <v xml:space="preserve"> </v>
      </c>
      <c r="S302" s="26" t="str">
        <f>IF($A302="Enter data zone code", " ",IF(ISNA(VLOOKUP($A302,'SIMD16 DZ look-up data'!$A:$C,23,FALSE)),"not found",VLOOKUP($A302,'SIMD16 DZ look-up data'!$A:$C,23,FALSE)))</f>
        <v xml:space="preserve"> </v>
      </c>
      <c r="T302" s="26" t="str">
        <f>IF($A302="Enter data zone code", " ",IF(ISNA(VLOOKUP($A302,'SIMD16 DZ look-up data'!$A:$C,25,FALSE)),"not found",VLOOKUP($A302,'SIMD16 DZ look-up data'!$A:$C,25,FALSE)))</f>
        <v xml:space="preserve"> </v>
      </c>
      <c r="U302" s="35" t="str">
        <f>IF($A302="Enter data zone code", " ",IF(ISNA(VLOOKUP($A302,'SIMD16 DZ look-up data'!$A:$C,27,FALSE)),"not found",VLOOKUP($A302,'SIMD16 DZ look-up data'!$A:$C,27,FALSE)))</f>
        <v xml:space="preserve"> </v>
      </c>
    </row>
    <row r="303" spans="1:21" x14ac:dyDescent="0.2">
      <c r="A303" s="19" t="s">
        <v>13913</v>
      </c>
      <c r="B303" s="26" t="str">
        <f>IF($A303="Enter data zone code", " ",IF(ISNA(VLOOKUP($A303,'SIMD16 DZ look-up data'!$A:$C,2,FALSE)),"not found",VLOOKUP($A303,'SIMD16 DZ look-up data'!$A:$C,2,FALSE)))</f>
        <v xml:space="preserve"> </v>
      </c>
      <c r="C303" s="26" t="str">
        <f>IF($A303="Enter data zone code", " ",IF(ISNA(VLOOKUP($A303,'SIMD16 DZ look-up data'!$A:$C,21,FALSE)),"not found",VLOOKUP($A303,'SIMD16 DZ look-up data'!$A:$C,21,FALSE)))</f>
        <v xml:space="preserve"> </v>
      </c>
      <c r="D303" s="28" t="str">
        <f>IF($A303="Enter data zone code", " ",IF(ISNA(VLOOKUP($A303,'SIMD16 DZ look-up data'!$A:$C,3,FALSE)),"not found",VLOOKUP($A303,'SIMD16 DZ look-up data'!$A:$C,3,FALSE)))</f>
        <v xml:space="preserve"> </v>
      </c>
      <c r="E303" s="28" t="str">
        <f>IF($A303="Enter data zone code", " ",IF(ISNA(VLOOKUP($A303,'SIMD16 DZ look-up data'!$A:$C,4,FALSE)),"not found",VLOOKUP($A303,'SIMD16 DZ look-up data'!$A:$C,4,FALSE)))</f>
        <v xml:space="preserve"> </v>
      </c>
      <c r="F303" s="28" t="str">
        <f>IF($A303="Enter data zone code", " ",IF(ISNA(VLOOKUP($A303,'SIMD16 DZ look-up data'!$A:$C,5,FALSE)),"not found",VLOOKUP($A303,'SIMD16 DZ look-up data'!$A:$C,5,FALSE)))</f>
        <v xml:space="preserve"> </v>
      </c>
      <c r="G303" s="28" t="str">
        <f>IF($A303="Enter data zone code", " ",IF(ISNA(VLOOKUP($A303,'SIMD16 DZ look-up data'!$A:$C,6,FALSE)),"not found",VLOOKUP($A303,'SIMD16 DZ look-up data'!$A:$C,6,FALSE)))</f>
        <v xml:space="preserve"> </v>
      </c>
      <c r="H303" s="30" t="str">
        <f>IF($A303="Enter data zone code", " ",IF(ISNA(VLOOKUP($A303,'SIMD16 DZ look-up data'!$A:$C,7,FALSE)),"not found",VLOOKUP($A303,'SIMD16 DZ look-up data'!$A:$C,7,FALSE)))</f>
        <v xml:space="preserve"> </v>
      </c>
      <c r="I303" s="30" t="str">
        <f>IF($A303="Enter data zone code", " ",IF(ISNA(VLOOKUP($A303,'SIMD16 DZ look-up data'!$A:$C,8,FALSE)),"not found",VLOOKUP($A303,'SIMD16 DZ look-up data'!$A:$C,8,FALSE)))</f>
        <v xml:space="preserve"> </v>
      </c>
      <c r="J303" s="30" t="str">
        <f>IF($A303="Enter data zone code", " ",IF(ISNA(VLOOKUP($A303,'SIMD16 DZ look-up data'!$A:$C,9,FALSE)),"not found",VLOOKUP($A303,'SIMD16 DZ look-up data'!$A:$C,9,FALSE)))</f>
        <v xml:space="preserve"> </v>
      </c>
      <c r="K303" s="30" t="str">
        <f>IF($A303="Enter data zone code", " ",IF(ISNA(VLOOKUP($A303,'SIMD16 DZ look-up data'!$A:$C,10,FALSE)),"not found",VLOOKUP($A303,'SIMD16 DZ look-up data'!$A:$C,10,FALSE)))</f>
        <v xml:space="preserve"> </v>
      </c>
      <c r="L303" s="30" t="str">
        <f>IF($A303="Enter data zone code", " ",IF(ISNA(VLOOKUP($A303,'SIMD16 DZ look-up data'!$A:$C,11,FALSE)),"not found",VLOOKUP($A303,'SIMD16 DZ look-up data'!$A:$C,11,FALSE)))</f>
        <v xml:space="preserve"> </v>
      </c>
      <c r="M303" s="30" t="str">
        <f>IF($A303="Enter data zone code", " ",IF(ISNA(VLOOKUP($A303,'SIMD16 DZ look-up data'!$A:$C,12,FALSE)),"not found",VLOOKUP($A303,'SIMD16 DZ look-up data'!$A:$C,12,FALSE)))</f>
        <v xml:space="preserve"> </v>
      </c>
      <c r="N303" s="30" t="str">
        <f>IF($A303="Enter data zone code", " ",IF(ISNA(VLOOKUP($A303,'SIMD16 DZ look-up data'!$A:$C,13,FALSE)),"not found",VLOOKUP($A303,'SIMD16 DZ look-up data'!$A:$C,13,FALSE)))</f>
        <v xml:space="preserve"> </v>
      </c>
      <c r="O303" s="32" t="str">
        <f>IF($A303="Enter data zone code", " ",IF(ISNA(VLOOKUP($A303,'SIMD16 DZ look-up data'!$A:$C,14,FALSE)),"not found",VLOOKUP($A303,'SIMD16 DZ look-up data'!$A:$C,14,FALSE)))</f>
        <v xml:space="preserve"> </v>
      </c>
      <c r="P303" s="32" t="str">
        <f>IF($A303="Enter data zone code", " ",IF(ISNA(VLOOKUP($A303,'SIMD16 DZ look-up data'!$A:$C,15,FALSE)),"not found",VLOOKUP($A303,'SIMD16 DZ look-up data'!$A:$C,15,FALSE)))</f>
        <v xml:space="preserve"> </v>
      </c>
      <c r="Q303" s="34" t="str">
        <f>IF($A303="Enter data zone code", " ",IF(ISNA(VLOOKUP($A303,'SIMD16 DZ look-up data'!$A:$C,17,FALSE)),"not found",VLOOKUP($A303,'SIMD16 DZ look-up data'!$A:$C,17,FALSE)))</f>
        <v xml:space="preserve"> </v>
      </c>
      <c r="R303" s="26" t="str">
        <f>IF($A303="Enter data zone code", " ",IF(ISNA(VLOOKUP($A303,'SIMD16 DZ look-up data'!$A:$C,19,FALSE)),"not found",VLOOKUP($A303,'SIMD16 DZ look-up data'!$A:$C,19,FALSE)))</f>
        <v xml:space="preserve"> </v>
      </c>
      <c r="S303" s="26" t="str">
        <f>IF($A303="Enter data zone code", " ",IF(ISNA(VLOOKUP($A303,'SIMD16 DZ look-up data'!$A:$C,23,FALSE)),"not found",VLOOKUP($A303,'SIMD16 DZ look-up data'!$A:$C,23,FALSE)))</f>
        <v xml:space="preserve"> </v>
      </c>
      <c r="T303" s="26" t="str">
        <f>IF($A303="Enter data zone code", " ",IF(ISNA(VLOOKUP($A303,'SIMD16 DZ look-up data'!$A:$C,25,FALSE)),"not found",VLOOKUP($A303,'SIMD16 DZ look-up data'!$A:$C,25,FALSE)))</f>
        <v xml:space="preserve"> </v>
      </c>
      <c r="U303" s="35" t="str">
        <f>IF($A303="Enter data zone code", " ",IF(ISNA(VLOOKUP($A303,'SIMD16 DZ look-up data'!$A:$C,27,FALSE)),"not found",VLOOKUP($A303,'SIMD16 DZ look-up data'!$A:$C,27,FALSE)))</f>
        <v xml:space="preserve"> </v>
      </c>
    </row>
    <row r="304" spans="1:21" x14ac:dyDescent="0.2">
      <c r="A304" s="19" t="s">
        <v>13913</v>
      </c>
      <c r="B304" s="26" t="str">
        <f>IF($A304="Enter data zone code", " ",IF(ISNA(VLOOKUP($A304,'SIMD16 DZ look-up data'!$A:$C,2,FALSE)),"not found",VLOOKUP($A304,'SIMD16 DZ look-up data'!$A:$C,2,FALSE)))</f>
        <v xml:space="preserve"> </v>
      </c>
      <c r="C304" s="26" t="str">
        <f>IF($A304="Enter data zone code", " ",IF(ISNA(VLOOKUP($A304,'SIMD16 DZ look-up data'!$A:$C,21,FALSE)),"not found",VLOOKUP($A304,'SIMD16 DZ look-up data'!$A:$C,21,FALSE)))</f>
        <v xml:space="preserve"> </v>
      </c>
      <c r="D304" s="28" t="str">
        <f>IF($A304="Enter data zone code", " ",IF(ISNA(VLOOKUP($A304,'SIMD16 DZ look-up data'!$A:$C,3,FALSE)),"not found",VLOOKUP($A304,'SIMD16 DZ look-up data'!$A:$C,3,FALSE)))</f>
        <v xml:space="preserve"> </v>
      </c>
      <c r="E304" s="28" t="str">
        <f>IF($A304="Enter data zone code", " ",IF(ISNA(VLOOKUP($A304,'SIMD16 DZ look-up data'!$A:$C,4,FALSE)),"not found",VLOOKUP($A304,'SIMD16 DZ look-up data'!$A:$C,4,FALSE)))</f>
        <v xml:space="preserve"> </v>
      </c>
      <c r="F304" s="28" t="str">
        <f>IF($A304="Enter data zone code", " ",IF(ISNA(VLOOKUP($A304,'SIMD16 DZ look-up data'!$A:$C,5,FALSE)),"not found",VLOOKUP($A304,'SIMD16 DZ look-up data'!$A:$C,5,FALSE)))</f>
        <v xml:space="preserve"> </v>
      </c>
      <c r="G304" s="28" t="str">
        <f>IF($A304="Enter data zone code", " ",IF(ISNA(VLOOKUP($A304,'SIMD16 DZ look-up data'!$A:$C,6,FALSE)),"not found",VLOOKUP($A304,'SIMD16 DZ look-up data'!$A:$C,6,FALSE)))</f>
        <v xml:space="preserve"> </v>
      </c>
      <c r="H304" s="30" t="str">
        <f>IF($A304="Enter data zone code", " ",IF(ISNA(VLOOKUP($A304,'SIMD16 DZ look-up data'!$A:$C,7,FALSE)),"not found",VLOOKUP($A304,'SIMD16 DZ look-up data'!$A:$C,7,FALSE)))</f>
        <v xml:space="preserve"> </v>
      </c>
      <c r="I304" s="30" t="str">
        <f>IF($A304="Enter data zone code", " ",IF(ISNA(VLOOKUP($A304,'SIMD16 DZ look-up data'!$A:$C,8,FALSE)),"not found",VLOOKUP($A304,'SIMD16 DZ look-up data'!$A:$C,8,FALSE)))</f>
        <v xml:space="preserve"> </v>
      </c>
      <c r="J304" s="30" t="str">
        <f>IF($A304="Enter data zone code", " ",IF(ISNA(VLOOKUP($A304,'SIMD16 DZ look-up data'!$A:$C,9,FALSE)),"not found",VLOOKUP($A304,'SIMD16 DZ look-up data'!$A:$C,9,FALSE)))</f>
        <v xml:space="preserve"> </v>
      </c>
      <c r="K304" s="30" t="str">
        <f>IF($A304="Enter data zone code", " ",IF(ISNA(VLOOKUP($A304,'SIMD16 DZ look-up data'!$A:$C,10,FALSE)),"not found",VLOOKUP($A304,'SIMD16 DZ look-up data'!$A:$C,10,FALSE)))</f>
        <v xml:space="preserve"> </v>
      </c>
      <c r="L304" s="30" t="str">
        <f>IF($A304="Enter data zone code", " ",IF(ISNA(VLOOKUP($A304,'SIMD16 DZ look-up data'!$A:$C,11,FALSE)),"not found",VLOOKUP($A304,'SIMD16 DZ look-up data'!$A:$C,11,FALSE)))</f>
        <v xml:space="preserve"> </v>
      </c>
      <c r="M304" s="30" t="str">
        <f>IF($A304="Enter data zone code", " ",IF(ISNA(VLOOKUP($A304,'SIMD16 DZ look-up data'!$A:$C,12,FALSE)),"not found",VLOOKUP($A304,'SIMD16 DZ look-up data'!$A:$C,12,FALSE)))</f>
        <v xml:space="preserve"> </v>
      </c>
      <c r="N304" s="30" t="str">
        <f>IF($A304="Enter data zone code", " ",IF(ISNA(VLOOKUP($A304,'SIMD16 DZ look-up data'!$A:$C,13,FALSE)),"not found",VLOOKUP($A304,'SIMD16 DZ look-up data'!$A:$C,13,FALSE)))</f>
        <v xml:space="preserve"> </v>
      </c>
      <c r="O304" s="32" t="str">
        <f>IF($A304="Enter data zone code", " ",IF(ISNA(VLOOKUP($A304,'SIMD16 DZ look-up data'!$A:$C,14,FALSE)),"not found",VLOOKUP($A304,'SIMD16 DZ look-up data'!$A:$C,14,FALSE)))</f>
        <v xml:space="preserve"> </v>
      </c>
      <c r="P304" s="32" t="str">
        <f>IF($A304="Enter data zone code", " ",IF(ISNA(VLOOKUP($A304,'SIMD16 DZ look-up data'!$A:$C,15,FALSE)),"not found",VLOOKUP($A304,'SIMD16 DZ look-up data'!$A:$C,15,FALSE)))</f>
        <v xml:space="preserve"> </v>
      </c>
      <c r="Q304" s="34" t="str">
        <f>IF($A304="Enter data zone code", " ",IF(ISNA(VLOOKUP($A304,'SIMD16 DZ look-up data'!$A:$C,17,FALSE)),"not found",VLOOKUP($A304,'SIMD16 DZ look-up data'!$A:$C,17,FALSE)))</f>
        <v xml:space="preserve"> </v>
      </c>
      <c r="R304" s="26" t="str">
        <f>IF($A304="Enter data zone code", " ",IF(ISNA(VLOOKUP($A304,'SIMD16 DZ look-up data'!$A:$C,19,FALSE)),"not found",VLOOKUP($A304,'SIMD16 DZ look-up data'!$A:$C,19,FALSE)))</f>
        <v xml:space="preserve"> </v>
      </c>
      <c r="S304" s="26" t="str">
        <f>IF($A304="Enter data zone code", " ",IF(ISNA(VLOOKUP($A304,'SIMD16 DZ look-up data'!$A:$C,23,FALSE)),"not found",VLOOKUP($A304,'SIMD16 DZ look-up data'!$A:$C,23,FALSE)))</f>
        <v xml:space="preserve"> </v>
      </c>
      <c r="T304" s="26" t="str">
        <f>IF($A304="Enter data zone code", " ",IF(ISNA(VLOOKUP($A304,'SIMD16 DZ look-up data'!$A:$C,25,FALSE)),"not found",VLOOKUP($A304,'SIMD16 DZ look-up data'!$A:$C,25,FALSE)))</f>
        <v xml:space="preserve"> </v>
      </c>
      <c r="U304" s="35" t="str">
        <f>IF($A304="Enter data zone code", " ",IF(ISNA(VLOOKUP($A304,'SIMD16 DZ look-up data'!$A:$C,27,FALSE)),"not found",VLOOKUP($A304,'SIMD16 DZ look-up data'!$A:$C,27,FALSE)))</f>
        <v xml:space="preserve"> </v>
      </c>
    </row>
    <row r="305" spans="1:21" x14ac:dyDescent="0.2">
      <c r="A305" s="19" t="s">
        <v>13913</v>
      </c>
      <c r="B305" s="26" t="str">
        <f>IF($A305="Enter data zone code", " ",IF(ISNA(VLOOKUP($A305,'SIMD16 DZ look-up data'!$A:$C,2,FALSE)),"not found",VLOOKUP($A305,'SIMD16 DZ look-up data'!$A:$C,2,FALSE)))</f>
        <v xml:space="preserve"> </v>
      </c>
      <c r="C305" s="26" t="str">
        <f>IF($A305="Enter data zone code", " ",IF(ISNA(VLOOKUP($A305,'SIMD16 DZ look-up data'!$A:$C,21,FALSE)),"not found",VLOOKUP($A305,'SIMD16 DZ look-up data'!$A:$C,21,FALSE)))</f>
        <v xml:space="preserve"> </v>
      </c>
      <c r="D305" s="28" t="str">
        <f>IF($A305="Enter data zone code", " ",IF(ISNA(VLOOKUP($A305,'SIMD16 DZ look-up data'!$A:$C,3,FALSE)),"not found",VLOOKUP($A305,'SIMD16 DZ look-up data'!$A:$C,3,FALSE)))</f>
        <v xml:space="preserve"> </v>
      </c>
      <c r="E305" s="28" t="str">
        <f>IF($A305="Enter data zone code", " ",IF(ISNA(VLOOKUP($A305,'SIMD16 DZ look-up data'!$A:$C,4,FALSE)),"not found",VLOOKUP($A305,'SIMD16 DZ look-up data'!$A:$C,4,FALSE)))</f>
        <v xml:space="preserve"> </v>
      </c>
      <c r="F305" s="28" t="str">
        <f>IF($A305="Enter data zone code", " ",IF(ISNA(VLOOKUP($A305,'SIMD16 DZ look-up data'!$A:$C,5,FALSE)),"not found",VLOOKUP($A305,'SIMD16 DZ look-up data'!$A:$C,5,FALSE)))</f>
        <v xml:space="preserve"> </v>
      </c>
      <c r="G305" s="28" t="str">
        <f>IF($A305="Enter data zone code", " ",IF(ISNA(VLOOKUP($A305,'SIMD16 DZ look-up data'!$A:$C,6,FALSE)),"not found",VLOOKUP($A305,'SIMD16 DZ look-up data'!$A:$C,6,FALSE)))</f>
        <v xml:space="preserve"> </v>
      </c>
      <c r="H305" s="30" t="str">
        <f>IF($A305="Enter data zone code", " ",IF(ISNA(VLOOKUP($A305,'SIMD16 DZ look-up data'!$A:$C,7,FALSE)),"not found",VLOOKUP($A305,'SIMD16 DZ look-up data'!$A:$C,7,FALSE)))</f>
        <v xml:space="preserve"> </v>
      </c>
      <c r="I305" s="30" t="str">
        <f>IF($A305="Enter data zone code", " ",IF(ISNA(VLOOKUP($A305,'SIMD16 DZ look-up data'!$A:$C,8,FALSE)),"not found",VLOOKUP($A305,'SIMD16 DZ look-up data'!$A:$C,8,FALSE)))</f>
        <v xml:space="preserve"> </v>
      </c>
      <c r="J305" s="30" t="str">
        <f>IF($A305="Enter data zone code", " ",IF(ISNA(VLOOKUP($A305,'SIMD16 DZ look-up data'!$A:$C,9,FALSE)),"not found",VLOOKUP($A305,'SIMD16 DZ look-up data'!$A:$C,9,FALSE)))</f>
        <v xml:space="preserve"> </v>
      </c>
      <c r="K305" s="30" t="str">
        <f>IF($A305="Enter data zone code", " ",IF(ISNA(VLOOKUP($A305,'SIMD16 DZ look-up data'!$A:$C,10,FALSE)),"not found",VLOOKUP($A305,'SIMD16 DZ look-up data'!$A:$C,10,FALSE)))</f>
        <v xml:space="preserve"> </v>
      </c>
      <c r="L305" s="30" t="str">
        <f>IF($A305="Enter data zone code", " ",IF(ISNA(VLOOKUP($A305,'SIMD16 DZ look-up data'!$A:$C,11,FALSE)),"not found",VLOOKUP($A305,'SIMD16 DZ look-up data'!$A:$C,11,FALSE)))</f>
        <v xml:space="preserve"> </v>
      </c>
      <c r="M305" s="30" t="str">
        <f>IF($A305="Enter data zone code", " ",IF(ISNA(VLOOKUP($A305,'SIMD16 DZ look-up data'!$A:$C,12,FALSE)),"not found",VLOOKUP($A305,'SIMD16 DZ look-up data'!$A:$C,12,FALSE)))</f>
        <v xml:space="preserve"> </v>
      </c>
      <c r="N305" s="30" t="str">
        <f>IF($A305="Enter data zone code", " ",IF(ISNA(VLOOKUP($A305,'SIMD16 DZ look-up data'!$A:$C,13,FALSE)),"not found",VLOOKUP($A305,'SIMD16 DZ look-up data'!$A:$C,13,FALSE)))</f>
        <v xml:space="preserve"> </v>
      </c>
      <c r="O305" s="32" t="str">
        <f>IF($A305="Enter data zone code", " ",IF(ISNA(VLOOKUP($A305,'SIMD16 DZ look-up data'!$A:$C,14,FALSE)),"not found",VLOOKUP($A305,'SIMD16 DZ look-up data'!$A:$C,14,FALSE)))</f>
        <v xml:space="preserve"> </v>
      </c>
      <c r="P305" s="32" t="str">
        <f>IF($A305="Enter data zone code", " ",IF(ISNA(VLOOKUP($A305,'SIMD16 DZ look-up data'!$A:$C,15,FALSE)),"not found",VLOOKUP($A305,'SIMD16 DZ look-up data'!$A:$C,15,FALSE)))</f>
        <v xml:space="preserve"> </v>
      </c>
      <c r="Q305" s="34" t="str">
        <f>IF($A305="Enter data zone code", " ",IF(ISNA(VLOOKUP($A305,'SIMD16 DZ look-up data'!$A:$C,17,FALSE)),"not found",VLOOKUP($A305,'SIMD16 DZ look-up data'!$A:$C,17,FALSE)))</f>
        <v xml:space="preserve"> </v>
      </c>
      <c r="R305" s="26" t="str">
        <f>IF($A305="Enter data zone code", " ",IF(ISNA(VLOOKUP($A305,'SIMD16 DZ look-up data'!$A:$C,19,FALSE)),"not found",VLOOKUP($A305,'SIMD16 DZ look-up data'!$A:$C,19,FALSE)))</f>
        <v xml:space="preserve"> </v>
      </c>
      <c r="S305" s="26" t="str">
        <f>IF($A305="Enter data zone code", " ",IF(ISNA(VLOOKUP($A305,'SIMD16 DZ look-up data'!$A:$C,23,FALSE)),"not found",VLOOKUP($A305,'SIMD16 DZ look-up data'!$A:$C,23,FALSE)))</f>
        <v xml:space="preserve"> </v>
      </c>
      <c r="T305" s="26" t="str">
        <f>IF($A305="Enter data zone code", " ",IF(ISNA(VLOOKUP($A305,'SIMD16 DZ look-up data'!$A:$C,25,FALSE)),"not found",VLOOKUP($A305,'SIMD16 DZ look-up data'!$A:$C,25,FALSE)))</f>
        <v xml:space="preserve"> </v>
      </c>
      <c r="U305" s="35" t="str">
        <f>IF($A305="Enter data zone code", " ",IF(ISNA(VLOOKUP($A305,'SIMD16 DZ look-up data'!$A:$C,27,FALSE)),"not found",VLOOKUP($A305,'SIMD16 DZ look-up data'!$A:$C,27,FALSE)))</f>
        <v xml:space="preserve"> </v>
      </c>
    </row>
    <row r="306" spans="1:21" x14ac:dyDescent="0.2">
      <c r="A306" s="19" t="s">
        <v>13913</v>
      </c>
      <c r="B306" s="26" t="str">
        <f>IF($A306="Enter data zone code", " ",IF(ISNA(VLOOKUP($A306,'SIMD16 DZ look-up data'!$A:$C,2,FALSE)),"not found",VLOOKUP($A306,'SIMD16 DZ look-up data'!$A:$C,2,FALSE)))</f>
        <v xml:space="preserve"> </v>
      </c>
      <c r="C306" s="26" t="str">
        <f>IF($A306="Enter data zone code", " ",IF(ISNA(VLOOKUP($A306,'SIMD16 DZ look-up data'!$A:$C,21,FALSE)),"not found",VLOOKUP($A306,'SIMD16 DZ look-up data'!$A:$C,21,FALSE)))</f>
        <v xml:space="preserve"> </v>
      </c>
      <c r="D306" s="28" t="str">
        <f>IF($A306="Enter data zone code", " ",IF(ISNA(VLOOKUP($A306,'SIMD16 DZ look-up data'!$A:$C,3,FALSE)),"not found",VLOOKUP($A306,'SIMD16 DZ look-up data'!$A:$C,3,FALSE)))</f>
        <v xml:space="preserve"> </v>
      </c>
      <c r="E306" s="28" t="str">
        <f>IF($A306="Enter data zone code", " ",IF(ISNA(VLOOKUP($A306,'SIMD16 DZ look-up data'!$A:$C,4,FALSE)),"not found",VLOOKUP($A306,'SIMD16 DZ look-up data'!$A:$C,4,FALSE)))</f>
        <v xml:space="preserve"> </v>
      </c>
      <c r="F306" s="28" t="str">
        <f>IF($A306="Enter data zone code", " ",IF(ISNA(VLOOKUP($A306,'SIMD16 DZ look-up data'!$A:$C,5,FALSE)),"not found",VLOOKUP($A306,'SIMD16 DZ look-up data'!$A:$C,5,FALSE)))</f>
        <v xml:space="preserve"> </v>
      </c>
      <c r="G306" s="28" t="str">
        <f>IF($A306="Enter data zone code", " ",IF(ISNA(VLOOKUP($A306,'SIMD16 DZ look-up data'!$A:$C,6,FALSE)),"not found",VLOOKUP($A306,'SIMD16 DZ look-up data'!$A:$C,6,FALSE)))</f>
        <v xml:space="preserve"> </v>
      </c>
      <c r="H306" s="30" t="str">
        <f>IF($A306="Enter data zone code", " ",IF(ISNA(VLOOKUP($A306,'SIMD16 DZ look-up data'!$A:$C,7,FALSE)),"not found",VLOOKUP($A306,'SIMD16 DZ look-up data'!$A:$C,7,FALSE)))</f>
        <v xml:space="preserve"> </v>
      </c>
      <c r="I306" s="30" t="str">
        <f>IF($A306="Enter data zone code", " ",IF(ISNA(VLOOKUP($A306,'SIMD16 DZ look-up data'!$A:$C,8,FALSE)),"not found",VLOOKUP($A306,'SIMD16 DZ look-up data'!$A:$C,8,FALSE)))</f>
        <v xml:space="preserve"> </v>
      </c>
      <c r="J306" s="30" t="str">
        <f>IF($A306="Enter data zone code", " ",IF(ISNA(VLOOKUP($A306,'SIMD16 DZ look-up data'!$A:$C,9,FALSE)),"not found",VLOOKUP($A306,'SIMD16 DZ look-up data'!$A:$C,9,FALSE)))</f>
        <v xml:space="preserve"> </v>
      </c>
      <c r="K306" s="30" t="str">
        <f>IF($A306="Enter data zone code", " ",IF(ISNA(VLOOKUP($A306,'SIMD16 DZ look-up data'!$A:$C,10,FALSE)),"not found",VLOOKUP($A306,'SIMD16 DZ look-up data'!$A:$C,10,FALSE)))</f>
        <v xml:space="preserve"> </v>
      </c>
      <c r="L306" s="30" t="str">
        <f>IF($A306="Enter data zone code", " ",IF(ISNA(VLOOKUP($A306,'SIMD16 DZ look-up data'!$A:$C,11,FALSE)),"not found",VLOOKUP($A306,'SIMD16 DZ look-up data'!$A:$C,11,FALSE)))</f>
        <v xml:space="preserve"> </v>
      </c>
      <c r="M306" s="30" t="str">
        <f>IF($A306="Enter data zone code", " ",IF(ISNA(VLOOKUP($A306,'SIMD16 DZ look-up data'!$A:$C,12,FALSE)),"not found",VLOOKUP($A306,'SIMD16 DZ look-up data'!$A:$C,12,FALSE)))</f>
        <v xml:space="preserve"> </v>
      </c>
      <c r="N306" s="30" t="str">
        <f>IF($A306="Enter data zone code", " ",IF(ISNA(VLOOKUP($A306,'SIMD16 DZ look-up data'!$A:$C,13,FALSE)),"not found",VLOOKUP($A306,'SIMD16 DZ look-up data'!$A:$C,13,FALSE)))</f>
        <v xml:space="preserve"> </v>
      </c>
      <c r="O306" s="32" t="str">
        <f>IF($A306="Enter data zone code", " ",IF(ISNA(VLOOKUP($A306,'SIMD16 DZ look-up data'!$A:$C,14,FALSE)),"not found",VLOOKUP($A306,'SIMD16 DZ look-up data'!$A:$C,14,FALSE)))</f>
        <v xml:space="preserve"> </v>
      </c>
      <c r="P306" s="32" t="str">
        <f>IF($A306="Enter data zone code", " ",IF(ISNA(VLOOKUP($A306,'SIMD16 DZ look-up data'!$A:$C,15,FALSE)),"not found",VLOOKUP($A306,'SIMD16 DZ look-up data'!$A:$C,15,FALSE)))</f>
        <v xml:space="preserve"> </v>
      </c>
      <c r="Q306" s="34" t="str">
        <f>IF($A306="Enter data zone code", " ",IF(ISNA(VLOOKUP($A306,'SIMD16 DZ look-up data'!$A:$C,17,FALSE)),"not found",VLOOKUP($A306,'SIMD16 DZ look-up data'!$A:$C,17,FALSE)))</f>
        <v xml:space="preserve"> </v>
      </c>
      <c r="R306" s="26" t="str">
        <f>IF($A306="Enter data zone code", " ",IF(ISNA(VLOOKUP($A306,'SIMD16 DZ look-up data'!$A:$C,19,FALSE)),"not found",VLOOKUP($A306,'SIMD16 DZ look-up data'!$A:$C,19,FALSE)))</f>
        <v xml:space="preserve"> </v>
      </c>
      <c r="S306" s="26" t="str">
        <f>IF($A306="Enter data zone code", " ",IF(ISNA(VLOOKUP($A306,'SIMD16 DZ look-up data'!$A:$C,23,FALSE)),"not found",VLOOKUP($A306,'SIMD16 DZ look-up data'!$A:$C,23,FALSE)))</f>
        <v xml:space="preserve"> </v>
      </c>
      <c r="T306" s="26" t="str">
        <f>IF($A306="Enter data zone code", " ",IF(ISNA(VLOOKUP($A306,'SIMD16 DZ look-up data'!$A:$C,25,FALSE)),"not found",VLOOKUP($A306,'SIMD16 DZ look-up data'!$A:$C,25,FALSE)))</f>
        <v xml:space="preserve"> </v>
      </c>
      <c r="U306" s="35" t="str">
        <f>IF($A306="Enter data zone code", " ",IF(ISNA(VLOOKUP($A306,'SIMD16 DZ look-up data'!$A:$C,27,FALSE)),"not found",VLOOKUP($A306,'SIMD16 DZ look-up data'!$A:$C,27,FALSE)))</f>
        <v xml:space="preserve"> </v>
      </c>
    </row>
    <row r="307" spans="1:21" x14ac:dyDescent="0.2">
      <c r="A307" s="19" t="s">
        <v>13913</v>
      </c>
      <c r="B307" s="26" t="str">
        <f>IF($A307="Enter data zone code", " ",IF(ISNA(VLOOKUP($A307,'SIMD16 DZ look-up data'!$A:$C,2,FALSE)),"not found",VLOOKUP($A307,'SIMD16 DZ look-up data'!$A:$C,2,FALSE)))</f>
        <v xml:space="preserve"> </v>
      </c>
      <c r="C307" s="26" t="str">
        <f>IF($A307="Enter data zone code", " ",IF(ISNA(VLOOKUP($A307,'SIMD16 DZ look-up data'!$A:$C,21,FALSE)),"not found",VLOOKUP($A307,'SIMD16 DZ look-up data'!$A:$C,21,FALSE)))</f>
        <v xml:space="preserve"> </v>
      </c>
      <c r="D307" s="28" t="str">
        <f>IF($A307="Enter data zone code", " ",IF(ISNA(VLOOKUP($A307,'SIMD16 DZ look-up data'!$A:$C,3,FALSE)),"not found",VLOOKUP($A307,'SIMD16 DZ look-up data'!$A:$C,3,FALSE)))</f>
        <v xml:space="preserve"> </v>
      </c>
      <c r="E307" s="28" t="str">
        <f>IF($A307="Enter data zone code", " ",IF(ISNA(VLOOKUP($A307,'SIMD16 DZ look-up data'!$A:$C,4,FALSE)),"not found",VLOOKUP($A307,'SIMD16 DZ look-up data'!$A:$C,4,FALSE)))</f>
        <v xml:space="preserve"> </v>
      </c>
      <c r="F307" s="28" t="str">
        <f>IF($A307="Enter data zone code", " ",IF(ISNA(VLOOKUP($A307,'SIMD16 DZ look-up data'!$A:$C,5,FALSE)),"not found",VLOOKUP($A307,'SIMD16 DZ look-up data'!$A:$C,5,FALSE)))</f>
        <v xml:space="preserve"> </v>
      </c>
      <c r="G307" s="28" t="str">
        <f>IF($A307="Enter data zone code", " ",IF(ISNA(VLOOKUP($A307,'SIMD16 DZ look-up data'!$A:$C,6,FALSE)),"not found",VLOOKUP($A307,'SIMD16 DZ look-up data'!$A:$C,6,FALSE)))</f>
        <v xml:space="preserve"> </v>
      </c>
      <c r="H307" s="30" t="str">
        <f>IF($A307="Enter data zone code", " ",IF(ISNA(VLOOKUP($A307,'SIMD16 DZ look-up data'!$A:$C,7,FALSE)),"not found",VLOOKUP($A307,'SIMD16 DZ look-up data'!$A:$C,7,FALSE)))</f>
        <v xml:space="preserve"> </v>
      </c>
      <c r="I307" s="30" t="str">
        <f>IF($A307="Enter data zone code", " ",IF(ISNA(VLOOKUP($A307,'SIMD16 DZ look-up data'!$A:$C,8,FALSE)),"not found",VLOOKUP($A307,'SIMD16 DZ look-up data'!$A:$C,8,FALSE)))</f>
        <v xml:space="preserve"> </v>
      </c>
      <c r="J307" s="30" t="str">
        <f>IF($A307="Enter data zone code", " ",IF(ISNA(VLOOKUP($A307,'SIMD16 DZ look-up data'!$A:$C,9,FALSE)),"not found",VLOOKUP($A307,'SIMD16 DZ look-up data'!$A:$C,9,FALSE)))</f>
        <v xml:space="preserve"> </v>
      </c>
      <c r="K307" s="30" t="str">
        <f>IF($A307="Enter data zone code", " ",IF(ISNA(VLOOKUP($A307,'SIMD16 DZ look-up data'!$A:$C,10,FALSE)),"not found",VLOOKUP($A307,'SIMD16 DZ look-up data'!$A:$C,10,FALSE)))</f>
        <v xml:space="preserve"> </v>
      </c>
      <c r="L307" s="30" t="str">
        <f>IF($A307="Enter data zone code", " ",IF(ISNA(VLOOKUP($A307,'SIMD16 DZ look-up data'!$A:$C,11,FALSE)),"not found",VLOOKUP($A307,'SIMD16 DZ look-up data'!$A:$C,11,FALSE)))</f>
        <v xml:space="preserve"> </v>
      </c>
      <c r="M307" s="30" t="str">
        <f>IF($A307="Enter data zone code", " ",IF(ISNA(VLOOKUP($A307,'SIMD16 DZ look-up data'!$A:$C,12,FALSE)),"not found",VLOOKUP($A307,'SIMD16 DZ look-up data'!$A:$C,12,FALSE)))</f>
        <v xml:space="preserve"> </v>
      </c>
      <c r="N307" s="30" t="str">
        <f>IF($A307="Enter data zone code", " ",IF(ISNA(VLOOKUP($A307,'SIMD16 DZ look-up data'!$A:$C,13,FALSE)),"not found",VLOOKUP($A307,'SIMD16 DZ look-up data'!$A:$C,13,FALSE)))</f>
        <v xml:space="preserve"> </v>
      </c>
      <c r="O307" s="32" t="str">
        <f>IF($A307="Enter data zone code", " ",IF(ISNA(VLOOKUP($A307,'SIMD16 DZ look-up data'!$A:$C,14,FALSE)),"not found",VLOOKUP($A307,'SIMD16 DZ look-up data'!$A:$C,14,FALSE)))</f>
        <v xml:space="preserve"> </v>
      </c>
      <c r="P307" s="32" t="str">
        <f>IF($A307="Enter data zone code", " ",IF(ISNA(VLOOKUP($A307,'SIMD16 DZ look-up data'!$A:$C,15,FALSE)),"not found",VLOOKUP($A307,'SIMD16 DZ look-up data'!$A:$C,15,FALSE)))</f>
        <v xml:space="preserve"> </v>
      </c>
      <c r="Q307" s="34" t="str">
        <f>IF($A307="Enter data zone code", " ",IF(ISNA(VLOOKUP($A307,'SIMD16 DZ look-up data'!$A:$C,17,FALSE)),"not found",VLOOKUP($A307,'SIMD16 DZ look-up data'!$A:$C,17,FALSE)))</f>
        <v xml:space="preserve"> </v>
      </c>
      <c r="R307" s="26" t="str">
        <f>IF($A307="Enter data zone code", " ",IF(ISNA(VLOOKUP($A307,'SIMD16 DZ look-up data'!$A:$C,19,FALSE)),"not found",VLOOKUP($A307,'SIMD16 DZ look-up data'!$A:$C,19,FALSE)))</f>
        <v xml:space="preserve"> </v>
      </c>
      <c r="S307" s="26" t="str">
        <f>IF($A307="Enter data zone code", " ",IF(ISNA(VLOOKUP($A307,'SIMD16 DZ look-up data'!$A:$C,23,FALSE)),"not found",VLOOKUP($A307,'SIMD16 DZ look-up data'!$A:$C,23,FALSE)))</f>
        <v xml:space="preserve"> </v>
      </c>
      <c r="T307" s="26" t="str">
        <f>IF($A307="Enter data zone code", " ",IF(ISNA(VLOOKUP($A307,'SIMD16 DZ look-up data'!$A:$C,25,FALSE)),"not found",VLOOKUP($A307,'SIMD16 DZ look-up data'!$A:$C,25,FALSE)))</f>
        <v xml:space="preserve"> </v>
      </c>
      <c r="U307" s="35" t="str">
        <f>IF($A307="Enter data zone code", " ",IF(ISNA(VLOOKUP($A307,'SIMD16 DZ look-up data'!$A:$C,27,FALSE)),"not found",VLOOKUP($A307,'SIMD16 DZ look-up data'!$A:$C,27,FALSE)))</f>
        <v xml:space="preserve"> </v>
      </c>
    </row>
    <row r="308" spans="1:21" x14ac:dyDescent="0.2">
      <c r="A308" s="19" t="s">
        <v>13913</v>
      </c>
      <c r="B308" s="26" t="str">
        <f>IF($A308="Enter data zone code", " ",IF(ISNA(VLOOKUP($A308,'SIMD16 DZ look-up data'!$A:$C,2,FALSE)),"not found",VLOOKUP($A308,'SIMD16 DZ look-up data'!$A:$C,2,FALSE)))</f>
        <v xml:space="preserve"> </v>
      </c>
      <c r="C308" s="26" t="str">
        <f>IF($A308="Enter data zone code", " ",IF(ISNA(VLOOKUP($A308,'SIMD16 DZ look-up data'!$A:$C,21,FALSE)),"not found",VLOOKUP($A308,'SIMD16 DZ look-up data'!$A:$C,21,FALSE)))</f>
        <v xml:space="preserve"> </v>
      </c>
      <c r="D308" s="28" t="str">
        <f>IF($A308="Enter data zone code", " ",IF(ISNA(VLOOKUP($A308,'SIMD16 DZ look-up data'!$A:$C,3,FALSE)),"not found",VLOOKUP($A308,'SIMD16 DZ look-up data'!$A:$C,3,FALSE)))</f>
        <v xml:space="preserve"> </v>
      </c>
      <c r="E308" s="28" t="str">
        <f>IF($A308="Enter data zone code", " ",IF(ISNA(VLOOKUP($A308,'SIMD16 DZ look-up data'!$A:$C,4,FALSE)),"not found",VLOOKUP($A308,'SIMD16 DZ look-up data'!$A:$C,4,FALSE)))</f>
        <v xml:space="preserve"> </v>
      </c>
      <c r="F308" s="28" t="str">
        <f>IF($A308="Enter data zone code", " ",IF(ISNA(VLOOKUP($A308,'SIMD16 DZ look-up data'!$A:$C,5,FALSE)),"not found",VLOOKUP($A308,'SIMD16 DZ look-up data'!$A:$C,5,FALSE)))</f>
        <v xml:space="preserve"> </v>
      </c>
      <c r="G308" s="28" t="str">
        <f>IF($A308="Enter data zone code", " ",IF(ISNA(VLOOKUP($A308,'SIMD16 DZ look-up data'!$A:$C,6,FALSE)),"not found",VLOOKUP($A308,'SIMD16 DZ look-up data'!$A:$C,6,FALSE)))</f>
        <v xml:space="preserve"> </v>
      </c>
      <c r="H308" s="30" t="str">
        <f>IF($A308="Enter data zone code", " ",IF(ISNA(VLOOKUP($A308,'SIMD16 DZ look-up data'!$A:$C,7,FALSE)),"not found",VLOOKUP($A308,'SIMD16 DZ look-up data'!$A:$C,7,FALSE)))</f>
        <v xml:space="preserve"> </v>
      </c>
      <c r="I308" s="30" t="str">
        <f>IF($A308="Enter data zone code", " ",IF(ISNA(VLOOKUP($A308,'SIMD16 DZ look-up data'!$A:$C,8,FALSE)),"not found",VLOOKUP($A308,'SIMD16 DZ look-up data'!$A:$C,8,FALSE)))</f>
        <v xml:space="preserve"> </v>
      </c>
      <c r="J308" s="30" t="str">
        <f>IF($A308="Enter data zone code", " ",IF(ISNA(VLOOKUP($A308,'SIMD16 DZ look-up data'!$A:$C,9,FALSE)),"not found",VLOOKUP($A308,'SIMD16 DZ look-up data'!$A:$C,9,FALSE)))</f>
        <v xml:space="preserve"> </v>
      </c>
      <c r="K308" s="30" t="str">
        <f>IF($A308="Enter data zone code", " ",IF(ISNA(VLOOKUP($A308,'SIMD16 DZ look-up data'!$A:$C,10,FALSE)),"not found",VLOOKUP($A308,'SIMD16 DZ look-up data'!$A:$C,10,FALSE)))</f>
        <v xml:space="preserve"> </v>
      </c>
      <c r="L308" s="30" t="str">
        <f>IF($A308="Enter data zone code", " ",IF(ISNA(VLOOKUP($A308,'SIMD16 DZ look-up data'!$A:$C,11,FALSE)),"not found",VLOOKUP($A308,'SIMD16 DZ look-up data'!$A:$C,11,FALSE)))</f>
        <v xml:space="preserve"> </v>
      </c>
      <c r="M308" s="30" t="str">
        <f>IF($A308="Enter data zone code", " ",IF(ISNA(VLOOKUP($A308,'SIMD16 DZ look-up data'!$A:$C,12,FALSE)),"not found",VLOOKUP($A308,'SIMD16 DZ look-up data'!$A:$C,12,FALSE)))</f>
        <v xml:space="preserve"> </v>
      </c>
      <c r="N308" s="30" t="str">
        <f>IF($A308="Enter data zone code", " ",IF(ISNA(VLOOKUP($A308,'SIMD16 DZ look-up data'!$A:$C,13,FALSE)),"not found",VLOOKUP($A308,'SIMD16 DZ look-up data'!$A:$C,13,FALSE)))</f>
        <v xml:space="preserve"> </v>
      </c>
      <c r="O308" s="32" t="str">
        <f>IF($A308="Enter data zone code", " ",IF(ISNA(VLOOKUP($A308,'SIMD16 DZ look-up data'!$A:$C,14,FALSE)),"not found",VLOOKUP($A308,'SIMD16 DZ look-up data'!$A:$C,14,FALSE)))</f>
        <v xml:space="preserve"> </v>
      </c>
      <c r="P308" s="32" t="str">
        <f>IF($A308="Enter data zone code", " ",IF(ISNA(VLOOKUP($A308,'SIMD16 DZ look-up data'!$A:$C,15,FALSE)),"not found",VLOOKUP($A308,'SIMD16 DZ look-up data'!$A:$C,15,FALSE)))</f>
        <v xml:space="preserve"> </v>
      </c>
      <c r="Q308" s="34" t="str">
        <f>IF($A308="Enter data zone code", " ",IF(ISNA(VLOOKUP($A308,'SIMD16 DZ look-up data'!$A:$C,17,FALSE)),"not found",VLOOKUP($A308,'SIMD16 DZ look-up data'!$A:$C,17,FALSE)))</f>
        <v xml:space="preserve"> </v>
      </c>
      <c r="R308" s="26" t="str">
        <f>IF($A308="Enter data zone code", " ",IF(ISNA(VLOOKUP($A308,'SIMD16 DZ look-up data'!$A:$C,19,FALSE)),"not found",VLOOKUP($A308,'SIMD16 DZ look-up data'!$A:$C,19,FALSE)))</f>
        <v xml:space="preserve"> </v>
      </c>
      <c r="S308" s="26" t="str">
        <f>IF($A308="Enter data zone code", " ",IF(ISNA(VLOOKUP($A308,'SIMD16 DZ look-up data'!$A:$C,23,FALSE)),"not found",VLOOKUP($A308,'SIMD16 DZ look-up data'!$A:$C,23,FALSE)))</f>
        <v xml:space="preserve"> </v>
      </c>
      <c r="T308" s="26" t="str">
        <f>IF($A308="Enter data zone code", " ",IF(ISNA(VLOOKUP($A308,'SIMD16 DZ look-up data'!$A:$C,25,FALSE)),"not found",VLOOKUP($A308,'SIMD16 DZ look-up data'!$A:$C,25,FALSE)))</f>
        <v xml:space="preserve"> </v>
      </c>
      <c r="U308" s="35" t="str">
        <f>IF($A308="Enter data zone code", " ",IF(ISNA(VLOOKUP($A308,'SIMD16 DZ look-up data'!$A:$C,27,FALSE)),"not found",VLOOKUP($A308,'SIMD16 DZ look-up data'!$A:$C,27,FALSE)))</f>
        <v xml:space="preserve"> </v>
      </c>
    </row>
    <row r="309" spans="1:21" x14ac:dyDescent="0.2">
      <c r="A309" s="19" t="s">
        <v>13913</v>
      </c>
      <c r="B309" s="26" t="str">
        <f>IF($A309="Enter data zone code", " ",IF(ISNA(VLOOKUP($A309,'SIMD16 DZ look-up data'!$A:$C,2,FALSE)),"not found",VLOOKUP($A309,'SIMD16 DZ look-up data'!$A:$C,2,FALSE)))</f>
        <v xml:space="preserve"> </v>
      </c>
      <c r="C309" s="26" t="str">
        <f>IF($A309="Enter data zone code", " ",IF(ISNA(VLOOKUP($A309,'SIMD16 DZ look-up data'!$A:$C,21,FALSE)),"not found",VLOOKUP($A309,'SIMD16 DZ look-up data'!$A:$C,21,FALSE)))</f>
        <v xml:space="preserve"> </v>
      </c>
      <c r="D309" s="28" t="str">
        <f>IF($A309="Enter data zone code", " ",IF(ISNA(VLOOKUP($A309,'SIMD16 DZ look-up data'!$A:$C,3,FALSE)),"not found",VLOOKUP($A309,'SIMD16 DZ look-up data'!$A:$C,3,FALSE)))</f>
        <v xml:space="preserve"> </v>
      </c>
      <c r="E309" s="28" t="str">
        <f>IF($A309="Enter data zone code", " ",IF(ISNA(VLOOKUP($A309,'SIMD16 DZ look-up data'!$A:$C,4,FALSE)),"not found",VLOOKUP($A309,'SIMD16 DZ look-up data'!$A:$C,4,FALSE)))</f>
        <v xml:space="preserve"> </v>
      </c>
      <c r="F309" s="28" t="str">
        <f>IF($A309="Enter data zone code", " ",IF(ISNA(VLOOKUP($A309,'SIMD16 DZ look-up data'!$A:$C,5,FALSE)),"not found",VLOOKUP($A309,'SIMD16 DZ look-up data'!$A:$C,5,FALSE)))</f>
        <v xml:space="preserve"> </v>
      </c>
      <c r="G309" s="28" t="str">
        <f>IF($A309="Enter data zone code", " ",IF(ISNA(VLOOKUP($A309,'SIMD16 DZ look-up data'!$A:$C,6,FALSE)),"not found",VLOOKUP($A309,'SIMD16 DZ look-up data'!$A:$C,6,FALSE)))</f>
        <v xml:space="preserve"> </v>
      </c>
      <c r="H309" s="30" t="str">
        <f>IF($A309="Enter data zone code", " ",IF(ISNA(VLOOKUP($A309,'SIMD16 DZ look-up data'!$A:$C,7,FALSE)),"not found",VLOOKUP($A309,'SIMD16 DZ look-up data'!$A:$C,7,FALSE)))</f>
        <v xml:space="preserve"> </v>
      </c>
      <c r="I309" s="30" t="str">
        <f>IF($A309="Enter data zone code", " ",IF(ISNA(VLOOKUP($A309,'SIMD16 DZ look-up data'!$A:$C,8,FALSE)),"not found",VLOOKUP($A309,'SIMD16 DZ look-up data'!$A:$C,8,FALSE)))</f>
        <v xml:space="preserve"> </v>
      </c>
      <c r="J309" s="30" t="str">
        <f>IF($A309="Enter data zone code", " ",IF(ISNA(VLOOKUP($A309,'SIMD16 DZ look-up data'!$A:$C,9,FALSE)),"not found",VLOOKUP($A309,'SIMD16 DZ look-up data'!$A:$C,9,FALSE)))</f>
        <v xml:space="preserve"> </v>
      </c>
      <c r="K309" s="30" t="str">
        <f>IF($A309="Enter data zone code", " ",IF(ISNA(VLOOKUP($A309,'SIMD16 DZ look-up data'!$A:$C,10,FALSE)),"not found",VLOOKUP($A309,'SIMD16 DZ look-up data'!$A:$C,10,FALSE)))</f>
        <v xml:space="preserve"> </v>
      </c>
      <c r="L309" s="30" t="str">
        <f>IF($A309="Enter data zone code", " ",IF(ISNA(VLOOKUP($A309,'SIMD16 DZ look-up data'!$A:$C,11,FALSE)),"not found",VLOOKUP($A309,'SIMD16 DZ look-up data'!$A:$C,11,FALSE)))</f>
        <v xml:space="preserve"> </v>
      </c>
      <c r="M309" s="30" t="str">
        <f>IF($A309="Enter data zone code", " ",IF(ISNA(VLOOKUP($A309,'SIMD16 DZ look-up data'!$A:$C,12,FALSE)),"not found",VLOOKUP($A309,'SIMD16 DZ look-up data'!$A:$C,12,FALSE)))</f>
        <v xml:space="preserve"> </v>
      </c>
      <c r="N309" s="30" t="str">
        <f>IF($A309="Enter data zone code", " ",IF(ISNA(VLOOKUP($A309,'SIMD16 DZ look-up data'!$A:$C,13,FALSE)),"not found",VLOOKUP($A309,'SIMD16 DZ look-up data'!$A:$C,13,FALSE)))</f>
        <v xml:space="preserve"> </v>
      </c>
      <c r="O309" s="32" t="str">
        <f>IF($A309="Enter data zone code", " ",IF(ISNA(VLOOKUP($A309,'SIMD16 DZ look-up data'!$A:$C,14,FALSE)),"not found",VLOOKUP($A309,'SIMD16 DZ look-up data'!$A:$C,14,FALSE)))</f>
        <v xml:space="preserve"> </v>
      </c>
      <c r="P309" s="32" t="str">
        <f>IF($A309="Enter data zone code", " ",IF(ISNA(VLOOKUP($A309,'SIMD16 DZ look-up data'!$A:$C,15,FALSE)),"not found",VLOOKUP($A309,'SIMD16 DZ look-up data'!$A:$C,15,FALSE)))</f>
        <v xml:space="preserve"> </v>
      </c>
      <c r="Q309" s="34" t="str">
        <f>IF($A309="Enter data zone code", " ",IF(ISNA(VLOOKUP($A309,'SIMD16 DZ look-up data'!$A:$C,17,FALSE)),"not found",VLOOKUP($A309,'SIMD16 DZ look-up data'!$A:$C,17,FALSE)))</f>
        <v xml:space="preserve"> </v>
      </c>
      <c r="R309" s="26" t="str">
        <f>IF($A309="Enter data zone code", " ",IF(ISNA(VLOOKUP($A309,'SIMD16 DZ look-up data'!$A:$C,19,FALSE)),"not found",VLOOKUP($A309,'SIMD16 DZ look-up data'!$A:$C,19,FALSE)))</f>
        <v xml:space="preserve"> </v>
      </c>
      <c r="S309" s="26" t="str">
        <f>IF($A309="Enter data zone code", " ",IF(ISNA(VLOOKUP($A309,'SIMD16 DZ look-up data'!$A:$C,23,FALSE)),"not found",VLOOKUP($A309,'SIMD16 DZ look-up data'!$A:$C,23,FALSE)))</f>
        <v xml:space="preserve"> </v>
      </c>
      <c r="T309" s="26" t="str">
        <f>IF($A309="Enter data zone code", " ",IF(ISNA(VLOOKUP($A309,'SIMD16 DZ look-up data'!$A:$C,25,FALSE)),"not found",VLOOKUP($A309,'SIMD16 DZ look-up data'!$A:$C,25,FALSE)))</f>
        <v xml:space="preserve"> </v>
      </c>
      <c r="U309" s="35" t="str">
        <f>IF($A309="Enter data zone code", " ",IF(ISNA(VLOOKUP($A309,'SIMD16 DZ look-up data'!$A:$C,27,FALSE)),"not found",VLOOKUP($A309,'SIMD16 DZ look-up data'!$A:$C,27,FALSE)))</f>
        <v xml:space="preserve"> </v>
      </c>
    </row>
    <row r="310" spans="1:21" x14ac:dyDescent="0.2">
      <c r="A310" s="19" t="s">
        <v>13913</v>
      </c>
      <c r="B310" s="26" t="str">
        <f>IF($A310="Enter data zone code", " ",IF(ISNA(VLOOKUP($A310,'SIMD16 DZ look-up data'!$A:$C,2,FALSE)),"not found",VLOOKUP($A310,'SIMD16 DZ look-up data'!$A:$C,2,FALSE)))</f>
        <v xml:space="preserve"> </v>
      </c>
      <c r="C310" s="26" t="str">
        <f>IF($A310="Enter data zone code", " ",IF(ISNA(VLOOKUP($A310,'SIMD16 DZ look-up data'!$A:$C,21,FALSE)),"not found",VLOOKUP($A310,'SIMD16 DZ look-up data'!$A:$C,21,FALSE)))</f>
        <v xml:space="preserve"> </v>
      </c>
      <c r="D310" s="28" t="str">
        <f>IF($A310="Enter data zone code", " ",IF(ISNA(VLOOKUP($A310,'SIMD16 DZ look-up data'!$A:$C,3,FALSE)),"not found",VLOOKUP($A310,'SIMD16 DZ look-up data'!$A:$C,3,FALSE)))</f>
        <v xml:space="preserve"> </v>
      </c>
      <c r="E310" s="28" t="str">
        <f>IF($A310="Enter data zone code", " ",IF(ISNA(VLOOKUP($A310,'SIMD16 DZ look-up data'!$A:$C,4,FALSE)),"not found",VLOOKUP($A310,'SIMD16 DZ look-up data'!$A:$C,4,FALSE)))</f>
        <v xml:space="preserve"> </v>
      </c>
      <c r="F310" s="28" t="str">
        <f>IF($A310="Enter data zone code", " ",IF(ISNA(VLOOKUP($A310,'SIMD16 DZ look-up data'!$A:$C,5,FALSE)),"not found",VLOOKUP($A310,'SIMD16 DZ look-up data'!$A:$C,5,FALSE)))</f>
        <v xml:space="preserve"> </v>
      </c>
      <c r="G310" s="28" t="str">
        <f>IF($A310="Enter data zone code", " ",IF(ISNA(VLOOKUP($A310,'SIMD16 DZ look-up data'!$A:$C,6,FALSE)),"not found",VLOOKUP($A310,'SIMD16 DZ look-up data'!$A:$C,6,FALSE)))</f>
        <v xml:space="preserve"> </v>
      </c>
      <c r="H310" s="30" t="str">
        <f>IF($A310="Enter data zone code", " ",IF(ISNA(VLOOKUP($A310,'SIMD16 DZ look-up data'!$A:$C,7,FALSE)),"not found",VLOOKUP($A310,'SIMD16 DZ look-up data'!$A:$C,7,FALSE)))</f>
        <v xml:space="preserve"> </v>
      </c>
      <c r="I310" s="30" t="str">
        <f>IF($A310="Enter data zone code", " ",IF(ISNA(VLOOKUP($A310,'SIMD16 DZ look-up data'!$A:$C,8,FALSE)),"not found",VLOOKUP($A310,'SIMD16 DZ look-up data'!$A:$C,8,FALSE)))</f>
        <v xml:space="preserve"> </v>
      </c>
      <c r="J310" s="30" t="str">
        <f>IF($A310="Enter data zone code", " ",IF(ISNA(VLOOKUP($A310,'SIMD16 DZ look-up data'!$A:$C,9,FALSE)),"not found",VLOOKUP($A310,'SIMD16 DZ look-up data'!$A:$C,9,FALSE)))</f>
        <v xml:space="preserve"> </v>
      </c>
      <c r="K310" s="30" t="str">
        <f>IF($A310="Enter data zone code", " ",IF(ISNA(VLOOKUP($A310,'SIMD16 DZ look-up data'!$A:$C,10,FALSE)),"not found",VLOOKUP($A310,'SIMD16 DZ look-up data'!$A:$C,10,FALSE)))</f>
        <v xml:space="preserve"> </v>
      </c>
      <c r="L310" s="30" t="str">
        <f>IF($A310="Enter data zone code", " ",IF(ISNA(VLOOKUP($A310,'SIMD16 DZ look-up data'!$A:$C,11,FALSE)),"not found",VLOOKUP($A310,'SIMD16 DZ look-up data'!$A:$C,11,FALSE)))</f>
        <v xml:space="preserve"> </v>
      </c>
      <c r="M310" s="30" t="str">
        <f>IF($A310="Enter data zone code", " ",IF(ISNA(VLOOKUP($A310,'SIMD16 DZ look-up data'!$A:$C,12,FALSE)),"not found",VLOOKUP($A310,'SIMD16 DZ look-up data'!$A:$C,12,FALSE)))</f>
        <v xml:space="preserve"> </v>
      </c>
      <c r="N310" s="30" t="str">
        <f>IF($A310="Enter data zone code", " ",IF(ISNA(VLOOKUP($A310,'SIMD16 DZ look-up data'!$A:$C,13,FALSE)),"not found",VLOOKUP($A310,'SIMD16 DZ look-up data'!$A:$C,13,FALSE)))</f>
        <v xml:space="preserve"> </v>
      </c>
      <c r="O310" s="32" t="str">
        <f>IF($A310="Enter data zone code", " ",IF(ISNA(VLOOKUP($A310,'SIMD16 DZ look-up data'!$A:$C,14,FALSE)),"not found",VLOOKUP($A310,'SIMD16 DZ look-up data'!$A:$C,14,FALSE)))</f>
        <v xml:space="preserve"> </v>
      </c>
      <c r="P310" s="32" t="str">
        <f>IF($A310="Enter data zone code", " ",IF(ISNA(VLOOKUP($A310,'SIMD16 DZ look-up data'!$A:$C,15,FALSE)),"not found",VLOOKUP($A310,'SIMD16 DZ look-up data'!$A:$C,15,FALSE)))</f>
        <v xml:space="preserve"> </v>
      </c>
      <c r="Q310" s="34" t="str">
        <f>IF($A310="Enter data zone code", " ",IF(ISNA(VLOOKUP($A310,'SIMD16 DZ look-up data'!$A:$C,17,FALSE)),"not found",VLOOKUP($A310,'SIMD16 DZ look-up data'!$A:$C,17,FALSE)))</f>
        <v xml:space="preserve"> </v>
      </c>
      <c r="R310" s="26" t="str">
        <f>IF($A310="Enter data zone code", " ",IF(ISNA(VLOOKUP($A310,'SIMD16 DZ look-up data'!$A:$C,19,FALSE)),"not found",VLOOKUP($A310,'SIMD16 DZ look-up data'!$A:$C,19,FALSE)))</f>
        <v xml:space="preserve"> </v>
      </c>
      <c r="S310" s="26" t="str">
        <f>IF($A310="Enter data zone code", " ",IF(ISNA(VLOOKUP($A310,'SIMD16 DZ look-up data'!$A:$C,23,FALSE)),"not found",VLOOKUP($A310,'SIMD16 DZ look-up data'!$A:$C,23,FALSE)))</f>
        <v xml:space="preserve"> </v>
      </c>
      <c r="T310" s="26" t="str">
        <f>IF($A310="Enter data zone code", " ",IF(ISNA(VLOOKUP($A310,'SIMD16 DZ look-up data'!$A:$C,25,FALSE)),"not found",VLOOKUP($A310,'SIMD16 DZ look-up data'!$A:$C,25,FALSE)))</f>
        <v xml:space="preserve"> </v>
      </c>
      <c r="U310" s="35" t="str">
        <f>IF($A310="Enter data zone code", " ",IF(ISNA(VLOOKUP($A310,'SIMD16 DZ look-up data'!$A:$C,27,FALSE)),"not found",VLOOKUP($A310,'SIMD16 DZ look-up data'!$A:$C,27,FALSE)))</f>
        <v xml:space="preserve"> </v>
      </c>
    </row>
    <row r="311" spans="1:21" x14ac:dyDescent="0.2">
      <c r="A311" s="19" t="s">
        <v>13913</v>
      </c>
      <c r="B311" s="26" t="str">
        <f>IF($A311="Enter data zone code", " ",IF(ISNA(VLOOKUP($A311,'SIMD16 DZ look-up data'!$A:$C,2,FALSE)),"not found",VLOOKUP($A311,'SIMD16 DZ look-up data'!$A:$C,2,FALSE)))</f>
        <v xml:space="preserve"> </v>
      </c>
      <c r="C311" s="26" t="str">
        <f>IF($A311="Enter data zone code", " ",IF(ISNA(VLOOKUP($A311,'SIMD16 DZ look-up data'!$A:$C,21,FALSE)),"not found",VLOOKUP($A311,'SIMD16 DZ look-up data'!$A:$C,21,FALSE)))</f>
        <v xml:space="preserve"> </v>
      </c>
      <c r="D311" s="28" t="str">
        <f>IF($A311="Enter data zone code", " ",IF(ISNA(VLOOKUP($A311,'SIMD16 DZ look-up data'!$A:$C,3,FALSE)),"not found",VLOOKUP($A311,'SIMD16 DZ look-up data'!$A:$C,3,FALSE)))</f>
        <v xml:space="preserve"> </v>
      </c>
      <c r="E311" s="28" t="str">
        <f>IF($A311="Enter data zone code", " ",IF(ISNA(VLOOKUP($A311,'SIMD16 DZ look-up data'!$A:$C,4,FALSE)),"not found",VLOOKUP($A311,'SIMD16 DZ look-up data'!$A:$C,4,FALSE)))</f>
        <v xml:space="preserve"> </v>
      </c>
      <c r="F311" s="28" t="str">
        <f>IF($A311="Enter data zone code", " ",IF(ISNA(VLOOKUP($A311,'SIMD16 DZ look-up data'!$A:$C,5,FALSE)),"not found",VLOOKUP($A311,'SIMD16 DZ look-up data'!$A:$C,5,FALSE)))</f>
        <v xml:space="preserve"> </v>
      </c>
      <c r="G311" s="28" t="str">
        <f>IF($A311="Enter data zone code", " ",IF(ISNA(VLOOKUP($A311,'SIMD16 DZ look-up data'!$A:$C,6,FALSE)),"not found",VLOOKUP($A311,'SIMD16 DZ look-up data'!$A:$C,6,FALSE)))</f>
        <v xml:space="preserve"> </v>
      </c>
      <c r="H311" s="30" t="str">
        <f>IF($A311="Enter data zone code", " ",IF(ISNA(VLOOKUP($A311,'SIMD16 DZ look-up data'!$A:$C,7,FALSE)),"not found",VLOOKUP($A311,'SIMD16 DZ look-up data'!$A:$C,7,FALSE)))</f>
        <v xml:space="preserve"> </v>
      </c>
      <c r="I311" s="30" t="str">
        <f>IF($A311="Enter data zone code", " ",IF(ISNA(VLOOKUP($A311,'SIMD16 DZ look-up data'!$A:$C,8,FALSE)),"not found",VLOOKUP($A311,'SIMD16 DZ look-up data'!$A:$C,8,FALSE)))</f>
        <v xml:space="preserve"> </v>
      </c>
      <c r="J311" s="30" t="str">
        <f>IF($A311="Enter data zone code", " ",IF(ISNA(VLOOKUP($A311,'SIMD16 DZ look-up data'!$A:$C,9,FALSE)),"not found",VLOOKUP($A311,'SIMD16 DZ look-up data'!$A:$C,9,FALSE)))</f>
        <v xml:space="preserve"> </v>
      </c>
      <c r="K311" s="30" t="str">
        <f>IF($A311="Enter data zone code", " ",IF(ISNA(VLOOKUP($A311,'SIMD16 DZ look-up data'!$A:$C,10,FALSE)),"not found",VLOOKUP($A311,'SIMD16 DZ look-up data'!$A:$C,10,FALSE)))</f>
        <v xml:space="preserve"> </v>
      </c>
      <c r="L311" s="30" t="str">
        <f>IF($A311="Enter data zone code", " ",IF(ISNA(VLOOKUP($A311,'SIMD16 DZ look-up data'!$A:$C,11,FALSE)),"not found",VLOOKUP($A311,'SIMD16 DZ look-up data'!$A:$C,11,FALSE)))</f>
        <v xml:space="preserve"> </v>
      </c>
      <c r="M311" s="30" t="str">
        <f>IF($A311="Enter data zone code", " ",IF(ISNA(VLOOKUP($A311,'SIMD16 DZ look-up data'!$A:$C,12,FALSE)),"not found",VLOOKUP($A311,'SIMD16 DZ look-up data'!$A:$C,12,FALSE)))</f>
        <v xml:space="preserve"> </v>
      </c>
      <c r="N311" s="30" t="str">
        <f>IF($A311="Enter data zone code", " ",IF(ISNA(VLOOKUP($A311,'SIMD16 DZ look-up data'!$A:$C,13,FALSE)),"not found",VLOOKUP($A311,'SIMD16 DZ look-up data'!$A:$C,13,FALSE)))</f>
        <v xml:space="preserve"> </v>
      </c>
      <c r="O311" s="32" t="str">
        <f>IF($A311="Enter data zone code", " ",IF(ISNA(VLOOKUP($A311,'SIMD16 DZ look-up data'!$A:$C,14,FALSE)),"not found",VLOOKUP($A311,'SIMD16 DZ look-up data'!$A:$C,14,FALSE)))</f>
        <v xml:space="preserve"> </v>
      </c>
      <c r="P311" s="32" t="str">
        <f>IF($A311="Enter data zone code", " ",IF(ISNA(VLOOKUP($A311,'SIMD16 DZ look-up data'!$A:$C,15,FALSE)),"not found",VLOOKUP($A311,'SIMD16 DZ look-up data'!$A:$C,15,FALSE)))</f>
        <v xml:space="preserve"> </v>
      </c>
      <c r="Q311" s="34" t="str">
        <f>IF($A311="Enter data zone code", " ",IF(ISNA(VLOOKUP($A311,'SIMD16 DZ look-up data'!$A:$C,17,FALSE)),"not found",VLOOKUP($A311,'SIMD16 DZ look-up data'!$A:$C,17,FALSE)))</f>
        <v xml:space="preserve"> </v>
      </c>
      <c r="R311" s="26" t="str">
        <f>IF($A311="Enter data zone code", " ",IF(ISNA(VLOOKUP($A311,'SIMD16 DZ look-up data'!$A:$C,19,FALSE)),"not found",VLOOKUP($A311,'SIMD16 DZ look-up data'!$A:$C,19,FALSE)))</f>
        <v xml:space="preserve"> </v>
      </c>
      <c r="S311" s="26" t="str">
        <f>IF($A311="Enter data zone code", " ",IF(ISNA(VLOOKUP($A311,'SIMD16 DZ look-up data'!$A:$C,23,FALSE)),"not found",VLOOKUP($A311,'SIMD16 DZ look-up data'!$A:$C,23,FALSE)))</f>
        <v xml:space="preserve"> </v>
      </c>
      <c r="T311" s="26" t="str">
        <f>IF($A311="Enter data zone code", " ",IF(ISNA(VLOOKUP($A311,'SIMD16 DZ look-up data'!$A:$C,25,FALSE)),"not found",VLOOKUP($A311,'SIMD16 DZ look-up data'!$A:$C,25,FALSE)))</f>
        <v xml:space="preserve"> </v>
      </c>
      <c r="U311" s="35" t="str">
        <f>IF($A311="Enter data zone code", " ",IF(ISNA(VLOOKUP($A311,'SIMD16 DZ look-up data'!$A:$C,27,FALSE)),"not found",VLOOKUP($A311,'SIMD16 DZ look-up data'!$A:$C,27,FALSE)))</f>
        <v xml:space="preserve"> </v>
      </c>
    </row>
    <row r="312" spans="1:21" x14ac:dyDescent="0.2">
      <c r="A312" s="19" t="s">
        <v>13913</v>
      </c>
      <c r="B312" s="26" t="str">
        <f>IF($A312="Enter data zone code", " ",IF(ISNA(VLOOKUP($A312,'SIMD16 DZ look-up data'!$A:$C,2,FALSE)),"not found",VLOOKUP($A312,'SIMD16 DZ look-up data'!$A:$C,2,FALSE)))</f>
        <v xml:space="preserve"> </v>
      </c>
      <c r="C312" s="26" t="str">
        <f>IF($A312="Enter data zone code", " ",IF(ISNA(VLOOKUP($A312,'SIMD16 DZ look-up data'!$A:$C,21,FALSE)),"not found",VLOOKUP($A312,'SIMD16 DZ look-up data'!$A:$C,21,FALSE)))</f>
        <v xml:space="preserve"> </v>
      </c>
      <c r="D312" s="28" t="str">
        <f>IF($A312="Enter data zone code", " ",IF(ISNA(VLOOKUP($A312,'SIMD16 DZ look-up data'!$A:$C,3,FALSE)),"not found",VLOOKUP($A312,'SIMD16 DZ look-up data'!$A:$C,3,FALSE)))</f>
        <v xml:space="preserve"> </v>
      </c>
      <c r="E312" s="28" t="str">
        <f>IF($A312="Enter data zone code", " ",IF(ISNA(VLOOKUP($A312,'SIMD16 DZ look-up data'!$A:$C,4,FALSE)),"not found",VLOOKUP($A312,'SIMD16 DZ look-up data'!$A:$C,4,FALSE)))</f>
        <v xml:space="preserve"> </v>
      </c>
      <c r="F312" s="28" t="str">
        <f>IF($A312="Enter data zone code", " ",IF(ISNA(VLOOKUP($A312,'SIMD16 DZ look-up data'!$A:$C,5,FALSE)),"not found",VLOOKUP($A312,'SIMD16 DZ look-up data'!$A:$C,5,FALSE)))</f>
        <v xml:space="preserve"> </v>
      </c>
      <c r="G312" s="28" t="str">
        <f>IF($A312="Enter data zone code", " ",IF(ISNA(VLOOKUP($A312,'SIMD16 DZ look-up data'!$A:$C,6,FALSE)),"not found",VLOOKUP($A312,'SIMD16 DZ look-up data'!$A:$C,6,FALSE)))</f>
        <v xml:space="preserve"> </v>
      </c>
      <c r="H312" s="30" t="str">
        <f>IF($A312="Enter data zone code", " ",IF(ISNA(VLOOKUP($A312,'SIMD16 DZ look-up data'!$A:$C,7,FALSE)),"not found",VLOOKUP($A312,'SIMD16 DZ look-up data'!$A:$C,7,FALSE)))</f>
        <v xml:space="preserve"> </v>
      </c>
      <c r="I312" s="30" t="str">
        <f>IF($A312="Enter data zone code", " ",IF(ISNA(VLOOKUP($A312,'SIMD16 DZ look-up data'!$A:$C,8,FALSE)),"not found",VLOOKUP($A312,'SIMD16 DZ look-up data'!$A:$C,8,FALSE)))</f>
        <v xml:space="preserve"> </v>
      </c>
      <c r="J312" s="30" t="str">
        <f>IF($A312="Enter data zone code", " ",IF(ISNA(VLOOKUP($A312,'SIMD16 DZ look-up data'!$A:$C,9,FALSE)),"not found",VLOOKUP($A312,'SIMD16 DZ look-up data'!$A:$C,9,FALSE)))</f>
        <v xml:space="preserve"> </v>
      </c>
      <c r="K312" s="30" t="str">
        <f>IF($A312="Enter data zone code", " ",IF(ISNA(VLOOKUP($A312,'SIMD16 DZ look-up data'!$A:$C,10,FALSE)),"not found",VLOOKUP($A312,'SIMD16 DZ look-up data'!$A:$C,10,FALSE)))</f>
        <v xml:space="preserve"> </v>
      </c>
      <c r="L312" s="30" t="str">
        <f>IF($A312="Enter data zone code", " ",IF(ISNA(VLOOKUP($A312,'SIMD16 DZ look-up data'!$A:$C,11,FALSE)),"not found",VLOOKUP($A312,'SIMD16 DZ look-up data'!$A:$C,11,FALSE)))</f>
        <v xml:space="preserve"> </v>
      </c>
      <c r="M312" s="30" t="str">
        <f>IF($A312="Enter data zone code", " ",IF(ISNA(VLOOKUP($A312,'SIMD16 DZ look-up data'!$A:$C,12,FALSE)),"not found",VLOOKUP($A312,'SIMD16 DZ look-up data'!$A:$C,12,FALSE)))</f>
        <v xml:space="preserve"> </v>
      </c>
      <c r="N312" s="30" t="str">
        <f>IF($A312="Enter data zone code", " ",IF(ISNA(VLOOKUP($A312,'SIMD16 DZ look-up data'!$A:$C,13,FALSE)),"not found",VLOOKUP($A312,'SIMD16 DZ look-up data'!$A:$C,13,FALSE)))</f>
        <v xml:space="preserve"> </v>
      </c>
      <c r="O312" s="32" t="str">
        <f>IF($A312="Enter data zone code", " ",IF(ISNA(VLOOKUP($A312,'SIMD16 DZ look-up data'!$A:$C,14,FALSE)),"not found",VLOOKUP($A312,'SIMD16 DZ look-up data'!$A:$C,14,FALSE)))</f>
        <v xml:space="preserve"> </v>
      </c>
      <c r="P312" s="32" t="str">
        <f>IF($A312="Enter data zone code", " ",IF(ISNA(VLOOKUP($A312,'SIMD16 DZ look-up data'!$A:$C,15,FALSE)),"not found",VLOOKUP($A312,'SIMD16 DZ look-up data'!$A:$C,15,FALSE)))</f>
        <v xml:space="preserve"> </v>
      </c>
      <c r="Q312" s="34" t="str">
        <f>IF($A312="Enter data zone code", " ",IF(ISNA(VLOOKUP($A312,'SIMD16 DZ look-up data'!$A:$C,17,FALSE)),"not found",VLOOKUP($A312,'SIMD16 DZ look-up data'!$A:$C,17,FALSE)))</f>
        <v xml:space="preserve"> </v>
      </c>
      <c r="R312" s="26" t="str">
        <f>IF($A312="Enter data zone code", " ",IF(ISNA(VLOOKUP($A312,'SIMD16 DZ look-up data'!$A:$C,19,FALSE)),"not found",VLOOKUP($A312,'SIMD16 DZ look-up data'!$A:$C,19,FALSE)))</f>
        <v xml:space="preserve"> </v>
      </c>
      <c r="S312" s="26" t="str">
        <f>IF($A312="Enter data zone code", " ",IF(ISNA(VLOOKUP($A312,'SIMD16 DZ look-up data'!$A:$C,23,FALSE)),"not found",VLOOKUP($A312,'SIMD16 DZ look-up data'!$A:$C,23,FALSE)))</f>
        <v xml:space="preserve"> </v>
      </c>
      <c r="T312" s="26" t="str">
        <f>IF($A312="Enter data zone code", " ",IF(ISNA(VLOOKUP($A312,'SIMD16 DZ look-up data'!$A:$C,25,FALSE)),"not found",VLOOKUP($A312,'SIMD16 DZ look-up data'!$A:$C,25,FALSE)))</f>
        <v xml:space="preserve"> </v>
      </c>
      <c r="U312" s="35" t="str">
        <f>IF($A312="Enter data zone code", " ",IF(ISNA(VLOOKUP($A312,'SIMD16 DZ look-up data'!$A:$C,27,FALSE)),"not found",VLOOKUP($A312,'SIMD16 DZ look-up data'!$A:$C,27,FALSE)))</f>
        <v xml:space="preserve"> </v>
      </c>
    </row>
    <row r="313" spans="1:21" x14ac:dyDescent="0.2">
      <c r="A313" s="19" t="s">
        <v>13913</v>
      </c>
      <c r="B313" s="26" t="str">
        <f>IF($A313="Enter data zone code", " ",IF(ISNA(VLOOKUP($A313,'SIMD16 DZ look-up data'!$A:$C,2,FALSE)),"not found",VLOOKUP($A313,'SIMD16 DZ look-up data'!$A:$C,2,FALSE)))</f>
        <v xml:space="preserve"> </v>
      </c>
      <c r="C313" s="26" t="str">
        <f>IF($A313="Enter data zone code", " ",IF(ISNA(VLOOKUP($A313,'SIMD16 DZ look-up data'!$A:$C,21,FALSE)),"not found",VLOOKUP($A313,'SIMD16 DZ look-up data'!$A:$C,21,FALSE)))</f>
        <v xml:space="preserve"> </v>
      </c>
      <c r="D313" s="28" t="str">
        <f>IF($A313="Enter data zone code", " ",IF(ISNA(VLOOKUP($A313,'SIMD16 DZ look-up data'!$A:$C,3,FALSE)),"not found",VLOOKUP($A313,'SIMD16 DZ look-up data'!$A:$C,3,FALSE)))</f>
        <v xml:space="preserve"> </v>
      </c>
      <c r="E313" s="28" t="str">
        <f>IF($A313="Enter data zone code", " ",IF(ISNA(VLOOKUP($A313,'SIMD16 DZ look-up data'!$A:$C,4,FALSE)),"not found",VLOOKUP($A313,'SIMD16 DZ look-up data'!$A:$C,4,FALSE)))</f>
        <v xml:space="preserve"> </v>
      </c>
      <c r="F313" s="28" t="str">
        <f>IF($A313="Enter data zone code", " ",IF(ISNA(VLOOKUP($A313,'SIMD16 DZ look-up data'!$A:$C,5,FALSE)),"not found",VLOOKUP($A313,'SIMD16 DZ look-up data'!$A:$C,5,FALSE)))</f>
        <v xml:space="preserve"> </v>
      </c>
      <c r="G313" s="28" t="str">
        <f>IF($A313="Enter data zone code", " ",IF(ISNA(VLOOKUP($A313,'SIMD16 DZ look-up data'!$A:$C,6,FALSE)),"not found",VLOOKUP($A313,'SIMD16 DZ look-up data'!$A:$C,6,FALSE)))</f>
        <v xml:space="preserve"> </v>
      </c>
      <c r="H313" s="30" t="str">
        <f>IF($A313="Enter data zone code", " ",IF(ISNA(VLOOKUP($A313,'SIMD16 DZ look-up data'!$A:$C,7,FALSE)),"not found",VLOOKUP($A313,'SIMD16 DZ look-up data'!$A:$C,7,FALSE)))</f>
        <v xml:space="preserve"> </v>
      </c>
      <c r="I313" s="30" t="str">
        <f>IF($A313="Enter data zone code", " ",IF(ISNA(VLOOKUP($A313,'SIMD16 DZ look-up data'!$A:$C,8,FALSE)),"not found",VLOOKUP($A313,'SIMD16 DZ look-up data'!$A:$C,8,FALSE)))</f>
        <v xml:space="preserve"> </v>
      </c>
      <c r="J313" s="30" t="str">
        <f>IF($A313="Enter data zone code", " ",IF(ISNA(VLOOKUP($A313,'SIMD16 DZ look-up data'!$A:$C,9,FALSE)),"not found",VLOOKUP($A313,'SIMD16 DZ look-up data'!$A:$C,9,FALSE)))</f>
        <v xml:space="preserve"> </v>
      </c>
      <c r="K313" s="30" t="str">
        <f>IF($A313="Enter data zone code", " ",IF(ISNA(VLOOKUP($A313,'SIMD16 DZ look-up data'!$A:$C,10,FALSE)),"not found",VLOOKUP($A313,'SIMD16 DZ look-up data'!$A:$C,10,FALSE)))</f>
        <v xml:space="preserve"> </v>
      </c>
      <c r="L313" s="30" t="str">
        <f>IF($A313="Enter data zone code", " ",IF(ISNA(VLOOKUP($A313,'SIMD16 DZ look-up data'!$A:$C,11,FALSE)),"not found",VLOOKUP($A313,'SIMD16 DZ look-up data'!$A:$C,11,FALSE)))</f>
        <v xml:space="preserve"> </v>
      </c>
      <c r="M313" s="30" t="str">
        <f>IF($A313="Enter data zone code", " ",IF(ISNA(VLOOKUP($A313,'SIMD16 DZ look-up data'!$A:$C,12,FALSE)),"not found",VLOOKUP($A313,'SIMD16 DZ look-up data'!$A:$C,12,FALSE)))</f>
        <v xml:space="preserve"> </v>
      </c>
      <c r="N313" s="30" t="str">
        <f>IF($A313="Enter data zone code", " ",IF(ISNA(VLOOKUP($A313,'SIMD16 DZ look-up data'!$A:$C,13,FALSE)),"not found",VLOOKUP($A313,'SIMD16 DZ look-up data'!$A:$C,13,FALSE)))</f>
        <v xml:space="preserve"> </v>
      </c>
      <c r="O313" s="32" t="str">
        <f>IF($A313="Enter data zone code", " ",IF(ISNA(VLOOKUP($A313,'SIMD16 DZ look-up data'!$A:$C,14,FALSE)),"not found",VLOOKUP($A313,'SIMD16 DZ look-up data'!$A:$C,14,FALSE)))</f>
        <v xml:space="preserve"> </v>
      </c>
      <c r="P313" s="32" t="str">
        <f>IF($A313="Enter data zone code", " ",IF(ISNA(VLOOKUP($A313,'SIMD16 DZ look-up data'!$A:$C,15,FALSE)),"not found",VLOOKUP($A313,'SIMD16 DZ look-up data'!$A:$C,15,FALSE)))</f>
        <v xml:space="preserve"> </v>
      </c>
      <c r="Q313" s="34" t="str">
        <f>IF($A313="Enter data zone code", " ",IF(ISNA(VLOOKUP($A313,'SIMD16 DZ look-up data'!$A:$C,17,FALSE)),"not found",VLOOKUP($A313,'SIMD16 DZ look-up data'!$A:$C,17,FALSE)))</f>
        <v xml:space="preserve"> </v>
      </c>
      <c r="R313" s="26" t="str">
        <f>IF($A313="Enter data zone code", " ",IF(ISNA(VLOOKUP($A313,'SIMD16 DZ look-up data'!$A:$C,19,FALSE)),"not found",VLOOKUP($A313,'SIMD16 DZ look-up data'!$A:$C,19,FALSE)))</f>
        <v xml:space="preserve"> </v>
      </c>
      <c r="S313" s="26" t="str">
        <f>IF($A313="Enter data zone code", " ",IF(ISNA(VLOOKUP($A313,'SIMD16 DZ look-up data'!$A:$C,23,FALSE)),"not found",VLOOKUP($A313,'SIMD16 DZ look-up data'!$A:$C,23,FALSE)))</f>
        <v xml:space="preserve"> </v>
      </c>
      <c r="T313" s="26" t="str">
        <f>IF($A313="Enter data zone code", " ",IF(ISNA(VLOOKUP($A313,'SIMD16 DZ look-up data'!$A:$C,25,FALSE)),"not found",VLOOKUP($A313,'SIMD16 DZ look-up data'!$A:$C,25,FALSE)))</f>
        <v xml:space="preserve"> </v>
      </c>
      <c r="U313" s="35" t="str">
        <f>IF($A313="Enter data zone code", " ",IF(ISNA(VLOOKUP($A313,'SIMD16 DZ look-up data'!$A:$C,27,FALSE)),"not found",VLOOKUP($A313,'SIMD16 DZ look-up data'!$A:$C,27,FALSE)))</f>
        <v xml:space="preserve"> </v>
      </c>
    </row>
    <row r="314" spans="1:21" x14ac:dyDescent="0.2">
      <c r="A314" s="19" t="s">
        <v>13913</v>
      </c>
      <c r="B314" s="26" t="str">
        <f>IF($A314="Enter data zone code", " ",IF(ISNA(VLOOKUP($A314,'SIMD16 DZ look-up data'!$A:$C,2,FALSE)),"not found",VLOOKUP($A314,'SIMD16 DZ look-up data'!$A:$C,2,FALSE)))</f>
        <v xml:space="preserve"> </v>
      </c>
      <c r="C314" s="26" t="str">
        <f>IF($A314="Enter data zone code", " ",IF(ISNA(VLOOKUP($A314,'SIMD16 DZ look-up data'!$A:$C,21,FALSE)),"not found",VLOOKUP($A314,'SIMD16 DZ look-up data'!$A:$C,21,FALSE)))</f>
        <v xml:space="preserve"> </v>
      </c>
      <c r="D314" s="28" t="str">
        <f>IF($A314="Enter data zone code", " ",IF(ISNA(VLOOKUP($A314,'SIMD16 DZ look-up data'!$A:$C,3,FALSE)),"not found",VLOOKUP($A314,'SIMD16 DZ look-up data'!$A:$C,3,FALSE)))</f>
        <v xml:space="preserve"> </v>
      </c>
      <c r="E314" s="28" t="str">
        <f>IF($A314="Enter data zone code", " ",IF(ISNA(VLOOKUP($A314,'SIMD16 DZ look-up data'!$A:$C,4,FALSE)),"not found",VLOOKUP($A314,'SIMD16 DZ look-up data'!$A:$C,4,FALSE)))</f>
        <v xml:space="preserve"> </v>
      </c>
      <c r="F314" s="28" t="str">
        <f>IF($A314="Enter data zone code", " ",IF(ISNA(VLOOKUP($A314,'SIMD16 DZ look-up data'!$A:$C,5,FALSE)),"not found",VLOOKUP($A314,'SIMD16 DZ look-up data'!$A:$C,5,FALSE)))</f>
        <v xml:space="preserve"> </v>
      </c>
      <c r="G314" s="28" t="str">
        <f>IF($A314="Enter data zone code", " ",IF(ISNA(VLOOKUP($A314,'SIMD16 DZ look-up data'!$A:$C,6,FALSE)),"not found",VLOOKUP($A314,'SIMD16 DZ look-up data'!$A:$C,6,FALSE)))</f>
        <v xml:space="preserve"> </v>
      </c>
      <c r="H314" s="30" t="str">
        <f>IF($A314="Enter data zone code", " ",IF(ISNA(VLOOKUP($A314,'SIMD16 DZ look-up data'!$A:$C,7,FALSE)),"not found",VLOOKUP($A314,'SIMD16 DZ look-up data'!$A:$C,7,FALSE)))</f>
        <v xml:space="preserve"> </v>
      </c>
      <c r="I314" s="30" t="str">
        <f>IF($A314="Enter data zone code", " ",IF(ISNA(VLOOKUP($A314,'SIMD16 DZ look-up data'!$A:$C,8,FALSE)),"not found",VLOOKUP($A314,'SIMD16 DZ look-up data'!$A:$C,8,FALSE)))</f>
        <v xml:space="preserve"> </v>
      </c>
      <c r="J314" s="30" t="str">
        <f>IF($A314="Enter data zone code", " ",IF(ISNA(VLOOKUP($A314,'SIMD16 DZ look-up data'!$A:$C,9,FALSE)),"not found",VLOOKUP($A314,'SIMD16 DZ look-up data'!$A:$C,9,FALSE)))</f>
        <v xml:space="preserve"> </v>
      </c>
      <c r="K314" s="30" t="str">
        <f>IF($A314="Enter data zone code", " ",IF(ISNA(VLOOKUP($A314,'SIMD16 DZ look-up data'!$A:$C,10,FALSE)),"not found",VLOOKUP($A314,'SIMD16 DZ look-up data'!$A:$C,10,FALSE)))</f>
        <v xml:space="preserve"> </v>
      </c>
      <c r="L314" s="30" t="str">
        <f>IF($A314="Enter data zone code", " ",IF(ISNA(VLOOKUP($A314,'SIMD16 DZ look-up data'!$A:$C,11,FALSE)),"not found",VLOOKUP($A314,'SIMD16 DZ look-up data'!$A:$C,11,FALSE)))</f>
        <v xml:space="preserve"> </v>
      </c>
      <c r="M314" s="30" t="str">
        <f>IF($A314="Enter data zone code", " ",IF(ISNA(VLOOKUP($A314,'SIMD16 DZ look-up data'!$A:$C,12,FALSE)),"not found",VLOOKUP($A314,'SIMD16 DZ look-up data'!$A:$C,12,FALSE)))</f>
        <v xml:space="preserve"> </v>
      </c>
      <c r="N314" s="30" t="str">
        <f>IF($A314="Enter data zone code", " ",IF(ISNA(VLOOKUP($A314,'SIMD16 DZ look-up data'!$A:$C,13,FALSE)),"not found",VLOOKUP($A314,'SIMD16 DZ look-up data'!$A:$C,13,FALSE)))</f>
        <v xml:space="preserve"> </v>
      </c>
      <c r="O314" s="32" t="str">
        <f>IF($A314="Enter data zone code", " ",IF(ISNA(VLOOKUP($A314,'SIMD16 DZ look-up data'!$A:$C,14,FALSE)),"not found",VLOOKUP($A314,'SIMD16 DZ look-up data'!$A:$C,14,FALSE)))</f>
        <v xml:space="preserve"> </v>
      </c>
      <c r="P314" s="32" t="str">
        <f>IF($A314="Enter data zone code", " ",IF(ISNA(VLOOKUP($A314,'SIMD16 DZ look-up data'!$A:$C,15,FALSE)),"not found",VLOOKUP($A314,'SIMD16 DZ look-up data'!$A:$C,15,FALSE)))</f>
        <v xml:space="preserve"> </v>
      </c>
      <c r="Q314" s="34" t="str">
        <f>IF($A314="Enter data zone code", " ",IF(ISNA(VLOOKUP($A314,'SIMD16 DZ look-up data'!$A:$C,17,FALSE)),"not found",VLOOKUP($A314,'SIMD16 DZ look-up data'!$A:$C,17,FALSE)))</f>
        <v xml:space="preserve"> </v>
      </c>
      <c r="R314" s="26" t="str">
        <f>IF($A314="Enter data zone code", " ",IF(ISNA(VLOOKUP($A314,'SIMD16 DZ look-up data'!$A:$C,19,FALSE)),"not found",VLOOKUP($A314,'SIMD16 DZ look-up data'!$A:$C,19,FALSE)))</f>
        <v xml:space="preserve"> </v>
      </c>
      <c r="S314" s="26" t="str">
        <f>IF($A314="Enter data zone code", " ",IF(ISNA(VLOOKUP($A314,'SIMD16 DZ look-up data'!$A:$C,23,FALSE)),"not found",VLOOKUP($A314,'SIMD16 DZ look-up data'!$A:$C,23,FALSE)))</f>
        <v xml:space="preserve"> </v>
      </c>
      <c r="T314" s="26" t="str">
        <f>IF($A314="Enter data zone code", " ",IF(ISNA(VLOOKUP($A314,'SIMD16 DZ look-up data'!$A:$C,25,FALSE)),"not found",VLOOKUP($A314,'SIMD16 DZ look-up data'!$A:$C,25,FALSE)))</f>
        <v xml:space="preserve"> </v>
      </c>
      <c r="U314" s="35" t="str">
        <f>IF($A314="Enter data zone code", " ",IF(ISNA(VLOOKUP($A314,'SIMD16 DZ look-up data'!$A:$C,27,FALSE)),"not found",VLOOKUP($A314,'SIMD16 DZ look-up data'!$A:$C,27,FALSE)))</f>
        <v xml:space="preserve"> </v>
      </c>
    </row>
    <row r="315" spans="1:21" x14ac:dyDescent="0.2">
      <c r="A315" s="19" t="s">
        <v>13913</v>
      </c>
      <c r="B315" s="26" t="str">
        <f>IF($A315="Enter data zone code", " ",IF(ISNA(VLOOKUP($A315,'SIMD16 DZ look-up data'!$A:$C,2,FALSE)),"not found",VLOOKUP($A315,'SIMD16 DZ look-up data'!$A:$C,2,FALSE)))</f>
        <v xml:space="preserve"> </v>
      </c>
      <c r="C315" s="26" t="str">
        <f>IF($A315="Enter data zone code", " ",IF(ISNA(VLOOKUP($A315,'SIMD16 DZ look-up data'!$A:$C,21,FALSE)),"not found",VLOOKUP($A315,'SIMD16 DZ look-up data'!$A:$C,21,FALSE)))</f>
        <v xml:space="preserve"> </v>
      </c>
      <c r="D315" s="28" t="str">
        <f>IF($A315="Enter data zone code", " ",IF(ISNA(VLOOKUP($A315,'SIMD16 DZ look-up data'!$A:$C,3,FALSE)),"not found",VLOOKUP($A315,'SIMD16 DZ look-up data'!$A:$C,3,FALSE)))</f>
        <v xml:space="preserve"> </v>
      </c>
      <c r="E315" s="28" t="str">
        <f>IF($A315="Enter data zone code", " ",IF(ISNA(VLOOKUP($A315,'SIMD16 DZ look-up data'!$A:$C,4,FALSE)),"not found",VLOOKUP($A315,'SIMD16 DZ look-up data'!$A:$C,4,FALSE)))</f>
        <v xml:space="preserve"> </v>
      </c>
      <c r="F315" s="28" t="str">
        <f>IF($A315="Enter data zone code", " ",IF(ISNA(VLOOKUP($A315,'SIMD16 DZ look-up data'!$A:$C,5,FALSE)),"not found",VLOOKUP($A315,'SIMD16 DZ look-up data'!$A:$C,5,FALSE)))</f>
        <v xml:space="preserve"> </v>
      </c>
      <c r="G315" s="28" t="str">
        <f>IF($A315="Enter data zone code", " ",IF(ISNA(VLOOKUP($A315,'SIMD16 DZ look-up data'!$A:$C,6,FALSE)),"not found",VLOOKUP($A315,'SIMD16 DZ look-up data'!$A:$C,6,FALSE)))</f>
        <v xml:space="preserve"> </v>
      </c>
      <c r="H315" s="30" t="str">
        <f>IF($A315="Enter data zone code", " ",IF(ISNA(VLOOKUP($A315,'SIMD16 DZ look-up data'!$A:$C,7,FALSE)),"not found",VLOOKUP($A315,'SIMD16 DZ look-up data'!$A:$C,7,FALSE)))</f>
        <v xml:space="preserve"> </v>
      </c>
      <c r="I315" s="30" t="str">
        <f>IF($A315="Enter data zone code", " ",IF(ISNA(VLOOKUP($A315,'SIMD16 DZ look-up data'!$A:$C,8,FALSE)),"not found",VLOOKUP($A315,'SIMD16 DZ look-up data'!$A:$C,8,FALSE)))</f>
        <v xml:space="preserve"> </v>
      </c>
      <c r="J315" s="30" t="str">
        <f>IF($A315="Enter data zone code", " ",IF(ISNA(VLOOKUP($A315,'SIMD16 DZ look-up data'!$A:$C,9,FALSE)),"not found",VLOOKUP($A315,'SIMD16 DZ look-up data'!$A:$C,9,FALSE)))</f>
        <v xml:space="preserve"> </v>
      </c>
      <c r="K315" s="30" t="str">
        <f>IF($A315="Enter data zone code", " ",IF(ISNA(VLOOKUP($A315,'SIMD16 DZ look-up data'!$A:$C,10,FALSE)),"not found",VLOOKUP($A315,'SIMD16 DZ look-up data'!$A:$C,10,FALSE)))</f>
        <v xml:space="preserve"> </v>
      </c>
      <c r="L315" s="30" t="str">
        <f>IF($A315="Enter data zone code", " ",IF(ISNA(VLOOKUP($A315,'SIMD16 DZ look-up data'!$A:$C,11,FALSE)),"not found",VLOOKUP($A315,'SIMD16 DZ look-up data'!$A:$C,11,FALSE)))</f>
        <v xml:space="preserve"> </v>
      </c>
      <c r="M315" s="30" t="str">
        <f>IF($A315="Enter data zone code", " ",IF(ISNA(VLOOKUP($A315,'SIMD16 DZ look-up data'!$A:$C,12,FALSE)),"not found",VLOOKUP($A315,'SIMD16 DZ look-up data'!$A:$C,12,FALSE)))</f>
        <v xml:space="preserve"> </v>
      </c>
      <c r="N315" s="30" t="str">
        <f>IF($A315="Enter data zone code", " ",IF(ISNA(VLOOKUP($A315,'SIMD16 DZ look-up data'!$A:$C,13,FALSE)),"not found",VLOOKUP($A315,'SIMD16 DZ look-up data'!$A:$C,13,FALSE)))</f>
        <v xml:space="preserve"> </v>
      </c>
      <c r="O315" s="32" t="str">
        <f>IF($A315="Enter data zone code", " ",IF(ISNA(VLOOKUP($A315,'SIMD16 DZ look-up data'!$A:$C,14,FALSE)),"not found",VLOOKUP($A315,'SIMD16 DZ look-up data'!$A:$C,14,FALSE)))</f>
        <v xml:space="preserve"> </v>
      </c>
      <c r="P315" s="32" t="str">
        <f>IF($A315="Enter data zone code", " ",IF(ISNA(VLOOKUP($A315,'SIMD16 DZ look-up data'!$A:$C,15,FALSE)),"not found",VLOOKUP($A315,'SIMD16 DZ look-up data'!$A:$C,15,FALSE)))</f>
        <v xml:space="preserve"> </v>
      </c>
      <c r="Q315" s="34" t="str">
        <f>IF($A315="Enter data zone code", " ",IF(ISNA(VLOOKUP($A315,'SIMD16 DZ look-up data'!$A:$C,17,FALSE)),"not found",VLOOKUP($A315,'SIMD16 DZ look-up data'!$A:$C,17,FALSE)))</f>
        <v xml:space="preserve"> </v>
      </c>
      <c r="R315" s="26" t="str">
        <f>IF($A315="Enter data zone code", " ",IF(ISNA(VLOOKUP($A315,'SIMD16 DZ look-up data'!$A:$C,19,FALSE)),"not found",VLOOKUP($A315,'SIMD16 DZ look-up data'!$A:$C,19,FALSE)))</f>
        <v xml:space="preserve"> </v>
      </c>
      <c r="S315" s="26" t="str">
        <f>IF($A315="Enter data zone code", " ",IF(ISNA(VLOOKUP($A315,'SIMD16 DZ look-up data'!$A:$C,23,FALSE)),"not found",VLOOKUP($A315,'SIMD16 DZ look-up data'!$A:$C,23,FALSE)))</f>
        <v xml:space="preserve"> </v>
      </c>
      <c r="T315" s="26" t="str">
        <f>IF($A315="Enter data zone code", " ",IF(ISNA(VLOOKUP($A315,'SIMD16 DZ look-up data'!$A:$C,25,FALSE)),"not found",VLOOKUP($A315,'SIMD16 DZ look-up data'!$A:$C,25,FALSE)))</f>
        <v xml:space="preserve"> </v>
      </c>
      <c r="U315" s="35" t="str">
        <f>IF($A315="Enter data zone code", " ",IF(ISNA(VLOOKUP($A315,'SIMD16 DZ look-up data'!$A:$C,27,FALSE)),"not found",VLOOKUP($A315,'SIMD16 DZ look-up data'!$A:$C,27,FALSE)))</f>
        <v xml:space="preserve"> </v>
      </c>
    </row>
    <row r="316" spans="1:21" x14ac:dyDescent="0.2">
      <c r="A316" s="19" t="s">
        <v>13913</v>
      </c>
      <c r="B316" s="26" t="str">
        <f>IF($A316="Enter data zone code", " ",IF(ISNA(VLOOKUP($A316,'SIMD16 DZ look-up data'!$A:$C,2,FALSE)),"not found",VLOOKUP($A316,'SIMD16 DZ look-up data'!$A:$C,2,FALSE)))</f>
        <v xml:space="preserve"> </v>
      </c>
      <c r="C316" s="26" t="str">
        <f>IF($A316="Enter data zone code", " ",IF(ISNA(VLOOKUP($A316,'SIMD16 DZ look-up data'!$A:$C,21,FALSE)),"not found",VLOOKUP($A316,'SIMD16 DZ look-up data'!$A:$C,21,FALSE)))</f>
        <v xml:space="preserve"> </v>
      </c>
      <c r="D316" s="28" t="str">
        <f>IF($A316="Enter data zone code", " ",IF(ISNA(VLOOKUP($A316,'SIMD16 DZ look-up data'!$A:$C,3,FALSE)),"not found",VLOOKUP($A316,'SIMD16 DZ look-up data'!$A:$C,3,FALSE)))</f>
        <v xml:space="preserve"> </v>
      </c>
      <c r="E316" s="28" t="str">
        <f>IF($A316="Enter data zone code", " ",IF(ISNA(VLOOKUP($A316,'SIMD16 DZ look-up data'!$A:$C,4,FALSE)),"not found",VLOOKUP($A316,'SIMD16 DZ look-up data'!$A:$C,4,FALSE)))</f>
        <v xml:space="preserve"> </v>
      </c>
      <c r="F316" s="28" t="str">
        <f>IF($A316="Enter data zone code", " ",IF(ISNA(VLOOKUP($A316,'SIMD16 DZ look-up data'!$A:$C,5,FALSE)),"not found",VLOOKUP($A316,'SIMD16 DZ look-up data'!$A:$C,5,FALSE)))</f>
        <v xml:space="preserve"> </v>
      </c>
      <c r="G316" s="28" t="str">
        <f>IF($A316="Enter data zone code", " ",IF(ISNA(VLOOKUP($A316,'SIMD16 DZ look-up data'!$A:$C,6,FALSE)),"not found",VLOOKUP($A316,'SIMD16 DZ look-up data'!$A:$C,6,FALSE)))</f>
        <v xml:space="preserve"> </v>
      </c>
      <c r="H316" s="30" t="str">
        <f>IF($A316="Enter data zone code", " ",IF(ISNA(VLOOKUP($A316,'SIMD16 DZ look-up data'!$A:$C,7,FALSE)),"not found",VLOOKUP($A316,'SIMD16 DZ look-up data'!$A:$C,7,FALSE)))</f>
        <v xml:space="preserve"> </v>
      </c>
      <c r="I316" s="30" t="str">
        <f>IF($A316="Enter data zone code", " ",IF(ISNA(VLOOKUP($A316,'SIMD16 DZ look-up data'!$A:$C,8,FALSE)),"not found",VLOOKUP($A316,'SIMD16 DZ look-up data'!$A:$C,8,FALSE)))</f>
        <v xml:space="preserve"> </v>
      </c>
      <c r="J316" s="30" t="str">
        <f>IF($A316="Enter data zone code", " ",IF(ISNA(VLOOKUP($A316,'SIMD16 DZ look-up data'!$A:$C,9,FALSE)),"not found",VLOOKUP($A316,'SIMD16 DZ look-up data'!$A:$C,9,FALSE)))</f>
        <v xml:space="preserve"> </v>
      </c>
      <c r="K316" s="30" t="str">
        <f>IF($A316="Enter data zone code", " ",IF(ISNA(VLOOKUP($A316,'SIMD16 DZ look-up data'!$A:$C,10,FALSE)),"not found",VLOOKUP($A316,'SIMD16 DZ look-up data'!$A:$C,10,FALSE)))</f>
        <v xml:space="preserve"> </v>
      </c>
      <c r="L316" s="30" t="str">
        <f>IF($A316="Enter data zone code", " ",IF(ISNA(VLOOKUP($A316,'SIMD16 DZ look-up data'!$A:$C,11,FALSE)),"not found",VLOOKUP($A316,'SIMD16 DZ look-up data'!$A:$C,11,FALSE)))</f>
        <v xml:space="preserve"> </v>
      </c>
      <c r="M316" s="30" t="str">
        <f>IF($A316="Enter data zone code", " ",IF(ISNA(VLOOKUP($A316,'SIMD16 DZ look-up data'!$A:$C,12,FALSE)),"not found",VLOOKUP($A316,'SIMD16 DZ look-up data'!$A:$C,12,FALSE)))</f>
        <v xml:space="preserve"> </v>
      </c>
      <c r="N316" s="30" t="str">
        <f>IF($A316="Enter data zone code", " ",IF(ISNA(VLOOKUP($A316,'SIMD16 DZ look-up data'!$A:$C,13,FALSE)),"not found",VLOOKUP($A316,'SIMD16 DZ look-up data'!$A:$C,13,FALSE)))</f>
        <v xml:space="preserve"> </v>
      </c>
      <c r="O316" s="32" t="str">
        <f>IF($A316="Enter data zone code", " ",IF(ISNA(VLOOKUP($A316,'SIMD16 DZ look-up data'!$A:$C,14,FALSE)),"not found",VLOOKUP($A316,'SIMD16 DZ look-up data'!$A:$C,14,FALSE)))</f>
        <v xml:space="preserve"> </v>
      </c>
      <c r="P316" s="32" t="str">
        <f>IF($A316="Enter data zone code", " ",IF(ISNA(VLOOKUP($A316,'SIMD16 DZ look-up data'!$A:$C,15,FALSE)),"not found",VLOOKUP($A316,'SIMD16 DZ look-up data'!$A:$C,15,FALSE)))</f>
        <v xml:space="preserve"> </v>
      </c>
      <c r="Q316" s="34" t="str">
        <f>IF($A316="Enter data zone code", " ",IF(ISNA(VLOOKUP($A316,'SIMD16 DZ look-up data'!$A:$C,17,FALSE)),"not found",VLOOKUP($A316,'SIMD16 DZ look-up data'!$A:$C,17,FALSE)))</f>
        <v xml:space="preserve"> </v>
      </c>
      <c r="R316" s="26" t="str">
        <f>IF($A316="Enter data zone code", " ",IF(ISNA(VLOOKUP($A316,'SIMD16 DZ look-up data'!$A:$C,19,FALSE)),"not found",VLOOKUP($A316,'SIMD16 DZ look-up data'!$A:$C,19,FALSE)))</f>
        <v xml:space="preserve"> </v>
      </c>
      <c r="S316" s="26" t="str">
        <f>IF($A316="Enter data zone code", " ",IF(ISNA(VLOOKUP($A316,'SIMD16 DZ look-up data'!$A:$C,23,FALSE)),"not found",VLOOKUP($A316,'SIMD16 DZ look-up data'!$A:$C,23,FALSE)))</f>
        <v xml:space="preserve"> </v>
      </c>
      <c r="T316" s="26" t="str">
        <f>IF($A316="Enter data zone code", " ",IF(ISNA(VLOOKUP($A316,'SIMD16 DZ look-up data'!$A:$C,25,FALSE)),"not found",VLOOKUP($A316,'SIMD16 DZ look-up data'!$A:$C,25,FALSE)))</f>
        <v xml:space="preserve"> </v>
      </c>
      <c r="U316" s="35" t="str">
        <f>IF($A316="Enter data zone code", " ",IF(ISNA(VLOOKUP($A316,'SIMD16 DZ look-up data'!$A:$C,27,FALSE)),"not found",VLOOKUP($A316,'SIMD16 DZ look-up data'!$A:$C,27,FALSE)))</f>
        <v xml:space="preserve"> </v>
      </c>
    </row>
    <row r="317" spans="1:21" x14ac:dyDescent="0.2">
      <c r="A317" s="19" t="s">
        <v>13913</v>
      </c>
      <c r="B317" s="26" t="str">
        <f>IF($A317="Enter data zone code", " ",IF(ISNA(VLOOKUP($A317,'SIMD16 DZ look-up data'!$A:$C,2,FALSE)),"not found",VLOOKUP($A317,'SIMD16 DZ look-up data'!$A:$C,2,FALSE)))</f>
        <v xml:space="preserve"> </v>
      </c>
      <c r="C317" s="26" t="str">
        <f>IF($A317="Enter data zone code", " ",IF(ISNA(VLOOKUP($A317,'SIMD16 DZ look-up data'!$A:$C,21,FALSE)),"not found",VLOOKUP($A317,'SIMD16 DZ look-up data'!$A:$C,21,FALSE)))</f>
        <v xml:space="preserve"> </v>
      </c>
      <c r="D317" s="28" t="str">
        <f>IF($A317="Enter data zone code", " ",IF(ISNA(VLOOKUP($A317,'SIMD16 DZ look-up data'!$A:$C,3,FALSE)),"not found",VLOOKUP($A317,'SIMD16 DZ look-up data'!$A:$C,3,FALSE)))</f>
        <v xml:space="preserve"> </v>
      </c>
      <c r="E317" s="28" t="str">
        <f>IF($A317="Enter data zone code", " ",IF(ISNA(VLOOKUP($A317,'SIMD16 DZ look-up data'!$A:$C,4,FALSE)),"not found",VLOOKUP($A317,'SIMD16 DZ look-up data'!$A:$C,4,FALSE)))</f>
        <v xml:space="preserve"> </v>
      </c>
      <c r="F317" s="28" t="str">
        <f>IF($A317="Enter data zone code", " ",IF(ISNA(VLOOKUP($A317,'SIMD16 DZ look-up data'!$A:$C,5,FALSE)),"not found",VLOOKUP($A317,'SIMD16 DZ look-up data'!$A:$C,5,FALSE)))</f>
        <v xml:space="preserve"> </v>
      </c>
      <c r="G317" s="28" t="str">
        <f>IF($A317="Enter data zone code", " ",IF(ISNA(VLOOKUP($A317,'SIMD16 DZ look-up data'!$A:$C,6,FALSE)),"not found",VLOOKUP($A317,'SIMD16 DZ look-up data'!$A:$C,6,FALSE)))</f>
        <v xml:space="preserve"> </v>
      </c>
      <c r="H317" s="30" t="str">
        <f>IF($A317="Enter data zone code", " ",IF(ISNA(VLOOKUP($A317,'SIMD16 DZ look-up data'!$A:$C,7,FALSE)),"not found",VLOOKUP($A317,'SIMD16 DZ look-up data'!$A:$C,7,FALSE)))</f>
        <v xml:space="preserve"> </v>
      </c>
      <c r="I317" s="30" t="str">
        <f>IF($A317="Enter data zone code", " ",IF(ISNA(VLOOKUP($A317,'SIMD16 DZ look-up data'!$A:$C,8,FALSE)),"not found",VLOOKUP($A317,'SIMD16 DZ look-up data'!$A:$C,8,FALSE)))</f>
        <v xml:space="preserve"> </v>
      </c>
      <c r="J317" s="30" t="str">
        <f>IF($A317="Enter data zone code", " ",IF(ISNA(VLOOKUP($A317,'SIMD16 DZ look-up data'!$A:$C,9,FALSE)),"not found",VLOOKUP($A317,'SIMD16 DZ look-up data'!$A:$C,9,FALSE)))</f>
        <v xml:space="preserve"> </v>
      </c>
      <c r="K317" s="30" t="str">
        <f>IF($A317="Enter data zone code", " ",IF(ISNA(VLOOKUP($A317,'SIMD16 DZ look-up data'!$A:$C,10,FALSE)),"not found",VLOOKUP($A317,'SIMD16 DZ look-up data'!$A:$C,10,FALSE)))</f>
        <v xml:space="preserve"> </v>
      </c>
      <c r="L317" s="30" t="str">
        <f>IF($A317="Enter data zone code", " ",IF(ISNA(VLOOKUP($A317,'SIMD16 DZ look-up data'!$A:$C,11,FALSE)),"not found",VLOOKUP($A317,'SIMD16 DZ look-up data'!$A:$C,11,FALSE)))</f>
        <v xml:space="preserve"> </v>
      </c>
      <c r="M317" s="30" t="str">
        <f>IF($A317="Enter data zone code", " ",IF(ISNA(VLOOKUP($A317,'SIMD16 DZ look-up data'!$A:$C,12,FALSE)),"not found",VLOOKUP($A317,'SIMD16 DZ look-up data'!$A:$C,12,FALSE)))</f>
        <v xml:space="preserve"> </v>
      </c>
      <c r="N317" s="30" t="str">
        <f>IF($A317="Enter data zone code", " ",IF(ISNA(VLOOKUP($A317,'SIMD16 DZ look-up data'!$A:$C,13,FALSE)),"not found",VLOOKUP($A317,'SIMD16 DZ look-up data'!$A:$C,13,FALSE)))</f>
        <v xml:space="preserve"> </v>
      </c>
      <c r="O317" s="32" t="str">
        <f>IF($A317="Enter data zone code", " ",IF(ISNA(VLOOKUP($A317,'SIMD16 DZ look-up data'!$A:$C,14,FALSE)),"not found",VLOOKUP($A317,'SIMD16 DZ look-up data'!$A:$C,14,FALSE)))</f>
        <v xml:space="preserve"> </v>
      </c>
      <c r="P317" s="32" t="str">
        <f>IF($A317="Enter data zone code", " ",IF(ISNA(VLOOKUP($A317,'SIMD16 DZ look-up data'!$A:$C,15,FALSE)),"not found",VLOOKUP($A317,'SIMD16 DZ look-up data'!$A:$C,15,FALSE)))</f>
        <v xml:space="preserve"> </v>
      </c>
      <c r="Q317" s="34" t="str">
        <f>IF($A317="Enter data zone code", " ",IF(ISNA(VLOOKUP($A317,'SIMD16 DZ look-up data'!$A:$C,17,FALSE)),"not found",VLOOKUP($A317,'SIMD16 DZ look-up data'!$A:$C,17,FALSE)))</f>
        <v xml:space="preserve"> </v>
      </c>
      <c r="R317" s="26" t="str">
        <f>IF($A317="Enter data zone code", " ",IF(ISNA(VLOOKUP($A317,'SIMD16 DZ look-up data'!$A:$C,19,FALSE)),"not found",VLOOKUP($A317,'SIMD16 DZ look-up data'!$A:$C,19,FALSE)))</f>
        <v xml:space="preserve"> </v>
      </c>
      <c r="S317" s="26" t="str">
        <f>IF($A317="Enter data zone code", " ",IF(ISNA(VLOOKUP($A317,'SIMD16 DZ look-up data'!$A:$C,23,FALSE)),"not found",VLOOKUP($A317,'SIMD16 DZ look-up data'!$A:$C,23,FALSE)))</f>
        <v xml:space="preserve"> </v>
      </c>
      <c r="T317" s="26" t="str">
        <f>IF($A317="Enter data zone code", " ",IF(ISNA(VLOOKUP($A317,'SIMD16 DZ look-up data'!$A:$C,25,FALSE)),"not found",VLOOKUP($A317,'SIMD16 DZ look-up data'!$A:$C,25,FALSE)))</f>
        <v xml:space="preserve"> </v>
      </c>
      <c r="U317" s="35" t="str">
        <f>IF($A317="Enter data zone code", " ",IF(ISNA(VLOOKUP($A317,'SIMD16 DZ look-up data'!$A:$C,27,FALSE)),"not found",VLOOKUP($A317,'SIMD16 DZ look-up data'!$A:$C,27,FALSE)))</f>
        <v xml:space="preserve"> </v>
      </c>
    </row>
    <row r="318" spans="1:21" x14ac:dyDescent="0.2">
      <c r="A318" s="19" t="s">
        <v>13913</v>
      </c>
      <c r="B318" s="26" t="str">
        <f>IF($A318="Enter data zone code", " ",IF(ISNA(VLOOKUP($A318,'SIMD16 DZ look-up data'!$A:$C,2,FALSE)),"not found",VLOOKUP($A318,'SIMD16 DZ look-up data'!$A:$C,2,FALSE)))</f>
        <v xml:space="preserve"> </v>
      </c>
      <c r="C318" s="26" t="str">
        <f>IF($A318="Enter data zone code", " ",IF(ISNA(VLOOKUP($A318,'SIMD16 DZ look-up data'!$A:$C,21,FALSE)),"not found",VLOOKUP($A318,'SIMD16 DZ look-up data'!$A:$C,21,FALSE)))</f>
        <v xml:space="preserve"> </v>
      </c>
      <c r="D318" s="28" t="str">
        <f>IF($A318="Enter data zone code", " ",IF(ISNA(VLOOKUP($A318,'SIMD16 DZ look-up data'!$A:$C,3,FALSE)),"not found",VLOOKUP($A318,'SIMD16 DZ look-up data'!$A:$C,3,FALSE)))</f>
        <v xml:space="preserve"> </v>
      </c>
      <c r="E318" s="28" t="str">
        <f>IF($A318="Enter data zone code", " ",IF(ISNA(VLOOKUP($A318,'SIMD16 DZ look-up data'!$A:$C,4,FALSE)),"not found",VLOOKUP($A318,'SIMD16 DZ look-up data'!$A:$C,4,FALSE)))</f>
        <v xml:space="preserve"> </v>
      </c>
      <c r="F318" s="28" t="str">
        <f>IF($A318="Enter data zone code", " ",IF(ISNA(VLOOKUP($A318,'SIMD16 DZ look-up data'!$A:$C,5,FALSE)),"not found",VLOOKUP($A318,'SIMD16 DZ look-up data'!$A:$C,5,FALSE)))</f>
        <v xml:space="preserve"> </v>
      </c>
      <c r="G318" s="28" t="str">
        <f>IF($A318="Enter data zone code", " ",IF(ISNA(VLOOKUP($A318,'SIMD16 DZ look-up data'!$A:$C,6,FALSE)),"not found",VLOOKUP($A318,'SIMD16 DZ look-up data'!$A:$C,6,FALSE)))</f>
        <v xml:space="preserve"> </v>
      </c>
      <c r="H318" s="30" t="str">
        <f>IF($A318="Enter data zone code", " ",IF(ISNA(VLOOKUP($A318,'SIMD16 DZ look-up data'!$A:$C,7,FALSE)),"not found",VLOOKUP($A318,'SIMD16 DZ look-up data'!$A:$C,7,FALSE)))</f>
        <v xml:space="preserve"> </v>
      </c>
      <c r="I318" s="30" t="str">
        <f>IF($A318="Enter data zone code", " ",IF(ISNA(VLOOKUP($A318,'SIMD16 DZ look-up data'!$A:$C,8,FALSE)),"not found",VLOOKUP($A318,'SIMD16 DZ look-up data'!$A:$C,8,FALSE)))</f>
        <v xml:space="preserve"> </v>
      </c>
      <c r="J318" s="30" t="str">
        <f>IF($A318="Enter data zone code", " ",IF(ISNA(VLOOKUP($A318,'SIMD16 DZ look-up data'!$A:$C,9,FALSE)),"not found",VLOOKUP($A318,'SIMD16 DZ look-up data'!$A:$C,9,FALSE)))</f>
        <v xml:space="preserve"> </v>
      </c>
      <c r="K318" s="30" t="str">
        <f>IF($A318="Enter data zone code", " ",IF(ISNA(VLOOKUP($A318,'SIMD16 DZ look-up data'!$A:$C,10,FALSE)),"not found",VLOOKUP($A318,'SIMD16 DZ look-up data'!$A:$C,10,FALSE)))</f>
        <v xml:space="preserve"> </v>
      </c>
      <c r="L318" s="30" t="str">
        <f>IF($A318="Enter data zone code", " ",IF(ISNA(VLOOKUP($A318,'SIMD16 DZ look-up data'!$A:$C,11,FALSE)),"not found",VLOOKUP($A318,'SIMD16 DZ look-up data'!$A:$C,11,FALSE)))</f>
        <v xml:space="preserve"> </v>
      </c>
      <c r="M318" s="30" t="str">
        <f>IF($A318="Enter data zone code", " ",IF(ISNA(VLOOKUP($A318,'SIMD16 DZ look-up data'!$A:$C,12,FALSE)),"not found",VLOOKUP($A318,'SIMD16 DZ look-up data'!$A:$C,12,FALSE)))</f>
        <v xml:space="preserve"> </v>
      </c>
      <c r="N318" s="30" t="str">
        <f>IF($A318="Enter data zone code", " ",IF(ISNA(VLOOKUP($A318,'SIMD16 DZ look-up data'!$A:$C,13,FALSE)),"not found",VLOOKUP($A318,'SIMD16 DZ look-up data'!$A:$C,13,FALSE)))</f>
        <v xml:space="preserve"> </v>
      </c>
      <c r="O318" s="32" t="str">
        <f>IF($A318="Enter data zone code", " ",IF(ISNA(VLOOKUP($A318,'SIMD16 DZ look-up data'!$A:$C,14,FALSE)),"not found",VLOOKUP($A318,'SIMD16 DZ look-up data'!$A:$C,14,FALSE)))</f>
        <v xml:space="preserve"> </v>
      </c>
      <c r="P318" s="32" t="str">
        <f>IF($A318="Enter data zone code", " ",IF(ISNA(VLOOKUP($A318,'SIMD16 DZ look-up data'!$A:$C,15,FALSE)),"not found",VLOOKUP($A318,'SIMD16 DZ look-up data'!$A:$C,15,FALSE)))</f>
        <v xml:space="preserve"> </v>
      </c>
      <c r="Q318" s="34" t="str">
        <f>IF($A318="Enter data zone code", " ",IF(ISNA(VLOOKUP($A318,'SIMD16 DZ look-up data'!$A:$C,17,FALSE)),"not found",VLOOKUP($A318,'SIMD16 DZ look-up data'!$A:$C,17,FALSE)))</f>
        <v xml:space="preserve"> </v>
      </c>
      <c r="R318" s="26" t="str">
        <f>IF($A318="Enter data zone code", " ",IF(ISNA(VLOOKUP($A318,'SIMD16 DZ look-up data'!$A:$C,19,FALSE)),"not found",VLOOKUP($A318,'SIMD16 DZ look-up data'!$A:$C,19,FALSE)))</f>
        <v xml:space="preserve"> </v>
      </c>
      <c r="S318" s="26" t="str">
        <f>IF($A318="Enter data zone code", " ",IF(ISNA(VLOOKUP($A318,'SIMD16 DZ look-up data'!$A:$C,23,FALSE)),"not found",VLOOKUP($A318,'SIMD16 DZ look-up data'!$A:$C,23,FALSE)))</f>
        <v xml:space="preserve"> </v>
      </c>
      <c r="T318" s="26" t="str">
        <f>IF($A318="Enter data zone code", " ",IF(ISNA(VLOOKUP($A318,'SIMD16 DZ look-up data'!$A:$C,25,FALSE)),"not found",VLOOKUP($A318,'SIMD16 DZ look-up data'!$A:$C,25,FALSE)))</f>
        <v xml:space="preserve"> </v>
      </c>
      <c r="U318" s="35" t="str">
        <f>IF($A318="Enter data zone code", " ",IF(ISNA(VLOOKUP($A318,'SIMD16 DZ look-up data'!$A:$C,27,FALSE)),"not found",VLOOKUP($A318,'SIMD16 DZ look-up data'!$A:$C,27,FALSE)))</f>
        <v xml:space="preserve"> </v>
      </c>
    </row>
    <row r="319" spans="1:21" x14ac:dyDescent="0.2">
      <c r="A319" s="19" t="s">
        <v>13913</v>
      </c>
      <c r="B319" s="26" t="str">
        <f>IF($A319="Enter data zone code", " ",IF(ISNA(VLOOKUP($A319,'SIMD16 DZ look-up data'!$A:$C,2,FALSE)),"not found",VLOOKUP($A319,'SIMD16 DZ look-up data'!$A:$C,2,FALSE)))</f>
        <v xml:space="preserve"> </v>
      </c>
      <c r="C319" s="26" t="str">
        <f>IF($A319="Enter data zone code", " ",IF(ISNA(VLOOKUP($A319,'SIMD16 DZ look-up data'!$A:$C,21,FALSE)),"not found",VLOOKUP($A319,'SIMD16 DZ look-up data'!$A:$C,21,FALSE)))</f>
        <v xml:space="preserve"> </v>
      </c>
      <c r="D319" s="28" t="str">
        <f>IF($A319="Enter data zone code", " ",IF(ISNA(VLOOKUP($A319,'SIMD16 DZ look-up data'!$A:$C,3,FALSE)),"not found",VLOOKUP($A319,'SIMD16 DZ look-up data'!$A:$C,3,FALSE)))</f>
        <v xml:space="preserve"> </v>
      </c>
      <c r="E319" s="28" t="str">
        <f>IF($A319="Enter data zone code", " ",IF(ISNA(VLOOKUP($A319,'SIMD16 DZ look-up data'!$A:$C,4,FALSE)),"not found",VLOOKUP($A319,'SIMD16 DZ look-up data'!$A:$C,4,FALSE)))</f>
        <v xml:space="preserve"> </v>
      </c>
      <c r="F319" s="28" t="str">
        <f>IF($A319="Enter data zone code", " ",IF(ISNA(VLOOKUP($A319,'SIMD16 DZ look-up data'!$A:$C,5,FALSE)),"not found",VLOOKUP($A319,'SIMD16 DZ look-up data'!$A:$C,5,FALSE)))</f>
        <v xml:space="preserve"> </v>
      </c>
      <c r="G319" s="28" t="str">
        <f>IF($A319="Enter data zone code", " ",IF(ISNA(VLOOKUP($A319,'SIMD16 DZ look-up data'!$A:$C,6,FALSE)),"not found",VLOOKUP($A319,'SIMD16 DZ look-up data'!$A:$C,6,FALSE)))</f>
        <v xml:space="preserve"> </v>
      </c>
      <c r="H319" s="30" t="str">
        <f>IF($A319="Enter data zone code", " ",IF(ISNA(VLOOKUP($A319,'SIMD16 DZ look-up data'!$A:$C,7,FALSE)),"not found",VLOOKUP($A319,'SIMD16 DZ look-up data'!$A:$C,7,FALSE)))</f>
        <v xml:space="preserve"> </v>
      </c>
      <c r="I319" s="30" t="str">
        <f>IF($A319="Enter data zone code", " ",IF(ISNA(VLOOKUP($A319,'SIMD16 DZ look-up data'!$A:$C,8,FALSE)),"not found",VLOOKUP($A319,'SIMD16 DZ look-up data'!$A:$C,8,FALSE)))</f>
        <v xml:space="preserve"> </v>
      </c>
      <c r="J319" s="30" t="str">
        <f>IF($A319="Enter data zone code", " ",IF(ISNA(VLOOKUP($A319,'SIMD16 DZ look-up data'!$A:$C,9,FALSE)),"not found",VLOOKUP($A319,'SIMD16 DZ look-up data'!$A:$C,9,FALSE)))</f>
        <v xml:space="preserve"> </v>
      </c>
      <c r="K319" s="30" t="str">
        <f>IF($A319="Enter data zone code", " ",IF(ISNA(VLOOKUP($A319,'SIMD16 DZ look-up data'!$A:$C,10,FALSE)),"not found",VLOOKUP($A319,'SIMD16 DZ look-up data'!$A:$C,10,FALSE)))</f>
        <v xml:space="preserve"> </v>
      </c>
      <c r="L319" s="30" t="str">
        <f>IF($A319="Enter data zone code", " ",IF(ISNA(VLOOKUP($A319,'SIMD16 DZ look-up data'!$A:$C,11,FALSE)),"not found",VLOOKUP($A319,'SIMD16 DZ look-up data'!$A:$C,11,FALSE)))</f>
        <v xml:space="preserve"> </v>
      </c>
      <c r="M319" s="30" t="str">
        <f>IF($A319="Enter data zone code", " ",IF(ISNA(VLOOKUP($A319,'SIMD16 DZ look-up data'!$A:$C,12,FALSE)),"not found",VLOOKUP($A319,'SIMD16 DZ look-up data'!$A:$C,12,FALSE)))</f>
        <v xml:space="preserve"> </v>
      </c>
      <c r="N319" s="30" t="str">
        <f>IF($A319="Enter data zone code", " ",IF(ISNA(VLOOKUP($A319,'SIMD16 DZ look-up data'!$A:$C,13,FALSE)),"not found",VLOOKUP($A319,'SIMD16 DZ look-up data'!$A:$C,13,FALSE)))</f>
        <v xml:space="preserve"> </v>
      </c>
      <c r="O319" s="32" t="str">
        <f>IF($A319="Enter data zone code", " ",IF(ISNA(VLOOKUP($A319,'SIMD16 DZ look-up data'!$A:$C,14,FALSE)),"not found",VLOOKUP($A319,'SIMD16 DZ look-up data'!$A:$C,14,FALSE)))</f>
        <v xml:space="preserve"> </v>
      </c>
      <c r="P319" s="32" t="str">
        <f>IF($A319="Enter data zone code", " ",IF(ISNA(VLOOKUP($A319,'SIMD16 DZ look-up data'!$A:$C,15,FALSE)),"not found",VLOOKUP($A319,'SIMD16 DZ look-up data'!$A:$C,15,FALSE)))</f>
        <v xml:space="preserve"> </v>
      </c>
      <c r="Q319" s="34" t="str">
        <f>IF($A319="Enter data zone code", " ",IF(ISNA(VLOOKUP($A319,'SIMD16 DZ look-up data'!$A:$C,17,FALSE)),"not found",VLOOKUP($A319,'SIMD16 DZ look-up data'!$A:$C,17,FALSE)))</f>
        <v xml:space="preserve"> </v>
      </c>
      <c r="R319" s="26" t="str">
        <f>IF($A319="Enter data zone code", " ",IF(ISNA(VLOOKUP($A319,'SIMD16 DZ look-up data'!$A:$C,19,FALSE)),"not found",VLOOKUP($A319,'SIMD16 DZ look-up data'!$A:$C,19,FALSE)))</f>
        <v xml:space="preserve"> </v>
      </c>
      <c r="S319" s="26" t="str">
        <f>IF($A319="Enter data zone code", " ",IF(ISNA(VLOOKUP($A319,'SIMD16 DZ look-up data'!$A:$C,23,FALSE)),"not found",VLOOKUP($A319,'SIMD16 DZ look-up data'!$A:$C,23,FALSE)))</f>
        <v xml:space="preserve"> </v>
      </c>
      <c r="T319" s="26" t="str">
        <f>IF($A319="Enter data zone code", " ",IF(ISNA(VLOOKUP($A319,'SIMD16 DZ look-up data'!$A:$C,25,FALSE)),"not found",VLOOKUP($A319,'SIMD16 DZ look-up data'!$A:$C,25,FALSE)))</f>
        <v xml:space="preserve"> </v>
      </c>
      <c r="U319" s="35" t="str">
        <f>IF($A319="Enter data zone code", " ",IF(ISNA(VLOOKUP($A319,'SIMD16 DZ look-up data'!$A:$C,27,FALSE)),"not found",VLOOKUP($A319,'SIMD16 DZ look-up data'!$A:$C,27,FALSE)))</f>
        <v xml:space="preserve"> </v>
      </c>
    </row>
    <row r="320" spans="1:21" x14ac:dyDescent="0.2">
      <c r="A320" s="19" t="s">
        <v>13913</v>
      </c>
      <c r="B320" s="26" t="str">
        <f>IF($A320="Enter data zone code", " ",IF(ISNA(VLOOKUP($A320,'SIMD16 DZ look-up data'!$A:$C,2,FALSE)),"not found",VLOOKUP($A320,'SIMD16 DZ look-up data'!$A:$C,2,FALSE)))</f>
        <v xml:space="preserve"> </v>
      </c>
      <c r="C320" s="26" t="str">
        <f>IF($A320="Enter data zone code", " ",IF(ISNA(VLOOKUP($A320,'SIMD16 DZ look-up data'!$A:$C,21,FALSE)),"not found",VLOOKUP($A320,'SIMD16 DZ look-up data'!$A:$C,21,FALSE)))</f>
        <v xml:space="preserve"> </v>
      </c>
      <c r="D320" s="28" t="str">
        <f>IF($A320="Enter data zone code", " ",IF(ISNA(VLOOKUP($A320,'SIMD16 DZ look-up data'!$A:$C,3,FALSE)),"not found",VLOOKUP($A320,'SIMD16 DZ look-up data'!$A:$C,3,FALSE)))</f>
        <v xml:space="preserve"> </v>
      </c>
      <c r="E320" s="28" t="str">
        <f>IF($A320="Enter data zone code", " ",IF(ISNA(VLOOKUP($A320,'SIMD16 DZ look-up data'!$A:$C,4,FALSE)),"not found",VLOOKUP($A320,'SIMD16 DZ look-up data'!$A:$C,4,FALSE)))</f>
        <v xml:space="preserve"> </v>
      </c>
      <c r="F320" s="28" t="str">
        <f>IF($A320="Enter data zone code", " ",IF(ISNA(VLOOKUP($A320,'SIMD16 DZ look-up data'!$A:$C,5,FALSE)),"not found",VLOOKUP($A320,'SIMD16 DZ look-up data'!$A:$C,5,FALSE)))</f>
        <v xml:space="preserve"> </v>
      </c>
      <c r="G320" s="28" t="str">
        <f>IF($A320="Enter data zone code", " ",IF(ISNA(VLOOKUP($A320,'SIMD16 DZ look-up data'!$A:$C,6,FALSE)),"not found",VLOOKUP($A320,'SIMD16 DZ look-up data'!$A:$C,6,FALSE)))</f>
        <v xml:space="preserve"> </v>
      </c>
      <c r="H320" s="30" t="str">
        <f>IF($A320="Enter data zone code", " ",IF(ISNA(VLOOKUP($A320,'SIMD16 DZ look-up data'!$A:$C,7,FALSE)),"not found",VLOOKUP($A320,'SIMD16 DZ look-up data'!$A:$C,7,FALSE)))</f>
        <v xml:space="preserve"> </v>
      </c>
      <c r="I320" s="30" t="str">
        <f>IF($A320="Enter data zone code", " ",IF(ISNA(VLOOKUP($A320,'SIMD16 DZ look-up data'!$A:$C,8,FALSE)),"not found",VLOOKUP($A320,'SIMD16 DZ look-up data'!$A:$C,8,FALSE)))</f>
        <v xml:space="preserve"> </v>
      </c>
      <c r="J320" s="30" t="str">
        <f>IF($A320="Enter data zone code", " ",IF(ISNA(VLOOKUP($A320,'SIMD16 DZ look-up data'!$A:$C,9,FALSE)),"not found",VLOOKUP($A320,'SIMD16 DZ look-up data'!$A:$C,9,FALSE)))</f>
        <v xml:space="preserve"> </v>
      </c>
      <c r="K320" s="30" t="str">
        <f>IF($A320="Enter data zone code", " ",IF(ISNA(VLOOKUP($A320,'SIMD16 DZ look-up data'!$A:$C,10,FALSE)),"not found",VLOOKUP($A320,'SIMD16 DZ look-up data'!$A:$C,10,FALSE)))</f>
        <v xml:space="preserve"> </v>
      </c>
      <c r="L320" s="30" t="str">
        <f>IF($A320="Enter data zone code", " ",IF(ISNA(VLOOKUP($A320,'SIMD16 DZ look-up data'!$A:$C,11,FALSE)),"not found",VLOOKUP($A320,'SIMD16 DZ look-up data'!$A:$C,11,FALSE)))</f>
        <v xml:space="preserve"> </v>
      </c>
      <c r="M320" s="30" t="str">
        <f>IF($A320="Enter data zone code", " ",IF(ISNA(VLOOKUP($A320,'SIMD16 DZ look-up data'!$A:$C,12,FALSE)),"not found",VLOOKUP($A320,'SIMD16 DZ look-up data'!$A:$C,12,FALSE)))</f>
        <v xml:space="preserve"> </v>
      </c>
      <c r="N320" s="30" t="str">
        <f>IF($A320="Enter data zone code", " ",IF(ISNA(VLOOKUP($A320,'SIMD16 DZ look-up data'!$A:$C,13,FALSE)),"not found",VLOOKUP($A320,'SIMD16 DZ look-up data'!$A:$C,13,FALSE)))</f>
        <v xml:space="preserve"> </v>
      </c>
      <c r="O320" s="32" t="str">
        <f>IF($A320="Enter data zone code", " ",IF(ISNA(VLOOKUP($A320,'SIMD16 DZ look-up data'!$A:$C,14,FALSE)),"not found",VLOOKUP($A320,'SIMD16 DZ look-up data'!$A:$C,14,FALSE)))</f>
        <v xml:space="preserve"> </v>
      </c>
      <c r="P320" s="32" t="str">
        <f>IF($A320="Enter data zone code", " ",IF(ISNA(VLOOKUP($A320,'SIMD16 DZ look-up data'!$A:$C,15,FALSE)),"not found",VLOOKUP($A320,'SIMD16 DZ look-up data'!$A:$C,15,FALSE)))</f>
        <v xml:space="preserve"> </v>
      </c>
      <c r="Q320" s="34" t="str">
        <f>IF($A320="Enter data zone code", " ",IF(ISNA(VLOOKUP($A320,'SIMD16 DZ look-up data'!$A:$C,17,FALSE)),"not found",VLOOKUP($A320,'SIMD16 DZ look-up data'!$A:$C,17,FALSE)))</f>
        <v xml:space="preserve"> </v>
      </c>
      <c r="R320" s="26" t="str">
        <f>IF($A320="Enter data zone code", " ",IF(ISNA(VLOOKUP($A320,'SIMD16 DZ look-up data'!$A:$C,19,FALSE)),"not found",VLOOKUP($A320,'SIMD16 DZ look-up data'!$A:$C,19,FALSE)))</f>
        <v xml:space="preserve"> </v>
      </c>
      <c r="S320" s="26" t="str">
        <f>IF($A320="Enter data zone code", " ",IF(ISNA(VLOOKUP($A320,'SIMD16 DZ look-up data'!$A:$C,23,FALSE)),"not found",VLOOKUP($A320,'SIMD16 DZ look-up data'!$A:$C,23,FALSE)))</f>
        <v xml:space="preserve"> </v>
      </c>
      <c r="T320" s="26" t="str">
        <f>IF($A320="Enter data zone code", " ",IF(ISNA(VLOOKUP($A320,'SIMD16 DZ look-up data'!$A:$C,25,FALSE)),"not found",VLOOKUP($A320,'SIMD16 DZ look-up data'!$A:$C,25,FALSE)))</f>
        <v xml:space="preserve"> </v>
      </c>
      <c r="U320" s="35" t="str">
        <f>IF($A320="Enter data zone code", " ",IF(ISNA(VLOOKUP($A320,'SIMD16 DZ look-up data'!$A:$C,27,FALSE)),"not found",VLOOKUP($A320,'SIMD16 DZ look-up data'!$A:$C,27,FALSE)))</f>
        <v xml:space="preserve"> </v>
      </c>
    </row>
    <row r="321" spans="1:21" x14ac:dyDescent="0.2">
      <c r="A321" s="19" t="s">
        <v>13913</v>
      </c>
      <c r="B321" s="26" t="str">
        <f>IF($A321="Enter data zone code", " ",IF(ISNA(VLOOKUP($A321,'SIMD16 DZ look-up data'!$A:$C,2,FALSE)),"not found",VLOOKUP($A321,'SIMD16 DZ look-up data'!$A:$C,2,FALSE)))</f>
        <v xml:space="preserve"> </v>
      </c>
      <c r="C321" s="26" t="str">
        <f>IF($A321="Enter data zone code", " ",IF(ISNA(VLOOKUP($A321,'SIMD16 DZ look-up data'!$A:$C,21,FALSE)),"not found",VLOOKUP($A321,'SIMD16 DZ look-up data'!$A:$C,21,FALSE)))</f>
        <v xml:space="preserve"> </v>
      </c>
      <c r="D321" s="28" t="str">
        <f>IF($A321="Enter data zone code", " ",IF(ISNA(VLOOKUP($A321,'SIMD16 DZ look-up data'!$A:$C,3,FALSE)),"not found",VLOOKUP($A321,'SIMD16 DZ look-up data'!$A:$C,3,FALSE)))</f>
        <v xml:space="preserve"> </v>
      </c>
      <c r="E321" s="28" t="str">
        <f>IF($A321="Enter data zone code", " ",IF(ISNA(VLOOKUP($A321,'SIMD16 DZ look-up data'!$A:$C,4,FALSE)),"not found",VLOOKUP($A321,'SIMD16 DZ look-up data'!$A:$C,4,FALSE)))</f>
        <v xml:space="preserve"> </v>
      </c>
      <c r="F321" s="28" t="str">
        <f>IF($A321="Enter data zone code", " ",IF(ISNA(VLOOKUP($A321,'SIMD16 DZ look-up data'!$A:$C,5,FALSE)),"not found",VLOOKUP($A321,'SIMD16 DZ look-up data'!$A:$C,5,FALSE)))</f>
        <v xml:space="preserve"> </v>
      </c>
      <c r="G321" s="28" t="str">
        <f>IF($A321="Enter data zone code", " ",IF(ISNA(VLOOKUP($A321,'SIMD16 DZ look-up data'!$A:$C,6,FALSE)),"not found",VLOOKUP($A321,'SIMD16 DZ look-up data'!$A:$C,6,FALSE)))</f>
        <v xml:space="preserve"> </v>
      </c>
      <c r="H321" s="30" t="str">
        <f>IF($A321="Enter data zone code", " ",IF(ISNA(VLOOKUP($A321,'SIMD16 DZ look-up data'!$A:$C,7,FALSE)),"not found",VLOOKUP($A321,'SIMD16 DZ look-up data'!$A:$C,7,FALSE)))</f>
        <v xml:space="preserve"> </v>
      </c>
      <c r="I321" s="30" t="str">
        <f>IF($A321="Enter data zone code", " ",IF(ISNA(VLOOKUP($A321,'SIMD16 DZ look-up data'!$A:$C,8,FALSE)),"not found",VLOOKUP($A321,'SIMD16 DZ look-up data'!$A:$C,8,FALSE)))</f>
        <v xml:space="preserve"> </v>
      </c>
      <c r="J321" s="30" t="str">
        <f>IF($A321="Enter data zone code", " ",IF(ISNA(VLOOKUP($A321,'SIMD16 DZ look-up data'!$A:$C,9,FALSE)),"not found",VLOOKUP($A321,'SIMD16 DZ look-up data'!$A:$C,9,FALSE)))</f>
        <v xml:space="preserve"> </v>
      </c>
      <c r="K321" s="30" t="str">
        <f>IF($A321="Enter data zone code", " ",IF(ISNA(VLOOKUP($A321,'SIMD16 DZ look-up data'!$A:$C,10,FALSE)),"not found",VLOOKUP($A321,'SIMD16 DZ look-up data'!$A:$C,10,FALSE)))</f>
        <v xml:space="preserve"> </v>
      </c>
      <c r="L321" s="30" t="str">
        <f>IF($A321="Enter data zone code", " ",IF(ISNA(VLOOKUP($A321,'SIMD16 DZ look-up data'!$A:$C,11,FALSE)),"not found",VLOOKUP($A321,'SIMD16 DZ look-up data'!$A:$C,11,FALSE)))</f>
        <v xml:space="preserve"> </v>
      </c>
      <c r="M321" s="30" t="str">
        <f>IF($A321="Enter data zone code", " ",IF(ISNA(VLOOKUP($A321,'SIMD16 DZ look-up data'!$A:$C,12,FALSE)),"not found",VLOOKUP($A321,'SIMD16 DZ look-up data'!$A:$C,12,FALSE)))</f>
        <v xml:space="preserve"> </v>
      </c>
      <c r="N321" s="30" t="str">
        <f>IF($A321="Enter data zone code", " ",IF(ISNA(VLOOKUP($A321,'SIMD16 DZ look-up data'!$A:$C,13,FALSE)),"not found",VLOOKUP($A321,'SIMD16 DZ look-up data'!$A:$C,13,FALSE)))</f>
        <v xml:space="preserve"> </v>
      </c>
      <c r="O321" s="32" t="str">
        <f>IF($A321="Enter data zone code", " ",IF(ISNA(VLOOKUP($A321,'SIMD16 DZ look-up data'!$A:$C,14,FALSE)),"not found",VLOOKUP($A321,'SIMD16 DZ look-up data'!$A:$C,14,FALSE)))</f>
        <v xml:space="preserve"> </v>
      </c>
      <c r="P321" s="32" t="str">
        <f>IF($A321="Enter data zone code", " ",IF(ISNA(VLOOKUP($A321,'SIMD16 DZ look-up data'!$A:$C,15,FALSE)),"not found",VLOOKUP($A321,'SIMD16 DZ look-up data'!$A:$C,15,FALSE)))</f>
        <v xml:space="preserve"> </v>
      </c>
      <c r="Q321" s="34" t="str">
        <f>IF($A321="Enter data zone code", " ",IF(ISNA(VLOOKUP($A321,'SIMD16 DZ look-up data'!$A:$C,17,FALSE)),"not found",VLOOKUP($A321,'SIMD16 DZ look-up data'!$A:$C,17,FALSE)))</f>
        <v xml:space="preserve"> </v>
      </c>
      <c r="R321" s="26" t="str">
        <f>IF($A321="Enter data zone code", " ",IF(ISNA(VLOOKUP($A321,'SIMD16 DZ look-up data'!$A:$C,19,FALSE)),"not found",VLOOKUP($A321,'SIMD16 DZ look-up data'!$A:$C,19,FALSE)))</f>
        <v xml:space="preserve"> </v>
      </c>
      <c r="S321" s="26" t="str">
        <f>IF($A321="Enter data zone code", " ",IF(ISNA(VLOOKUP($A321,'SIMD16 DZ look-up data'!$A:$C,23,FALSE)),"not found",VLOOKUP($A321,'SIMD16 DZ look-up data'!$A:$C,23,FALSE)))</f>
        <v xml:space="preserve"> </v>
      </c>
      <c r="T321" s="26" t="str">
        <f>IF($A321="Enter data zone code", " ",IF(ISNA(VLOOKUP($A321,'SIMD16 DZ look-up data'!$A:$C,25,FALSE)),"not found",VLOOKUP($A321,'SIMD16 DZ look-up data'!$A:$C,25,FALSE)))</f>
        <v xml:space="preserve"> </v>
      </c>
      <c r="U321" s="35" t="str">
        <f>IF($A321="Enter data zone code", " ",IF(ISNA(VLOOKUP($A321,'SIMD16 DZ look-up data'!$A:$C,27,FALSE)),"not found",VLOOKUP($A321,'SIMD16 DZ look-up data'!$A:$C,27,FALSE)))</f>
        <v xml:space="preserve"> </v>
      </c>
    </row>
    <row r="322" spans="1:21" x14ac:dyDescent="0.2">
      <c r="A322" s="19" t="s">
        <v>13913</v>
      </c>
      <c r="B322" s="26" t="str">
        <f>IF($A322="Enter data zone code", " ",IF(ISNA(VLOOKUP($A322,'SIMD16 DZ look-up data'!$A:$C,2,FALSE)),"not found",VLOOKUP($A322,'SIMD16 DZ look-up data'!$A:$C,2,FALSE)))</f>
        <v xml:space="preserve"> </v>
      </c>
      <c r="C322" s="26" t="str">
        <f>IF($A322="Enter data zone code", " ",IF(ISNA(VLOOKUP($A322,'SIMD16 DZ look-up data'!$A:$C,21,FALSE)),"not found",VLOOKUP($A322,'SIMD16 DZ look-up data'!$A:$C,21,FALSE)))</f>
        <v xml:space="preserve"> </v>
      </c>
      <c r="D322" s="28" t="str">
        <f>IF($A322="Enter data zone code", " ",IF(ISNA(VLOOKUP($A322,'SIMD16 DZ look-up data'!$A:$C,3,FALSE)),"not found",VLOOKUP($A322,'SIMD16 DZ look-up data'!$A:$C,3,FALSE)))</f>
        <v xml:space="preserve"> </v>
      </c>
      <c r="E322" s="28" t="str">
        <f>IF($A322="Enter data zone code", " ",IF(ISNA(VLOOKUP($A322,'SIMD16 DZ look-up data'!$A:$C,4,FALSE)),"not found",VLOOKUP($A322,'SIMD16 DZ look-up data'!$A:$C,4,FALSE)))</f>
        <v xml:space="preserve"> </v>
      </c>
      <c r="F322" s="28" t="str">
        <f>IF($A322="Enter data zone code", " ",IF(ISNA(VLOOKUP($A322,'SIMD16 DZ look-up data'!$A:$C,5,FALSE)),"not found",VLOOKUP($A322,'SIMD16 DZ look-up data'!$A:$C,5,FALSE)))</f>
        <v xml:space="preserve"> </v>
      </c>
      <c r="G322" s="28" t="str">
        <f>IF($A322="Enter data zone code", " ",IF(ISNA(VLOOKUP($A322,'SIMD16 DZ look-up data'!$A:$C,6,FALSE)),"not found",VLOOKUP($A322,'SIMD16 DZ look-up data'!$A:$C,6,FALSE)))</f>
        <v xml:space="preserve"> </v>
      </c>
      <c r="H322" s="30" t="str">
        <f>IF($A322="Enter data zone code", " ",IF(ISNA(VLOOKUP($A322,'SIMD16 DZ look-up data'!$A:$C,7,FALSE)),"not found",VLOOKUP($A322,'SIMD16 DZ look-up data'!$A:$C,7,FALSE)))</f>
        <v xml:space="preserve"> </v>
      </c>
      <c r="I322" s="30" t="str">
        <f>IF($A322="Enter data zone code", " ",IF(ISNA(VLOOKUP($A322,'SIMD16 DZ look-up data'!$A:$C,8,FALSE)),"not found",VLOOKUP($A322,'SIMD16 DZ look-up data'!$A:$C,8,FALSE)))</f>
        <v xml:space="preserve"> </v>
      </c>
      <c r="J322" s="30" t="str">
        <f>IF($A322="Enter data zone code", " ",IF(ISNA(VLOOKUP($A322,'SIMD16 DZ look-up data'!$A:$C,9,FALSE)),"not found",VLOOKUP($A322,'SIMD16 DZ look-up data'!$A:$C,9,FALSE)))</f>
        <v xml:space="preserve"> </v>
      </c>
      <c r="K322" s="30" t="str">
        <f>IF($A322="Enter data zone code", " ",IF(ISNA(VLOOKUP($A322,'SIMD16 DZ look-up data'!$A:$C,10,FALSE)),"not found",VLOOKUP($A322,'SIMD16 DZ look-up data'!$A:$C,10,FALSE)))</f>
        <v xml:space="preserve"> </v>
      </c>
      <c r="L322" s="30" t="str">
        <f>IF($A322="Enter data zone code", " ",IF(ISNA(VLOOKUP($A322,'SIMD16 DZ look-up data'!$A:$C,11,FALSE)),"not found",VLOOKUP($A322,'SIMD16 DZ look-up data'!$A:$C,11,FALSE)))</f>
        <v xml:space="preserve"> </v>
      </c>
      <c r="M322" s="30" t="str">
        <f>IF($A322="Enter data zone code", " ",IF(ISNA(VLOOKUP($A322,'SIMD16 DZ look-up data'!$A:$C,12,FALSE)),"not found",VLOOKUP($A322,'SIMD16 DZ look-up data'!$A:$C,12,FALSE)))</f>
        <v xml:space="preserve"> </v>
      </c>
      <c r="N322" s="30" t="str">
        <f>IF($A322="Enter data zone code", " ",IF(ISNA(VLOOKUP($A322,'SIMD16 DZ look-up data'!$A:$C,13,FALSE)),"not found",VLOOKUP($A322,'SIMD16 DZ look-up data'!$A:$C,13,FALSE)))</f>
        <v xml:space="preserve"> </v>
      </c>
      <c r="O322" s="32" t="str">
        <f>IF($A322="Enter data zone code", " ",IF(ISNA(VLOOKUP($A322,'SIMD16 DZ look-up data'!$A:$C,14,FALSE)),"not found",VLOOKUP($A322,'SIMD16 DZ look-up data'!$A:$C,14,FALSE)))</f>
        <v xml:space="preserve"> </v>
      </c>
      <c r="P322" s="32" t="str">
        <f>IF($A322="Enter data zone code", " ",IF(ISNA(VLOOKUP($A322,'SIMD16 DZ look-up data'!$A:$C,15,FALSE)),"not found",VLOOKUP($A322,'SIMD16 DZ look-up data'!$A:$C,15,FALSE)))</f>
        <v xml:space="preserve"> </v>
      </c>
      <c r="Q322" s="34" t="str">
        <f>IF($A322="Enter data zone code", " ",IF(ISNA(VLOOKUP($A322,'SIMD16 DZ look-up data'!$A:$C,17,FALSE)),"not found",VLOOKUP($A322,'SIMD16 DZ look-up data'!$A:$C,17,FALSE)))</f>
        <v xml:space="preserve"> </v>
      </c>
      <c r="R322" s="26" t="str">
        <f>IF($A322="Enter data zone code", " ",IF(ISNA(VLOOKUP($A322,'SIMD16 DZ look-up data'!$A:$C,19,FALSE)),"not found",VLOOKUP($A322,'SIMD16 DZ look-up data'!$A:$C,19,FALSE)))</f>
        <v xml:space="preserve"> </v>
      </c>
      <c r="S322" s="26" t="str">
        <f>IF($A322="Enter data zone code", " ",IF(ISNA(VLOOKUP($A322,'SIMD16 DZ look-up data'!$A:$C,23,FALSE)),"not found",VLOOKUP($A322,'SIMD16 DZ look-up data'!$A:$C,23,FALSE)))</f>
        <v xml:space="preserve"> </v>
      </c>
      <c r="T322" s="26" t="str">
        <f>IF($A322="Enter data zone code", " ",IF(ISNA(VLOOKUP($A322,'SIMD16 DZ look-up data'!$A:$C,25,FALSE)),"not found",VLOOKUP($A322,'SIMD16 DZ look-up data'!$A:$C,25,FALSE)))</f>
        <v xml:space="preserve"> </v>
      </c>
      <c r="U322" s="35" t="str">
        <f>IF($A322="Enter data zone code", " ",IF(ISNA(VLOOKUP($A322,'SIMD16 DZ look-up data'!$A:$C,27,FALSE)),"not found",VLOOKUP($A322,'SIMD16 DZ look-up data'!$A:$C,27,FALSE)))</f>
        <v xml:space="preserve"> </v>
      </c>
    </row>
    <row r="323" spans="1:21" x14ac:dyDescent="0.2">
      <c r="A323" s="19" t="s">
        <v>13913</v>
      </c>
      <c r="B323" s="26" t="str">
        <f>IF($A323="Enter data zone code", " ",IF(ISNA(VLOOKUP($A323,'SIMD16 DZ look-up data'!$A:$C,2,FALSE)),"not found",VLOOKUP($A323,'SIMD16 DZ look-up data'!$A:$C,2,FALSE)))</f>
        <v xml:space="preserve"> </v>
      </c>
      <c r="C323" s="26" t="str">
        <f>IF($A323="Enter data zone code", " ",IF(ISNA(VLOOKUP($A323,'SIMD16 DZ look-up data'!$A:$C,21,FALSE)),"not found",VLOOKUP($A323,'SIMD16 DZ look-up data'!$A:$C,21,FALSE)))</f>
        <v xml:space="preserve"> </v>
      </c>
      <c r="D323" s="28" t="str">
        <f>IF($A323="Enter data zone code", " ",IF(ISNA(VLOOKUP($A323,'SIMD16 DZ look-up data'!$A:$C,3,FALSE)),"not found",VLOOKUP($A323,'SIMD16 DZ look-up data'!$A:$C,3,FALSE)))</f>
        <v xml:space="preserve"> </v>
      </c>
      <c r="E323" s="28" t="str">
        <f>IF($A323="Enter data zone code", " ",IF(ISNA(VLOOKUP($A323,'SIMD16 DZ look-up data'!$A:$C,4,FALSE)),"not found",VLOOKUP($A323,'SIMD16 DZ look-up data'!$A:$C,4,FALSE)))</f>
        <v xml:space="preserve"> </v>
      </c>
      <c r="F323" s="28" t="str">
        <f>IF($A323="Enter data zone code", " ",IF(ISNA(VLOOKUP($A323,'SIMD16 DZ look-up data'!$A:$C,5,FALSE)),"not found",VLOOKUP($A323,'SIMD16 DZ look-up data'!$A:$C,5,FALSE)))</f>
        <v xml:space="preserve"> </v>
      </c>
      <c r="G323" s="28" t="str">
        <f>IF($A323="Enter data zone code", " ",IF(ISNA(VLOOKUP($A323,'SIMD16 DZ look-up data'!$A:$C,6,FALSE)),"not found",VLOOKUP($A323,'SIMD16 DZ look-up data'!$A:$C,6,FALSE)))</f>
        <v xml:space="preserve"> </v>
      </c>
      <c r="H323" s="30" t="str">
        <f>IF($A323="Enter data zone code", " ",IF(ISNA(VLOOKUP($A323,'SIMD16 DZ look-up data'!$A:$C,7,FALSE)),"not found",VLOOKUP($A323,'SIMD16 DZ look-up data'!$A:$C,7,FALSE)))</f>
        <v xml:space="preserve"> </v>
      </c>
      <c r="I323" s="30" t="str">
        <f>IF($A323="Enter data zone code", " ",IF(ISNA(VLOOKUP($A323,'SIMD16 DZ look-up data'!$A:$C,8,FALSE)),"not found",VLOOKUP($A323,'SIMD16 DZ look-up data'!$A:$C,8,FALSE)))</f>
        <v xml:space="preserve"> </v>
      </c>
      <c r="J323" s="30" t="str">
        <f>IF($A323="Enter data zone code", " ",IF(ISNA(VLOOKUP($A323,'SIMD16 DZ look-up data'!$A:$C,9,FALSE)),"not found",VLOOKUP($A323,'SIMD16 DZ look-up data'!$A:$C,9,FALSE)))</f>
        <v xml:space="preserve"> </v>
      </c>
      <c r="K323" s="30" t="str">
        <f>IF($A323="Enter data zone code", " ",IF(ISNA(VLOOKUP($A323,'SIMD16 DZ look-up data'!$A:$C,10,FALSE)),"not found",VLOOKUP($A323,'SIMD16 DZ look-up data'!$A:$C,10,FALSE)))</f>
        <v xml:space="preserve"> </v>
      </c>
      <c r="L323" s="30" t="str">
        <f>IF($A323="Enter data zone code", " ",IF(ISNA(VLOOKUP($A323,'SIMD16 DZ look-up data'!$A:$C,11,FALSE)),"not found",VLOOKUP($A323,'SIMD16 DZ look-up data'!$A:$C,11,FALSE)))</f>
        <v xml:space="preserve"> </v>
      </c>
      <c r="M323" s="30" t="str">
        <f>IF($A323="Enter data zone code", " ",IF(ISNA(VLOOKUP($A323,'SIMD16 DZ look-up data'!$A:$C,12,FALSE)),"not found",VLOOKUP($A323,'SIMD16 DZ look-up data'!$A:$C,12,FALSE)))</f>
        <v xml:space="preserve"> </v>
      </c>
      <c r="N323" s="30" t="str">
        <f>IF($A323="Enter data zone code", " ",IF(ISNA(VLOOKUP($A323,'SIMD16 DZ look-up data'!$A:$C,13,FALSE)),"not found",VLOOKUP($A323,'SIMD16 DZ look-up data'!$A:$C,13,FALSE)))</f>
        <v xml:space="preserve"> </v>
      </c>
      <c r="O323" s="32" t="str">
        <f>IF($A323="Enter data zone code", " ",IF(ISNA(VLOOKUP($A323,'SIMD16 DZ look-up data'!$A:$C,14,FALSE)),"not found",VLOOKUP($A323,'SIMD16 DZ look-up data'!$A:$C,14,FALSE)))</f>
        <v xml:space="preserve"> </v>
      </c>
      <c r="P323" s="32" t="str">
        <f>IF($A323="Enter data zone code", " ",IF(ISNA(VLOOKUP($A323,'SIMD16 DZ look-up data'!$A:$C,15,FALSE)),"not found",VLOOKUP($A323,'SIMD16 DZ look-up data'!$A:$C,15,FALSE)))</f>
        <v xml:space="preserve"> </v>
      </c>
      <c r="Q323" s="34" t="str">
        <f>IF($A323="Enter data zone code", " ",IF(ISNA(VLOOKUP($A323,'SIMD16 DZ look-up data'!$A:$C,17,FALSE)),"not found",VLOOKUP($A323,'SIMD16 DZ look-up data'!$A:$C,17,FALSE)))</f>
        <v xml:space="preserve"> </v>
      </c>
      <c r="R323" s="26" t="str">
        <f>IF($A323="Enter data zone code", " ",IF(ISNA(VLOOKUP($A323,'SIMD16 DZ look-up data'!$A:$C,19,FALSE)),"not found",VLOOKUP($A323,'SIMD16 DZ look-up data'!$A:$C,19,FALSE)))</f>
        <v xml:space="preserve"> </v>
      </c>
      <c r="S323" s="26" t="str">
        <f>IF($A323="Enter data zone code", " ",IF(ISNA(VLOOKUP($A323,'SIMD16 DZ look-up data'!$A:$C,23,FALSE)),"not found",VLOOKUP($A323,'SIMD16 DZ look-up data'!$A:$C,23,FALSE)))</f>
        <v xml:space="preserve"> </v>
      </c>
      <c r="T323" s="26" t="str">
        <f>IF($A323="Enter data zone code", " ",IF(ISNA(VLOOKUP($A323,'SIMD16 DZ look-up data'!$A:$C,25,FALSE)),"not found",VLOOKUP($A323,'SIMD16 DZ look-up data'!$A:$C,25,FALSE)))</f>
        <v xml:space="preserve"> </v>
      </c>
      <c r="U323" s="35" t="str">
        <f>IF($A323="Enter data zone code", " ",IF(ISNA(VLOOKUP($A323,'SIMD16 DZ look-up data'!$A:$C,27,FALSE)),"not found",VLOOKUP($A323,'SIMD16 DZ look-up data'!$A:$C,27,FALSE)))</f>
        <v xml:space="preserve"> </v>
      </c>
    </row>
    <row r="324" spans="1:21" x14ac:dyDescent="0.2">
      <c r="A324" s="19" t="s">
        <v>13913</v>
      </c>
      <c r="B324" s="26" t="str">
        <f>IF($A324="Enter data zone code", " ",IF(ISNA(VLOOKUP($A324,'SIMD16 DZ look-up data'!$A:$C,2,FALSE)),"not found",VLOOKUP($A324,'SIMD16 DZ look-up data'!$A:$C,2,FALSE)))</f>
        <v xml:space="preserve"> </v>
      </c>
      <c r="C324" s="26" t="str">
        <f>IF($A324="Enter data zone code", " ",IF(ISNA(VLOOKUP($A324,'SIMD16 DZ look-up data'!$A:$C,21,FALSE)),"not found",VLOOKUP($A324,'SIMD16 DZ look-up data'!$A:$C,21,FALSE)))</f>
        <v xml:space="preserve"> </v>
      </c>
      <c r="D324" s="28" t="str">
        <f>IF($A324="Enter data zone code", " ",IF(ISNA(VLOOKUP($A324,'SIMD16 DZ look-up data'!$A:$C,3,FALSE)),"not found",VLOOKUP($A324,'SIMD16 DZ look-up data'!$A:$C,3,FALSE)))</f>
        <v xml:space="preserve"> </v>
      </c>
      <c r="E324" s="28" t="str">
        <f>IF($A324="Enter data zone code", " ",IF(ISNA(VLOOKUP($A324,'SIMD16 DZ look-up data'!$A:$C,4,FALSE)),"not found",VLOOKUP($A324,'SIMD16 DZ look-up data'!$A:$C,4,FALSE)))</f>
        <v xml:space="preserve"> </v>
      </c>
      <c r="F324" s="28" t="str">
        <f>IF($A324="Enter data zone code", " ",IF(ISNA(VLOOKUP($A324,'SIMD16 DZ look-up data'!$A:$C,5,FALSE)),"not found",VLOOKUP($A324,'SIMD16 DZ look-up data'!$A:$C,5,FALSE)))</f>
        <v xml:space="preserve"> </v>
      </c>
      <c r="G324" s="28" t="str">
        <f>IF($A324="Enter data zone code", " ",IF(ISNA(VLOOKUP($A324,'SIMD16 DZ look-up data'!$A:$C,6,FALSE)),"not found",VLOOKUP($A324,'SIMD16 DZ look-up data'!$A:$C,6,FALSE)))</f>
        <v xml:space="preserve"> </v>
      </c>
      <c r="H324" s="30" t="str">
        <f>IF($A324="Enter data zone code", " ",IF(ISNA(VLOOKUP($A324,'SIMD16 DZ look-up data'!$A:$C,7,FALSE)),"not found",VLOOKUP($A324,'SIMD16 DZ look-up data'!$A:$C,7,FALSE)))</f>
        <v xml:space="preserve"> </v>
      </c>
      <c r="I324" s="30" t="str">
        <f>IF($A324="Enter data zone code", " ",IF(ISNA(VLOOKUP($A324,'SIMD16 DZ look-up data'!$A:$C,8,FALSE)),"not found",VLOOKUP($A324,'SIMD16 DZ look-up data'!$A:$C,8,FALSE)))</f>
        <v xml:space="preserve"> </v>
      </c>
      <c r="J324" s="30" t="str">
        <f>IF($A324="Enter data zone code", " ",IF(ISNA(VLOOKUP($A324,'SIMD16 DZ look-up data'!$A:$C,9,FALSE)),"not found",VLOOKUP($A324,'SIMD16 DZ look-up data'!$A:$C,9,FALSE)))</f>
        <v xml:space="preserve"> </v>
      </c>
      <c r="K324" s="30" t="str">
        <f>IF($A324="Enter data zone code", " ",IF(ISNA(VLOOKUP($A324,'SIMD16 DZ look-up data'!$A:$C,10,FALSE)),"not found",VLOOKUP($A324,'SIMD16 DZ look-up data'!$A:$C,10,FALSE)))</f>
        <v xml:space="preserve"> </v>
      </c>
      <c r="L324" s="30" t="str">
        <f>IF($A324="Enter data zone code", " ",IF(ISNA(VLOOKUP($A324,'SIMD16 DZ look-up data'!$A:$C,11,FALSE)),"not found",VLOOKUP($A324,'SIMD16 DZ look-up data'!$A:$C,11,FALSE)))</f>
        <v xml:space="preserve"> </v>
      </c>
      <c r="M324" s="30" t="str">
        <f>IF($A324="Enter data zone code", " ",IF(ISNA(VLOOKUP($A324,'SIMD16 DZ look-up data'!$A:$C,12,FALSE)),"not found",VLOOKUP($A324,'SIMD16 DZ look-up data'!$A:$C,12,FALSE)))</f>
        <v xml:space="preserve"> </v>
      </c>
      <c r="N324" s="30" t="str">
        <f>IF($A324="Enter data zone code", " ",IF(ISNA(VLOOKUP($A324,'SIMD16 DZ look-up data'!$A:$C,13,FALSE)),"not found",VLOOKUP($A324,'SIMD16 DZ look-up data'!$A:$C,13,FALSE)))</f>
        <v xml:space="preserve"> </v>
      </c>
      <c r="O324" s="32" t="str">
        <f>IF($A324="Enter data zone code", " ",IF(ISNA(VLOOKUP($A324,'SIMD16 DZ look-up data'!$A:$C,14,FALSE)),"not found",VLOOKUP($A324,'SIMD16 DZ look-up data'!$A:$C,14,FALSE)))</f>
        <v xml:space="preserve"> </v>
      </c>
      <c r="P324" s="32" t="str">
        <f>IF($A324="Enter data zone code", " ",IF(ISNA(VLOOKUP($A324,'SIMD16 DZ look-up data'!$A:$C,15,FALSE)),"not found",VLOOKUP($A324,'SIMD16 DZ look-up data'!$A:$C,15,FALSE)))</f>
        <v xml:space="preserve"> </v>
      </c>
      <c r="Q324" s="34" t="str">
        <f>IF($A324="Enter data zone code", " ",IF(ISNA(VLOOKUP($A324,'SIMD16 DZ look-up data'!$A:$C,17,FALSE)),"not found",VLOOKUP($A324,'SIMD16 DZ look-up data'!$A:$C,17,FALSE)))</f>
        <v xml:space="preserve"> </v>
      </c>
      <c r="R324" s="26" t="str">
        <f>IF($A324="Enter data zone code", " ",IF(ISNA(VLOOKUP($A324,'SIMD16 DZ look-up data'!$A:$C,19,FALSE)),"not found",VLOOKUP($A324,'SIMD16 DZ look-up data'!$A:$C,19,FALSE)))</f>
        <v xml:space="preserve"> </v>
      </c>
      <c r="S324" s="26" t="str">
        <f>IF($A324="Enter data zone code", " ",IF(ISNA(VLOOKUP($A324,'SIMD16 DZ look-up data'!$A:$C,23,FALSE)),"not found",VLOOKUP($A324,'SIMD16 DZ look-up data'!$A:$C,23,FALSE)))</f>
        <v xml:space="preserve"> </v>
      </c>
      <c r="T324" s="26" t="str">
        <f>IF($A324="Enter data zone code", " ",IF(ISNA(VLOOKUP($A324,'SIMD16 DZ look-up data'!$A:$C,25,FALSE)),"not found",VLOOKUP($A324,'SIMD16 DZ look-up data'!$A:$C,25,FALSE)))</f>
        <v xml:space="preserve"> </v>
      </c>
      <c r="U324" s="35" t="str">
        <f>IF($A324="Enter data zone code", " ",IF(ISNA(VLOOKUP($A324,'SIMD16 DZ look-up data'!$A:$C,27,FALSE)),"not found",VLOOKUP($A324,'SIMD16 DZ look-up data'!$A:$C,27,FALSE)))</f>
        <v xml:space="preserve"> </v>
      </c>
    </row>
    <row r="325" spans="1:21" x14ac:dyDescent="0.2">
      <c r="A325" s="19" t="s">
        <v>13913</v>
      </c>
      <c r="B325" s="26" t="str">
        <f>IF($A325="Enter data zone code", " ",IF(ISNA(VLOOKUP($A325,'SIMD16 DZ look-up data'!$A:$C,2,FALSE)),"not found",VLOOKUP($A325,'SIMD16 DZ look-up data'!$A:$C,2,FALSE)))</f>
        <v xml:space="preserve"> </v>
      </c>
      <c r="C325" s="26" t="str">
        <f>IF($A325="Enter data zone code", " ",IF(ISNA(VLOOKUP($A325,'SIMD16 DZ look-up data'!$A:$C,21,FALSE)),"not found",VLOOKUP($A325,'SIMD16 DZ look-up data'!$A:$C,21,FALSE)))</f>
        <v xml:space="preserve"> </v>
      </c>
      <c r="D325" s="28" t="str">
        <f>IF($A325="Enter data zone code", " ",IF(ISNA(VLOOKUP($A325,'SIMD16 DZ look-up data'!$A:$C,3,FALSE)),"not found",VLOOKUP($A325,'SIMD16 DZ look-up data'!$A:$C,3,FALSE)))</f>
        <v xml:space="preserve"> </v>
      </c>
      <c r="E325" s="28" t="str">
        <f>IF($A325="Enter data zone code", " ",IF(ISNA(VLOOKUP($A325,'SIMD16 DZ look-up data'!$A:$C,4,FALSE)),"not found",VLOOKUP($A325,'SIMD16 DZ look-up data'!$A:$C,4,FALSE)))</f>
        <v xml:space="preserve"> </v>
      </c>
      <c r="F325" s="28" t="str">
        <f>IF($A325="Enter data zone code", " ",IF(ISNA(VLOOKUP($A325,'SIMD16 DZ look-up data'!$A:$C,5,FALSE)),"not found",VLOOKUP($A325,'SIMD16 DZ look-up data'!$A:$C,5,FALSE)))</f>
        <v xml:space="preserve"> </v>
      </c>
      <c r="G325" s="28" t="str">
        <f>IF($A325="Enter data zone code", " ",IF(ISNA(VLOOKUP($A325,'SIMD16 DZ look-up data'!$A:$C,6,FALSE)),"not found",VLOOKUP($A325,'SIMD16 DZ look-up data'!$A:$C,6,FALSE)))</f>
        <v xml:space="preserve"> </v>
      </c>
      <c r="H325" s="30" t="str">
        <f>IF($A325="Enter data zone code", " ",IF(ISNA(VLOOKUP($A325,'SIMD16 DZ look-up data'!$A:$C,7,FALSE)),"not found",VLOOKUP($A325,'SIMD16 DZ look-up data'!$A:$C,7,FALSE)))</f>
        <v xml:space="preserve"> </v>
      </c>
      <c r="I325" s="30" t="str">
        <f>IF($A325="Enter data zone code", " ",IF(ISNA(VLOOKUP($A325,'SIMD16 DZ look-up data'!$A:$C,8,FALSE)),"not found",VLOOKUP($A325,'SIMD16 DZ look-up data'!$A:$C,8,FALSE)))</f>
        <v xml:space="preserve"> </v>
      </c>
      <c r="J325" s="30" t="str">
        <f>IF($A325="Enter data zone code", " ",IF(ISNA(VLOOKUP($A325,'SIMD16 DZ look-up data'!$A:$C,9,FALSE)),"not found",VLOOKUP($A325,'SIMD16 DZ look-up data'!$A:$C,9,FALSE)))</f>
        <v xml:space="preserve"> </v>
      </c>
      <c r="K325" s="30" t="str">
        <f>IF($A325="Enter data zone code", " ",IF(ISNA(VLOOKUP($A325,'SIMD16 DZ look-up data'!$A:$C,10,FALSE)),"not found",VLOOKUP($A325,'SIMD16 DZ look-up data'!$A:$C,10,FALSE)))</f>
        <v xml:space="preserve"> </v>
      </c>
      <c r="L325" s="30" t="str">
        <f>IF($A325="Enter data zone code", " ",IF(ISNA(VLOOKUP($A325,'SIMD16 DZ look-up data'!$A:$C,11,FALSE)),"not found",VLOOKUP($A325,'SIMD16 DZ look-up data'!$A:$C,11,FALSE)))</f>
        <v xml:space="preserve"> </v>
      </c>
      <c r="M325" s="30" t="str">
        <f>IF($A325="Enter data zone code", " ",IF(ISNA(VLOOKUP($A325,'SIMD16 DZ look-up data'!$A:$C,12,FALSE)),"not found",VLOOKUP($A325,'SIMD16 DZ look-up data'!$A:$C,12,FALSE)))</f>
        <v xml:space="preserve"> </v>
      </c>
      <c r="N325" s="30" t="str">
        <f>IF($A325="Enter data zone code", " ",IF(ISNA(VLOOKUP($A325,'SIMD16 DZ look-up data'!$A:$C,13,FALSE)),"not found",VLOOKUP($A325,'SIMD16 DZ look-up data'!$A:$C,13,FALSE)))</f>
        <v xml:space="preserve"> </v>
      </c>
      <c r="O325" s="32" t="str">
        <f>IF($A325="Enter data zone code", " ",IF(ISNA(VLOOKUP($A325,'SIMD16 DZ look-up data'!$A:$C,14,FALSE)),"not found",VLOOKUP($A325,'SIMD16 DZ look-up data'!$A:$C,14,FALSE)))</f>
        <v xml:space="preserve"> </v>
      </c>
      <c r="P325" s="32" t="str">
        <f>IF($A325="Enter data zone code", " ",IF(ISNA(VLOOKUP($A325,'SIMD16 DZ look-up data'!$A:$C,15,FALSE)),"not found",VLOOKUP($A325,'SIMD16 DZ look-up data'!$A:$C,15,FALSE)))</f>
        <v xml:space="preserve"> </v>
      </c>
      <c r="Q325" s="34" t="str">
        <f>IF($A325="Enter data zone code", " ",IF(ISNA(VLOOKUP($A325,'SIMD16 DZ look-up data'!$A:$C,17,FALSE)),"not found",VLOOKUP($A325,'SIMD16 DZ look-up data'!$A:$C,17,FALSE)))</f>
        <v xml:space="preserve"> </v>
      </c>
      <c r="R325" s="26" t="str">
        <f>IF($A325="Enter data zone code", " ",IF(ISNA(VLOOKUP($A325,'SIMD16 DZ look-up data'!$A:$C,19,FALSE)),"not found",VLOOKUP($A325,'SIMD16 DZ look-up data'!$A:$C,19,FALSE)))</f>
        <v xml:space="preserve"> </v>
      </c>
      <c r="S325" s="26" t="str">
        <f>IF($A325="Enter data zone code", " ",IF(ISNA(VLOOKUP($A325,'SIMD16 DZ look-up data'!$A:$C,23,FALSE)),"not found",VLOOKUP($A325,'SIMD16 DZ look-up data'!$A:$C,23,FALSE)))</f>
        <v xml:space="preserve"> </v>
      </c>
      <c r="T325" s="26" t="str">
        <f>IF($A325="Enter data zone code", " ",IF(ISNA(VLOOKUP($A325,'SIMD16 DZ look-up data'!$A:$C,25,FALSE)),"not found",VLOOKUP($A325,'SIMD16 DZ look-up data'!$A:$C,25,FALSE)))</f>
        <v xml:space="preserve"> </v>
      </c>
      <c r="U325" s="35" t="str">
        <f>IF($A325="Enter data zone code", " ",IF(ISNA(VLOOKUP($A325,'SIMD16 DZ look-up data'!$A:$C,27,FALSE)),"not found",VLOOKUP($A325,'SIMD16 DZ look-up data'!$A:$C,27,FALSE)))</f>
        <v xml:space="preserve"> </v>
      </c>
    </row>
    <row r="326" spans="1:21" x14ac:dyDescent="0.2">
      <c r="A326" s="19" t="s">
        <v>13913</v>
      </c>
      <c r="B326" s="26" t="str">
        <f>IF($A326="Enter data zone code", " ",IF(ISNA(VLOOKUP($A326,'SIMD16 DZ look-up data'!$A:$C,2,FALSE)),"not found",VLOOKUP($A326,'SIMD16 DZ look-up data'!$A:$C,2,FALSE)))</f>
        <v xml:space="preserve"> </v>
      </c>
      <c r="C326" s="26" t="str">
        <f>IF($A326="Enter data zone code", " ",IF(ISNA(VLOOKUP($A326,'SIMD16 DZ look-up data'!$A:$C,21,FALSE)),"not found",VLOOKUP($A326,'SIMD16 DZ look-up data'!$A:$C,21,FALSE)))</f>
        <v xml:space="preserve"> </v>
      </c>
      <c r="D326" s="28" t="str">
        <f>IF($A326="Enter data zone code", " ",IF(ISNA(VLOOKUP($A326,'SIMD16 DZ look-up data'!$A:$C,3,FALSE)),"not found",VLOOKUP($A326,'SIMD16 DZ look-up data'!$A:$C,3,FALSE)))</f>
        <v xml:space="preserve"> </v>
      </c>
      <c r="E326" s="28" t="str">
        <f>IF($A326="Enter data zone code", " ",IF(ISNA(VLOOKUP($A326,'SIMD16 DZ look-up data'!$A:$C,4,FALSE)),"not found",VLOOKUP($A326,'SIMD16 DZ look-up data'!$A:$C,4,FALSE)))</f>
        <v xml:space="preserve"> </v>
      </c>
      <c r="F326" s="28" t="str">
        <f>IF($A326="Enter data zone code", " ",IF(ISNA(VLOOKUP($A326,'SIMD16 DZ look-up data'!$A:$C,5,FALSE)),"not found",VLOOKUP($A326,'SIMD16 DZ look-up data'!$A:$C,5,FALSE)))</f>
        <v xml:space="preserve"> </v>
      </c>
      <c r="G326" s="28" t="str">
        <f>IF($A326="Enter data zone code", " ",IF(ISNA(VLOOKUP($A326,'SIMD16 DZ look-up data'!$A:$C,6,FALSE)),"not found",VLOOKUP($A326,'SIMD16 DZ look-up data'!$A:$C,6,FALSE)))</f>
        <v xml:space="preserve"> </v>
      </c>
      <c r="H326" s="30" t="str">
        <f>IF($A326="Enter data zone code", " ",IF(ISNA(VLOOKUP($A326,'SIMD16 DZ look-up data'!$A:$C,7,FALSE)),"not found",VLOOKUP($A326,'SIMD16 DZ look-up data'!$A:$C,7,FALSE)))</f>
        <v xml:space="preserve"> </v>
      </c>
      <c r="I326" s="30" t="str">
        <f>IF($A326="Enter data zone code", " ",IF(ISNA(VLOOKUP($A326,'SIMD16 DZ look-up data'!$A:$C,8,FALSE)),"not found",VLOOKUP($A326,'SIMD16 DZ look-up data'!$A:$C,8,FALSE)))</f>
        <v xml:space="preserve"> </v>
      </c>
      <c r="J326" s="30" t="str">
        <f>IF($A326="Enter data zone code", " ",IF(ISNA(VLOOKUP($A326,'SIMD16 DZ look-up data'!$A:$C,9,FALSE)),"not found",VLOOKUP($A326,'SIMD16 DZ look-up data'!$A:$C,9,FALSE)))</f>
        <v xml:space="preserve"> </v>
      </c>
      <c r="K326" s="30" t="str">
        <f>IF($A326="Enter data zone code", " ",IF(ISNA(VLOOKUP($A326,'SIMD16 DZ look-up data'!$A:$C,10,FALSE)),"not found",VLOOKUP($A326,'SIMD16 DZ look-up data'!$A:$C,10,FALSE)))</f>
        <v xml:space="preserve"> </v>
      </c>
      <c r="L326" s="30" t="str">
        <f>IF($A326="Enter data zone code", " ",IF(ISNA(VLOOKUP($A326,'SIMD16 DZ look-up data'!$A:$C,11,FALSE)),"not found",VLOOKUP($A326,'SIMD16 DZ look-up data'!$A:$C,11,FALSE)))</f>
        <v xml:space="preserve"> </v>
      </c>
      <c r="M326" s="30" t="str">
        <f>IF($A326="Enter data zone code", " ",IF(ISNA(VLOOKUP($A326,'SIMD16 DZ look-up data'!$A:$C,12,FALSE)),"not found",VLOOKUP($A326,'SIMD16 DZ look-up data'!$A:$C,12,FALSE)))</f>
        <v xml:space="preserve"> </v>
      </c>
      <c r="N326" s="30" t="str">
        <f>IF($A326="Enter data zone code", " ",IF(ISNA(VLOOKUP($A326,'SIMD16 DZ look-up data'!$A:$C,13,FALSE)),"not found",VLOOKUP($A326,'SIMD16 DZ look-up data'!$A:$C,13,FALSE)))</f>
        <v xml:space="preserve"> </v>
      </c>
      <c r="O326" s="32" t="str">
        <f>IF($A326="Enter data zone code", " ",IF(ISNA(VLOOKUP($A326,'SIMD16 DZ look-up data'!$A:$C,14,FALSE)),"not found",VLOOKUP($A326,'SIMD16 DZ look-up data'!$A:$C,14,FALSE)))</f>
        <v xml:space="preserve"> </v>
      </c>
      <c r="P326" s="32" t="str">
        <f>IF($A326="Enter data zone code", " ",IF(ISNA(VLOOKUP($A326,'SIMD16 DZ look-up data'!$A:$C,15,FALSE)),"not found",VLOOKUP($A326,'SIMD16 DZ look-up data'!$A:$C,15,FALSE)))</f>
        <v xml:space="preserve"> </v>
      </c>
      <c r="Q326" s="34" t="str">
        <f>IF($A326="Enter data zone code", " ",IF(ISNA(VLOOKUP($A326,'SIMD16 DZ look-up data'!$A:$C,17,FALSE)),"not found",VLOOKUP($A326,'SIMD16 DZ look-up data'!$A:$C,17,FALSE)))</f>
        <v xml:space="preserve"> </v>
      </c>
      <c r="R326" s="26" t="str">
        <f>IF($A326="Enter data zone code", " ",IF(ISNA(VLOOKUP($A326,'SIMD16 DZ look-up data'!$A:$C,19,FALSE)),"not found",VLOOKUP($A326,'SIMD16 DZ look-up data'!$A:$C,19,FALSE)))</f>
        <v xml:space="preserve"> </v>
      </c>
      <c r="S326" s="26" t="str">
        <f>IF($A326="Enter data zone code", " ",IF(ISNA(VLOOKUP($A326,'SIMD16 DZ look-up data'!$A:$C,23,FALSE)),"not found",VLOOKUP($A326,'SIMD16 DZ look-up data'!$A:$C,23,FALSE)))</f>
        <v xml:space="preserve"> </v>
      </c>
      <c r="T326" s="26" t="str">
        <f>IF($A326="Enter data zone code", " ",IF(ISNA(VLOOKUP($A326,'SIMD16 DZ look-up data'!$A:$C,25,FALSE)),"not found",VLOOKUP($A326,'SIMD16 DZ look-up data'!$A:$C,25,FALSE)))</f>
        <v xml:space="preserve"> </v>
      </c>
      <c r="U326" s="35" t="str">
        <f>IF($A326="Enter data zone code", " ",IF(ISNA(VLOOKUP($A326,'SIMD16 DZ look-up data'!$A:$C,27,FALSE)),"not found",VLOOKUP($A326,'SIMD16 DZ look-up data'!$A:$C,27,FALSE)))</f>
        <v xml:space="preserve"> </v>
      </c>
    </row>
    <row r="327" spans="1:21" x14ac:dyDescent="0.2">
      <c r="A327" s="19" t="s">
        <v>13913</v>
      </c>
      <c r="B327" s="26" t="str">
        <f>IF($A327="Enter data zone code", " ",IF(ISNA(VLOOKUP($A327,'SIMD16 DZ look-up data'!$A:$C,2,FALSE)),"not found",VLOOKUP($A327,'SIMD16 DZ look-up data'!$A:$C,2,FALSE)))</f>
        <v xml:space="preserve"> </v>
      </c>
      <c r="C327" s="26" t="str">
        <f>IF($A327="Enter data zone code", " ",IF(ISNA(VLOOKUP($A327,'SIMD16 DZ look-up data'!$A:$C,21,FALSE)),"not found",VLOOKUP($A327,'SIMD16 DZ look-up data'!$A:$C,21,FALSE)))</f>
        <v xml:space="preserve"> </v>
      </c>
      <c r="D327" s="28" t="str">
        <f>IF($A327="Enter data zone code", " ",IF(ISNA(VLOOKUP($A327,'SIMD16 DZ look-up data'!$A:$C,3,FALSE)),"not found",VLOOKUP($A327,'SIMD16 DZ look-up data'!$A:$C,3,FALSE)))</f>
        <v xml:space="preserve"> </v>
      </c>
      <c r="E327" s="28" t="str">
        <f>IF($A327="Enter data zone code", " ",IF(ISNA(VLOOKUP($A327,'SIMD16 DZ look-up data'!$A:$C,4,FALSE)),"not found",VLOOKUP($A327,'SIMD16 DZ look-up data'!$A:$C,4,FALSE)))</f>
        <v xml:space="preserve"> </v>
      </c>
      <c r="F327" s="28" t="str">
        <f>IF($A327="Enter data zone code", " ",IF(ISNA(VLOOKUP($A327,'SIMD16 DZ look-up data'!$A:$C,5,FALSE)),"not found",VLOOKUP($A327,'SIMD16 DZ look-up data'!$A:$C,5,FALSE)))</f>
        <v xml:space="preserve"> </v>
      </c>
      <c r="G327" s="28" t="str">
        <f>IF($A327="Enter data zone code", " ",IF(ISNA(VLOOKUP($A327,'SIMD16 DZ look-up data'!$A:$C,6,FALSE)),"not found",VLOOKUP($A327,'SIMD16 DZ look-up data'!$A:$C,6,FALSE)))</f>
        <v xml:space="preserve"> </v>
      </c>
      <c r="H327" s="30" t="str">
        <f>IF($A327="Enter data zone code", " ",IF(ISNA(VLOOKUP($A327,'SIMD16 DZ look-up data'!$A:$C,7,FALSE)),"not found",VLOOKUP($A327,'SIMD16 DZ look-up data'!$A:$C,7,FALSE)))</f>
        <v xml:space="preserve"> </v>
      </c>
      <c r="I327" s="30" t="str">
        <f>IF($A327="Enter data zone code", " ",IF(ISNA(VLOOKUP($A327,'SIMD16 DZ look-up data'!$A:$C,8,FALSE)),"not found",VLOOKUP($A327,'SIMD16 DZ look-up data'!$A:$C,8,FALSE)))</f>
        <v xml:space="preserve"> </v>
      </c>
      <c r="J327" s="30" t="str">
        <f>IF($A327="Enter data zone code", " ",IF(ISNA(VLOOKUP($A327,'SIMD16 DZ look-up data'!$A:$C,9,FALSE)),"not found",VLOOKUP($A327,'SIMD16 DZ look-up data'!$A:$C,9,FALSE)))</f>
        <v xml:space="preserve"> </v>
      </c>
      <c r="K327" s="30" t="str">
        <f>IF($A327="Enter data zone code", " ",IF(ISNA(VLOOKUP($A327,'SIMD16 DZ look-up data'!$A:$C,10,FALSE)),"not found",VLOOKUP($A327,'SIMD16 DZ look-up data'!$A:$C,10,FALSE)))</f>
        <v xml:space="preserve"> </v>
      </c>
      <c r="L327" s="30" t="str">
        <f>IF($A327="Enter data zone code", " ",IF(ISNA(VLOOKUP($A327,'SIMD16 DZ look-up data'!$A:$C,11,FALSE)),"not found",VLOOKUP($A327,'SIMD16 DZ look-up data'!$A:$C,11,FALSE)))</f>
        <v xml:space="preserve"> </v>
      </c>
      <c r="M327" s="30" t="str">
        <f>IF($A327="Enter data zone code", " ",IF(ISNA(VLOOKUP($A327,'SIMD16 DZ look-up data'!$A:$C,12,FALSE)),"not found",VLOOKUP($A327,'SIMD16 DZ look-up data'!$A:$C,12,FALSE)))</f>
        <v xml:space="preserve"> </v>
      </c>
      <c r="N327" s="30" t="str">
        <f>IF($A327="Enter data zone code", " ",IF(ISNA(VLOOKUP($A327,'SIMD16 DZ look-up data'!$A:$C,13,FALSE)),"not found",VLOOKUP($A327,'SIMD16 DZ look-up data'!$A:$C,13,FALSE)))</f>
        <v xml:space="preserve"> </v>
      </c>
      <c r="O327" s="32" t="str">
        <f>IF($A327="Enter data zone code", " ",IF(ISNA(VLOOKUP($A327,'SIMD16 DZ look-up data'!$A:$C,14,FALSE)),"not found",VLOOKUP($A327,'SIMD16 DZ look-up data'!$A:$C,14,FALSE)))</f>
        <v xml:space="preserve"> </v>
      </c>
      <c r="P327" s="32" t="str">
        <f>IF($A327="Enter data zone code", " ",IF(ISNA(VLOOKUP($A327,'SIMD16 DZ look-up data'!$A:$C,15,FALSE)),"not found",VLOOKUP($A327,'SIMD16 DZ look-up data'!$A:$C,15,FALSE)))</f>
        <v xml:space="preserve"> </v>
      </c>
      <c r="Q327" s="34" t="str">
        <f>IF($A327="Enter data zone code", " ",IF(ISNA(VLOOKUP($A327,'SIMD16 DZ look-up data'!$A:$C,17,FALSE)),"not found",VLOOKUP($A327,'SIMD16 DZ look-up data'!$A:$C,17,FALSE)))</f>
        <v xml:space="preserve"> </v>
      </c>
      <c r="R327" s="26" t="str">
        <f>IF($A327="Enter data zone code", " ",IF(ISNA(VLOOKUP($A327,'SIMD16 DZ look-up data'!$A:$C,19,FALSE)),"not found",VLOOKUP($A327,'SIMD16 DZ look-up data'!$A:$C,19,FALSE)))</f>
        <v xml:space="preserve"> </v>
      </c>
      <c r="S327" s="26" t="str">
        <f>IF($A327="Enter data zone code", " ",IF(ISNA(VLOOKUP($A327,'SIMD16 DZ look-up data'!$A:$C,23,FALSE)),"not found",VLOOKUP($A327,'SIMD16 DZ look-up data'!$A:$C,23,FALSE)))</f>
        <v xml:space="preserve"> </v>
      </c>
      <c r="T327" s="26" t="str">
        <f>IF($A327="Enter data zone code", " ",IF(ISNA(VLOOKUP($A327,'SIMD16 DZ look-up data'!$A:$C,25,FALSE)),"not found",VLOOKUP($A327,'SIMD16 DZ look-up data'!$A:$C,25,FALSE)))</f>
        <v xml:space="preserve"> </v>
      </c>
      <c r="U327" s="35" t="str">
        <f>IF($A327="Enter data zone code", " ",IF(ISNA(VLOOKUP($A327,'SIMD16 DZ look-up data'!$A:$C,27,FALSE)),"not found",VLOOKUP($A327,'SIMD16 DZ look-up data'!$A:$C,27,FALSE)))</f>
        <v xml:space="preserve"> </v>
      </c>
    </row>
    <row r="328" spans="1:21" x14ac:dyDescent="0.2">
      <c r="A328" s="19" t="s">
        <v>13913</v>
      </c>
      <c r="B328" s="26" t="str">
        <f>IF($A328="Enter data zone code", " ",IF(ISNA(VLOOKUP($A328,'SIMD16 DZ look-up data'!$A:$C,2,FALSE)),"not found",VLOOKUP($A328,'SIMD16 DZ look-up data'!$A:$C,2,FALSE)))</f>
        <v xml:space="preserve"> </v>
      </c>
      <c r="C328" s="26" t="str">
        <f>IF($A328="Enter data zone code", " ",IF(ISNA(VLOOKUP($A328,'SIMD16 DZ look-up data'!$A:$C,21,FALSE)),"not found",VLOOKUP($A328,'SIMD16 DZ look-up data'!$A:$C,21,FALSE)))</f>
        <v xml:space="preserve"> </v>
      </c>
      <c r="D328" s="28" t="str">
        <f>IF($A328="Enter data zone code", " ",IF(ISNA(VLOOKUP($A328,'SIMD16 DZ look-up data'!$A:$C,3,FALSE)),"not found",VLOOKUP($A328,'SIMD16 DZ look-up data'!$A:$C,3,FALSE)))</f>
        <v xml:space="preserve"> </v>
      </c>
      <c r="E328" s="28" t="str">
        <f>IF($A328="Enter data zone code", " ",IF(ISNA(VLOOKUP($A328,'SIMD16 DZ look-up data'!$A:$C,4,FALSE)),"not found",VLOOKUP($A328,'SIMD16 DZ look-up data'!$A:$C,4,FALSE)))</f>
        <v xml:space="preserve"> </v>
      </c>
      <c r="F328" s="28" t="str">
        <f>IF($A328="Enter data zone code", " ",IF(ISNA(VLOOKUP($A328,'SIMD16 DZ look-up data'!$A:$C,5,FALSE)),"not found",VLOOKUP($A328,'SIMD16 DZ look-up data'!$A:$C,5,FALSE)))</f>
        <v xml:space="preserve"> </v>
      </c>
      <c r="G328" s="28" t="str">
        <f>IF($A328="Enter data zone code", " ",IF(ISNA(VLOOKUP($A328,'SIMD16 DZ look-up data'!$A:$C,6,FALSE)),"not found",VLOOKUP($A328,'SIMD16 DZ look-up data'!$A:$C,6,FALSE)))</f>
        <v xml:space="preserve"> </v>
      </c>
      <c r="H328" s="30" t="str">
        <f>IF($A328="Enter data zone code", " ",IF(ISNA(VLOOKUP($A328,'SIMD16 DZ look-up data'!$A:$C,7,FALSE)),"not found",VLOOKUP($A328,'SIMD16 DZ look-up data'!$A:$C,7,FALSE)))</f>
        <v xml:space="preserve"> </v>
      </c>
      <c r="I328" s="30" t="str">
        <f>IF($A328="Enter data zone code", " ",IF(ISNA(VLOOKUP($A328,'SIMD16 DZ look-up data'!$A:$C,8,FALSE)),"not found",VLOOKUP($A328,'SIMD16 DZ look-up data'!$A:$C,8,FALSE)))</f>
        <v xml:space="preserve"> </v>
      </c>
      <c r="J328" s="30" t="str">
        <f>IF($A328="Enter data zone code", " ",IF(ISNA(VLOOKUP($A328,'SIMD16 DZ look-up data'!$A:$C,9,FALSE)),"not found",VLOOKUP($A328,'SIMD16 DZ look-up data'!$A:$C,9,FALSE)))</f>
        <v xml:space="preserve"> </v>
      </c>
      <c r="K328" s="30" t="str">
        <f>IF($A328="Enter data zone code", " ",IF(ISNA(VLOOKUP($A328,'SIMD16 DZ look-up data'!$A:$C,10,FALSE)),"not found",VLOOKUP($A328,'SIMD16 DZ look-up data'!$A:$C,10,FALSE)))</f>
        <v xml:space="preserve"> </v>
      </c>
      <c r="L328" s="30" t="str">
        <f>IF($A328="Enter data zone code", " ",IF(ISNA(VLOOKUP($A328,'SIMD16 DZ look-up data'!$A:$C,11,FALSE)),"not found",VLOOKUP($A328,'SIMD16 DZ look-up data'!$A:$C,11,FALSE)))</f>
        <v xml:space="preserve"> </v>
      </c>
      <c r="M328" s="30" t="str">
        <f>IF($A328="Enter data zone code", " ",IF(ISNA(VLOOKUP($A328,'SIMD16 DZ look-up data'!$A:$C,12,FALSE)),"not found",VLOOKUP($A328,'SIMD16 DZ look-up data'!$A:$C,12,FALSE)))</f>
        <v xml:space="preserve"> </v>
      </c>
      <c r="N328" s="30" t="str">
        <f>IF($A328="Enter data zone code", " ",IF(ISNA(VLOOKUP($A328,'SIMD16 DZ look-up data'!$A:$C,13,FALSE)),"not found",VLOOKUP($A328,'SIMD16 DZ look-up data'!$A:$C,13,FALSE)))</f>
        <v xml:space="preserve"> </v>
      </c>
      <c r="O328" s="32" t="str">
        <f>IF($A328="Enter data zone code", " ",IF(ISNA(VLOOKUP($A328,'SIMD16 DZ look-up data'!$A:$C,14,FALSE)),"not found",VLOOKUP($A328,'SIMD16 DZ look-up data'!$A:$C,14,FALSE)))</f>
        <v xml:space="preserve"> </v>
      </c>
      <c r="P328" s="32" t="str">
        <f>IF($A328="Enter data zone code", " ",IF(ISNA(VLOOKUP($A328,'SIMD16 DZ look-up data'!$A:$C,15,FALSE)),"not found",VLOOKUP($A328,'SIMD16 DZ look-up data'!$A:$C,15,FALSE)))</f>
        <v xml:space="preserve"> </v>
      </c>
      <c r="Q328" s="34" t="str">
        <f>IF($A328="Enter data zone code", " ",IF(ISNA(VLOOKUP($A328,'SIMD16 DZ look-up data'!$A:$C,17,FALSE)),"not found",VLOOKUP($A328,'SIMD16 DZ look-up data'!$A:$C,17,FALSE)))</f>
        <v xml:space="preserve"> </v>
      </c>
      <c r="R328" s="26" t="str">
        <f>IF($A328="Enter data zone code", " ",IF(ISNA(VLOOKUP($A328,'SIMD16 DZ look-up data'!$A:$C,19,FALSE)),"not found",VLOOKUP($A328,'SIMD16 DZ look-up data'!$A:$C,19,FALSE)))</f>
        <v xml:space="preserve"> </v>
      </c>
      <c r="S328" s="26" t="str">
        <f>IF($A328="Enter data zone code", " ",IF(ISNA(VLOOKUP($A328,'SIMD16 DZ look-up data'!$A:$C,23,FALSE)),"not found",VLOOKUP($A328,'SIMD16 DZ look-up data'!$A:$C,23,FALSE)))</f>
        <v xml:space="preserve"> </v>
      </c>
      <c r="T328" s="26" t="str">
        <f>IF($A328="Enter data zone code", " ",IF(ISNA(VLOOKUP($A328,'SIMD16 DZ look-up data'!$A:$C,25,FALSE)),"not found",VLOOKUP($A328,'SIMD16 DZ look-up data'!$A:$C,25,FALSE)))</f>
        <v xml:space="preserve"> </v>
      </c>
      <c r="U328" s="35" t="str">
        <f>IF($A328="Enter data zone code", " ",IF(ISNA(VLOOKUP($A328,'SIMD16 DZ look-up data'!$A:$C,27,FALSE)),"not found",VLOOKUP($A328,'SIMD16 DZ look-up data'!$A:$C,27,FALSE)))</f>
        <v xml:space="preserve"> </v>
      </c>
    </row>
    <row r="329" spans="1:21" x14ac:dyDescent="0.2">
      <c r="A329" s="19" t="s">
        <v>13913</v>
      </c>
      <c r="B329" s="26" t="str">
        <f>IF($A329="Enter data zone code", " ",IF(ISNA(VLOOKUP($A329,'SIMD16 DZ look-up data'!$A:$C,2,FALSE)),"not found",VLOOKUP($A329,'SIMD16 DZ look-up data'!$A:$C,2,FALSE)))</f>
        <v xml:space="preserve"> </v>
      </c>
      <c r="C329" s="26" t="str">
        <f>IF($A329="Enter data zone code", " ",IF(ISNA(VLOOKUP($A329,'SIMD16 DZ look-up data'!$A:$C,21,FALSE)),"not found",VLOOKUP($A329,'SIMD16 DZ look-up data'!$A:$C,21,FALSE)))</f>
        <v xml:space="preserve"> </v>
      </c>
      <c r="D329" s="28" t="str">
        <f>IF($A329="Enter data zone code", " ",IF(ISNA(VLOOKUP($A329,'SIMD16 DZ look-up data'!$A:$C,3,FALSE)),"not found",VLOOKUP($A329,'SIMD16 DZ look-up data'!$A:$C,3,FALSE)))</f>
        <v xml:space="preserve"> </v>
      </c>
      <c r="E329" s="28" t="str">
        <f>IF($A329="Enter data zone code", " ",IF(ISNA(VLOOKUP($A329,'SIMD16 DZ look-up data'!$A:$C,4,FALSE)),"not found",VLOOKUP($A329,'SIMD16 DZ look-up data'!$A:$C,4,FALSE)))</f>
        <v xml:space="preserve"> </v>
      </c>
      <c r="F329" s="28" t="str">
        <f>IF($A329="Enter data zone code", " ",IF(ISNA(VLOOKUP($A329,'SIMD16 DZ look-up data'!$A:$C,5,FALSE)),"not found",VLOOKUP($A329,'SIMD16 DZ look-up data'!$A:$C,5,FALSE)))</f>
        <v xml:space="preserve"> </v>
      </c>
      <c r="G329" s="28" t="str">
        <f>IF($A329="Enter data zone code", " ",IF(ISNA(VLOOKUP($A329,'SIMD16 DZ look-up data'!$A:$C,6,FALSE)),"not found",VLOOKUP($A329,'SIMD16 DZ look-up data'!$A:$C,6,FALSE)))</f>
        <v xml:space="preserve"> </v>
      </c>
      <c r="H329" s="30" t="str">
        <f>IF($A329="Enter data zone code", " ",IF(ISNA(VLOOKUP($A329,'SIMD16 DZ look-up data'!$A:$C,7,FALSE)),"not found",VLOOKUP($A329,'SIMD16 DZ look-up data'!$A:$C,7,FALSE)))</f>
        <v xml:space="preserve"> </v>
      </c>
      <c r="I329" s="30" t="str">
        <f>IF($A329="Enter data zone code", " ",IF(ISNA(VLOOKUP($A329,'SIMD16 DZ look-up data'!$A:$C,8,FALSE)),"not found",VLOOKUP($A329,'SIMD16 DZ look-up data'!$A:$C,8,FALSE)))</f>
        <v xml:space="preserve"> </v>
      </c>
      <c r="J329" s="30" t="str">
        <f>IF($A329="Enter data zone code", " ",IF(ISNA(VLOOKUP($A329,'SIMD16 DZ look-up data'!$A:$C,9,FALSE)),"not found",VLOOKUP($A329,'SIMD16 DZ look-up data'!$A:$C,9,FALSE)))</f>
        <v xml:space="preserve"> </v>
      </c>
      <c r="K329" s="30" t="str">
        <f>IF($A329="Enter data zone code", " ",IF(ISNA(VLOOKUP($A329,'SIMD16 DZ look-up data'!$A:$C,10,FALSE)),"not found",VLOOKUP($A329,'SIMD16 DZ look-up data'!$A:$C,10,FALSE)))</f>
        <v xml:space="preserve"> </v>
      </c>
      <c r="L329" s="30" t="str">
        <f>IF($A329="Enter data zone code", " ",IF(ISNA(VLOOKUP($A329,'SIMD16 DZ look-up data'!$A:$C,11,FALSE)),"not found",VLOOKUP($A329,'SIMD16 DZ look-up data'!$A:$C,11,FALSE)))</f>
        <v xml:space="preserve"> </v>
      </c>
      <c r="M329" s="30" t="str">
        <f>IF($A329="Enter data zone code", " ",IF(ISNA(VLOOKUP($A329,'SIMD16 DZ look-up data'!$A:$C,12,FALSE)),"not found",VLOOKUP($A329,'SIMD16 DZ look-up data'!$A:$C,12,FALSE)))</f>
        <v xml:space="preserve"> </v>
      </c>
      <c r="N329" s="30" t="str">
        <f>IF($A329="Enter data zone code", " ",IF(ISNA(VLOOKUP($A329,'SIMD16 DZ look-up data'!$A:$C,13,FALSE)),"not found",VLOOKUP($A329,'SIMD16 DZ look-up data'!$A:$C,13,FALSE)))</f>
        <v xml:space="preserve"> </v>
      </c>
      <c r="O329" s="32" t="str">
        <f>IF($A329="Enter data zone code", " ",IF(ISNA(VLOOKUP($A329,'SIMD16 DZ look-up data'!$A:$C,14,FALSE)),"not found",VLOOKUP($A329,'SIMD16 DZ look-up data'!$A:$C,14,FALSE)))</f>
        <v xml:space="preserve"> </v>
      </c>
      <c r="P329" s="32" t="str">
        <f>IF($A329="Enter data zone code", " ",IF(ISNA(VLOOKUP($A329,'SIMD16 DZ look-up data'!$A:$C,15,FALSE)),"not found",VLOOKUP($A329,'SIMD16 DZ look-up data'!$A:$C,15,FALSE)))</f>
        <v xml:space="preserve"> </v>
      </c>
      <c r="Q329" s="34" t="str">
        <f>IF($A329="Enter data zone code", " ",IF(ISNA(VLOOKUP($A329,'SIMD16 DZ look-up data'!$A:$C,17,FALSE)),"not found",VLOOKUP($A329,'SIMD16 DZ look-up data'!$A:$C,17,FALSE)))</f>
        <v xml:space="preserve"> </v>
      </c>
      <c r="R329" s="26" t="str">
        <f>IF($A329="Enter data zone code", " ",IF(ISNA(VLOOKUP($A329,'SIMD16 DZ look-up data'!$A:$C,19,FALSE)),"not found",VLOOKUP($A329,'SIMD16 DZ look-up data'!$A:$C,19,FALSE)))</f>
        <v xml:space="preserve"> </v>
      </c>
      <c r="S329" s="26" t="str">
        <f>IF($A329="Enter data zone code", " ",IF(ISNA(VLOOKUP($A329,'SIMD16 DZ look-up data'!$A:$C,23,FALSE)),"not found",VLOOKUP($A329,'SIMD16 DZ look-up data'!$A:$C,23,FALSE)))</f>
        <v xml:space="preserve"> </v>
      </c>
      <c r="T329" s="26" t="str">
        <f>IF($A329="Enter data zone code", " ",IF(ISNA(VLOOKUP($A329,'SIMD16 DZ look-up data'!$A:$C,25,FALSE)),"not found",VLOOKUP($A329,'SIMD16 DZ look-up data'!$A:$C,25,FALSE)))</f>
        <v xml:space="preserve"> </v>
      </c>
      <c r="U329" s="35" t="str">
        <f>IF($A329="Enter data zone code", " ",IF(ISNA(VLOOKUP($A329,'SIMD16 DZ look-up data'!$A:$C,27,FALSE)),"not found",VLOOKUP($A329,'SIMD16 DZ look-up data'!$A:$C,27,FALSE)))</f>
        <v xml:space="preserve"> </v>
      </c>
    </row>
    <row r="330" spans="1:21" x14ac:dyDescent="0.2">
      <c r="A330" s="19" t="s">
        <v>13913</v>
      </c>
      <c r="B330" s="26" t="str">
        <f>IF($A330="Enter data zone code", " ",IF(ISNA(VLOOKUP($A330,'SIMD16 DZ look-up data'!$A:$C,2,FALSE)),"not found",VLOOKUP($A330,'SIMD16 DZ look-up data'!$A:$C,2,FALSE)))</f>
        <v xml:space="preserve"> </v>
      </c>
      <c r="C330" s="26" t="str">
        <f>IF($A330="Enter data zone code", " ",IF(ISNA(VLOOKUP($A330,'SIMD16 DZ look-up data'!$A:$C,21,FALSE)),"not found",VLOOKUP($A330,'SIMD16 DZ look-up data'!$A:$C,21,FALSE)))</f>
        <v xml:space="preserve"> </v>
      </c>
      <c r="D330" s="28" t="str">
        <f>IF($A330="Enter data zone code", " ",IF(ISNA(VLOOKUP($A330,'SIMD16 DZ look-up data'!$A:$C,3,FALSE)),"not found",VLOOKUP($A330,'SIMD16 DZ look-up data'!$A:$C,3,FALSE)))</f>
        <v xml:space="preserve"> </v>
      </c>
      <c r="E330" s="28" t="str">
        <f>IF($A330="Enter data zone code", " ",IF(ISNA(VLOOKUP($A330,'SIMD16 DZ look-up data'!$A:$C,4,FALSE)),"not found",VLOOKUP($A330,'SIMD16 DZ look-up data'!$A:$C,4,FALSE)))</f>
        <v xml:space="preserve"> </v>
      </c>
      <c r="F330" s="28" t="str">
        <f>IF($A330="Enter data zone code", " ",IF(ISNA(VLOOKUP($A330,'SIMD16 DZ look-up data'!$A:$C,5,FALSE)),"not found",VLOOKUP($A330,'SIMD16 DZ look-up data'!$A:$C,5,FALSE)))</f>
        <v xml:space="preserve"> </v>
      </c>
      <c r="G330" s="28" t="str">
        <f>IF($A330="Enter data zone code", " ",IF(ISNA(VLOOKUP($A330,'SIMD16 DZ look-up data'!$A:$C,6,FALSE)),"not found",VLOOKUP($A330,'SIMD16 DZ look-up data'!$A:$C,6,FALSE)))</f>
        <v xml:space="preserve"> </v>
      </c>
      <c r="H330" s="30" t="str">
        <f>IF($A330="Enter data zone code", " ",IF(ISNA(VLOOKUP($A330,'SIMD16 DZ look-up data'!$A:$C,7,FALSE)),"not found",VLOOKUP($A330,'SIMD16 DZ look-up data'!$A:$C,7,FALSE)))</f>
        <v xml:space="preserve"> </v>
      </c>
      <c r="I330" s="30" t="str">
        <f>IF($A330="Enter data zone code", " ",IF(ISNA(VLOOKUP($A330,'SIMD16 DZ look-up data'!$A:$C,8,FALSE)),"not found",VLOOKUP($A330,'SIMD16 DZ look-up data'!$A:$C,8,FALSE)))</f>
        <v xml:space="preserve"> </v>
      </c>
      <c r="J330" s="30" t="str">
        <f>IF($A330="Enter data zone code", " ",IF(ISNA(VLOOKUP($A330,'SIMD16 DZ look-up data'!$A:$C,9,FALSE)),"not found",VLOOKUP($A330,'SIMD16 DZ look-up data'!$A:$C,9,FALSE)))</f>
        <v xml:space="preserve"> </v>
      </c>
      <c r="K330" s="30" t="str">
        <f>IF($A330="Enter data zone code", " ",IF(ISNA(VLOOKUP($A330,'SIMD16 DZ look-up data'!$A:$C,10,FALSE)),"not found",VLOOKUP($A330,'SIMD16 DZ look-up data'!$A:$C,10,FALSE)))</f>
        <v xml:space="preserve"> </v>
      </c>
      <c r="L330" s="30" t="str">
        <f>IF($A330="Enter data zone code", " ",IF(ISNA(VLOOKUP($A330,'SIMD16 DZ look-up data'!$A:$C,11,FALSE)),"not found",VLOOKUP($A330,'SIMD16 DZ look-up data'!$A:$C,11,FALSE)))</f>
        <v xml:space="preserve"> </v>
      </c>
      <c r="M330" s="30" t="str">
        <f>IF($A330="Enter data zone code", " ",IF(ISNA(VLOOKUP($A330,'SIMD16 DZ look-up data'!$A:$C,12,FALSE)),"not found",VLOOKUP($A330,'SIMD16 DZ look-up data'!$A:$C,12,FALSE)))</f>
        <v xml:space="preserve"> </v>
      </c>
      <c r="N330" s="30" t="str">
        <f>IF($A330="Enter data zone code", " ",IF(ISNA(VLOOKUP($A330,'SIMD16 DZ look-up data'!$A:$C,13,FALSE)),"not found",VLOOKUP($A330,'SIMD16 DZ look-up data'!$A:$C,13,FALSE)))</f>
        <v xml:space="preserve"> </v>
      </c>
      <c r="O330" s="32" t="str">
        <f>IF($A330="Enter data zone code", " ",IF(ISNA(VLOOKUP($A330,'SIMD16 DZ look-up data'!$A:$C,14,FALSE)),"not found",VLOOKUP($A330,'SIMD16 DZ look-up data'!$A:$C,14,FALSE)))</f>
        <v xml:space="preserve"> </v>
      </c>
      <c r="P330" s="32" t="str">
        <f>IF($A330="Enter data zone code", " ",IF(ISNA(VLOOKUP($A330,'SIMD16 DZ look-up data'!$A:$C,15,FALSE)),"not found",VLOOKUP($A330,'SIMD16 DZ look-up data'!$A:$C,15,FALSE)))</f>
        <v xml:space="preserve"> </v>
      </c>
      <c r="Q330" s="34" t="str">
        <f>IF($A330="Enter data zone code", " ",IF(ISNA(VLOOKUP($A330,'SIMD16 DZ look-up data'!$A:$C,17,FALSE)),"not found",VLOOKUP($A330,'SIMD16 DZ look-up data'!$A:$C,17,FALSE)))</f>
        <v xml:space="preserve"> </v>
      </c>
      <c r="R330" s="26" t="str">
        <f>IF($A330="Enter data zone code", " ",IF(ISNA(VLOOKUP($A330,'SIMD16 DZ look-up data'!$A:$C,19,FALSE)),"not found",VLOOKUP($A330,'SIMD16 DZ look-up data'!$A:$C,19,FALSE)))</f>
        <v xml:space="preserve"> </v>
      </c>
      <c r="S330" s="26" t="str">
        <f>IF($A330="Enter data zone code", " ",IF(ISNA(VLOOKUP($A330,'SIMD16 DZ look-up data'!$A:$C,23,FALSE)),"not found",VLOOKUP($A330,'SIMD16 DZ look-up data'!$A:$C,23,FALSE)))</f>
        <v xml:space="preserve"> </v>
      </c>
      <c r="T330" s="26" t="str">
        <f>IF($A330="Enter data zone code", " ",IF(ISNA(VLOOKUP($A330,'SIMD16 DZ look-up data'!$A:$C,25,FALSE)),"not found",VLOOKUP($A330,'SIMD16 DZ look-up data'!$A:$C,25,FALSE)))</f>
        <v xml:space="preserve"> </v>
      </c>
      <c r="U330" s="35" t="str">
        <f>IF($A330="Enter data zone code", " ",IF(ISNA(VLOOKUP($A330,'SIMD16 DZ look-up data'!$A:$C,27,FALSE)),"not found",VLOOKUP($A330,'SIMD16 DZ look-up data'!$A:$C,27,FALSE)))</f>
        <v xml:space="preserve"> </v>
      </c>
    </row>
    <row r="331" spans="1:21" x14ac:dyDescent="0.2">
      <c r="A331" s="19" t="s">
        <v>13913</v>
      </c>
      <c r="B331" s="26" t="str">
        <f>IF($A331="Enter data zone code", " ",IF(ISNA(VLOOKUP($A331,'SIMD16 DZ look-up data'!$A:$C,2,FALSE)),"not found",VLOOKUP($A331,'SIMD16 DZ look-up data'!$A:$C,2,FALSE)))</f>
        <v xml:space="preserve"> </v>
      </c>
      <c r="C331" s="26" t="str">
        <f>IF($A331="Enter data zone code", " ",IF(ISNA(VLOOKUP($A331,'SIMD16 DZ look-up data'!$A:$C,21,FALSE)),"not found",VLOOKUP($A331,'SIMD16 DZ look-up data'!$A:$C,21,FALSE)))</f>
        <v xml:space="preserve"> </v>
      </c>
      <c r="D331" s="28" t="str">
        <f>IF($A331="Enter data zone code", " ",IF(ISNA(VLOOKUP($A331,'SIMD16 DZ look-up data'!$A:$C,3,FALSE)),"not found",VLOOKUP($A331,'SIMD16 DZ look-up data'!$A:$C,3,FALSE)))</f>
        <v xml:space="preserve"> </v>
      </c>
      <c r="E331" s="28" t="str">
        <f>IF($A331="Enter data zone code", " ",IF(ISNA(VLOOKUP($A331,'SIMD16 DZ look-up data'!$A:$C,4,FALSE)),"not found",VLOOKUP($A331,'SIMD16 DZ look-up data'!$A:$C,4,FALSE)))</f>
        <v xml:space="preserve"> </v>
      </c>
      <c r="F331" s="28" t="str">
        <f>IF($A331="Enter data zone code", " ",IF(ISNA(VLOOKUP($A331,'SIMD16 DZ look-up data'!$A:$C,5,FALSE)),"not found",VLOOKUP($A331,'SIMD16 DZ look-up data'!$A:$C,5,FALSE)))</f>
        <v xml:space="preserve"> </v>
      </c>
      <c r="G331" s="28" t="str">
        <f>IF($A331="Enter data zone code", " ",IF(ISNA(VLOOKUP($A331,'SIMD16 DZ look-up data'!$A:$C,6,FALSE)),"not found",VLOOKUP($A331,'SIMD16 DZ look-up data'!$A:$C,6,FALSE)))</f>
        <v xml:space="preserve"> </v>
      </c>
      <c r="H331" s="30" t="str">
        <f>IF($A331="Enter data zone code", " ",IF(ISNA(VLOOKUP($A331,'SIMD16 DZ look-up data'!$A:$C,7,FALSE)),"not found",VLOOKUP($A331,'SIMD16 DZ look-up data'!$A:$C,7,FALSE)))</f>
        <v xml:space="preserve"> </v>
      </c>
      <c r="I331" s="30" t="str">
        <f>IF($A331="Enter data zone code", " ",IF(ISNA(VLOOKUP($A331,'SIMD16 DZ look-up data'!$A:$C,8,FALSE)),"not found",VLOOKUP($A331,'SIMD16 DZ look-up data'!$A:$C,8,FALSE)))</f>
        <v xml:space="preserve"> </v>
      </c>
      <c r="J331" s="30" t="str">
        <f>IF($A331="Enter data zone code", " ",IF(ISNA(VLOOKUP($A331,'SIMD16 DZ look-up data'!$A:$C,9,FALSE)),"not found",VLOOKUP($A331,'SIMD16 DZ look-up data'!$A:$C,9,FALSE)))</f>
        <v xml:space="preserve"> </v>
      </c>
      <c r="K331" s="30" t="str">
        <f>IF($A331="Enter data zone code", " ",IF(ISNA(VLOOKUP($A331,'SIMD16 DZ look-up data'!$A:$C,10,FALSE)),"not found",VLOOKUP($A331,'SIMD16 DZ look-up data'!$A:$C,10,FALSE)))</f>
        <v xml:space="preserve"> </v>
      </c>
      <c r="L331" s="30" t="str">
        <f>IF($A331="Enter data zone code", " ",IF(ISNA(VLOOKUP($A331,'SIMD16 DZ look-up data'!$A:$C,11,FALSE)),"not found",VLOOKUP($A331,'SIMD16 DZ look-up data'!$A:$C,11,FALSE)))</f>
        <v xml:space="preserve"> </v>
      </c>
      <c r="M331" s="30" t="str">
        <f>IF($A331="Enter data zone code", " ",IF(ISNA(VLOOKUP($A331,'SIMD16 DZ look-up data'!$A:$C,12,FALSE)),"not found",VLOOKUP($A331,'SIMD16 DZ look-up data'!$A:$C,12,FALSE)))</f>
        <v xml:space="preserve"> </v>
      </c>
      <c r="N331" s="30" t="str">
        <f>IF($A331="Enter data zone code", " ",IF(ISNA(VLOOKUP($A331,'SIMD16 DZ look-up data'!$A:$C,13,FALSE)),"not found",VLOOKUP($A331,'SIMD16 DZ look-up data'!$A:$C,13,FALSE)))</f>
        <v xml:space="preserve"> </v>
      </c>
      <c r="O331" s="32" t="str">
        <f>IF($A331="Enter data zone code", " ",IF(ISNA(VLOOKUP($A331,'SIMD16 DZ look-up data'!$A:$C,14,FALSE)),"not found",VLOOKUP($A331,'SIMD16 DZ look-up data'!$A:$C,14,FALSE)))</f>
        <v xml:space="preserve"> </v>
      </c>
      <c r="P331" s="32" t="str">
        <f>IF($A331="Enter data zone code", " ",IF(ISNA(VLOOKUP($A331,'SIMD16 DZ look-up data'!$A:$C,15,FALSE)),"not found",VLOOKUP($A331,'SIMD16 DZ look-up data'!$A:$C,15,FALSE)))</f>
        <v xml:space="preserve"> </v>
      </c>
      <c r="Q331" s="34" t="str">
        <f>IF($A331="Enter data zone code", " ",IF(ISNA(VLOOKUP($A331,'SIMD16 DZ look-up data'!$A:$C,17,FALSE)),"not found",VLOOKUP($A331,'SIMD16 DZ look-up data'!$A:$C,17,FALSE)))</f>
        <v xml:space="preserve"> </v>
      </c>
      <c r="R331" s="26" t="str">
        <f>IF($A331="Enter data zone code", " ",IF(ISNA(VLOOKUP($A331,'SIMD16 DZ look-up data'!$A:$C,19,FALSE)),"not found",VLOOKUP($A331,'SIMD16 DZ look-up data'!$A:$C,19,FALSE)))</f>
        <v xml:space="preserve"> </v>
      </c>
      <c r="S331" s="26" t="str">
        <f>IF($A331="Enter data zone code", " ",IF(ISNA(VLOOKUP($A331,'SIMD16 DZ look-up data'!$A:$C,23,FALSE)),"not found",VLOOKUP($A331,'SIMD16 DZ look-up data'!$A:$C,23,FALSE)))</f>
        <v xml:space="preserve"> </v>
      </c>
      <c r="T331" s="26" t="str">
        <f>IF($A331="Enter data zone code", " ",IF(ISNA(VLOOKUP($A331,'SIMD16 DZ look-up data'!$A:$C,25,FALSE)),"not found",VLOOKUP($A331,'SIMD16 DZ look-up data'!$A:$C,25,FALSE)))</f>
        <v xml:space="preserve"> </v>
      </c>
      <c r="U331" s="35" t="str">
        <f>IF($A331="Enter data zone code", " ",IF(ISNA(VLOOKUP($A331,'SIMD16 DZ look-up data'!$A:$C,27,FALSE)),"not found",VLOOKUP($A331,'SIMD16 DZ look-up data'!$A:$C,27,FALSE)))</f>
        <v xml:space="preserve"> </v>
      </c>
    </row>
    <row r="332" spans="1:21" x14ac:dyDescent="0.2">
      <c r="A332" s="19" t="s">
        <v>13913</v>
      </c>
      <c r="B332" s="26" t="str">
        <f>IF($A332="Enter data zone code", " ",IF(ISNA(VLOOKUP($A332,'SIMD16 DZ look-up data'!$A:$C,2,FALSE)),"not found",VLOOKUP($A332,'SIMD16 DZ look-up data'!$A:$C,2,FALSE)))</f>
        <v xml:space="preserve"> </v>
      </c>
      <c r="C332" s="26" t="str">
        <f>IF($A332="Enter data zone code", " ",IF(ISNA(VLOOKUP($A332,'SIMD16 DZ look-up data'!$A:$C,21,FALSE)),"not found",VLOOKUP($A332,'SIMD16 DZ look-up data'!$A:$C,21,FALSE)))</f>
        <v xml:space="preserve"> </v>
      </c>
      <c r="D332" s="28" t="str">
        <f>IF($A332="Enter data zone code", " ",IF(ISNA(VLOOKUP($A332,'SIMD16 DZ look-up data'!$A:$C,3,FALSE)),"not found",VLOOKUP($A332,'SIMD16 DZ look-up data'!$A:$C,3,FALSE)))</f>
        <v xml:space="preserve"> </v>
      </c>
      <c r="E332" s="28" t="str">
        <f>IF($A332="Enter data zone code", " ",IF(ISNA(VLOOKUP($A332,'SIMD16 DZ look-up data'!$A:$C,4,FALSE)),"not found",VLOOKUP($A332,'SIMD16 DZ look-up data'!$A:$C,4,FALSE)))</f>
        <v xml:space="preserve"> </v>
      </c>
      <c r="F332" s="28" t="str">
        <f>IF($A332="Enter data zone code", " ",IF(ISNA(VLOOKUP($A332,'SIMD16 DZ look-up data'!$A:$C,5,FALSE)),"not found",VLOOKUP($A332,'SIMD16 DZ look-up data'!$A:$C,5,FALSE)))</f>
        <v xml:space="preserve"> </v>
      </c>
      <c r="G332" s="28" t="str">
        <f>IF($A332="Enter data zone code", " ",IF(ISNA(VLOOKUP($A332,'SIMD16 DZ look-up data'!$A:$C,6,FALSE)),"not found",VLOOKUP($A332,'SIMD16 DZ look-up data'!$A:$C,6,FALSE)))</f>
        <v xml:space="preserve"> </v>
      </c>
      <c r="H332" s="30" t="str">
        <f>IF($A332="Enter data zone code", " ",IF(ISNA(VLOOKUP($A332,'SIMD16 DZ look-up data'!$A:$C,7,FALSE)),"not found",VLOOKUP($A332,'SIMD16 DZ look-up data'!$A:$C,7,FALSE)))</f>
        <v xml:space="preserve"> </v>
      </c>
      <c r="I332" s="30" t="str">
        <f>IF($A332="Enter data zone code", " ",IF(ISNA(VLOOKUP($A332,'SIMD16 DZ look-up data'!$A:$C,8,FALSE)),"not found",VLOOKUP($A332,'SIMD16 DZ look-up data'!$A:$C,8,FALSE)))</f>
        <v xml:space="preserve"> </v>
      </c>
      <c r="J332" s="30" t="str">
        <f>IF($A332="Enter data zone code", " ",IF(ISNA(VLOOKUP($A332,'SIMD16 DZ look-up data'!$A:$C,9,FALSE)),"not found",VLOOKUP($A332,'SIMD16 DZ look-up data'!$A:$C,9,FALSE)))</f>
        <v xml:space="preserve"> </v>
      </c>
      <c r="K332" s="30" t="str">
        <f>IF($A332="Enter data zone code", " ",IF(ISNA(VLOOKUP($A332,'SIMD16 DZ look-up data'!$A:$C,10,FALSE)),"not found",VLOOKUP($A332,'SIMD16 DZ look-up data'!$A:$C,10,FALSE)))</f>
        <v xml:space="preserve"> </v>
      </c>
      <c r="L332" s="30" t="str">
        <f>IF($A332="Enter data zone code", " ",IF(ISNA(VLOOKUP($A332,'SIMD16 DZ look-up data'!$A:$C,11,FALSE)),"not found",VLOOKUP($A332,'SIMD16 DZ look-up data'!$A:$C,11,FALSE)))</f>
        <v xml:space="preserve"> </v>
      </c>
      <c r="M332" s="30" t="str">
        <f>IF($A332="Enter data zone code", " ",IF(ISNA(VLOOKUP($A332,'SIMD16 DZ look-up data'!$A:$C,12,FALSE)),"not found",VLOOKUP($A332,'SIMD16 DZ look-up data'!$A:$C,12,FALSE)))</f>
        <v xml:space="preserve"> </v>
      </c>
      <c r="N332" s="30" t="str">
        <f>IF($A332="Enter data zone code", " ",IF(ISNA(VLOOKUP($A332,'SIMD16 DZ look-up data'!$A:$C,13,FALSE)),"not found",VLOOKUP($A332,'SIMD16 DZ look-up data'!$A:$C,13,FALSE)))</f>
        <v xml:space="preserve"> </v>
      </c>
      <c r="O332" s="32" t="str">
        <f>IF($A332="Enter data zone code", " ",IF(ISNA(VLOOKUP($A332,'SIMD16 DZ look-up data'!$A:$C,14,FALSE)),"not found",VLOOKUP($A332,'SIMD16 DZ look-up data'!$A:$C,14,FALSE)))</f>
        <v xml:space="preserve"> </v>
      </c>
      <c r="P332" s="32" t="str">
        <f>IF($A332="Enter data zone code", " ",IF(ISNA(VLOOKUP($A332,'SIMD16 DZ look-up data'!$A:$C,15,FALSE)),"not found",VLOOKUP($A332,'SIMD16 DZ look-up data'!$A:$C,15,FALSE)))</f>
        <v xml:space="preserve"> </v>
      </c>
      <c r="Q332" s="34" t="str">
        <f>IF($A332="Enter data zone code", " ",IF(ISNA(VLOOKUP($A332,'SIMD16 DZ look-up data'!$A:$C,17,FALSE)),"not found",VLOOKUP($A332,'SIMD16 DZ look-up data'!$A:$C,17,FALSE)))</f>
        <v xml:space="preserve"> </v>
      </c>
      <c r="R332" s="26" t="str">
        <f>IF($A332="Enter data zone code", " ",IF(ISNA(VLOOKUP($A332,'SIMD16 DZ look-up data'!$A:$C,19,FALSE)),"not found",VLOOKUP($A332,'SIMD16 DZ look-up data'!$A:$C,19,FALSE)))</f>
        <v xml:space="preserve"> </v>
      </c>
      <c r="S332" s="26" t="str">
        <f>IF($A332="Enter data zone code", " ",IF(ISNA(VLOOKUP($A332,'SIMD16 DZ look-up data'!$A:$C,23,FALSE)),"not found",VLOOKUP($A332,'SIMD16 DZ look-up data'!$A:$C,23,FALSE)))</f>
        <v xml:space="preserve"> </v>
      </c>
      <c r="T332" s="26" t="str">
        <f>IF($A332="Enter data zone code", " ",IF(ISNA(VLOOKUP($A332,'SIMD16 DZ look-up data'!$A:$C,25,FALSE)),"not found",VLOOKUP($A332,'SIMD16 DZ look-up data'!$A:$C,25,FALSE)))</f>
        <v xml:space="preserve"> </v>
      </c>
      <c r="U332" s="35" t="str">
        <f>IF($A332="Enter data zone code", " ",IF(ISNA(VLOOKUP($A332,'SIMD16 DZ look-up data'!$A:$C,27,FALSE)),"not found",VLOOKUP($A332,'SIMD16 DZ look-up data'!$A:$C,27,FALSE)))</f>
        <v xml:space="preserve"> </v>
      </c>
    </row>
    <row r="333" spans="1:21" x14ac:dyDescent="0.2">
      <c r="A333" s="19" t="s">
        <v>13913</v>
      </c>
      <c r="B333" s="26" t="str">
        <f>IF($A333="Enter data zone code", " ",IF(ISNA(VLOOKUP($A333,'SIMD16 DZ look-up data'!$A:$C,2,FALSE)),"not found",VLOOKUP($A333,'SIMD16 DZ look-up data'!$A:$C,2,FALSE)))</f>
        <v xml:space="preserve"> </v>
      </c>
      <c r="C333" s="26" t="str">
        <f>IF($A333="Enter data zone code", " ",IF(ISNA(VLOOKUP($A333,'SIMD16 DZ look-up data'!$A:$C,21,FALSE)),"not found",VLOOKUP($A333,'SIMD16 DZ look-up data'!$A:$C,21,FALSE)))</f>
        <v xml:space="preserve"> </v>
      </c>
      <c r="D333" s="28" t="str">
        <f>IF($A333="Enter data zone code", " ",IF(ISNA(VLOOKUP($A333,'SIMD16 DZ look-up data'!$A:$C,3,FALSE)),"not found",VLOOKUP($A333,'SIMD16 DZ look-up data'!$A:$C,3,FALSE)))</f>
        <v xml:space="preserve"> </v>
      </c>
      <c r="E333" s="28" t="str">
        <f>IF($A333="Enter data zone code", " ",IF(ISNA(VLOOKUP($A333,'SIMD16 DZ look-up data'!$A:$C,4,FALSE)),"not found",VLOOKUP($A333,'SIMD16 DZ look-up data'!$A:$C,4,FALSE)))</f>
        <v xml:space="preserve"> </v>
      </c>
      <c r="F333" s="28" t="str">
        <f>IF($A333="Enter data zone code", " ",IF(ISNA(VLOOKUP($A333,'SIMD16 DZ look-up data'!$A:$C,5,FALSE)),"not found",VLOOKUP($A333,'SIMD16 DZ look-up data'!$A:$C,5,FALSE)))</f>
        <v xml:space="preserve"> </v>
      </c>
      <c r="G333" s="28" t="str">
        <f>IF($A333="Enter data zone code", " ",IF(ISNA(VLOOKUP($A333,'SIMD16 DZ look-up data'!$A:$C,6,FALSE)),"not found",VLOOKUP($A333,'SIMD16 DZ look-up data'!$A:$C,6,FALSE)))</f>
        <v xml:space="preserve"> </v>
      </c>
      <c r="H333" s="30" t="str">
        <f>IF($A333="Enter data zone code", " ",IF(ISNA(VLOOKUP($A333,'SIMD16 DZ look-up data'!$A:$C,7,FALSE)),"not found",VLOOKUP($A333,'SIMD16 DZ look-up data'!$A:$C,7,FALSE)))</f>
        <v xml:space="preserve"> </v>
      </c>
      <c r="I333" s="30" t="str">
        <f>IF($A333="Enter data zone code", " ",IF(ISNA(VLOOKUP($A333,'SIMD16 DZ look-up data'!$A:$C,8,FALSE)),"not found",VLOOKUP($A333,'SIMD16 DZ look-up data'!$A:$C,8,FALSE)))</f>
        <v xml:space="preserve"> </v>
      </c>
      <c r="J333" s="30" t="str">
        <f>IF($A333="Enter data zone code", " ",IF(ISNA(VLOOKUP($A333,'SIMD16 DZ look-up data'!$A:$C,9,FALSE)),"not found",VLOOKUP($A333,'SIMD16 DZ look-up data'!$A:$C,9,FALSE)))</f>
        <v xml:space="preserve"> </v>
      </c>
      <c r="K333" s="30" t="str">
        <f>IF($A333="Enter data zone code", " ",IF(ISNA(VLOOKUP($A333,'SIMD16 DZ look-up data'!$A:$C,10,FALSE)),"not found",VLOOKUP($A333,'SIMD16 DZ look-up data'!$A:$C,10,FALSE)))</f>
        <v xml:space="preserve"> </v>
      </c>
      <c r="L333" s="30" t="str">
        <f>IF($A333="Enter data zone code", " ",IF(ISNA(VLOOKUP($A333,'SIMD16 DZ look-up data'!$A:$C,11,FALSE)),"not found",VLOOKUP($A333,'SIMD16 DZ look-up data'!$A:$C,11,FALSE)))</f>
        <v xml:space="preserve"> </v>
      </c>
      <c r="M333" s="30" t="str">
        <f>IF($A333="Enter data zone code", " ",IF(ISNA(VLOOKUP($A333,'SIMD16 DZ look-up data'!$A:$C,12,FALSE)),"not found",VLOOKUP($A333,'SIMD16 DZ look-up data'!$A:$C,12,FALSE)))</f>
        <v xml:space="preserve"> </v>
      </c>
      <c r="N333" s="30" t="str">
        <f>IF($A333="Enter data zone code", " ",IF(ISNA(VLOOKUP($A333,'SIMD16 DZ look-up data'!$A:$C,13,FALSE)),"not found",VLOOKUP($A333,'SIMD16 DZ look-up data'!$A:$C,13,FALSE)))</f>
        <v xml:space="preserve"> </v>
      </c>
      <c r="O333" s="32" t="str">
        <f>IF($A333="Enter data zone code", " ",IF(ISNA(VLOOKUP($A333,'SIMD16 DZ look-up data'!$A:$C,14,FALSE)),"not found",VLOOKUP($A333,'SIMD16 DZ look-up data'!$A:$C,14,FALSE)))</f>
        <v xml:space="preserve"> </v>
      </c>
      <c r="P333" s="32" t="str">
        <f>IF($A333="Enter data zone code", " ",IF(ISNA(VLOOKUP($A333,'SIMD16 DZ look-up data'!$A:$C,15,FALSE)),"not found",VLOOKUP($A333,'SIMD16 DZ look-up data'!$A:$C,15,FALSE)))</f>
        <v xml:space="preserve"> </v>
      </c>
      <c r="Q333" s="34" t="str">
        <f>IF($A333="Enter data zone code", " ",IF(ISNA(VLOOKUP($A333,'SIMD16 DZ look-up data'!$A:$C,17,FALSE)),"not found",VLOOKUP($A333,'SIMD16 DZ look-up data'!$A:$C,17,FALSE)))</f>
        <v xml:space="preserve"> </v>
      </c>
      <c r="R333" s="26" t="str">
        <f>IF($A333="Enter data zone code", " ",IF(ISNA(VLOOKUP($A333,'SIMD16 DZ look-up data'!$A:$C,19,FALSE)),"not found",VLOOKUP($A333,'SIMD16 DZ look-up data'!$A:$C,19,FALSE)))</f>
        <v xml:space="preserve"> </v>
      </c>
      <c r="S333" s="26" t="str">
        <f>IF($A333="Enter data zone code", " ",IF(ISNA(VLOOKUP($A333,'SIMD16 DZ look-up data'!$A:$C,23,FALSE)),"not found",VLOOKUP($A333,'SIMD16 DZ look-up data'!$A:$C,23,FALSE)))</f>
        <v xml:space="preserve"> </v>
      </c>
      <c r="T333" s="26" t="str">
        <f>IF($A333="Enter data zone code", " ",IF(ISNA(VLOOKUP($A333,'SIMD16 DZ look-up data'!$A:$C,25,FALSE)),"not found",VLOOKUP($A333,'SIMD16 DZ look-up data'!$A:$C,25,FALSE)))</f>
        <v xml:space="preserve"> </v>
      </c>
      <c r="U333" s="35" t="str">
        <f>IF($A333="Enter data zone code", " ",IF(ISNA(VLOOKUP($A333,'SIMD16 DZ look-up data'!$A:$C,27,FALSE)),"not found",VLOOKUP($A333,'SIMD16 DZ look-up data'!$A:$C,27,FALSE)))</f>
        <v xml:space="preserve"> </v>
      </c>
    </row>
    <row r="334" spans="1:21" x14ac:dyDescent="0.2">
      <c r="A334" s="19" t="s">
        <v>13913</v>
      </c>
      <c r="B334" s="26" t="str">
        <f>IF($A334="Enter data zone code", " ",IF(ISNA(VLOOKUP($A334,'SIMD16 DZ look-up data'!$A:$C,2,FALSE)),"not found",VLOOKUP($A334,'SIMD16 DZ look-up data'!$A:$C,2,FALSE)))</f>
        <v xml:space="preserve"> </v>
      </c>
      <c r="C334" s="26" t="str">
        <f>IF($A334="Enter data zone code", " ",IF(ISNA(VLOOKUP($A334,'SIMD16 DZ look-up data'!$A:$C,21,FALSE)),"not found",VLOOKUP($A334,'SIMD16 DZ look-up data'!$A:$C,21,FALSE)))</f>
        <v xml:space="preserve"> </v>
      </c>
      <c r="D334" s="28" t="str">
        <f>IF($A334="Enter data zone code", " ",IF(ISNA(VLOOKUP($A334,'SIMD16 DZ look-up data'!$A:$C,3,FALSE)),"not found",VLOOKUP($A334,'SIMD16 DZ look-up data'!$A:$C,3,FALSE)))</f>
        <v xml:space="preserve"> </v>
      </c>
      <c r="E334" s="28" t="str">
        <f>IF($A334="Enter data zone code", " ",IF(ISNA(VLOOKUP($A334,'SIMD16 DZ look-up data'!$A:$C,4,FALSE)),"not found",VLOOKUP($A334,'SIMD16 DZ look-up data'!$A:$C,4,FALSE)))</f>
        <v xml:space="preserve"> </v>
      </c>
      <c r="F334" s="28" t="str">
        <f>IF($A334="Enter data zone code", " ",IF(ISNA(VLOOKUP($A334,'SIMD16 DZ look-up data'!$A:$C,5,FALSE)),"not found",VLOOKUP($A334,'SIMD16 DZ look-up data'!$A:$C,5,FALSE)))</f>
        <v xml:space="preserve"> </v>
      </c>
      <c r="G334" s="28" t="str">
        <f>IF($A334="Enter data zone code", " ",IF(ISNA(VLOOKUP($A334,'SIMD16 DZ look-up data'!$A:$C,6,FALSE)),"not found",VLOOKUP($A334,'SIMD16 DZ look-up data'!$A:$C,6,FALSE)))</f>
        <v xml:space="preserve"> </v>
      </c>
      <c r="H334" s="30" t="str">
        <f>IF($A334="Enter data zone code", " ",IF(ISNA(VLOOKUP($A334,'SIMD16 DZ look-up data'!$A:$C,7,FALSE)),"not found",VLOOKUP($A334,'SIMD16 DZ look-up data'!$A:$C,7,FALSE)))</f>
        <v xml:space="preserve"> </v>
      </c>
      <c r="I334" s="30" t="str">
        <f>IF($A334="Enter data zone code", " ",IF(ISNA(VLOOKUP($A334,'SIMD16 DZ look-up data'!$A:$C,8,FALSE)),"not found",VLOOKUP($A334,'SIMD16 DZ look-up data'!$A:$C,8,FALSE)))</f>
        <v xml:space="preserve"> </v>
      </c>
      <c r="J334" s="30" t="str">
        <f>IF($A334="Enter data zone code", " ",IF(ISNA(VLOOKUP($A334,'SIMD16 DZ look-up data'!$A:$C,9,FALSE)),"not found",VLOOKUP($A334,'SIMD16 DZ look-up data'!$A:$C,9,FALSE)))</f>
        <v xml:space="preserve"> </v>
      </c>
      <c r="K334" s="30" t="str">
        <f>IF($A334="Enter data zone code", " ",IF(ISNA(VLOOKUP($A334,'SIMD16 DZ look-up data'!$A:$C,10,FALSE)),"not found",VLOOKUP($A334,'SIMD16 DZ look-up data'!$A:$C,10,FALSE)))</f>
        <v xml:space="preserve"> </v>
      </c>
      <c r="L334" s="30" t="str">
        <f>IF($A334="Enter data zone code", " ",IF(ISNA(VLOOKUP($A334,'SIMD16 DZ look-up data'!$A:$C,11,FALSE)),"not found",VLOOKUP($A334,'SIMD16 DZ look-up data'!$A:$C,11,FALSE)))</f>
        <v xml:space="preserve"> </v>
      </c>
      <c r="M334" s="30" t="str">
        <f>IF($A334="Enter data zone code", " ",IF(ISNA(VLOOKUP($A334,'SIMD16 DZ look-up data'!$A:$C,12,FALSE)),"not found",VLOOKUP($A334,'SIMD16 DZ look-up data'!$A:$C,12,FALSE)))</f>
        <v xml:space="preserve"> </v>
      </c>
      <c r="N334" s="30" t="str">
        <f>IF($A334="Enter data zone code", " ",IF(ISNA(VLOOKUP($A334,'SIMD16 DZ look-up data'!$A:$C,13,FALSE)),"not found",VLOOKUP($A334,'SIMD16 DZ look-up data'!$A:$C,13,FALSE)))</f>
        <v xml:space="preserve"> </v>
      </c>
      <c r="O334" s="32" t="str">
        <f>IF($A334="Enter data zone code", " ",IF(ISNA(VLOOKUP($A334,'SIMD16 DZ look-up data'!$A:$C,14,FALSE)),"not found",VLOOKUP($A334,'SIMD16 DZ look-up data'!$A:$C,14,FALSE)))</f>
        <v xml:space="preserve"> </v>
      </c>
      <c r="P334" s="32" t="str">
        <f>IF($A334="Enter data zone code", " ",IF(ISNA(VLOOKUP($A334,'SIMD16 DZ look-up data'!$A:$C,15,FALSE)),"not found",VLOOKUP($A334,'SIMD16 DZ look-up data'!$A:$C,15,FALSE)))</f>
        <v xml:space="preserve"> </v>
      </c>
      <c r="Q334" s="34" t="str">
        <f>IF($A334="Enter data zone code", " ",IF(ISNA(VLOOKUP($A334,'SIMD16 DZ look-up data'!$A:$C,17,FALSE)),"not found",VLOOKUP($A334,'SIMD16 DZ look-up data'!$A:$C,17,FALSE)))</f>
        <v xml:space="preserve"> </v>
      </c>
      <c r="R334" s="26" t="str">
        <f>IF($A334="Enter data zone code", " ",IF(ISNA(VLOOKUP($A334,'SIMD16 DZ look-up data'!$A:$C,19,FALSE)),"not found",VLOOKUP($A334,'SIMD16 DZ look-up data'!$A:$C,19,FALSE)))</f>
        <v xml:space="preserve"> </v>
      </c>
      <c r="S334" s="26" t="str">
        <f>IF($A334="Enter data zone code", " ",IF(ISNA(VLOOKUP($A334,'SIMD16 DZ look-up data'!$A:$C,23,FALSE)),"not found",VLOOKUP($A334,'SIMD16 DZ look-up data'!$A:$C,23,FALSE)))</f>
        <v xml:space="preserve"> </v>
      </c>
      <c r="T334" s="26" t="str">
        <f>IF($A334="Enter data zone code", " ",IF(ISNA(VLOOKUP($A334,'SIMD16 DZ look-up data'!$A:$C,25,FALSE)),"not found",VLOOKUP($A334,'SIMD16 DZ look-up data'!$A:$C,25,FALSE)))</f>
        <v xml:space="preserve"> </v>
      </c>
      <c r="U334" s="35" t="str">
        <f>IF($A334="Enter data zone code", " ",IF(ISNA(VLOOKUP($A334,'SIMD16 DZ look-up data'!$A:$C,27,FALSE)),"not found",VLOOKUP($A334,'SIMD16 DZ look-up data'!$A:$C,27,FALSE)))</f>
        <v xml:space="preserve"> </v>
      </c>
    </row>
    <row r="335" spans="1:21" x14ac:dyDescent="0.2">
      <c r="A335" s="19" t="s">
        <v>13913</v>
      </c>
      <c r="B335" s="26" t="str">
        <f>IF($A335="Enter data zone code", " ",IF(ISNA(VLOOKUP($A335,'SIMD16 DZ look-up data'!$A:$C,2,FALSE)),"not found",VLOOKUP($A335,'SIMD16 DZ look-up data'!$A:$C,2,FALSE)))</f>
        <v xml:space="preserve"> </v>
      </c>
      <c r="C335" s="26" t="str">
        <f>IF($A335="Enter data zone code", " ",IF(ISNA(VLOOKUP($A335,'SIMD16 DZ look-up data'!$A:$C,21,FALSE)),"not found",VLOOKUP($A335,'SIMD16 DZ look-up data'!$A:$C,21,FALSE)))</f>
        <v xml:space="preserve"> </v>
      </c>
      <c r="D335" s="28" t="str">
        <f>IF($A335="Enter data zone code", " ",IF(ISNA(VLOOKUP($A335,'SIMD16 DZ look-up data'!$A:$C,3,FALSE)),"not found",VLOOKUP($A335,'SIMD16 DZ look-up data'!$A:$C,3,FALSE)))</f>
        <v xml:space="preserve"> </v>
      </c>
      <c r="E335" s="28" t="str">
        <f>IF($A335="Enter data zone code", " ",IF(ISNA(VLOOKUP($A335,'SIMD16 DZ look-up data'!$A:$C,4,FALSE)),"not found",VLOOKUP($A335,'SIMD16 DZ look-up data'!$A:$C,4,FALSE)))</f>
        <v xml:space="preserve"> </v>
      </c>
      <c r="F335" s="28" t="str">
        <f>IF($A335="Enter data zone code", " ",IF(ISNA(VLOOKUP($A335,'SIMD16 DZ look-up data'!$A:$C,5,FALSE)),"not found",VLOOKUP($A335,'SIMD16 DZ look-up data'!$A:$C,5,FALSE)))</f>
        <v xml:space="preserve"> </v>
      </c>
      <c r="G335" s="28" t="str">
        <f>IF($A335="Enter data zone code", " ",IF(ISNA(VLOOKUP($A335,'SIMD16 DZ look-up data'!$A:$C,6,FALSE)),"not found",VLOOKUP($A335,'SIMD16 DZ look-up data'!$A:$C,6,FALSE)))</f>
        <v xml:space="preserve"> </v>
      </c>
      <c r="H335" s="30" t="str">
        <f>IF($A335="Enter data zone code", " ",IF(ISNA(VLOOKUP($A335,'SIMD16 DZ look-up data'!$A:$C,7,FALSE)),"not found",VLOOKUP($A335,'SIMD16 DZ look-up data'!$A:$C,7,FALSE)))</f>
        <v xml:space="preserve"> </v>
      </c>
      <c r="I335" s="30" t="str">
        <f>IF($A335="Enter data zone code", " ",IF(ISNA(VLOOKUP($A335,'SIMD16 DZ look-up data'!$A:$C,8,FALSE)),"not found",VLOOKUP($A335,'SIMD16 DZ look-up data'!$A:$C,8,FALSE)))</f>
        <v xml:space="preserve"> </v>
      </c>
      <c r="J335" s="30" t="str">
        <f>IF($A335="Enter data zone code", " ",IF(ISNA(VLOOKUP($A335,'SIMD16 DZ look-up data'!$A:$C,9,FALSE)),"not found",VLOOKUP($A335,'SIMD16 DZ look-up data'!$A:$C,9,FALSE)))</f>
        <v xml:space="preserve"> </v>
      </c>
      <c r="K335" s="30" t="str">
        <f>IF($A335="Enter data zone code", " ",IF(ISNA(VLOOKUP($A335,'SIMD16 DZ look-up data'!$A:$C,10,FALSE)),"not found",VLOOKUP($A335,'SIMD16 DZ look-up data'!$A:$C,10,FALSE)))</f>
        <v xml:space="preserve"> </v>
      </c>
      <c r="L335" s="30" t="str">
        <f>IF($A335="Enter data zone code", " ",IF(ISNA(VLOOKUP($A335,'SIMD16 DZ look-up data'!$A:$C,11,FALSE)),"not found",VLOOKUP($A335,'SIMD16 DZ look-up data'!$A:$C,11,FALSE)))</f>
        <v xml:space="preserve"> </v>
      </c>
      <c r="M335" s="30" t="str">
        <f>IF($A335="Enter data zone code", " ",IF(ISNA(VLOOKUP($A335,'SIMD16 DZ look-up data'!$A:$C,12,FALSE)),"not found",VLOOKUP($A335,'SIMD16 DZ look-up data'!$A:$C,12,FALSE)))</f>
        <v xml:space="preserve"> </v>
      </c>
      <c r="N335" s="30" t="str">
        <f>IF($A335="Enter data zone code", " ",IF(ISNA(VLOOKUP($A335,'SIMD16 DZ look-up data'!$A:$C,13,FALSE)),"not found",VLOOKUP($A335,'SIMD16 DZ look-up data'!$A:$C,13,FALSE)))</f>
        <v xml:space="preserve"> </v>
      </c>
      <c r="O335" s="32" t="str">
        <f>IF($A335="Enter data zone code", " ",IF(ISNA(VLOOKUP($A335,'SIMD16 DZ look-up data'!$A:$C,14,FALSE)),"not found",VLOOKUP($A335,'SIMD16 DZ look-up data'!$A:$C,14,FALSE)))</f>
        <v xml:space="preserve"> </v>
      </c>
      <c r="P335" s="32" t="str">
        <f>IF($A335="Enter data zone code", " ",IF(ISNA(VLOOKUP($A335,'SIMD16 DZ look-up data'!$A:$C,15,FALSE)),"not found",VLOOKUP($A335,'SIMD16 DZ look-up data'!$A:$C,15,FALSE)))</f>
        <v xml:space="preserve"> </v>
      </c>
      <c r="Q335" s="34" t="str">
        <f>IF($A335="Enter data zone code", " ",IF(ISNA(VLOOKUP($A335,'SIMD16 DZ look-up data'!$A:$C,17,FALSE)),"not found",VLOOKUP($A335,'SIMD16 DZ look-up data'!$A:$C,17,FALSE)))</f>
        <v xml:space="preserve"> </v>
      </c>
      <c r="R335" s="26" t="str">
        <f>IF($A335="Enter data zone code", " ",IF(ISNA(VLOOKUP($A335,'SIMD16 DZ look-up data'!$A:$C,19,FALSE)),"not found",VLOOKUP($A335,'SIMD16 DZ look-up data'!$A:$C,19,FALSE)))</f>
        <v xml:space="preserve"> </v>
      </c>
      <c r="S335" s="26" t="str">
        <f>IF($A335="Enter data zone code", " ",IF(ISNA(VLOOKUP($A335,'SIMD16 DZ look-up data'!$A:$C,23,FALSE)),"not found",VLOOKUP($A335,'SIMD16 DZ look-up data'!$A:$C,23,FALSE)))</f>
        <v xml:space="preserve"> </v>
      </c>
      <c r="T335" s="26" t="str">
        <f>IF($A335="Enter data zone code", " ",IF(ISNA(VLOOKUP($A335,'SIMD16 DZ look-up data'!$A:$C,25,FALSE)),"not found",VLOOKUP($A335,'SIMD16 DZ look-up data'!$A:$C,25,FALSE)))</f>
        <v xml:space="preserve"> </v>
      </c>
      <c r="U335" s="35" t="str">
        <f>IF($A335="Enter data zone code", " ",IF(ISNA(VLOOKUP($A335,'SIMD16 DZ look-up data'!$A:$C,27,FALSE)),"not found",VLOOKUP($A335,'SIMD16 DZ look-up data'!$A:$C,27,FALSE)))</f>
        <v xml:space="preserve"> </v>
      </c>
    </row>
    <row r="336" spans="1:21" x14ac:dyDescent="0.2">
      <c r="A336" s="19" t="s">
        <v>13913</v>
      </c>
      <c r="B336" s="26" t="str">
        <f>IF($A336="Enter data zone code", " ",IF(ISNA(VLOOKUP($A336,'SIMD16 DZ look-up data'!$A:$C,2,FALSE)),"not found",VLOOKUP($A336,'SIMD16 DZ look-up data'!$A:$C,2,FALSE)))</f>
        <v xml:space="preserve"> </v>
      </c>
      <c r="C336" s="26" t="str">
        <f>IF($A336="Enter data zone code", " ",IF(ISNA(VLOOKUP($A336,'SIMD16 DZ look-up data'!$A:$C,21,FALSE)),"not found",VLOOKUP($A336,'SIMD16 DZ look-up data'!$A:$C,21,FALSE)))</f>
        <v xml:space="preserve"> </v>
      </c>
      <c r="D336" s="28" t="str">
        <f>IF($A336="Enter data zone code", " ",IF(ISNA(VLOOKUP($A336,'SIMD16 DZ look-up data'!$A:$C,3,FALSE)),"not found",VLOOKUP($A336,'SIMD16 DZ look-up data'!$A:$C,3,FALSE)))</f>
        <v xml:space="preserve"> </v>
      </c>
      <c r="E336" s="28" t="str">
        <f>IF($A336="Enter data zone code", " ",IF(ISNA(VLOOKUP($A336,'SIMD16 DZ look-up data'!$A:$C,4,FALSE)),"not found",VLOOKUP($A336,'SIMD16 DZ look-up data'!$A:$C,4,FALSE)))</f>
        <v xml:space="preserve"> </v>
      </c>
      <c r="F336" s="28" t="str">
        <f>IF($A336="Enter data zone code", " ",IF(ISNA(VLOOKUP($A336,'SIMD16 DZ look-up data'!$A:$C,5,FALSE)),"not found",VLOOKUP($A336,'SIMD16 DZ look-up data'!$A:$C,5,FALSE)))</f>
        <v xml:space="preserve"> </v>
      </c>
      <c r="G336" s="28" t="str">
        <f>IF($A336="Enter data zone code", " ",IF(ISNA(VLOOKUP($A336,'SIMD16 DZ look-up data'!$A:$C,6,FALSE)),"not found",VLOOKUP($A336,'SIMD16 DZ look-up data'!$A:$C,6,FALSE)))</f>
        <v xml:space="preserve"> </v>
      </c>
      <c r="H336" s="30" t="str">
        <f>IF($A336="Enter data zone code", " ",IF(ISNA(VLOOKUP($A336,'SIMD16 DZ look-up data'!$A:$C,7,FALSE)),"not found",VLOOKUP($A336,'SIMD16 DZ look-up data'!$A:$C,7,FALSE)))</f>
        <v xml:space="preserve"> </v>
      </c>
      <c r="I336" s="30" t="str">
        <f>IF($A336="Enter data zone code", " ",IF(ISNA(VLOOKUP($A336,'SIMD16 DZ look-up data'!$A:$C,8,FALSE)),"not found",VLOOKUP($A336,'SIMD16 DZ look-up data'!$A:$C,8,FALSE)))</f>
        <v xml:space="preserve"> </v>
      </c>
      <c r="J336" s="30" t="str">
        <f>IF($A336="Enter data zone code", " ",IF(ISNA(VLOOKUP($A336,'SIMD16 DZ look-up data'!$A:$C,9,FALSE)),"not found",VLOOKUP($A336,'SIMD16 DZ look-up data'!$A:$C,9,FALSE)))</f>
        <v xml:space="preserve"> </v>
      </c>
      <c r="K336" s="30" t="str">
        <f>IF($A336="Enter data zone code", " ",IF(ISNA(VLOOKUP($A336,'SIMD16 DZ look-up data'!$A:$C,10,FALSE)),"not found",VLOOKUP($A336,'SIMD16 DZ look-up data'!$A:$C,10,FALSE)))</f>
        <v xml:space="preserve"> </v>
      </c>
      <c r="L336" s="30" t="str">
        <f>IF($A336="Enter data zone code", " ",IF(ISNA(VLOOKUP($A336,'SIMD16 DZ look-up data'!$A:$C,11,FALSE)),"not found",VLOOKUP($A336,'SIMD16 DZ look-up data'!$A:$C,11,FALSE)))</f>
        <v xml:space="preserve"> </v>
      </c>
      <c r="M336" s="30" t="str">
        <f>IF($A336="Enter data zone code", " ",IF(ISNA(VLOOKUP($A336,'SIMD16 DZ look-up data'!$A:$C,12,FALSE)),"not found",VLOOKUP($A336,'SIMD16 DZ look-up data'!$A:$C,12,FALSE)))</f>
        <v xml:space="preserve"> </v>
      </c>
      <c r="N336" s="30" t="str">
        <f>IF($A336="Enter data zone code", " ",IF(ISNA(VLOOKUP($A336,'SIMD16 DZ look-up data'!$A:$C,13,FALSE)),"not found",VLOOKUP($A336,'SIMD16 DZ look-up data'!$A:$C,13,FALSE)))</f>
        <v xml:space="preserve"> </v>
      </c>
      <c r="O336" s="32" t="str">
        <f>IF($A336="Enter data zone code", " ",IF(ISNA(VLOOKUP($A336,'SIMD16 DZ look-up data'!$A:$C,14,FALSE)),"not found",VLOOKUP($A336,'SIMD16 DZ look-up data'!$A:$C,14,FALSE)))</f>
        <v xml:space="preserve"> </v>
      </c>
      <c r="P336" s="32" t="str">
        <f>IF($A336="Enter data zone code", " ",IF(ISNA(VLOOKUP($A336,'SIMD16 DZ look-up data'!$A:$C,15,FALSE)),"not found",VLOOKUP($A336,'SIMD16 DZ look-up data'!$A:$C,15,FALSE)))</f>
        <v xml:space="preserve"> </v>
      </c>
      <c r="Q336" s="34" t="str">
        <f>IF($A336="Enter data zone code", " ",IF(ISNA(VLOOKUP($A336,'SIMD16 DZ look-up data'!$A:$C,17,FALSE)),"not found",VLOOKUP($A336,'SIMD16 DZ look-up data'!$A:$C,17,FALSE)))</f>
        <v xml:space="preserve"> </v>
      </c>
      <c r="R336" s="26" t="str">
        <f>IF($A336="Enter data zone code", " ",IF(ISNA(VLOOKUP($A336,'SIMD16 DZ look-up data'!$A:$C,19,FALSE)),"not found",VLOOKUP($A336,'SIMD16 DZ look-up data'!$A:$C,19,FALSE)))</f>
        <v xml:space="preserve"> </v>
      </c>
      <c r="S336" s="26" t="str">
        <f>IF($A336="Enter data zone code", " ",IF(ISNA(VLOOKUP($A336,'SIMD16 DZ look-up data'!$A:$C,23,FALSE)),"not found",VLOOKUP($A336,'SIMD16 DZ look-up data'!$A:$C,23,FALSE)))</f>
        <v xml:space="preserve"> </v>
      </c>
      <c r="T336" s="26" t="str">
        <f>IF($A336="Enter data zone code", " ",IF(ISNA(VLOOKUP($A336,'SIMD16 DZ look-up data'!$A:$C,25,FALSE)),"not found",VLOOKUP($A336,'SIMD16 DZ look-up data'!$A:$C,25,FALSE)))</f>
        <v xml:space="preserve"> </v>
      </c>
      <c r="U336" s="35" t="str">
        <f>IF($A336="Enter data zone code", " ",IF(ISNA(VLOOKUP($A336,'SIMD16 DZ look-up data'!$A:$C,27,FALSE)),"not found",VLOOKUP($A336,'SIMD16 DZ look-up data'!$A:$C,27,FALSE)))</f>
        <v xml:space="preserve"> </v>
      </c>
    </row>
    <row r="337" spans="1:21" x14ac:dyDescent="0.2">
      <c r="A337" s="19" t="s">
        <v>13913</v>
      </c>
      <c r="B337" s="26" t="str">
        <f>IF($A337="Enter data zone code", " ",IF(ISNA(VLOOKUP($A337,'SIMD16 DZ look-up data'!$A:$C,2,FALSE)),"not found",VLOOKUP($A337,'SIMD16 DZ look-up data'!$A:$C,2,FALSE)))</f>
        <v xml:space="preserve"> </v>
      </c>
      <c r="C337" s="26" t="str">
        <f>IF($A337="Enter data zone code", " ",IF(ISNA(VLOOKUP($A337,'SIMD16 DZ look-up data'!$A:$C,21,FALSE)),"not found",VLOOKUP($A337,'SIMD16 DZ look-up data'!$A:$C,21,FALSE)))</f>
        <v xml:space="preserve"> </v>
      </c>
      <c r="D337" s="28" t="str">
        <f>IF($A337="Enter data zone code", " ",IF(ISNA(VLOOKUP($A337,'SIMD16 DZ look-up data'!$A:$C,3,FALSE)),"not found",VLOOKUP($A337,'SIMD16 DZ look-up data'!$A:$C,3,FALSE)))</f>
        <v xml:space="preserve"> </v>
      </c>
      <c r="E337" s="28" t="str">
        <f>IF($A337="Enter data zone code", " ",IF(ISNA(VLOOKUP($A337,'SIMD16 DZ look-up data'!$A:$C,4,FALSE)),"not found",VLOOKUP($A337,'SIMD16 DZ look-up data'!$A:$C,4,FALSE)))</f>
        <v xml:space="preserve"> </v>
      </c>
      <c r="F337" s="28" t="str">
        <f>IF($A337="Enter data zone code", " ",IF(ISNA(VLOOKUP($A337,'SIMD16 DZ look-up data'!$A:$C,5,FALSE)),"not found",VLOOKUP($A337,'SIMD16 DZ look-up data'!$A:$C,5,FALSE)))</f>
        <v xml:space="preserve"> </v>
      </c>
      <c r="G337" s="28" t="str">
        <f>IF($A337="Enter data zone code", " ",IF(ISNA(VLOOKUP($A337,'SIMD16 DZ look-up data'!$A:$C,6,FALSE)),"not found",VLOOKUP($A337,'SIMD16 DZ look-up data'!$A:$C,6,FALSE)))</f>
        <v xml:space="preserve"> </v>
      </c>
      <c r="H337" s="30" t="str">
        <f>IF($A337="Enter data zone code", " ",IF(ISNA(VLOOKUP($A337,'SIMD16 DZ look-up data'!$A:$C,7,FALSE)),"not found",VLOOKUP($A337,'SIMD16 DZ look-up data'!$A:$C,7,FALSE)))</f>
        <v xml:space="preserve"> </v>
      </c>
      <c r="I337" s="30" t="str">
        <f>IF($A337="Enter data zone code", " ",IF(ISNA(VLOOKUP($A337,'SIMD16 DZ look-up data'!$A:$C,8,FALSE)),"not found",VLOOKUP($A337,'SIMD16 DZ look-up data'!$A:$C,8,FALSE)))</f>
        <v xml:space="preserve"> </v>
      </c>
      <c r="J337" s="30" t="str">
        <f>IF($A337="Enter data zone code", " ",IF(ISNA(VLOOKUP($A337,'SIMD16 DZ look-up data'!$A:$C,9,FALSE)),"not found",VLOOKUP($A337,'SIMD16 DZ look-up data'!$A:$C,9,FALSE)))</f>
        <v xml:space="preserve"> </v>
      </c>
      <c r="K337" s="30" t="str">
        <f>IF($A337="Enter data zone code", " ",IF(ISNA(VLOOKUP($A337,'SIMD16 DZ look-up data'!$A:$C,10,FALSE)),"not found",VLOOKUP($A337,'SIMD16 DZ look-up data'!$A:$C,10,FALSE)))</f>
        <v xml:space="preserve"> </v>
      </c>
      <c r="L337" s="30" t="str">
        <f>IF($A337="Enter data zone code", " ",IF(ISNA(VLOOKUP($A337,'SIMD16 DZ look-up data'!$A:$C,11,FALSE)),"not found",VLOOKUP($A337,'SIMD16 DZ look-up data'!$A:$C,11,FALSE)))</f>
        <v xml:space="preserve"> </v>
      </c>
      <c r="M337" s="30" t="str">
        <f>IF($A337="Enter data zone code", " ",IF(ISNA(VLOOKUP($A337,'SIMD16 DZ look-up data'!$A:$C,12,FALSE)),"not found",VLOOKUP($A337,'SIMD16 DZ look-up data'!$A:$C,12,FALSE)))</f>
        <v xml:space="preserve"> </v>
      </c>
      <c r="N337" s="30" t="str">
        <f>IF($A337="Enter data zone code", " ",IF(ISNA(VLOOKUP($A337,'SIMD16 DZ look-up data'!$A:$C,13,FALSE)),"not found",VLOOKUP($A337,'SIMD16 DZ look-up data'!$A:$C,13,FALSE)))</f>
        <v xml:space="preserve"> </v>
      </c>
      <c r="O337" s="32" t="str">
        <f>IF($A337="Enter data zone code", " ",IF(ISNA(VLOOKUP($A337,'SIMD16 DZ look-up data'!$A:$C,14,FALSE)),"not found",VLOOKUP($A337,'SIMD16 DZ look-up data'!$A:$C,14,FALSE)))</f>
        <v xml:space="preserve"> </v>
      </c>
      <c r="P337" s="32" t="str">
        <f>IF($A337="Enter data zone code", " ",IF(ISNA(VLOOKUP($A337,'SIMD16 DZ look-up data'!$A:$C,15,FALSE)),"not found",VLOOKUP($A337,'SIMD16 DZ look-up data'!$A:$C,15,FALSE)))</f>
        <v xml:space="preserve"> </v>
      </c>
      <c r="Q337" s="34" t="str">
        <f>IF($A337="Enter data zone code", " ",IF(ISNA(VLOOKUP($A337,'SIMD16 DZ look-up data'!$A:$C,17,FALSE)),"not found",VLOOKUP($A337,'SIMD16 DZ look-up data'!$A:$C,17,FALSE)))</f>
        <v xml:space="preserve"> </v>
      </c>
      <c r="R337" s="26" t="str">
        <f>IF($A337="Enter data zone code", " ",IF(ISNA(VLOOKUP($A337,'SIMD16 DZ look-up data'!$A:$C,19,FALSE)),"not found",VLOOKUP($A337,'SIMD16 DZ look-up data'!$A:$C,19,FALSE)))</f>
        <v xml:space="preserve"> </v>
      </c>
      <c r="S337" s="26" t="str">
        <f>IF($A337="Enter data zone code", " ",IF(ISNA(VLOOKUP($A337,'SIMD16 DZ look-up data'!$A:$C,23,FALSE)),"not found",VLOOKUP($A337,'SIMD16 DZ look-up data'!$A:$C,23,FALSE)))</f>
        <v xml:space="preserve"> </v>
      </c>
      <c r="T337" s="26" t="str">
        <f>IF($A337="Enter data zone code", " ",IF(ISNA(VLOOKUP($A337,'SIMD16 DZ look-up data'!$A:$C,25,FALSE)),"not found",VLOOKUP($A337,'SIMD16 DZ look-up data'!$A:$C,25,FALSE)))</f>
        <v xml:space="preserve"> </v>
      </c>
      <c r="U337" s="35" t="str">
        <f>IF($A337="Enter data zone code", " ",IF(ISNA(VLOOKUP($A337,'SIMD16 DZ look-up data'!$A:$C,27,FALSE)),"not found",VLOOKUP($A337,'SIMD16 DZ look-up data'!$A:$C,27,FALSE)))</f>
        <v xml:space="preserve"> </v>
      </c>
    </row>
    <row r="338" spans="1:21" x14ac:dyDescent="0.2">
      <c r="A338" s="19" t="s">
        <v>13913</v>
      </c>
      <c r="B338" s="26" t="str">
        <f>IF($A338="Enter data zone code", " ",IF(ISNA(VLOOKUP($A338,'SIMD16 DZ look-up data'!$A:$C,2,FALSE)),"not found",VLOOKUP($A338,'SIMD16 DZ look-up data'!$A:$C,2,FALSE)))</f>
        <v xml:space="preserve"> </v>
      </c>
      <c r="C338" s="26" t="str">
        <f>IF($A338="Enter data zone code", " ",IF(ISNA(VLOOKUP($A338,'SIMD16 DZ look-up data'!$A:$C,21,FALSE)),"not found",VLOOKUP($A338,'SIMD16 DZ look-up data'!$A:$C,21,FALSE)))</f>
        <v xml:space="preserve"> </v>
      </c>
      <c r="D338" s="28" t="str">
        <f>IF($A338="Enter data zone code", " ",IF(ISNA(VLOOKUP($A338,'SIMD16 DZ look-up data'!$A:$C,3,FALSE)),"not found",VLOOKUP($A338,'SIMD16 DZ look-up data'!$A:$C,3,FALSE)))</f>
        <v xml:space="preserve"> </v>
      </c>
      <c r="E338" s="28" t="str">
        <f>IF($A338="Enter data zone code", " ",IF(ISNA(VLOOKUP($A338,'SIMD16 DZ look-up data'!$A:$C,4,FALSE)),"not found",VLOOKUP($A338,'SIMD16 DZ look-up data'!$A:$C,4,FALSE)))</f>
        <v xml:space="preserve"> </v>
      </c>
      <c r="F338" s="28" t="str">
        <f>IF($A338="Enter data zone code", " ",IF(ISNA(VLOOKUP($A338,'SIMD16 DZ look-up data'!$A:$C,5,FALSE)),"not found",VLOOKUP($A338,'SIMD16 DZ look-up data'!$A:$C,5,FALSE)))</f>
        <v xml:space="preserve"> </v>
      </c>
      <c r="G338" s="28" t="str">
        <f>IF($A338="Enter data zone code", " ",IF(ISNA(VLOOKUP($A338,'SIMD16 DZ look-up data'!$A:$C,6,FALSE)),"not found",VLOOKUP($A338,'SIMD16 DZ look-up data'!$A:$C,6,FALSE)))</f>
        <v xml:space="preserve"> </v>
      </c>
      <c r="H338" s="30" t="str">
        <f>IF($A338="Enter data zone code", " ",IF(ISNA(VLOOKUP($A338,'SIMD16 DZ look-up data'!$A:$C,7,FALSE)),"not found",VLOOKUP($A338,'SIMD16 DZ look-up data'!$A:$C,7,FALSE)))</f>
        <v xml:space="preserve"> </v>
      </c>
      <c r="I338" s="30" t="str">
        <f>IF($A338="Enter data zone code", " ",IF(ISNA(VLOOKUP($A338,'SIMD16 DZ look-up data'!$A:$C,8,FALSE)),"not found",VLOOKUP($A338,'SIMD16 DZ look-up data'!$A:$C,8,FALSE)))</f>
        <v xml:space="preserve"> </v>
      </c>
      <c r="J338" s="30" t="str">
        <f>IF($A338="Enter data zone code", " ",IF(ISNA(VLOOKUP($A338,'SIMD16 DZ look-up data'!$A:$C,9,FALSE)),"not found",VLOOKUP($A338,'SIMD16 DZ look-up data'!$A:$C,9,FALSE)))</f>
        <v xml:space="preserve"> </v>
      </c>
      <c r="K338" s="30" t="str">
        <f>IF($A338="Enter data zone code", " ",IF(ISNA(VLOOKUP($A338,'SIMD16 DZ look-up data'!$A:$C,10,FALSE)),"not found",VLOOKUP($A338,'SIMD16 DZ look-up data'!$A:$C,10,FALSE)))</f>
        <v xml:space="preserve"> </v>
      </c>
      <c r="L338" s="30" t="str">
        <f>IF($A338="Enter data zone code", " ",IF(ISNA(VLOOKUP($A338,'SIMD16 DZ look-up data'!$A:$C,11,FALSE)),"not found",VLOOKUP($A338,'SIMD16 DZ look-up data'!$A:$C,11,FALSE)))</f>
        <v xml:space="preserve"> </v>
      </c>
      <c r="M338" s="30" t="str">
        <f>IF($A338="Enter data zone code", " ",IF(ISNA(VLOOKUP($A338,'SIMD16 DZ look-up data'!$A:$C,12,FALSE)),"not found",VLOOKUP($A338,'SIMD16 DZ look-up data'!$A:$C,12,FALSE)))</f>
        <v xml:space="preserve"> </v>
      </c>
      <c r="N338" s="30" t="str">
        <f>IF($A338="Enter data zone code", " ",IF(ISNA(VLOOKUP($A338,'SIMD16 DZ look-up data'!$A:$C,13,FALSE)),"not found",VLOOKUP($A338,'SIMD16 DZ look-up data'!$A:$C,13,FALSE)))</f>
        <v xml:space="preserve"> </v>
      </c>
      <c r="O338" s="32" t="str">
        <f>IF($A338="Enter data zone code", " ",IF(ISNA(VLOOKUP($A338,'SIMD16 DZ look-up data'!$A:$C,14,FALSE)),"not found",VLOOKUP($A338,'SIMD16 DZ look-up data'!$A:$C,14,FALSE)))</f>
        <v xml:space="preserve"> </v>
      </c>
      <c r="P338" s="32" t="str">
        <f>IF($A338="Enter data zone code", " ",IF(ISNA(VLOOKUP($A338,'SIMD16 DZ look-up data'!$A:$C,15,FALSE)),"not found",VLOOKUP($A338,'SIMD16 DZ look-up data'!$A:$C,15,FALSE)))</f>
        <v xml:space="preserve"> </v>
      </c>
      <c r="Q338" s="34" t="str">
        <f>IF($A338="Enter data zone code", " ",IF(ISNA(VLOOKUP($A338,'SIMD16 DZ look-up data'!$A:$C,17,FALSE)),"not found",VLOOKUP($A338,'SIMD16 DZ look-up data'!$A:$C,17,FALSE)))</f>
        <v xml:space="preserve"> </v>
      </c>
      <c r="R338" s="26" t="str">
        <f>IF($A338="Enter data zone code", " ",IF(ISNA(VLOOKUP($A338,'SIMD16 DZ look-up data'!$A:$C,19,FALSE)),"not found",VLOOKUP($A338,'SIMD16 DZ look-up data'!$A:$C,19,FALSE)))</f>
        <v xml:space="preserve"> </v>
      </c>
      <c r="S338" s="26" t="str">
        <f>IF($A338="Enter data zone code", " ",IF(ISNA(VLOOKUP($A338,'SIMD16 DZ look-up data'!$A:$C,23,FALSE)),"not found",VLOOKUP($A338,'SIMD16 DZ look-up data'!$A:$C,23,FALSE)))</f>
        <v xml:space="preserve"> </v>
      </c>
      <c r="T338" s="26" t="str">
        <f>IF($A338="Enter data zone code", " ",IF(ISNA(VLOOKUP($A338,'SIMD16 DZ look-up data'!$A:$C,25,FALSE)),"not found",VLOOKUP($A338,'SIMD16 DZ look-up data'!$A:$C,25,FALSE)))</f>
        <v xml:space="preserve"> </v>
      </c>
      <c r="U338" s="35" t="str">
        <f>IF($A338="Enter data zone code", " ",IF(ISNA(VLOOKUP($A338,'SIMD16 DZ look-up data'!$A:$C,27,FALSE)),"not found",VLOOKUP($A338,'SIMD16 DZ look-up data'!$A:$C,27,FALSE)))</f>
        <v xml:space="preserve"> </v>
      </c>
    </row>
    <row r="339" spans="1:21" x14ac:dyDescent="0.2">
      <c r="A339" s="19" t="s">
        <v>13913</v>
      </c>
      <c r="B339" s="26" t="str">
        <f>IF($A339="Enter data zone code", " ",IF(ISNA(VLOOKUP($A339,'SIMD16 DZ look-up data'!$A:$C,2,FALSE)),"not found",VLOOKUP($A339,'SIMD16 DZ look-up data'!$A:$C,2,FALSE)))</f>
        <v xml:space="preserve"> </v>
      </c>
      <c r="C339" s="26" t="str">
        <f>IF($A339="Enter data zone code", " ",IF(ISNA(VLOOKUP($A339,'SIMD16 DZ look-up data'!$A:$C,21,FALSE)),"not found",VLOOKUP($A339,'SIMD16 DZ look-up data'!$A:$C,21,FALSE)))</f>
        <v xml:space="preserve"> </v>
      </c>
      <c r="D339" s="28" t="str">
        <f>IF($A339="Enter data zone code", " ",IF(ISNA(VLOOKUP($A339,'SIMD16 DZ look-up data'!$A:$C,3,FALSE)),"not found",VLOOKUP($A339,'SIMD16 DZ look-up data'!$A:$C,3,FALSE)))</f>
        <v xml:space="preserve"> </v>
      </c>
      <c r="E339" s="28" t="str">
        <f>IF($A339="Enter data zone code", " ",IF(ISNA(VLOOKUP($A339,'SIMD16 DZ look-up data'!$A:$C,4,FALSE)),"not found",VLOOKUP($A339,'SIMD16 DZ look-up data'!$A:$C,4,FALSE)))</f>
        <v xml:space="preserve"> </v>
      </c>
      <c r="F339" s="28" t="str">
        <f>IF($A339="Enter data zone code", " ",IF(ISNA(VLOOKUP($A339,'SIMD16 DZ look-up data'!$A:$C,5,FALSE)),"not found",VLOOKUP($A339,'SIMD16 DZ look-up data'!$A:$C,5,FALSE)))</f>
        <v xml:space="preserve"> </v>
      </c>
      <c r="G339" s="28" t="str">
        <f>IF($A339="Enter data zone code", " ",IF(ISNA(VLOOKUP($A339,'SIMD16 DZ look-up data'!$A:$C,6,FALSE)),"not found",VLOOKUP($A339,'SIMD16 DZ look-up data'!$A:$C,6,FALSE)))</f>
        <v xml:space="preserve"> </v>
      </c>
      <c r="H339" s="30" t="str">
        <f>IF($A339="Enter data zone code", " ",IF(ISNA(VLOOKUP($A339,'SIMD16 DZ look-up data'!$A:$C,7,FALSE)),"not found",VLOOKUP($A339,'SIMD16 DZ look-up data'!$A:$C,7,FALSE)))</f>
        <v xml:space="preserve"> </v>
      </c>
      <c r="I339" s="30" t="str">
        <f>IF($A339="Enter data zone code", " ",IF(ISNA(VLOOKUP($A339,'SIMD16 DZ look-up data'!$A:$C,8,FALSE)),"not found",VLOOKUP($A339,'SIMD16 DZ look-up data'!$A:$C,8,FALSE)))</f>
        <v xml:space="preserve"> </v>
      </c>
      <c r="J339" s="30" t="str">
        <f>IF($A339="Enter data zone code", " ",IF(ISNA(VLOOKUP($A339,'SIMD16 DZ look-up data'!$A:$C,9,FALSE)),"not found",VLOOKUP($A339,'SIMD16 DZ look-up data'!$A:$C,9,FALSE)))</f>
        <v xml:space="preserve"> </v>
      </c>
      <c r="K339" s="30" t="str">
        <f>IF($A339="Enter data zone code", " ",IF(ISNA(VLOOKUP($A339,'SIMD16 DZ look-up data'!$A:$C,10,FALSE)),"not found",VLOOKUP($A339,'SIMD16 DZ look-up data'!$A:$C,10,FALSE)))</f>
        <v xml:space="preserve"> </v>
      </c>
      <c r="L339" s="30" t="str">
        <f>IF($A339="Enter data zone code", " ",IF(ISNA(VLOOKUP($A339,'SIMD16 DZ look-up data'!$A:$C,11,FALSE)),"not found",VLOOKUP($A339,'SIMD16 DZ look-up data'!$A:$C,11,FALSE)))</f>
        <v xml:space="preserve"> </v>
      </c>
      <c r="M339" s="30" t="str">
        <f>IF($A339="Enter data zone code", " ",IF(ISNA(VLOOKUP($A339,'SIMD16 DZ look-up data'!$A:$C,12,FALSE)),"not found",VLOOKUP($A339,'SIMD16 DZ look-up data'!$A:$C,12,FALSE)))</f>
        <v xml:space="preserve"> </v>
      </c>
      <c r="N339" s="30" t="str">
        <f>IF($A339="Enter data zone code", " ",IF(ISNA(VLOOKUP($A339,'SIMD16 DZ look-up data'!$A:$C,13,FALSE)),"not found",VLOOKUP($A339,'SIMD16 DZ look-up data'!$A:$C,13,FALSE)))</f>
        <v xml:space="preserve"> </v>
      </c>
      <c r="O339" s="32" t="str">
        <f>IF($A339="Enter data zone code", " ",IF(ISNA(VLOOKUP($A339,'SIMD16 DZ look-up data'!$A:$C,14,FALSE)),"not found",VLOOKUP($A339,'SIMD16 DZ look-up data'!$A:$C,14,FALSE)))</f>
        <v xml:space="preserve"> </v>
      </c>
      <c r="P339" s="32" t="str">
        <f>IF($A339="Enter data zone code", " ",IF(ISNA(VLOOKUP($A339,'SIMD16 DZ look-up data'!$A:$C,15,FALSE)),"not found",VLOOKUP($A339,'SIMD16 DZ look-up data'!$A:$C,15,FALSE)))</f>
        <v xml:space="preserve"> </v>
      </c>
      <c r="Q339" s="34" t="str">
        <f>IF($A339="Enter data zone code", " ",IF(ISNA(VLOOKUP($A339,'SIMD16 DZ look-up data'!$A:$C,17,FALSE)),"not found",VLOOKUP($A339,'SIMD16 DZ look-up data'!$A:$C,17,FALSE)))</f>
        <v xml:space="preserve"> </v>
      </c>
      <c r="R339" s="26" t="str">
        <f>IF($A339="Enter data zone code", " ",IF(ISNA(VLOOKUP($A339,'SIMD16 DZ look-up data'!$A:$C,19,FALSE)),"not found",VLOOKUP($A339,'SIMD16 DZ look-up data'!$A:$C,19,FALSE)))</f>
        <v xml:space="preserve"> </v>
      </c>
      <c r="S339" s="26" t="str">
        <f>IF($A339="Enter data zone code", " ",IF(ISNA(VLOOKUP($A339,'SIMD16 DZ look-up data'!$A:$C,23,FALSE)),"not found",VLOOKUP($A339,'SIMD16 DZ look-up data'!$A:$C,23,FALSE)))</f>
        <v xml:space="preserve"> </v>
      </c>
      <c r="T339" s="26" t="str">
        <f>IF($A339="Enter data zone code", " ",IF(ISNA(VLOOKUP($A339,'SIMD16 DZ look-up data'!$A:$C,25,FALSE)),"not found",VLOOKUP($A339,'SIMD16 DZ look-up data'!$A:$C,25,FALSE)))</f>
        <v xml:space="preserve"> </v>
      </c>
      <c r="U339" s="35" t="str">
        <f>IF($A339="Enter data zone code", " ",IF(ISNA(VLOOKUP($A339,'SIMD16 DZ look-up data'!$A:$C,27,FALSE)),"not found",VLOOKUP($A339,'SIMD16 DZ look-up data'!$A:$C,27,FALSE)))</f>
        <v xml:space="preserve"> </v>
      </c>
    </row>
    <row r="340" spans="1:21" x14ac:dyDescent="0.2">
      <c r="A340" s="19" t="s">
        <v>13913</v>
      </c>
      <c r="B340" s="26" t="str">
        <f>IF($A340="Enter data zone code", " ",IF(ISNA(VLOOKUP($A340,'SIMD16 DZ look-up data'!$A:$C,2,FALSE)),"not found",VLOOKUP($A340,'SIMD16 DZ look-up data'!$A:$C,2,FALSE)))</f>
        <v xml:space="preserve"> </v>
      </c>
      <c r="C340" s="26" t="str">
        <f>IF($A340="Enter data zone code", " ",IF(ISNA(VLOOKUP($A340,'SIMD16 DZ look-up data'!$A:$C,21,FALSE)),"not found",VLOOKUP($A340,'SIMD16 DZ look-up data'!$A:$C,21,FALSE)))</f>
        <v xml:space="preserve"> </v>
      </c>
      <c r="D340" s="28" t="str">
        <f>IF($A340="Enter data zone code", " ",IF(ISNA(VLOOKUP($A340,'SIMD16 DZ look-up data'!$A:$C,3,FALSE)),"not found",VLOOKUP($A340,'SIMD16 DZ look-up data'!$A:$C,3,FALSE)))</f>
        <v xml:space="preserve"> </v>
      </c>
      <c r="E340" s="28" t="str">
        <f>IF($A340="Enter data zone code", " ",IF(ISNA(VLOOKUP($A340,'SIMD16 DZ look-up data'!$A:$C,4,FALSE)),"not found",VLOOKUP($A340,'SIMD16 DZ look-up data'!$A:$C,4,FALSE)))</f>
        <v xml:space="preserve"> </v>
      </c>
      <c r="F340" s="28" t="str">
        <f>IF($A340="Enter data zone code", " ",IF(ISNA(VLOOKUP($A340,'SIMD16 DZ look-up data'!$A:$C,5,FALSE)),"not found",VLOOKUP($A340,'SIMD16 DZ look-up data'!$A:$C,5,FALSE)))</f>
        <v xml:space="preserve"> </v>
      </c>
      <c r="G340" s="28" t="str">
        <f>IF($A340="Enter data zone code", " ",IF(ISNA(VLOOKUP($A340,'SIMD16 DZ look-up data'!$A:$C,6,FALSE)),"not found",VLOOKUP($A340,'SIMD16 DZ look-up data'!$A:$C,6,FALSE)))</f>
        <v xml:space="preserve"> </v>
      </c>
      <c r="H340" s="30" t="str">
        <f>IF($A340="Enter data zone code", " ",IF(ISNA(VLOOKUP($A340,'SIMD16 DZ look-up data'!$A:$C,7,FALSE)),"not found",VLOOKUP($A340,'SIMD16 DZ look-up data'!$A:$C,7,FALSE)))</f>
        <v xml:space="preserve"> </v>
      </c>
      <c r="I340" s="30" t="str">
        <f>IF($A340="Enter data zone code", " ",IF(ISNA(VLOOKUP($A340,'SIMD16 DZ look-up data'!$A:$C,8,FALSE)),"not found",VLOOKUP($A340,'SIMD16 DZ look-up data'!$A:$C,8,FALSE)))</f>
        <v xml:space="preserve"> </v>
      </c>
      <c r="J340" s="30" t="str">
        <f>IF($A340="Enter data zone code", " ",IF(ISNA(VLOOKUP($A340,'SIMD16 DZ look-up data'!$A:$C,9,FALSE)),"not found",VLOOKUP($A340,'SIMD16 DZ look-up data'!$A:$C,9,FALSE)))</f>
        <v xml:space="preserve"> </v>
      </c>
      <c r="K340" s="30" t="str">
        <f>IF($A340="Enter data zone code", " ",IF(ISNA(VLOOKUP($A340,'SIMD16 DZ look-up data'!$A:$C,10,FALSE)),"not found",VLOOKUP($A340,'SIMD16 DZ look-up data'!$A:$C,10,FALSE)))</f>
        <v xml:space="preserve"> </v>
      </c>
      <c r="L340" s="30" t="str">
        <f>IF($A340="Enter data zone code", " ",IF(ISNA(VLOOKUP($A340,'SIMD16 DZ look-up data'!$A:$C,11,FALSE)),"not found",VLOOKUP($A340,'SIMD16 DZ look-up data'!$A:$C,11,FALSE)))</f>
        <v xml:space="preserve"> </v>
      </c>
      <c r="M340" s="30" t="str">
        <f>IF($A340="Enter data zone code", " ",IF(ISNA(VLOOKUP($A340,'SIMD16 DZ look-up data'!$A:$C,12,FALSE)),"not found",VLOOKUP($A340,'SIMD16 DZ look-up data'!$A:$C,12,FALSE)))</f>
        <v xml:space="preserve"> </v>
      </c>
      <c r="N340" s="30" t="str">
        <f>IF($A340="Enter data zone code", " ",IF(ISNA(VLOOKUP($A340,'SIMD16 DZ look-up data'!$A:$C,13,FALSE)),"not found",VLOOKUP($A340,'SIMD16 DZ look-up data'!$A:$C,13,FALSE)))</f>
        <v xml:space="preserve"> </v>
      </c>
      <c r="O340" s="32" t="str">
        <f>IF($A340="Enter data zone code", " ",IF(ISNA(VLOOKUP($A340,'SIMD16 DZ look-up data'!$A:$C,14,FALSE)),"not found",VLOOKUP($A340,'SIMD16 DZ look-up data'!$A:$C,14,FALSE)))</f>
        <v xml:space="preserve"> </v>
      </c>
      <c r="P340" s="32" t="str">
        <f>IF($A340="Enter data zone code", " ",IF(ISNA(VLOOKUP($A340,'SIMD16 DZ look-up data'!$A:$C,15,FALSE)),"not found",VLOOKUP($A340,'SIMD16 DZ look-up data'!$A:$C,15,FALSE)))</f>
        <v xml:space="preserve"> </v>
      </c>
      <c r="Q340" s="34" t="str">
        <f>IF($A340="Enter data zone code", " ",IF(ISNA(VLOOKUP($A340,'SIMD16 DZ look-up data'!$A:$C,17,FALSE)),"not found",VLOOKUP($A340,'SIMD16 DZ look-up data'!$A:$C,17,FALSE)))</f>
        <v xml:space="preserve"> </v>
      </c>
      <c r="R340" s="26" t="str">
        <f>IF($A340="Enter data zone code", " ",IF(ISNA(VLOOKUP($A340,'SIMD16 DZ look-up data'!$A:$C,19,FALSE)),"not found",VLOOKUP($A340,'SIMD16 DZ look-up data'!$A:$C,19,FALSE)))</f>
        <v xml:space="preserve"> </v>
      </c>
      <c r="S340" s="26" t="str">
        <f>IF($A340="Enter data zone code", " ",IF(ISNA(VLOOKUP($A340,'SIMD16 DZ look-up data'!$A:$C,23,FALSE)),"not found",VLOOKUP($A340,'SIMD16 DZ look-up data'!$A:$C,23,FALSE)))</f>
        <v xml:space="preserve"> </v>
      </c>
      <c r="T340" s="26" t="str">
        <f>IF($A340="Enter data zone code", " ",IF(ISNA(VLOOKUP($A340,'SIMD16 DZ look-up data'!$A:$C,25,FALSE)),"not found",VLOOKUP($A340,'SIMD16 DZ look-up data'!$A:$C,25,FALSE)))</f>
        <v xml:space="preserve"> </v>
      </c>
      <c r="U340" s="35" t="str">
        <f>IF($A340="Enter data zone code", " ",IF(ISNA(VLOOKUP($A340,'SIMD16 DZ look-up data'!$A:$C,27,FALSE)),"not found",VLOOKUP($A340,'SIMD16 DZ look-up data'!$A:$C,27,FALSE)))</f>
        <v xml:space="preserve"> </v>
      </c>
    </row>
    <row r="341" spans="1:21" x14ac:dyDescent="0.2">
      <c r="A341" s="19" t="s">
        <v>13913</v>
      </c>
      <c r="B341" s="26" t="str">
        <f>IF($A341="Enter data zone code", " ",IF(ISNA(VLOOKUP($A341,'SIMD16 DZ look-up data'!$A:$C,2,FALSE)),"not found",VLOOKUP($A341,'SIMD16 DZ look-up data'!$A:$C,2,FALSE)))</f>
        <v xml:space="preserve"> </v>
      </c>
      <c r="C341" s="26" t="str">
        <f>IF($A341="Enter data zone code", " ",IF(ISNA(VLOOKUP($A341,'SIMD16 DZ look-up data'!$A:$C,21,FALSE)),"not found",VLOOKUP($A341,'SIMD16 DZ look-up data'!$A:$C,21,FALSE)))</f>
        <v xml:space="preserve"> </v>
      </c>
      <c r="D341" s="28" t="str">
        <f>IF($A341="Enter data zone code", " ",IF(ISNA(VLOOKUP($A341,'SIMD16 DZ look-up data'!$A:$C,3,FALSE)),"not found",VLOOKUP($A341,'SIMD16 DZ look-up data'!$A:$C,3,FALSE)))</f>
        <v xml:space="preserve"> </v>
      </c>
      <c r="E341" s="28" t="str">
        <f>IF($A341="Enter data zone code", " ",IF(ISNA(VLOOKUP($A341,'SIMD16 DZ look-up data'!$A:$C,4,FALSE)),"not found",VLOOKUP($A341,'SIMD16 DZ look-up data'!$A:$C,4,FALSE)))</f>
        <v xml:space="preserve"> </v>
      </c>
      <c r="F341" s="28" t="str">
        <f>IF($A341="Enter data zone code", " ",IF(ISNA(VLOOKUP($A341,'SIMD16 DZ look-up data'!$A:$C,5,FALSE)),"not found",VLOOKUP($A341,'SIMD16 DZ look-up data'!$A:$C,5,FALSE)))</f>
        <v xml:space="preserve"> </v>
      </c>
      <c r="G341" s="28" t="str">
        <f>IF($A341="Enter data zone code", " ",IF(ISNA(VLOOKUP($A341,'SIMD16 DZ look-up data'!$A:$C,6,FALSE)),"not found",VLOOKUP($A341,'SIMD16 DZ look-up data'!$A:$C,6,FALSE)))</f>
        <v xml:space="preserve"> </v>
      </c>
      <c r="H341" s="30" t="str">
        <f>IF($A341="Enter data zone code", " ",IF(ISNA(VLOOKUP($A341,'SIMD16 DZ look-up data'!$A:$C,7,FALSE)),"not found",VLOOKUP($A341,'SIMD16 DZ look-up data'!$A:$C,7,FALSE)))</f>
        <v xml:space="preserve"> </v>
      </c>
      <c r="I341" s="30" t="str">
        <f>IF($A341="Enter data zone code", " ",IF(ISNA(VLOOKUP($A341,'SIMD16 DZ look-up data'!$A:$C,8,FALSE)),"not found",VLOOKUP($A341,'SIMD16 DZ look-up data'!$A:$C,8,FALSE)))</f>
        <v xml:space="preserve"> </v>
      </c>
      <c r="J341" s="30" t="str">
        <f>IF($A341="Enter data zone code", " ",IF(ISNA(VLOOKUP($A341,'SIMD16 DZ look-up data'!$A:$C,9,FALSE)),"not found",VLOOKUP($A341,'SIMD16 DZ look-up data'!$A:$C,9,FALSE)))</f>
        <v xml:space="preserve"> </v>
      </c>
      <c r="K341" s="30" t="str">
        <f>IF($A341="Enter data zone code", " ",IF(ISNA(VLOOKUP($A341,'SIMD16 DZ look-up data'!$A:$C,10,FALSE)),"not found",VLOOKUP($A341,'SIMD16 DZ look-up data'!$A:$C,10,FALSE)))</f>
        <v xml:space="preserve"> </v>
      </c>
      <c r="L341" s="30" t="str">
        <f>IF($A341="Enter data zone code", " ",IF(ISNA(VLOOKUP($A341,'SIMD16 DZ look-up data'!$A:$C,11,FALSE)),"not found",VLOOKUP($A341,'SIMD16 DZ look-up data'!$A:$C,11,FALSE)))</f>
        <v xml:space="preserve"> </v>
      </c>
      <c r="M341" s="30" t="str">
        <f>IF($A341="Enter data zone code", " ",IF(ISNA(VLOOKUP($A341,'SIMD16 DZ look-up data'!$A:$C,12,FALSE)),"not found",VLOOKUP($A341,'SIMD16 DZ look-up data'!$A:$C,12,FALSE)))</f>
        <v xml:space="preserve"> </v>
      </c>
      <c r="N341" s="30" t="str">
        <f>IF($A341="Enter data zone code", " ",IF(ISNA(VLOOKUP($A341,'SIMD16 DZ look-up data'!$A:$C,13,FALSE)),"not found",VLOOKUP($A341,'SIMD16 DZ look-up data'!$A:$C,13,FALSE)))</f>
        <v xml:space="preserve"> </v>
      </c>
      <c r="O341" s="32" t="str">
        <f>IF($A341="Enter data zone code", " ",IF(ISNA(VLOOKUP($A341,'SIMD16 DZ look-up data'!$A:$C,14,FALSE)),"not found",VLOOKUP($A341,'SIMD16 DZ look-up data'!$A:$C,14,FALSE)))</f>
        <v xml:space="preserve"> </v>
      </c>
      <c r="P341" s="32" t="str">
        <f>IF($A341="Enter data zone code", " ",IF(ISNA(VLOOKUP($A341,'SIMD16 DZ look-up data'!$A:$C,15,FALSE)),"not found",VLOOKUP($A341,'SIMD16 DZ look-up data'!$A:$C,15,FALSE)))</f>
        <v xml:space="preserve"> </v>
      </c>
      <c r="Q341" s="34" t="str">
        <f>IF($A341="Enter data zone code", " ",IF(ISNA(VLOOKUP($A341,'SIMD16 DZ look-up data'!$A:$C,17,FALSE)),"not found",VLOOKUP($A341,'SIMD16 DZ look-up data'!$A:$C,17,FALSE)))</f>
        <v xml:space="preserve"> </v>
      </c>
      <c r="R341" s="26" t="str">
        <f>IF($A341="Enter data zone code", " ",IF(ISNA(VLOOKUP($A341,'SIMD16 DZ look-up data'!$A:$C,19,FALSE)),"not found",VLOOKUP($A341,'SIMD16 DZ look-up data'!$A:$C,19,FALSE)))</f>
        <v xml:space="preserve"> </v>
      </c>
      <c r="S341" s="26" t="str">
        <f>IF($A341="Enter data zone code", " ",IF(ISNA(VLOOKUP($A341,'SIMD16 DZ look-up data'!$A:$C,23,FALSE)),"not found",VLOOKUP($A341,'SIMD16 DZ look-up data'!$A:$C,23,FALSE)))</f>
        <v xml:space="preserve"> </v>
      </c>
      <c r="T341" s="26" t="str">
        <f>IF($A341="Enter data zone code", " ",IF(ISNA(VLOOKUP($A341,'SIMD16 DZ look-up data'!$A:$C,25,FALSE)),"not found",VLOOKUP($A341,'SIMD16 DZ look-up data'!$A:$C,25,FALSE)))</f>
        <v xml:space="preserve"> </v>
      </c>
      <c r="U341" s="35" t="str">
        <f>IF($A341="Enter data zone code", " ",IF(ISNA(VLOOKUP($A341,'SIMD16 DZ look-up data'!$A:$C,27,FALSE)),"not found",VLOOKUP($A341,'SIMD16 DZ look-up data'!$A:$C,27,FALSE)))</f>
        <v xml:space="preserve"> </v>
      </c>
    </row>
    <row r="342" spans="1:21" x14ac:dyDescent="0.2">
      <c r="A342" s="19" t="s">
        <v>13913</v>
      </c>
      <c r="B342" s="26" t="str">
        <f>IF($A342="Enter data zone code", " ",IF(ISNA(VLOOKUP($A342,'SIMD16 DZ look-up data'!$A:$C,2,FALSE)),"not found",VLOOKUP($A342,'SIMD16 DZ look-up data'!$A:$C,2,FALSE)))</f>
        <v xml:space="preserve"> </v>
      </c>
      <c r="C342" s="26" t="str">
        <f>IF($A342="Enter data zone code", " ",IF(ISNA(VLOOKUP($A342,'SIMD16 DZ look-up data'!$A:$C,21,FALSE)),"not found",VLOOKUP($A342,'SIMD16 DZ look-up data'!$A:$C,21,FALSE)))</f>
        <v xml:space="preserve"> </v>
      </c>
      <c r="D342" s="28" t="str">
        <f>IF($A342="Enter data zone code", " ",IF(ISNA(VLOOKUP($A342,'SIMD16 DZ look-up data'!$A:$C,3,FALSE)),"not found",VLOOKUP($A342,'SIMD16 DZ look-up data'!$A:$C,3,FALSE)))</f>
        <v xml:space="preserve"> </v>
      </c>
      <c r="E342" s="28" t="str">
        <f>IF($A342="Enter data zone code", " ",IF(ISNA(VLOOKUP($A342,'SIMD16 DZ look-up data'!$A:$C,4,FALSE)),"not found",VLOOKUP($A342,'SIMD16 DZ look-up data'!$A:$C,4,FALSE)))</f>
        <v xml:space="preserve"> </v>
      </c>
      <c r="F342" s="28" t="str">
        <f>IF($A342="Enter data zone code", " ",IF(ISNA(VLOOKUP($A342,'SIMD16 DZ look-up data'!$A:$C,5,FALSE)),"not found",VLOOKUP($A342,'SIMD16 DZ look-up data'!$A:$C,5,FALSE)))</f>
        <v xml:space="preserve"> </v>
      </c>
      <c r="G342" s="28" t="str">
        <f>IF($A342="Enter data zone code", " ",IF(ISNA(VLOOKUP($A342,'SIMD16 DZ look-up data'!$A:$C,6,FALSE)),"not found",VLOOKUP($A342,'SIMD16 DZ look-up data'!$A:$C,6,FALSE)))</f>
        <v xml:space="preserve"> </v>
      </c>
      <c r="H342" s="30" t="str">
        <f>IF($A342="Enter data zone code", " ",IF(ISNA(VLOOKUP($A342,'SIMD16 DZ look-up data'!$A:$C,7,FALSE)),"not found",VLOOKUP($A342,'SIMD16 DZ look-up data'!$A:$C,7,FALSE)))</f>
        <v xml:space="preserve"> </v>
      </c>
      <c r="I342" s="30" t="str">
        <f>IF($A342="Enter data zone code", " ",IF(ISNA(VLOOKUP($A342,'SIMD16 DZ look-up data'!$A:$C,8,FALSE)),"not found",VLOOKUP($A342,'SIMD16 DZ look-up data'!$A:$C,8,FALSE)))</f>
        <v xml:space="preserve"> </v>
      </c>
      <c r="J342" s="30" t="str">
        <f>IF($A342="Enter data zone code", " ",IF(ISNA(VLOOKUP($A342,'SIMD16 DZ look-up data'!$A:$C,9,FALSE)),"not found",VLOOKUP($A342,'SIMD16 DZ look-up data'!$A:$C,9,FALSE)))</f>
        <v xml:space="preserve"> </v>
      </c>
      <c r="K342" s="30" t="str">
        <f>IF($A342="Enter data zone code", " ",IF(ISNA(VLOOKUP($A342,'SIMD16 DZ look-up data'!$A:$C,10,FALSE)),"not found",VLOOKUP($A342,'SIMD16 DZ look-up data'!$A:$C,10,FALSE)))</f>
        <v xml:space="preserve"> </v>
      </c>
      <c r="L342" s="30" t="str">
        <f>IF($A342="Enter data zone code", " ",IF(ISNA(VLOOKUP($A342,'SIMD16 DZ look-up data'!$A:$C,11,FALSE)),"not found",VLOOKUP($A342,'SIMD16 DZ look-up data'!$A:$C,11,FALSE)))</f>
        <v xml:space="preserve"> </v>
      </c>
      <c r="M342" s="30" t="str">
        <f>IF($A342="Enter data zone code", " ",IF(ISNA(VLOOKUP($A342,'SIMD16 DZ look-up data'!$A:$C,12,FALSE)),"not found",VLOOKUP($A342,'SIMD16 DZ look-up data'!$A:$C,12,FALSE)))</f>
        <v xml:space="preserve"> </v>
      </c>
      <c r="N342" s="30" t="str">
        <f>IF($A342="Enter data zone code", " ",IF(ISNA(VLOOKUP($A342,'SIMD16 DZ look-up data'!$A:$C,13,FALSE)),"not found",VLOOKUP($A342,'SIMD16 DZ look-up data'!$A:$C,13,FALSE)))</f>
        <v xml:space="preserve"> </v>
      </c>
      <c r="O342" s="32" t="str">
        <f>IF($A342="Enter data zone code", " ",IF(ISNA(VLOOKUP($A342,'SIMD16 DZ look-up data'!$A:$C,14,FALSE)),"not found",VLOOKUP($A342,'SIMD16 DZ look-up data'!$A:$C,14,FALSE)))</f>
        <v xml:space="preserve"> </v>
      </c>
      <c r="P342" s="32" t="str">
        <f>IF($A342="Enter data zone code", " ",IF(ISNA(VLOOKUP($A342,'SIMD16 DZ look-up data'!$A:$C,15,FALSE)),"not found",VLOOKUP($A342,'SIMD16 DZ look-up data'!$A:$C,15,FALSE)))</f>
        <v xml:space="preserve"> </v>
      </c>
      <c r="Q342" s="34" t="str">
        <f>IF($A342="Enter data zone code", " ",IF(ISNA(VLOOKUP($A342,'SIMD16 DZ look-up data'!$A:$C,17,FALSE)),"not found",VLOOKUP($A342,'SIMD16 DZ look-up data'!$A:$C,17,FALSE)))</f>
        <v xml:space="preserve"> </v>
      </c>
      <c r="R342" s="26" t="str">
        <f>IF($A342="Enter data zone code", " ",IF(ISNA(VLOOKUP($A342,'SIMD16 DZ look-up data'!$A:$C,19,FALSE)),"not found",VLOOKUP($A342,'SIMD16 DZ look-up data'!$A:$C,19,FALSE)))</f>
        <v xml:space="preserve"> </v>
      </c>
      <c r="S342" s="26" t="str">
        <f>IF($A342="Enter data zone code", " ",IF(ISNA(VLOOKUP($A342,'SIMD16 DZ look-up data'!$A:$C,23,FALSE)),"not found",VLOOKUP($A342,'SIMD16 DZ look-up data'!$A:$C,23,FALSE)))</f>
        <v xml:space="preserve"> </v>
      </c>
      <c r="T342" s="26" t="str">
        <f>IF($A342="Enter data zone code", " ",IF(ISNA(VLOOKUP($A342,'SIMD16 DZ look-up data'!$A:$C,25,FALSE)),"not found",VLOOKUP($A342,'SIMD16 DZ look-up data'!$A:$C,25,FALSE)))</f>
        <v xml:space="preserve"> </v>
      </c>
      <c r="U342" s="35" t="str">
        <f>IF($A342="Enter data zone code", " ",IF(ISNA(VLOOKUP($A342,'SIMD16 DZ look-up data'!$A:$C,27,FALSE)),"not found",VLOOKUP($A342,'SIMD16 DZ look-up data'!$A:$C,27,FALSE)))</f>
        <v xml:space="preserve"> </v>
      </c>
    </row>
    <row r="343" spans="1:21" x14ac:dyDescent="0.2">
      <c r="A343" s="19" t="s">
        <v>13913</v>
      </c>
      <c r="B343" s="26" t="str">
        <f>IF($A343="Enter data zone code", " ",IF(ISNA(VLOOKUP($A343,'SIMD16 DZ look-up data'!$A:$C,2,FALSE)),"not found",VLOOKUP($A343,'SIMD16 DZ look-up data'!$A:$C,2,FALSE)))</f>
        <v xml:space="preserve"> </v>
      </c>
      <c r="C343" s="26" t="str">
        <f>IF($A343="Enter data zone code", " ",IF(ISNA(VLOOKUP($A343,'SIMD16 DZ look-up data'!$A:$C,21,FALSE)),"not found",VLOOKUP($A343,'SIMD16 DZ look-up data'!$A:$C,21,FALSE)))</f>
        <v xml:space="preserve"> </v>
      </c>
      <c r="D343" s="28" t="str">
        <f>IF($A343="Enter data zone code", " ",IF(ISNA(VLOOKUP($A343,'SIMD16 DZ look-up data'!$A:$C,3,FALSE)),"not found",VLOOKUP($A343,'SIMD16 DZ look-up data'!$A:$C,3,FALSE)))</f>
        <v xml:space="preserve"> </v>
      </c>
      <c r="E343" s="28" t="str">
        <f>IF($A343="Enter data zone code", " ",IF(ISNA(VLOOKUP($A343,'SIMD16 DZ look-up data'!$A:$C,4,FALSE)),"not found",VLOOKUP($A343,'SIMD16 DZ look-up data'!$A:$C,4,FALSE)))</f>
        <v xml:space="preserve"> </v>
      </c>
      <c r="F343" s="28" t="str">
        <f>IF($A343="Enter data zone code", " ",IF(ISNA(VLOOKUP($A343,'SIMD16 DZ look-up data'!$A:$C,5,FALSE)),"not found",VLOOKUP($A343,'SIMD16 DZ look-up data'!$A:$C,5,FALSE)))</f>
        <v xml:space="preserve"> </v>
      </c>
      <c r="G343" s="28" t="str">
        <f>IF($A343="Enter data zone code", " ",IF(ISNA(VLOOKUP($A343,'SIMD16 DZ look-up data'!$A:$C,6,FALSE)),"not found",VLOOKUP($A343,'SIMD16 DZ look-up data'!$A:$C,6,FALSE)))</f>
        <v xml:space="preserve"> </v>
      </c>
      <c r="H343" s="30" t="str">
        <f>IF($A343="Enter data zone code", " ",IF(ISNA(VLOOKUP($A343,'SIMD16 DZ look-up data'!$A:$C,7,FALSE)),"not found",VLOOKUP($A343,'SIMD16 DZ look-up data'!$A:$C,7,FALSE)))</f>
        <v xml:space="preserve"> </v>
      </c>
      <c r="I343" s="30" t="str">
        <f>IF($A343="Enter data zone code", " ",IF(ISNA(VLOOKUP($A343,'SIMD16 DZ look-up data'!$A:$C,8,FALSE)),"not found",VLOOKUP($A343,'SIMD16 DZ look-up data'!$A:$C,8,FALSE)))</f>
        <v xml:space="preserve"> </v>
      </c>
      <c r="J343" s="30" t="str">
        <f>IF($A343="Enter data zone code", " ",IF(ISNA(VLOOKUP($A343,'SIMD16 DZ look-up data'!$A:$C,9,FALSE)),"not found",VLOOKUP($A343,'SIMD16 DZ look-up data'!$A:$C,9,FALSE)))</f>
        <v xml:space="preserve"> </v>
      </c>
      <c r="K343" s="30" t="str">
        <f>IF($A343="Enter data zone code", " ",IF(ISNA(VLOOKUP($A343,'SIMD16 DZ look-up data'!$A:$C,10,FALSE)),"not found",VLOOKUP($A343,'SIMD16 DZ look-up data'!$A:$C,10,FALSE)))</f>
        <v xml:space="preserve"> </v>
      </c>
      <c r="L343" s="30" t="str">
        <f>IF($A343="Enter data zone code", " ",IF(ISNA(VLOOKUP($A343,'SIMD16 DZ look-up data'!$A:$C,11,FALSE)),"not found",VLOOKUP($A343,'SIMD16 DZ look-up data'!$A:$C,11,FALSE)))</f>
        <v xml:space="preserve"> </v>
      </c>
      <c r="M343" s="30" t="str">
        <f>IF($A343="Enter data zone code", " ",IF(ISNA(VLOOKUP($A343,'SIMD16 DZ look-up data'!$A:$C,12,FALSE)),"not found",VLOOKUP($A343,'SIMD16 DZ look-up data'!$A:$C,12,FALSE)))</f>
        <v xml:space="preserve"> </v>
      </c>
      <c r="N343" s="30" t="str">
        <f>IF($A343="Enter data zone code", " ",IF(ISNA(VLOOKUP($A343,'SIMD16 DZ look-up data'!$A:$C,13,FALSE)),"not found",VLOOKUP($A343,'SIMD16 DZ look-up data'!$A:$C,13,FALSE)))</f>
        <v xml:space="preserve"> </v>
      </c>
      <c r="O343" s="32" t="str">
        <f>IF($A343="Enter data zone code", " ",IF(ISNA(VLOOKUP($A343,'SIMD16 DZ look-up data'!$A:$C,14,FALSE)),"not found",VLOOKUP($A343,'SIMD16 DZ look-up data'!$A:$C,14,FALSE)))</f>
        <v xml:space="preserve"> </v>
      </c>
      <c r="P343" s="32" t="str">
        <f>IF($A343="Enter data zone code", " ",IF(ISNA(VLOOKUP($A343,'SIMD16 DZ look-up data'!$A:$C,15,FALSE)),"not found",VLOOKUP($A343,'SIMD16 DZ look-up data'!$A:$C,15,FALSE)))</f>
        <v xml:space="preserve"> </v>
      </c>
      <c r="Q343" s="34" t="str">
        <f>IF($A343="Enter data zone code", " ",IF(ISNA(VLOOKUP($A343,'SIMD16 DZ look-up data'!$A:$C,17,FALSE)),"not found",VLOOKUP($A343,'SIMD16 DZ look-up data'!$A:$C,17,FALSE)))</f>
        <v xml:space="preserve"> </v>
      </c>
      <c r="R343" s="26" t="str">
        <f>IF($A343="Enter data zone code", " ",IF(ISNA(VLOOKUP($A343,'SIMD16 DZ look-up data'!$A:$C,19,FALSE)),"not found",VLOOKUP($A343,'SIMD16 DZ look-up data'!$A:$C,19,FALSE)))</f>
        <v xml:space="preserve"> </v>
      </c>
      <c r="S343" s="26" t="str">
        <f>IF($A343="Enter data zone code", " ",IF(ISNA(VLOOKUP($A343,'SIMD16 DZ look-up data'!$A:$C,23,FALSE)),"not found",VLOOKUP($A343,'SIMD16 DZ look-up data'!$A:$C,23,FALSE)))</f>
        <v xml:space="preserve"> </v>
      </c>
      <c r="T343" s="26" t="str">
        <f>IF($A343="Enter data zone code", " ",IF(ISNA(VLOOKUP($A343,'SIMD16 DZ look-up data'!$A:$C,25,FALSE)),"not found",VLOOKUP($A343,'SIMD16 DZ look-up data'!$A:$C,25,FALSE)))</f>
        <v xml:space="preserve"> </v>
      </c>
      <c r="U343" s="35" t="str">
        <f>IF($A343="Enter data zone code", " ",IF(ISNA(VLOOKUP($A343,'SIMD16 DZ look-up data'!$A:$C,27,FALSE)),"not found",VLOOKUP($A343,'SIMD16 DZ look-up data'!$A:$C,27,FALSE)))</f>
        <v xml:space="preserve"> </v>
      </c>
    </row>
    <row r="344" spans="1:21" x14ac:dyDescent="0.2">
      <c r="A344" s="19" t="s">
        <v>13913</v>
      </c>
      <c r="B344" s="26" t="str">
        <f>IF($A344="Enter data zone code", " ",IF(ISNA(VLOOKUP($A344,'SIMD16 DZ look-up data'!$A:$C,2,FALSE)),"not found",VLOOKUP($A344,'SIMD16 DZ look-up data'!$A:$C,2,FALSE)))</f>
        <v xml:space="preserve"> </v>
      </c>
      <c r="C344" s="26" t="str">
        <f>IF($A344="Enter data zone code", " ",IF(ISNA(VLOOKUP($A344,'SIMD16 DZ look-up data'!$A:$C,21,FALSE)),"not found",VLOOKUP($A344,'SIMD16 DZ look-up data'!$A:$C,21,FALSE)))</f>
        <v xml:space="preserve"> </v>
      </c>
      <c r="D344" s="28" t="str">
        <f>IF($A344="Enter data zone code", " ",IF(ISNA(VLOOKUP($A344,'SIMD16 DZ look-up data'!$A:$C,3,FALSE)),"not found",VLOOKUP($A344,'SIMD16 DZ look-up data'!$A:$C,3,FALSE)))</f>
        <v xml:space="preserve"> </v>
      </c>
      <c r="E344" s="28" t="str">
        <f>IF($A344="Enter data zone code", " ",IF(ISNA(VLOOKUP($A344,'SIMD16 DZ look-up data'!$A:$C,4,FALSE)),"not found",VLOOKUP($A344,'SIMD16 DZ look-up data'!$A:$C,4,FALSE)))</f>
        <v xml:space="preserve"> </v>
      </c>
      <c r="F344" s="28" t="str">
        <f>IF($A344="Enter data zone code", " ",IF(ISNA(VLOOKUP($A344,'SIMD16 DZ look-up data'!$A:$C,5,FALSE)),"not found",VLOOKUP($A344,'SIMD16 DZ look-up data'!$A:$C,5,FALSE)))</f>
        <v xml:space="preserve"> </v>
      </c>
      <c r="G344" s="28" t="str">
        <f>IF($A344="Enter data zone code", " ",IF(ISNA(VLOOKUP($A344,'SIMD16 DZ look-up data'!$A:$C,6,FALSE)),"not found",VLOOKUP($A344,'SIMD16 DZ look-up data'!$A:$C,6,FALSE)))</f>
        <v xml:space="preserve"> </v>
      </c>
      <c r="H344" s="30" t="str">
        <f>IF($A344="Enter data zone code", " ",IF(ISNA(VLOOKUP($A344,'SIMD16 DZ look-up data'!$A:$C,7,FALSE)),"not found",VLOOKUP($A344,'SIMD16 DZ look-up data'!$A:$C,7,FALSE)))</f>
        <v xml:space="preserve"> </v>
      </c>
      <c r="I344" s="30" t="str">
        <f>IF($A344="Enter data zone code", " ",IF(ISNA(VLOOKUP($A344,'SIMD16 DZ look-up data'!$A:$C,8,FALSE)),"not found",VLOOKUP($A344,'SIMD16 DZ look-up data'!$A:$C,8,FALSE)))</f>
        <v xml:space="preserve"> </v>
      </c>
      <c r="J344" s="30" t="str">
        <f>IF($A344="Enter data zone code", " ",IF(ISNA(VLOOKUP($A344,'SIMD16 DZ look-up data'!$A:$C,9,FALSE)),"not found",VLOOKUP($A344,'SIMD16 DZ look-up data'!$A:$C,9,FALSE)))</f>
        <v xml:space="preserve"> </v>
      </c>
      <c r="K344" s="30" t="str">
        <f>IF($A344="Enter data zone code", " ",IF(ISNA(VLOOKUP($A344,'SIMD16 DZ look-up data'!$A:$C,10,FALSE)),"not found",VLOOKUP($A344,'SIMD16 DZ look-up data'!$A:$C,10,FALSE)))</f>
        <v xml:space="preserve"> </v>
      </c>
      <c r="L344" s="30" t="str">
        <f>IF($A344="Enter data zone code", " ",IF(ISNA(VLOOKUP($A344,'SIMD16 DZ look-up data'!$A:$C,11,FALSE)),"not found",VLOOKUP($A344,'SIMD16 DZ look-up data'!$A:$C,11,FALSE)))</f>
        <v xml:space="preserve"> </v>
      </c>
      <c r="M344" s="30" t="str">
        <f>IF($A344="Enter data zone code", " ",IF(ISNA(VLOOKUP($A344,'SIMD16 DZ look-up data'!$A:$C,12,FALSE)),"not found",VLOOKUP($A344,'SIMD16 DZ look-up data'!$A:$C,12,FALSE)))</f>
        <v xml:space="preserve"> </v>
      </c>
      <c r="N344" s="30" t="str">
        <f>IF($A344="Enter data zone code", " ",IF(ISNA(VLOOKUP($A344,'SIMD16 DZ look-up data'!$A:$C,13,FALSE)),"not found",VLOOKUP($A344,'SIMD16 DZ look-up data'!$A:$C,13,FALSE)))</f>
        <v xml:space="preserve"> </v>
      </c>
      <c r="O344" s="32" t="str">
        <f>IF($A344="Enter data zone code", " ",IF(ISNA(VLOOKUP($A344,'SIMD16 DZ look-up data'!$A:$C,14,FALSE)),"not found",VLOOKUP($A344,'SIMD16 DZ look-up data'!$A:$C,14,FALSE)))</f>
        <v xml:space="preserve"> </v>
      </c>
      <c r="P344" s="32" t="str">
        <f>IF($A344="Enter data zone code", " ",IF(ISNA(VLOOKUP($A344,'SIMD16 DZ look-up data'!$A:$C,15,FALSE)),"not found",VLOOKUP($A344,'SIMD16 DZ look-up data'!$A:$C,15,FALSE)))</f>
        <v xml:space="preserve"> </v>
      </c>
      <c r="Q344" s="34" t="str">
        <f>IF($A344="Enter data zone code", " ",IF(ISNA(VLOOKUP($A344,'SIMD16 DZ look-up data'!$A:$C,17,FALSE)),"not found",VLOOKUP($A344,'SIMD16 DZ look-up data'!$A:$C,17,FALSE)))</f>
        <v xml:space="preserve"> </v>
      </c>
      <c r="R344" s="26" t="str">
        <f>IF($A344="Enter data zone code", " ",IF(ISNA(VLOOKUP($A344,'SIMD16 DZ look-up data'!$A:$C,19,FALSE)),"not found",VLOOKUP($A344,'SIMD16 DZ look-up data'!$A:$C,19,FALSE)))</f>
        <v xml:space="preserve"> </v>
      </c>
      <c r="S344" s="26" t="str">
        <f>IF($A344="Enter data zone code", " ",IF(ISNA(VLOOKUP($A344,'SIMD16 DZ look-up data'!$A:$C,23,FALSE)),"not found",VLOOKUP($A344,'SIMD16 DZ look-up data'!$A:$C,23,FALSE)))</f>
        <v xml:space="preserve"> </v>
      </c>
      <c r="T344" s="26" t="str">
        <f>IF($A344="Enter data zone code", " ",IF(ISNA(VLOOKUP($A344,'SIMD16 DZ look-up data'!$A:$C,25,FALSE)),"not found",VLOOKUP($A344,'SIMD16 DZ look-up data'!$A:$C,25,FALSE)))</f>
        <v xml:space="preserve"> </v>
      </c>
      <c r="U344" s="35" t="str">
        <f>IF($A344="Enter data zone code", " ",IF(ISNA(VLOOKUP($A344,'SIMD16 DZ look-up data'!$A:$C,27,FALSE)),"not found",VLOOKUP($A344,'SIMD16 DZ look-up data'!$A:$C,27,FALSE)))</f>
        <v xml:space="preserve"> </v>
      </c>
    </row>
    <row r="345" spans="1:21" x14ac:dyDescent="0.2">
      <c r="A345" s="19" t="s">
        <v>13913</v>
      </c>
      <c r="B345" s="26" t="str">
        <f>IF($A345="Enter data zone code", " ",IF(ISNA(VLOOKUP($A345,'SIMD16 DZ look-up data'!$A:$C,2,FALSE)),"not found",VLOOKUP($A345,'SIMD16 DZ look-up data'!$A:$C,2,FALSE)))</f>
        <v xml:space="preserve"> </v>
      </c>
      <c r="C345" s="26" t="str">
        <f>IF($A345="Enter data zone code", " ",IF(ISNA(VLOOKUP($A345,'SIMD16 DZ look-up data'!$A:$C,21,FALSE)),"not found",VLOOKUP($A345,'SIMD16 DZ look-up data'!$A:$C,21,FALSE)))</f>
        <v xml:space="preserve"> </v>
      </c>
      <c r="D345" s="28" t="str">
        <f>IF($A345="Enter data zone code", " ",IF(ISNA(VLOOKUP($A345,'SIMD16 DZ look-up data'!$A:$C,3,FALSE)),"not found",VLOOKUP($A345,'SIMD16 DZ look-up data'!$A:$C,3,FALSE)))</f>
        <v xml:space="preserve"> </v>
      </c>
      <c r="E345" s="28" t="str">
        <f>IF($A345="Enter data zone code", " ",IF(ISNA(VLOOKUP($A345,'SIMD16 DZ look-up data'!$A:$C,4,FALSE)),"not found",VLOOKUP($A345,'SIMD16 DZ look-up data'!$A:$C,4,FALSE)))</f>
        <v xml:space="preserve"> </v>
      </c>
      <c r="F345" s="28" t="str">
        <f>IF($A345="Enter data zone code", " ",IF(ISNA(VLOOKUP($A345,'SIMD16 DZ look-up data'!$A:$C,5,FALSE)),"not found",VLOOKUP($A345,'SIMD16 DZ look-up data'!$A:$C,5,FALSE)))</f>
        <v xml:space="preserve"> </v>
      </c>
      <c r="G345" s="28" t="str">
        <f>IF($A345="Enter data zone code", " ",IF(ISNA(VLOOKUP($A345,'SIMD16 DZ look-up data'!$A:$C,6,FALSE)),"not found",VLOOKUP($A345,'SIMD16 DZ look-up data'!$A:$C,6,FALSE)))</f>
        <v xml:space="preserve"> </v>
      </c>
      <c r="H345" s="30" t="str">
        <f>IF($A345="Enter data zone code", " ",IF(ISNA(VLOOKUP($A345,'SIMD16 DZ look-up data'!$A:$C,7,FALSE)),"not found",VLOOKUP($A345,'SIMD16 DZ look-up data'!$A:$C,7,FALSE)))</f>
        <v xml:space="preserve"> </v>
      </c>
      <c r="I345" s="30" t="str">
        <f>IF($A345="Enter data zone code", " ",IF(ISNA(VLOOKUP($A345,'SIMD16 DZ look-up data'!$A:$C,8,FALSE)),"not found",VLOOKUP($A345,'SIMD16 DZ look-up data'!$A:$C,8,FALSE)))</f>
        <v xml:space="preserve"> </v>
      </c>
      <c r="J345" s="30" t="str">
        <f>IF($A345="Enter data zone code", " ",IF(ISNA(VLOOKUP($A345,'SIMD16 DZ look-up data'!$A:$C,9,FALSE)),"not found",VLOOKUP($A345,'SIMD16 DZ look-up data'!$A:$C,9,FALSE)))</f>
        <v xml:space="preserve"> </v>
      </c>
      <c r="K345" s="30" t="str">
        <f>IF($A345="Enter data zone code", " ",IF(ISNA(VLOOKUP($A345,'SIMD16 DZ look-up data'!$A:$C,10,FALSE)),"not found",VLOOKUP($A345,'SIMD16 DZ look-up data'!$A:$C,10,FALSE)))</f>
        <v xml:space="preserve"> </v>
      </c>
      <c r="L345" s="30" t="str">
        <f>IF($A345="Enter data zone code", " ",IF(ISNA(VLOOKUP($A345,'SIMD16 DZ look-up data'!$A:$C,11,FALSE)),"not found",VLOOKUP($A345,'SIMD16 DZ look-up data'!$A:$C,11,FALSE)))</f>
        <v xml:space="preserve"> </v>
      </c>
      <c r="M345" s="30" t="str">
        <f>IF($A345="Enter data zone code", " ",IF(ISNA(VLOOKUP($A345,'SIMD16 DZ look-up data'!$A:$C,12,FALSE)),"not found",VLOOKUP($A345,'SIMD16 DZ look-up data'!$A:$C,12,FALSE)))</f>
        <v xml:space="preserve"> </v>
      </c>
      <c r="N345" s="30" t="str">
        <f>IF($A345="Enter data zone code", " ",IF(ISNA(VLOOKUP($A345,'SIMD16 DZ look-up data'!$A:$C,13,FALSE)),"not found",VLOOKUP($A345,'SIMD16 DZ look-up data'!$A:$C,13,FALSE)))</f>
        <v xml:space="preserve"> </v>
      </c>
      <c r="O345" s="32" t="str">
        <f>IF($A345="Enter data zone code", " ",IF(ISNA(VLOOKUP($A345,'SIMD16 DZ look-up data'!$A:$C,14,FALSE)),"not found",VLOOKUP($A345,'SIMD16 DZ look-up data'!$A:$C,14,FALSE)))</f>
        <v xml:space="preserve"> </v>
      </c>
      <c r="P345" s="32" t="str">
        <f>IF($A345="Enter data zone code", " ",IF(ISNA(VLOOKUP($A345,'SIMD16 DZ look-up data'!$A:$C,15,FALSE)),"not found",VLOOKUP($A345,'SIMD16 DZ look-up data'!$A:$C,15,FALSE)))</f>
        <v xml:space="preserve"> </v>
      </c>
      <c r="Q345" s="34" t="str">
        <f>IF($A345="Enter data zone code", " ",IF(ISNA(VLOOKUP($A345,'SIMD16 DZ look-up data'!$A:$C,17,FALSE)),"not found",VLOOKUP($A345,'SIMD16 DZ look-up data'!$A:$C,17,FALSE)))</f>
        <v xml:space="preserve"> </v>
      </c>
      <c r="R345" s="26" t="str">
        <f>IF($A345="Enter data zone code", " ",IF(ISNA(VLOOKUP($A345,'SIMD16 DZ look-up data'!$A:$C,19,FALSE)),"not found",VLOOKUP($A345,'SIMD16 DZ look-up data'!$A:$C,19,FALSE)))</f>
        <v xml:space="preserve"> </v>
      </c>
      <c r="S345" s="26" t="str">
        <f>IF($A345="Enter data zone code", " ",IF(ISNA(VLOOKUP($A345,'SIMD16 DZ look-up data'!$A:$C,23,FALSE)),"not found",VLOOKUP($A345,'SIMD16 DZ look-up data'!$A:$C,23,FALSE)))</f>
        <v xml:space="preserve"> </v>
      </c>
      <c r="T345" s="26" t="str">
        <f>IF($A345="Enter data zone code", " ",IF(ISNA(VLOOKUP($A345,'SIMD16 DZ look-up data'!$A:$C,25,FALSE)),"not found",VLOOKUP($A345,'SIMD16 DZ look-up data'!$A:$C,25,FALSE)))</f>
        <v xml:space="preserve"> </v>
      </c>
      <c r="U345" s="35" t="str">
        <f>IF($A345="Enter data zone code", " ",IF(ISNA(VLOOKUP($A345,'SIMD16 DZ look-up data'!$A:$C,27,FALSE)),"not found",VLOOKUP($A345,'SIMD16 DZ look-up data'!$A:$C,27,FALSE)))</f>
        <v xml:space="preserve"> </v>
      </c>
    </row>
    <row r="346" spans="1:21" x14ac:dyDescent="0.2">
      <c r="A346" s="19" t="s">
        <v>13913</v>
      </c>
      <c r="B346" s="26" t="str">
        <f>IF($A346="Enter data zone code", " ",IF(ISNA(VLOOKUP($A346,'SIMD16 DZ look-up data'!$A:$C,2,FALSE)),"not found",VLOOKUP($A346,'SIMD16 DZ look-up data'!$A:$C,2,FALSE)))</f>
        <v xml:space="preserve"> </v>
      </c>
      <c r="C346" s="26" t="str">
        <f>IF($A346="Enter data zone code", " ",IF(ISNA(VLOOKUP($A346,'SIMD16 DZ look-up data'!$A:$C,21,FALSE)),"not found",VLOOKUP($A346,'SIMD16 DZ look-up data'!$A:$C,21,FALSE)))</f>
        <v xml:space="preserve"> </v>
      </c>
      <c r="D346" s="28" t="str">
        <f>IF($A346="Enter data zone code", " ",IF(ISNA(VLOOKUP($A346,'SIMD16 DZ look-up data'!$A:$C,3,FALSE)),"not found",VLOOKUP($A346,'SIMD16 DZ look-up data'!$A:$C,3,FALSE)))</f>
        <v xml:space="preserve"> </v>
      </c>
      <c r="E346" s="28" t="str">
        <f>IF($A346="Enter data zone code", " ",IF(ISNA(VLOOKUP($A346,'SIMD16 DZ look-up data'!$A:$C,4,FALSE)),"not found",VLOOKUP($A346,'SIMD16 DZ look-up data'!$A:$C,4,FALSE)))</f>
        <v xml:space="preserve"> </v>
      </c>
      <c r="F346" s="28" t="str">
        <f>IF($A346="Enter data zone code", " ",IF(ISNA(VLOOKUP($A346,'SIMD16 DZ look-up data'!$A:$C,5,FALSE)),"not found",VLOOKUP($A346,'SIMD16 DZ look-up data'!$A:$C,5,FALSE)))</f>
        <v xml:space="preserve"> </v>
      </c>
      <c r="G346" s="28" t="str">
        <f>IF($A346="Enter data zone code", " ",IF(ISNA(VLOOKUP($A346,'SIMD16 DZ look-up data'!$A:$C,6,FALSE)),"not found",VLOOKUP($A346,'SIMD16 DZ look-up data'!$A:$C,6,FALSE)))</f>
        <v xml:space="preserve"> </v>
      </c>
      <c r="H346" s="30" t="str">
        <f>IF($A346="Enter data zone code", " ",IF(ISNA(VLOOKUP($A346,'SIMD16 DZ look-up data'!$A:$C,7,FALSE)),"not found",VLOOKUP($A346,'SIMD16 DZ look-up data'!$A:$C,7,FALSE)))</f>
        <v xml:space="preserve"> </v>
      </c>
      <c r="I346" s="30" t="str">
        <f>IF($A346="Enter data zone code", " ",IF(ISNA(VLOOKUP($A346,'SIMD16 DZ look-up data'!$A:$C,8,FALSE)),"not found",VLOOKUP($A346,'SIMD16 DZ look-up data'!$A:$C,8,FALSE)))</f>
        <v xml:space="preserve"> </v>
      </c>
      <c r="J346" s="30" t="str">
        <f>IF($A346="Enter data zone code", " ",IF(ISNA(VLOOKUP($A346,'SIMD16 DZ look-up data'!$A:$C,9,FALSE)),"not found",VLOOKUP($A346,'SIMD16 DZ look-up data'!$A:$C,9,FALSE)))</f>
        <v xml:space="preserve"> </v>
      </c>
      <c r="K346" s="30" t="str">
        <f>IF($A346="Enter data zone code", " ",IF(ISNA(VLOOKUP($A346,'SIMD16 DZ look-up data'!$A:$C,10,FALSE)),"not found",VLOOKUP($A346,'SIMD16 DZ look-up data'!$A:$C,10,FALSE)))</f>
        <v xml:space="preserve"> </v>
      </c>
      <c r="L346" s="30" t="str">
        <f>IF($A346="Enter data zone code", " ",IF(ISNA(VLOOKUP($A346,'SIMD16 DZ look-up data'!$A:$C,11,FALSE)),"not found",VLOOKUP($A346,'SIMD16 DZ look-up data'!$A:$C,11,FALSE)))</f>
        <v xml:space="preserve"> </v>
      </c>
      <c r="M346" s="30" t="str">
        <f>IF($A346="Enter data zone code", " ",IF(ISNA(VLOOKUP($A346,'SIMD16 DZ look-up data'!$A:$C,12,FALSE)),"not found",VLOOKUP($A346,'SIMD16 DZ look-up data'!$A:$C,12,FALSE)))</f>
        <v xml:space="preserve"> </v>
      </c>
      <c r="N346" s="30" t="str">
        <f>IF($A346="Enter data zone code", " ",IF(ISNA(VLOOKUP($A346,'SIMD16 DZ look-up data'!$A:$C,13,FALSE)),"not found",VLOOKUP($A346,'SIMD16 DZ look-up data'!$A:$C,13,FALSE)))</f>
        <v xml:space="preserve"> </v>
      </c>
      <c r="O346" s="32" t="str">
        <f>IF($A346="Enter data zone code", " ",IF(ISNA(VLOOKUP($A346,'SIMD16 DZ look-up data'!$A:$C,14,FALSE)),"not found",VLOOKUP($A346,'SIMD16 DZ look-up data'!$A:$C,14,FALSE)))</f>
        <v xml:space="preserve"> </v>
      </c>
      <c r="P346" s="32" t="str">
        <f>IF($A346="Enter data zone code", " ",IF(ISNA(VLOOKUP($A346,'SIMD16 DZ look-up data'!$A:$C,15,FALSE)),"not found",VLOOKUP($A346,'SIMD16 DZ look-up data'!$A:$C,15,FALSE)))</f>
        <v xml:space="preserve"> </v>
      </c>
      <c r="Q346" s="34" t="str">
        <f>IF($A346="Enter data zone code", " ",IF(ISNA(VLOOKUP($A346,'SIMD16 DZ look-up data'!$A:$C,17,FALSE)),"not found",VLOOKUP($A346,'SIMD16 DZ look-up data'!$A:$C,17,FALSE)))</f>
        <v xml:space="preserve"> </v>
      </c>
      <c r="R346" s="26" t="str">
        <f>IF($A346="Enter data zone code", " ",IF(ISNA(VLOOKUP($A346,'SIMD16 DZ look-up data'!$A:$C,19,FALSE)),"not found",VLOOKUP($A346,'SIMD16 DZ look-up data'!$A:$C,19,FALSE)))</f>
        <v xml:space="preserve"> </v>
      </c>
      <c r="S346" s="26" t="str">
        <f>IF($A346="Enter data zone code", " ",IF(ISNA(VLOOKUP($A346,'SIMD16 DZ look-up data'!$A:$C,23,FALSE)),"not found",VLOOKUP($A346,'SIMD16 DZ look-up data'!$A:$C,23,FALSE)))</f>
        <v xml:space="preserve"> </v>
      </c>
      <c r="T346" s="26" t="str">
        <f>IF($A346="Enter data zone code", " ",IF(ISNA(VLOOKUP($A346,'SIMD16 DZ look-up data'!$A:$C,25,FALSE)),"not found",VLOOKUP($A346,'SIMD16 DZ look-up data'!$A:$C,25,FALSE)))</f>
        <v xml:space="preserve"> </v>
      </c>
      <c r="U346" s="35" t="str">
        <f>IF($A346="Enter data zone code", " ",IF(ISNA(VLOOKUP($A346,'SIMD16 DZ look-up data'!$A:$C,27,FALSE)),"not found",VLOOKUP($A346,'SIMD16 DZ look-up data'!$A:$C,27,FALSE)))</f>
        <v xml:space="preserve"> </v>
      </c>
    </row>
    <row r="347" spans="1:21" x14ac:dyDescent="0.2">
      <c r="A347" s="19" t="s">
        <v>13913</v>
      </c>
      <c r="B347" s="26" t="str">
        <f>IF($A347="Enter data zone code", " ",IF(ISNA(VLOOKUP($A347,'SIMD16 DZ look-up data'!$A:$C,2,FALSE)),"not found",VLOOKUP($A347,'SIMD16 DZ look-up data'!$A:$C,2,FALSE)))</f>
        <v xml:space="preserve"> </v>
      </c>
      <c r="C347" s="26" t="str">
        <f>IF($A347="Enter data zone code", " ",IF(ISNA(VLOOKUP($A347,'SIMD16 DZ look-up data'!$A:$C,21,FALSE)),"not found",VLOOKUP($A347,'SIMD16 DZ look-up data'!$A:$C,21,FALSE)))</f>
        <v xml:space="preserve"> </v>
      </c>
      <c r="D347" s="28" t="str">
        <f>IF($A347="Enter data zone code", " ",IF(ISNA(VLOOKUP($A347,'SIMD16 DZ look-up data'!$A:$C,3,FALSE)),"not found",VLOOKUP($A347,'SIMD16 DZ look-up data'!$A:$C,3,FALSE)))</f>
        <v xml:space="preserve"> </v>
      </c>
      <c r="E347" s="28" t="str">
        <f>IF($A347="Enter data zone code", " ",IF(ISNA(VLOOKUP($A347,'SIMD16 DZ look-up data'!$A:$C,4,FALSE)),"not found",VLOOKUP($A347,'SIMD16 DZ look-up data'!$A:$C,4,FALSE)))</f>
        <v xml:space="preserve"> </v>
      </c>
      <c r="F347" s="28" t="str">
        <f>IF($A347="Enter data zone code", " ",IF(ISNA(VLOOKUP($A347,'SIMD16 DZ look-up data'!$A:$C,5,FALSE)),"not found",VLOOKUP($A347,'SIMD16 DZ look-up data'!$A:$C,5,FALSE)))</f>
        <v xml:space="preserve"> </v>
      </c>
      <c r="G347" s="28" t="str">
        <f>IF($A347="Enter data zone code", " ",IF(ISNA(VLOOKUP($A347,'SIMD16 DZ look-up data'!$A:$C,6,FALSE)),"not found",VLOOKUP($A347,'SIMD16 DZ look-up data'!$A:$C,6,FALSE)))</f>
        <v xml:space="preserve"> </v>
      </c>
      <c r="H347" s="30" t="str">
        <f>IF($A347="Enter data zone code", " ",IF(ISNA(VLOOKUP($A347,'SIMD16 DZ look-up data'!$A:$C,7,FALSE)),"not found",VLOOKUP($A347,'SIMD16 DZ look-up data'!$A:$C,7,FALSE)))</f>
        <v xml:space="preserve"> </v>
      </c>
      <c r="I347" s="30" t="str">
        <f>IF($A347="Enter data zone code", " ",IF(ISNA(VLOOKUP($A347,'SIMD16 DZ look-up data'!$A:$C,8,FALSE)),"not found",VLOOKUP($A347,'SIMD16 DZ look-up data'!$A:$C,8,FALSE)))</f>
        <v xml:space="preserve"> </v>
      </c>
      <c r="J347" s="30" t="str">
        <f>IF($A347="Enter data zone code", " ",IF(ISNA(VLOOKUP($A347,'SIMD16 DZ look-up data'!$A:$C,9,FALSE)),"not found",VLOOKUP($A347,'SIMD16 DZ look-up data'!$A:$C,9,FALSE)))</f>
        <v xml:space="preserve"> </v>
      </c>
      <c r="K347" s="30" t="str">
        <f>IF($A347="Enter data zone code", " ",IF(ISNA(VLOOKUP($A347,'SIMD16 DZ look-up data'!$A:$C,10,FALSE)),"not found",VLOOKUP($A347,'SIMD16 DZ look-up data'!$A:$C,10,FALSE)))</f>
        <v xml:space="preserve"> </v>
      </c>
      <c r="L347" s="30" t="str">
        <f>IF($A347="Enter data zone code", " ",IF(ISNA(VLOOKUP($A347,'SIMD16 DZ look-up data'!$A:$C,11,FALSE)),"not found",VLOOKUP($A347,'SIMD16 DZ look-up data'!$A:$C,11,FALSE)))</f>
        <v xml:space="preserve"> </v>
      </c>
      <c r="M347" s="30" t="str">
        <f>IF($A347="Enter data zone code", " ",IF(ISNA(VLOOKUP($A347,'SIMD16 DZ look-up data'!$A:$C,12,FALSE)),"not found",VLOOKUP($A347,'SIMD16 DZ look-up data'!$A:$C,12,FALSE)))</f>
        <v xml:space="preserve"> </v>
      </c>
      <c r="N347" s="30" t="str">
        <f>IF($A347="Enter data zone code", " ",IF(ISNA(VLOOKUP($A347,'SIMD16 DZ look-up data'!$A:$C,13,FALSE)),"not found",VLOOKUP($A347,'SIMD16 DZ look-up data'!$A:$C,13,FALSE)))</f>
        <v xml:space="preserve"> </v>
      </c>
      <c r="O347" s="32" t="str">
        <f>IF($A347="Enter data zone code", " ",IF(ISNA(VLOOKUP($A347,'SIMD16 DZ look-up data'!$A:$C,14,FALSE)),"not found",VLOOKUP($A347,'SIMD16 DZ look-up data'!$A:$C,14,FALSE)))</f>
        <v xml:space="preserve"> </v>
      </c>
      <c r="P347" s="32" t="str">
        <f>IF($A347="Enter data zone code", " ",IF(ISNA(VLOOKUP($A347,'SIMD16 DZ look-up data'!$A:$C,15,FALSE)),"not found",VLOOKUP($A347,'SIMD16 DZ look-up data'!$A:$C,15,FALSE)))</f>
        <v xml:space="preserve"> </v>
      </c>
      <c r="Q347" s="34" t="str">
        <f>IF($A347="Enter data zone code", " ",IF(ISNA(VLOOKUP($A347,'SIMD16 DZ look-up data'!$A:$C,17,FALSE)),"not found",VLOOKUP($A347,'SIMD16 DZ look-up data'!$A:$C,17,FALSE)))</f>
        <v xml:space="preserve"> </v>
      </c>
      <c r="R347" s="26" t="str">
        <f>IF($A347="Enter data zone code", " ",IF(ISNA(VLOOKUP($A347,'SIMD16 DZ look-up data'!$A:$C,19,FALSE)),"not found",VLOOKUP($A347,'SIMD16 DZ look-up data'!$A:$C,19,FALSE)))</f>
        <v xml:space="preserve"> </v>
      </c>
      <c r="S347" s="26" t="str">
        <f>IF($A347="Enter data zone code", " ",IF(ISNA(VLOOKUP($A347,'SIMD16 DZ look-up data'!$A:$C,23,FALSE)),"not found",VLOOKUP($A347,'SIMD16 DZ look-up data'!$A:$C,23,FALSE)))</f>
        <v xml:space="preserve"> </v>
      </c>
      <c r="T347" s="26" t="str">
        <f>IF($A347="Enter data zone code", " ",IF(ISNA(VLOOKUP($A347,'SIMD16 DZ look-up data'!$A:$C,25,FALSE)),"not found",VLOOKUP($A347,'SIMD16 DZ look-up data'!$A:$C,25,FALSE)))</f>
        <v xml:space="preserve"> </v>
      </c>
      <c r="U347" s="35" t="str">
        <f>IF($A347="Enter data zone code", " ",IF(ISNA(VLOOKUP($A347,'SIMD16 DZ look-up data'!$A:$C,27,FALSE)),"not found",VLOOKUP($A347,'SIMD16 DZ look-up data'!$A:$C,27,FALSE)))</f>
        <v xml:space="preserve"> </v>
      </c>
    </row>
    <row r="348" spans="1:21" x14ac:dyDescent="0.2">
      <c r="A348" s="19" t="s">
        <v>13913</v>
      </c>
      <c r="B348" s="26" t="str">
        <f>IF($A348="Enter data zone code", " ",IF(ISNA(VLOOKUP($A348,'SIMD16 DZ look-up data'!$A:$C,2,FALSE)),"not found",VLOOKUP($A348,'SIMD16 DZ look-up data'!$A:$C,2,FALSE)))</f>
        <v xml:space="preserve"> </v>
      </c>
      <c r="C348" s="26" t="str">
        <f>IF($A348="Enter data zone code", " ",IF(ISNA(VLOOKUP($A348,'SIMD16 DZ look-up data'!$A:$C,21,FALSE)),"not found",VLOOKUP($A348,'SIMD16 DZ look-up data'!$A:$C,21,FALSE)))</f>
        <v xml:space="preserve"> </v>
      </c>
      <c r="D348" s="28" t="str">
        <f>IF($A348="Enter data zone code", " ",IF(ISNA(VLOOKUP($A348,'SIMD16 DZ look-up data'!$A:$C,3,FALSE)),"not found",VLOOKUP($A348,'SIMD16 DZ look-up data'!$A:$C,3,FALSE)))</f>
        <v xml:space="preserve"> </v>
      </c>
      <c r="E348" s="28" t="str">
        <f>IF($A348="Enter data zone code", " ",IF(ISNA(VLOOKUP($A348,'SIMD16 DZ look-up data'!$A:$C,4,FALSE)),"not found",VLOOKUP($A348,'SIMD16 DZ look-up data'!$A:$C,4,FALSE)))</f>
        <v xml:space="preserve"> </v>
      </c>
      <c r="F348" s="28" t="str">
        <f>IF($A348="Enter data zone code", " ",IF(ISNA(VLOOKUP($A348,'SIMD16 DZ look-up data'!$A:$C,5,FALSE)),"not found",VLOOKUP($A348,'SIMD16 DZ look-up data'!$A:$C,5,FALSE)))</f>
        <v xml:space="preserve"> </v>
      </c>
      <c r="G348" s="28" t="str">
        <f>IF($A348="Enter data zone code", " ",IF(ISNA(VLOOKUP($A348,'SIMD16 DZ look-up data'!$A:$C,6,FALSE)),"not found",VLOOKUP($A348,'SIMD16 DZ look-up data'!$A:$C,6,FALSE)))</f>
        <v xml:space="preserve"> </v>
      </c>
      <c r="H348" s="30" t="str">
        <f>IF($A348="Enter data zone code", " ",IF(ISNA(VLOOKUP($A348,'SIMD16 DZ look-up data'!$A:$C,7,FALSE)),"not found",VLOOKUP($A348,'SIMD16 DZ look-up data'!$A:$C,7,FALSE)))</f>
        <v xml:space="preserve"> </v>
      </c>
      <c r="I348" s="30" t="str">
        <f>IF($A348="Enter data zone code", " ",IF(ISNA(VLOOKUP($A348,'SIMD16 DZ look-up data'!$A:$C,8,FALSE)),"not found",VLOOKUP($A348,'SIMD16 DZ look-up data'!$A:$C,8,FALSE)))</f>
        <v xml:space="preserve"> </v>
      </c>
      <c r="J348" s="30" t="str">
        <f>IF($A348="Enter data zone code", " ",IF(ISNA(VLOOKUP($A348,'SIMD16 DZ look-up data'!$A:$C,9,FALSE)),"not found",VLOOKUP($A348,'SIMD16 DZ look-up data'!$A:$C,9,FALSE)))</f>
        <v xml:space="preserve"> </v>
      </c>
      <c r="K348" s="30" t="str">
        <f>IF($A348="Enter data zone code", " ",IF(ISNA(VLOOKUP($A348,'SIMD16 DZ look-up data'!$A:$C,10,FALSE)),"not found",VLOOKUP($A348,'SIMD16 DZ look-up data'!$A:$C,10,FALSE)))</f>
        <v xml:space="preserve"> </v>
      </c>
      <c r="L348" s="30" t="str">
        <f>IF($A348="Enter data zone code", " ",IF(ISNA(VLOOKUP($A348,'SIMD16 DZ look-up data'!$A:$C,11,FALSE)),"not found",VLOOKUP($A348,'SIMD16 DZ look-up data'!$A:$C,11,FALSE)))</f>
        <v xml:space="preserve"> </v>
      </c>
      <c r="M348" s="30" t="str">
        <f>IF($A348="Enter data zone code", " ",IF(ISNA(VLOOKUP($A348,'SIMD16 DZ look-up data'!$A:$C,12,FALSE)),"not found",VLOOKUP($A348,'SIMD16 DZ look-up data'!$A:$C,12,FALSE)))</f>
        <v xml:space="preserve"> </v>
      </c>
      <c r="N348" s="30" t="str">
        <f>IF($A348="Enter data zone code", " ",IF(ISNA(VLOOKUP($A348,'SIMD16 DZ look-up data'!$A:$C,13,FALSE)),"not found",VLOOKUP($A348,'SIMD16 DZ look-up data'!$A:$C,13,FALSE)))</f>
        <v xml:space="preserve"> </v>
      </c>
      <c r="O348" s="32" t="str">
        <f>IF($A348="Enter data zone code", " ",IF(ISNA(VLOOKUP($A348,'SIMD16 DZ look-up data'!$A:$C,14,FALSE)),"not found",VLOOKUP($A348,'SIMD16 DZ look-up data'!$A:$C,14,FALSE)))</f>
        <v xml:space="preserve"> </v>
      </c>
      <c r="P348" s="32" t="str">
        <f>IF($A348="Enter data zone code", " ",IF(ISNA(VLOOKUP($A348,'SIMD16 DZ look-up data'!$A:$C,15,FALSE)),"not found",VLOOKUP($A348,'SIMD16 DZ look-up data'!$A:$C,15,FALSE)))</f>
        <v xml:space="preserve"> </v>
      </c>
      <c r="Q348" s="34" t="str">
        <f>IF($A348="Enter data zone code", " ",IF(ISNA(VLOOKUP($A348,'SIMD16 DZ look-up data'!$A:$C,17,FALSE)),"not found",VLOOKUP($A348,'SIMD16 DZ look-up data'!$A:$C,17,FALSE)))</f>
        <v xml:space="preserve"> </v>
      </c>
      <c r="R348" s="26" t="str">
        <f>IF($A348="Enter data zone code", " ",IF(ISNA(VLOOKUP($A348,'SIMD16 DZ look-up data'!$A:$C,19,FALSE)),"not found",VLOOKUP($A348,'SIMD16 DZ look-up data'!$A:$C,19,FALSE)))</f>
        <v xml:space="preserve"> </v>
      </c>
      <c r="S348" s="26" t="str">
        <f>IF($A348="Enter data zone code", " ",IF(ISNA(VLOOKUP($A348,'SIMD16 DZ look-up data'!$A:$C,23,FALSE)),"not found",VLOOKUP($A348,'SIMD16 DZ look-up data'!$A:$C,23,FALSE)))</f>
        <v xml:space="preserve"> </v>
      </c>
      <c r="T348" s="26" t="str">
        <f>IF($A348="Enter data zone code", " ",IF(ISNA(VLOOKUP($A348,'SIMD16 DZ look-up data'!$A:$C,25,FALSE)),"not found",VLOOKUP($A348,'SIMD16 DZ look-up data'!$A:$C,25,FALSE)))</f>
        <v xml:space="preserve"> </v>
      </c>
      <c r="U348" s="35" t="str">
        <f>IF($A348="Enter data zone code", " ",IF(ISNA(VLOOKUP($A348,'SIMD16 DZ look-up data'!$A:$C,27,FALSE)),"not found",VLOOKUP($A348,'SIMD16 DZ look-up data'!$A:$C,27,FALSE)))</f>
        <v xml:space="preserve"> </v>
      </c>
    </row>
    <row r="349" spans="1:21" x14ac:dyDescent="0.2">
      <c r="A349" s="19" t="s">
        <v>13913</v>
      </c>
      <c r="B349" s="26" t="str">
        <f>IF($A349="Enter data zone code", " ",IF(ISNA(VLOOKUP($A349,'SIMD16 DZ look-up data'!$A:$C,2,FALSE)),"not found",VLOOKUP($A349,'SIMD16 DZ look-up data'!$A:$C,2,FALSE)))</f>
        <v xml:space="preserve"> </v>
      </c>
      <c r="C349" s="26" t="str">
        <f>IF($A349="Enter data zone code", " ",IF(ISNA(VLOOKUP($A349,'SIMD16 DZ look-up data'!$A:$C,21,FALSE)),"not found",VLOOKUP($A349,'SIMD16 DZ look-up data'!$A:$C,21,FALSE)))</f>
        <v xml:space="preserve"> </v>
      </c>
      <c r="D349" s="28" t="str">
        <f>IF($A349="Enter data zone code", " ",IF(ISNA(VLOOKUP($A349,'SIMD16 DZ look-up data'!$A:$C,3,FALSE)),"not found",VLOOKUP($A349,'SIMD16 DZ look-up data'!$A:$C,3,FALSE)))</f>
        <v xml:space="preserve"> </v>
      </c>
      <c r="E349" s="28" t="str">
        <f>IF($A349="Enter data zone code", " ",IF(ISNA(VLOOKUP($A349,'SIMD16 DZ look-up data'!$A:$C,4,FALSE)),"not found",VLOOKUP($A349,'SIMD16 DZ look-up data'!$A:$C,4,FALSE)))</f>
        <v xml:space="preserve"> </v>
      </c>
      <c r="F349" s="28" t="str">
        <f>IF($A349="Enter data zone code", " ",IF(ISNA(VLOOKUP($A349,'SIMD16 DZ look-up data'!$A:$C,5,FALSE)),"not found",VLOOKUP($A349,'SIMD16 DZ look-up data'!$A:$C,5,FALSE)))</f>
        <v xml:space="preserve"> </v>
      </c>
      <c r="G349" s="28" t="str">
        <f>IF($A349="Enter data zone code", " ",IF(ISNA(VLOOKUP($A349,'SIMD16 DZ look-up data'!$A:$C,6,FALSE)),"not found",VLOOKUP($A349,'SIMD16 DZ look-up data'!$A:$C,6,FALSE)))</f>
        <v xml:space="preserve"> </v>
      </c>
      <c r="H349" s="30" t="str">
        <f>IF($A349="Enter data zone code", " ",IF(ISNA(VLOOKUP($A349,'SIMD16 DZ look-up data'!$A:$C,7,FALSE)),"not found",VLOOKUP($A349,'SIMD16 DZ look-up data'!$A:$C,7,FALSE)))</f>
        <v xml:space="preserve"> </v>
      </c>
      <c r="I349" s="30" t="str">
        <f>IF($A349="Enter data zone code", " ",IF(ISNA(VLOOKUP($A349,'SIMD16 DZ look-up data'!$A:$C,8,FALSE)),"not found",VLOOKUP($A349,'SIMD16 DZ look-up data'!$A:$C,8,FALSE)))</f>
        <v xml:space="preserve"> </v>
      </c>
      <c r="J349" s="30" t="str">
        <f>IF($A349="Enter data zone code", " ",IF(ISNA(VLOOKUP($A349,'SIMD16 DZ look-up data'!$A:$C,9,FALSE)),"not found",VLOOKUP($A349,'SIMD16 DZ look-up data'!$A:$C,9,FALSE)))</f>
        <v xml:space="preserve"> </v>
      </c>
      <c r="K349" s="30" t="str">
        <f>IF($A349="Enter data zone code", " ",IF(ISNA(VLOOKUP($A349,'SIMD16 DZ look-up data'!$A:$C,10,FALSE)),"not found",VLOOKUP($A349,'SIMD16 DZ look-up data'!$A:$C,10,FALSE)))</f>
        <v xml:space="preserve"> </v>
      </c>
      <c r="L349" s="30" t="str">
        <f>IF($A349="Enter data zone code", " ",IF(ISNA(VLOOKUP($A349,'SIMD16 DZ look-up data'!$A:$C,11,FALSE)),"not found",VLOOKUP($A349,'SIMD16 DZ look-up data'!$A:$C,11,FALSE)))</f>
        <v xml:space="preserve"> </v>
      </c>
      <c r="M349" s="30" t="str">
        <f>IF($A349="Enter data zone code", " ",IF(ISNA(VLOOKUP($A349,'SIMD16 DZ look-up data'!$A:$C,12,FALSE)),"not found",VLOOKUP($A349,'SIMD16 DZ look-up data'!$A:$C,12,FALSE)))</f>
        <v xml:space="preserve"> </v>
      </c>
      <c r="N349" s="30" t="str">
        <f>IF($A349="Enter data zone code", " ",IF(ISNA(VLOOKUP($A349,'SIMD16 DZ look-up data'!$A:$C,13,FALSE)),"not found",VLOOKUP($A349,'SIMD16 DZ look-up data'!$A:$C,13,FALSE)))</f>
        <v xml:space="preserve"> </v>
      </c>
      <c r="O349" s="32" t="str">
        <f>IF($A349="Enter data zone code", " ",IF(ISNA(VLOOKUP($A349,'SIMD16 DZ look-up data'!$A:$C,14,FALSE)),"not found",VLOOKUP($A349,'SIMD16 DZ look-up data'!$A:$C,14,FALSE)))</f>
        <v xml:space="preserve"> </v>
      </c>
      <c r="P349" s="32" t="str">
        <f>IF($A349="Enter data zone code", " ",IF(ISNA(VLOOKUP($A349,'SIMD16 DZ look-up data'!$A:$C,15,FALSE)),"not found",VLOOKUP($A349,'SIMD16 DZ look-up data'!$A:$C,15,FALSE)))</f>
        <v xml:space="preserve"> </v>
      </c>
      <c r="Q349" s="34" t="str">
        <f>IF($A349="Enter data zone code", " ",IF(ISNA(VLOOKUP($A349,'SIMD16 DZ look-up data'!$A:$C,17,FALSE)),"not found",VLOOKUP($A349,'SIMD16 DZ look-up data'!$A:$C,17,FALSE)))</f>
        <v xml:space="preserve"> </v>
      </c>
      <c r="R349" s="26" t="str">
        <f>IF($A349="Enter data zone code", " ",IF(ISNA(VLOOKUP($A349,'SIMD16 DZ look-up data'!$A:$C,19,FALSE)),"not found",VLOOKUP($A349,'SIMD16 DZ look-up data'!$A:$C,19,FALSE)))</f>
        <v xml:space="preserve"> </v>
      </c>
      <c r="S349" s="26" t="str">
        <f>IF($A349="Enter data zone code", " ",IF(ISNA(VLOOKUP($A349,'SIMD16 DZ look-up data'!$A:$C,23,FALSE)),"not found",VLOOKUP($A349,'SIMD16 DZ look-up data'!$A:$C,23,FALSE)))</f>
        <v xml:space="preserve"> </v>
      </c>
      <c r="T349" s="26" t="str">
        <f>IF($A349="Enter data zone code", " ",IF(ISNA(VLOOKUP($A349,'SIMD16 DZ look-up data'!$A:$C,25,FALSE)),"not found",VLOOKUP($A349,'SIMD16 DZ look-up data'!$A:$C,25,FALSE)))</f>
        <v xml:space="preserve"> </v>
      </c>
      <c r="U349" s="35" t="str">
        <f>IF($A349="Enter data zone code", " ",IF(ISNA(VLOOKUP($A349,'SIMD16 DZ look-up data'!$A:$C,27,FALSE)),"not found",VLOOKUP($A349,'SIMD16 DZ look-up data'!$A:$C,27,FALSE)))</f>
        <v xml:space="preserve"> </v>
      </c>
    </row>
    <row r="350" spans="1:21" x14ac:dyDescent="0.2">
      <c r="A350" s="19" t="s">
        <v>13913</v>
      </c>
      <c r="B350" s="26" t="str">
        <f>IF($A350="Enter data zone code", " ",IF(ISNA(VLOOKUP($A350,'SIMD16 DZ look-up data'!$A:$C,2,FALSE)),"not found",VLOOKUP($A350,'SIMD16 DZ look-up data'!$A:$C,2,FALSE)))</f>
        <v xml:space="preserve"> </v>
      </c>
      <c r="C350" s="26" t="str">
        <f>IF($A350="Enter data zone code", " ",IF(ISNA(VLOOKUP($A350,'SIMD16 DZ look-up data'!$A:$C,21,FALSE)),"not found",VLOOKUP($A350,'SIMD16 DZ look-up data'!$A:$C,21,FALSE)))</f>
        <v xml:space="preserve"> </v>
      </c>
      <c r="D350" s="28" t="str">
        <f>IF($A350="Enter data zone code", " ",IF(ISNA(VLOOKUP($A350,'SIMD16 DZ look-up data'!$A:$C,3,FALSE)),"not found",VLOOKUP($A350,'SIMD16 DZ look-up data'!$A:$C,3,FALSE)))</f>
        <v xml:space="preserve"> </v>
      </c>
      <c r="E350" s="28" t="str">
        <f>IF($A350="Enter data zone code", " ",IF(ISNA(VLOOKUP($A350,'SIMD16 DZ look-up data'!$A:$C,4,FALSE)),"not found",VLOOKUP($A350,'SIMD16 DZ look-up data'!$A:$C,4,FALSE)))</f>
        <v xml:space="preserve"> </v>
      </c>
      <c r="F350" s="28" t="str">
        <f>IF($A350="Enter data zone code", " ",IF(ISNA(VLOOKUP($A350,'SIMD16 DZ look-up data'!$A:$C,5,FALSE)),"not found",VLOOKUP($A350,'SIMD16 DZ look-up data'!$A:$C,5,FALSE)))</f>
        <v xml:space="preserve"> </v>
      </c>
      <c r="G350" s="28" t="str">
        <f>IF($A350="Enter data zone code", " ",IF(ISNA(VLOOKUP($A350,'SIMD16 DZ look-up data'!$A:$C,6,FALSE)),"not found",VLOOKUP($A350,'SIMD16 DZ look-up data'!$A:$C,6,FALSE)))</f>
        <v xml:space="preserve"> </v>
      </c>
      <c r="H350" s="30" t="str">
        <f>IF($A350="Enter data zone code", " ",IF(ISNA(VLOOKUP($A350,'SIMD16 DZ look-up data'!$A:$C,7,FALSE)),"not found",VLOOKUP($A350,'SIMD16 DZ look-up data'!$A:$C,7,FALSE)))</f>
        <v xml:space="preserve"> </v>
      </c>
      <c r="I350" s="30" t="str">
        <f>IF($A350="Enter data zone code", " ",IF(ISNA(VLOOKUP($A350,'SIMD16 DZ look-up data'!$A:$C,8,FALSE)),"not found",VLOOKUP($A350,'SIMD16 DZ look-up data'!$A:$C,8,FALSE)))</f>
        <v xml:space="preserve"> </v>
      </c>
      <c r="J350" s="30" t="str">
        <f>IF($A350="Enter data zone code", " ",IF(ISNA(VLOOKUP($A350,'SIMD16 DZ look-up data'!$A:$C,9,FALSE)),"not found",VLOOKUP($A350,'SIMD16 DZ look-up data'!$A:$C,9,FALSE)))</f>
        <v xml:space="preserve"> </v>
      </c>
      <c r="K350" s="30" t="str">
        <f>IF($A350="Enter data zone code", " ",IF(ISNA(VLOOKUP($A350,'SIMD16 DZ look-up data'!$A:$C,10,FALSE)),"not found",VLOOKUP($A350,'SIMD16 DZ look-up data'!$A:$C,10,FALSE)))</f>
        <v xml:space="preserve"> </v>
      </c>
      <c r="L350" s="30" t="str">
        <f>IF($A350="Enter data zone code", " ",IF(ISNA(VLOOKUP($A350,'SIMD16 DZ look-up data'!$A:$C,11,FALSE)),"not found",VLOOKUP($A350,'SIMD16 DZ look-up data'!$A:$C,11,FALSE)))</f>
        <v xml:space="preserve"> </v>
      </c>
      <c r="M350" s="30" t="str">
        <f>IF($A350="Enter data zone code", " ",IF(ISNA(VLOOKUP($A350,'SIMD16 DZ look-up data'!$A:$C,12,FALSE)),"not found",VLOOKUP($A350,'SIMD16 DZ look-up data'!$A:$C,12,FALSE)))</f>
        <v xml:space="preserve"> </v>
      </c>
      <c r="N350" s="30" t="str">
        <f>IF($A350="Enter data zone code", " ",IF(ISNA(VLOOKUP($A350,'SIMD16 DZ look-up data'!$A:$C,13,FALSE)),"not found",VLOOKUP($A350,'SIMD16 DZ look-up data'!$A:$C,13,FALSE)))</f>
        <v xml:space="preserve"> </v>
      </c>
      <c r="O350" s="32" t="str">
        <f>IF($A350="Enter data zone code", " ",IF(ISNA(VLOOKUP($A350,'SIMD16 DZ look-up data'!$A:$C,14,FALSE)),"not found",VLOOKUP($A350,'SIMD16 DZ look-up data'!$A:$C,14,FALSE)))</f>
        <v xml:space="preserve"> </v>
      </c>
      <c r="P350" s="32" t="str">
        <f>IF($A350="Enter data zone code", " ",IF(ISNA(VLOOKUP($A350,'SIMD16 DZ look-up data'!$A:$C,15,FALSE)),"not found",VLOOKUP($A350,'SIMD16 DZ look-up data'!$A:$C,15,FALSE)))</f>
        <v xml:space="preserve"> </v>
      </c>
      <c r="Q350" s="34" t="str">
        <f>IF($A350="Enter data zone code", " ",IF(ISNA(VLOOKUP($A350,'SIMD16 DZ look-up data'!$A:$C,17,FALSE)),"not found",VLOOKUP($A350,'SIMD16 DZ look-up data'!$A:$C,17,FALSE)))</f>
        <v xml:space="preserve"> </v>
      </c>
      <c r="R350" s="26" t="str">
        <f>IF($A350="Enter data zone code", " ",IF(ISNA(VLOOKUP($A350,'SIMD16 DZ look-up data'!$A:$C,19,FALSE)),"not found",VLOOKUP($A350,'SIMD16 DZ look-up data'!$A:$C,19,FALSE)))</f>
        <v xml:space="preserve"> </v>
      </c>
      <c r="S350" s="26" t="str">
        <f>IF($A350="Enter data zone code", " ",IF(ISNA(VLOOKUP($A350,'SIMD16 DZ look-up data'!$A:$C,23,FALSE)),"not found",VLOOKUP($A350,'SIMD16 DZ look-up data'!$A:$C,23,FALSE)))</f>
        <v xml:space="preserve"> </v>
      </c>
      <c r="T350" s="26" t="str">
        <f>IF($A350="Enter data zone code", " ",IF(ISNA(VLOOKUP($A350,'SIMD16 DZ look-up data'!$A:$C,25,FALSE)),"not found",VLOOKUP($A350,'SIMD16 DZ look-up data'!$A:$C,25,FALSE)))</f>
        <v xml:space="preserve"> </v>
      </c>
      <c r="U350" s="35" t="str">
        <f>IF($A350="Enter data zone code", " ",IF(ISNA(VLOOKUP($A350,'SIMD16 DZ look-up data'!$A:$C,27,FALSE)),"not found",VLOOKUP($A350,'SIMD16 DZ look-up data'!$A:$C,27,FALSE)))</f>
        <v xml:space="preserve"> </v>
      </c>
    </row>
    <row r="351" spans="1:21" x14ac:dyDescent="0.2">
      <c r="A351" s="19" t="s">
        <v>13913</v>
      </c>
      <c r="B351" s="26" t="str">
        <f>IF($A351="Enter data zone code", " ",IF(ISNA(VLOOKUP($A351,'SIMD16 DZ look-up data'!$A:$C,2,FALSE)),"not found",VLOOKUP($A351,'SIMD16 DZ look-up data'!$A:$C,2,FALSE)))</f>
        <v xml:space="preserve"> </v>
      </c>
      <c r="C351" s="26" t="str">
        <f>IF($A351="Enter data zone code", " ",IF(ISNA(VLOOKUP($A351,'SIMD16 DZ look-up data'!$A:$C,21,FALSE)),"not found",VLOOKUP($A351,'SIMD16 DZ look-up data'!$A:$C,21,FALSE)))</f>
        <v xml:space="preserve"> </v>
      </c>
      <c r="D351" s="28" t="str">
        <f>IF($A351="Enter data zone code", " ",IF(ISNA(VLOOKUP($A351,'SIMD16 DZ look-up data'!$A:$C,3,FALSE)),"not found",VLOOKUP($A351,'SIMD16 DZ look-up data'!$A:$C,3,FALSE)))</f>
        <v xml:space="preserve"> </v>
      </c>
      <c r="E351" s="28" t="str">
        <f>IF($A351="Enter data zone code", " ",IF(ISNA(VLOOKUP($A351,'SIMD16 DZ look-up data'!$A:$C,4,FALSE)),"not found",VLOOKUP($A351,'SIMD16 DZ look-up data'!$A:$C,4,FALSE)))</f>
        <v xml:space="preserve"> </v>
      </c>
      <c r="F351" s="28" t="str">
        <f>IF($A351="Enter data zone code", " ",IF(ISNA(VLOOKUP($A351,'SIMD16 DZ look-up data'!$A:$C,5,FALSE)),"not found",VLOOKUP($A351,'SIMD16 DZ look-up data'!$A:$C,5,FALSE)))</f>
        <v xml:space="preserve"> </v>
      </c>
      <c r="G351" s="28" t="str">
        <f>IF($A351="Enter data zone code", " ",IF(ISNA(VLOOKUP($A351,'SIMD16 DZ look-up data'!$A:$C,6,FALSE)),"not found",VLOOKUP($A351,'SIMD16 DZ look-up data'!$A:$C,6,FALSE)))</f>
        <v xml:space="preserve"> </v>
      </c>
      <c r="H351" s="30" t="str">
        <f>IF($A351="Enter data zone code", " ",IF(ISNA(VLOOKUP($A351,'SIMD16 DZ look-up data'!$A:$C,7,FALSE)),"not found",VLOOKUP($A351,'SIMD16 DZ look-up data'!$A:$C,7,FALSE)))</f>
        <v xml:space="preserve"> </v>
      </c>
      <c r="I351" s="30" t="str">
        <f>IF($A351="Enter data zone code", " ",IF(ISNA(VLOOKUP($A351,'SIMD16 DZ look-up data'!$A:$C,8,FALSE)),"not found",VLOOKUP($A351,'SIMD16 DZ look-up data'!$A:$C,8,FALSE)))</f>
        <v xml:space="preserve"> </v>
      </c>
      <c r="J351" s="30" t="str">
        <f>IF($A351="Enter data zone code", " ",IF(ISNA(VLOOKUP($A351,'SIMD16 DZ look-up data'!$A:$C,9,FALSE)),"not found",VLOOKUP($A351,'SIMD16 DZ look-up data'!$A:$C,9,FALSE)))</f>
        <v xml:space="preserve"> </v>
      </c>
      <c r="K351" s="30" t="str">
        <f>IF($A351="Enter data zone code", " ",IF(ISNA(VLOOKUP($A351,'SIMD16 DZ look-up data'!$A:$C,10,FALSE)),"not found",VLOOKUP($A351,'SIMD16 DZ look-up data'!$A:$C,10,FALSE)))</f>
        <v xml:space="preserve"> </v>
      </c>
      <c r="L351" s="30" t="str">
        <f>IF($A351="Enter data zone code", " ",IF(ISNA(VLOOKUP($A351,'SIMD16 DZ look-up data'!$A:$C,11,FALSE)),"not found",VLOOKUP($A351,'SIMD16 DZ look-up data'!$A:$C,11,FALSE)))</f>
        <v xml:space="preserve"> </v>
      </c>
      <c r="M351" s="30" t="str">
        <f>IF($A351="Enter data zone code", " ",IF(ISNA(VLOOKUP($A351,'SIMD16 DZ look-up data'!$A:$C,12,FALSE)),"not found",VLOOKUP($A351,'SIMD16 DZ look-up data'!$A:$C,12,FALSE)))</f>
        <v xml:space="preserve"> </v>
      </c>
      <c r="N351" s="30" t="str">
        <f>IF($A351="Enter data zone code", " ",IF(ISNA(VLOOKUP($A351,'SIMD16 DZ look-up data'!$A:$C,13,FALSE)),"not found",VLOOKUP($A351,'SIMD16 DZ look-up data'!$A:$C,13,FALSE)))</f>
        <v xml:space="preserve"> </v>
      </c>
      <c r="O351" s="32" t="str">
        <f>IF($A351="Enter data zone code", " ",IF(ISNA(VLOOKUP($A351,'SIMD16 DZ look-up data'!$A:$C,14,FALSE)),"not found",VLOOKUP($A351,'SIMD16 DZ look-up data'!$A:$C,14,FALSE)))</f>
        <v xml:space="preserve"> </v>
      </c>
      <c r="P351" s="32" t="str">
        <f>IF($A351="Enter data zone code", " ",IF(ISNA(VLOOKUP($A351,'SIMD16 DZ look-up data'!$A:$C,15,FALSE)),"not found",VLOOKUP($A351,'SIMD16 DZ look-up data'!$A:$C,15,FALSE)))</f>
        <v xml:space="preserve"> </v>
      </c>
      <c r="Q351" s="34" t="str">
        <f>IF($A351="Enter data zone code", " ",IF(ISNA(VLOOKUP($A351,'SIMD16 DZ look-up data'!$A:$C,17,FALSE)),"not found",VLOOKUP($A351,'SIMD16 DZ look-up data'!$A:$C,17,FALSE)))</f>
        <v xml:space="preserve"> </v>
      </c>
      <c r="R351" s="26" t="str">
        <f>IF($A351="Enter data zone code", " ",IF(ISNA(VLOOKUP($A351,'SIMD16 DZ look-up data'!$A:$C,19,FALSE)),"not found",VLOOKUP($A351,'SIMD16 DZ look-up data'!$A:$C,19,FALSE)))</f>
        <v xml:space="preserve"> </v>
      </c>
      <c r="S351" s="26" t="str">
        <f>IF($A351="Enter data zone code", " ",IF(ISNA(VLOOKUP($A351,'SIMD16 DZ look-up data'!$A:$C,23,FALSE)),"not found",VLOOKUP($A351,'SIMD16 DZ look-up data'!$A:$C,23,FALSE)))</f>
        <v xml:space="preserve"> </v>
      </c>
      <c r="T351" s="26" t="str">
        <f>IF($A351="Enter data zone code", " ",IF(ISNA(VLOOKUP($A351,'SIMD16 DZ look-up data'!$A:$C,25,FALSE)),"not found",VLOOKUP($A351,'SIMD16 DZ look-up data'!$A:$C,25,FALSE)))</f>
        <v xml:space="preserve"> </v>
      </c>
      <c r="U351" s="35" t="str">
        <f>IF($A351="Enter data zone code", " ",IF(ISNA(VLOOKUP($A351,'SIMD16 DZ look-up data'!$A:$C,27,FALSE)),"not found",VLOOKUP($A351,'SIMD16 DZ look-up data'!$A:$C,27,FALSE)))</f>
        <v xml:space="preserve"> </v>
      </c>
    </row>
    <row r="352" spans="1:21" x14ac:dyDescent="0.2">
      <c r="A352" s="19" t="s">
        <v>13913</v>
      </c>
      <c r="B352" s="26" t="str">
        <f>IF($A352="Enter data zone code", " ",IF(ISNA(VLOOKUP($A352,'SIMD16 DZ look-up data'!$A:$C,2,FALSE)),"not found",VLOOKUP($A352,'SIMD16 DZ look-up data'!$A:$C,2,FALSE)))</f>
        <v xml:space="preserve"> </v>
      </c>
      <c r="C352" s="26" t="str">
        <f>IF($A352="Enter data zone code", " ",IF(ISNA(VLOOKUP($A352,'SIMD16 DZ look-up data'!$A:$C,21,FALSE)),"not found",VLOOKUP($A352,'SIMD16 DZ look-up data'!$A:$C,21,FALSE)))</f>
        <v xml:space="preserve"> </v>
      </c>
      <c r="D352" s="28" t="str">
        <f>IF($A352="Enter data zone code", " ",IF(ISNA(VLOOKUP($A352,'SIMD16 DZ look-up data'!$A:$C,3,FALSE)),"not found",VLOOKUP($A352,'SIMD16 DZ look-up data'!$A:$C,3,FALSE)))</f>
        <v xml:space="preserve"> </v>
      </c>
      <c r="E352" s="28" t="str">
        <f>IF($A352="Enter data zone code", " ",IF(ISNA(VLOOKUP($A352,'SIMD16 DZ look-up data'!$A:$C,4,FALSE)),"not found",VLOOKUP($A352,'SIMD16 DZ look-up data'!$A:$C,4,FALSE)))</f>
        <v xml:space="preserve"> </v>
      </c>
      <c r="F352" s="28" t="str">
        <f>IF($A352="Enter data zone code", " ",IF(ISNA(VLOOKUP($A352,'SIMD16 DZ look-up data'!$A:$C,5,FALSE)),"not found",VLOOKUP($A352,'SIMD16 DZ look-up data'!$A:$C,5,FALSE)))</f>
        <v xml:space="preserve"> </v>
      </c>
      <c r="G352" s="28" t="str">
        <f>IF($A352="Enter data zone code", " ",IF(ISNA(VLOOKUP($A352,'SIMD16 DZ look-up data'!$A:$C,6,FALSE)),"not found",VLOOKUP($A352,'SIMD16 DZ look-up data'!$A:$C,6,FALSE)))</f>
        <v xml:space="preserve"> </v>
      </c>
      <c r="H352" s="30" t="str">
        <f>IF($A352="Enter data zone code", " ",IF(ISNA(VLOOKUP($A352,'SIMD16 DZ look-up data'!$A:$C,7,FALSE)),"not found",VLOOKUP($A352,'SIMD16 DZ look-up data'!$A:$C,7,FALSE)))</f>
        <v xml:space="preserve"> </v>
      </c>
      <c r="I352" s="30" t="str">
        <f>IF($A352="Enter data zone code", " ",IF(ISNA(VLOOKUP($A352,'SIMD16 DZ look-up data'!$A:$C,8,FALSE)),"not found",VLOOKUP($A352,'SIMD16 DZ look-up data'!$A:$C,8,FALSE)))</f>
        <v xml:space="preserve"> </v>
      </c>
      <c r="J352" s="30" t="str">
        <f>IF($A352="Enter data zone code", " ",IF(ISNA(VLOOKUP($A352,'SIMD16 DZ look-up data'!$A:$C,9,FALSE)),"not found",VLOOKUP($A352,'SIMD16 DZ look-up data'!$A:$C,9,FALSE)))</f>
        <v xml:space="preserve"> </v>
      </c>
      <c r="K352" s="30" t="str">
        <f>IF($A352="Enter data zone code", " ",IF(ISNA(VLOOKUP($A352,'SIMD16 DZ look-up data'!$A:$C,10,FALSE)),"not found",VLOOKUP($A352,'SIMD16 DZ look-up data'!$A:$C,10,FALSE)))</f>
        <v xml:space="preserve"> </v>
      </c>
      <c r="L352" s="30" t="str">
        <f>IF($A352="Enter data zone code", " ",IF(ISNA(VLOOKUP($A352,'SIMD16 DZ look-up data'!$A:$C,11,FALSE)),"not found",VLOOKUP($A352,'SIMD16 DZ look-up data'!$A:$C,11,FALSE)))</f>
        <v xml:space="preserve"> </v>
      </c>
      <c r="M352" s="30" t="str">
        <f>IF($A352="Enter data zone code", " ",IF(ISNA(VLOOKUP($A352,'SIMD16 DZ look-up data'!$A:$C,12,FALSE)),"not found",VLOOKUP($A352,'SIMD16 DZ look-up data'!$A:$C,12,FALSE)))</f>
        <v xml:space="preserve"> </v>
      </c>
      <c r="N352" s="30" t="str">
        <f>IF($A352="Enter data zone code", " ",IF(ISNA(VLOOKUP($A352,'SIMD16 DZ look-up data'!$A:$C,13,FALSE)),"not found",VLOOKUP($A352,'SIMD16 DZ look-up data'!$A:$C,13,FALSE)))</f>
        <v xml:space="preserve"> </v>
      </c>
      <c r="O352" s="32" t="str">
        <f>IF($A352="Enter data zone code", " ",IF(ISNA(VLOOKUP($A352,'SIMD16 DZ look-up data'!$A:$C,14,FALSE)),"not found",VLOOKUP($A352,'SIMD16 DZ look-up data'!$A:$C,14,FALSE)))</f>
        <v xml:space="preserve"> </v>
      </c>
      <c r="P352" s="32" t="str">
        <f>IF($A352="Enter data zone code", " ",IF(ISNA(VLOOKUP($A352,'SIMD16 DZ look-up data'!$A:$C,15,FALSE)),"not found",VLOOKUP($A352,'SIMD16 DZ look-up data'!$A:$C,15,FALSE)))</f>
        <v xml:space="preserve"> </v>
      </c>
      <c r="Q352" s="34" t="str">
        <f>IF($A352="Enter data zone code", " ",IF(ISNA(VLOOKUP($A352,'SIMD16 DZ look-up data'!$A:$C,17,FALSE)),"not found",VLOOKUP($A352,'SIMD16 DZ look-up data'!$A:$C,17,FALSE)))</f>
        <v xml:space="preserve"> </v>
      </c>
      <c r="R352" s="26" t="str">
        <f>IF($A352="Enter data zone code", " ",IF(ISNA(VLOOKUP($A352,'SIMD16 DZ look-up data'!$A:$C,19,FALSE)),"not found",VLOOKUP($A352,'SIMD16 DZ look-up data'!$A:$C,19,FALSE)))</f>
        <v xml:space="preserve"> </v>
      </c>
      <c r="S352" s="26" t="str">
        <f>IF($A352="Enter data zone code", " ",IF(ISNA(VLOOKUP($A352,'SIMD16 DZ look-up data'!$A:$C,23,FALSE)),"not found",VLOOKUP($A352,'SIMD16 DZ look-up data'!$A:$C,23,FALSE)))</f>
        <v xml:space="preserve"> </v>
      </c>
      <c r="T352" s="26" t="str">
        <f>IF($A352="Enter data zone code", " ",IF(ISNA(VLOOKUP($A352,'SIMD16 DZ look-up data'!$A:$C,25,FALSE)),"not found",VLOOKUP($A352,'SIMD16 DZ look-up data'!$A:$C,25,FALSE)))</f>
        <v xml:space="preserve"> </v>
      </c>
      <c r="U352" s="35" t="str">
        <f>IF($A352="Enter data zone code", " ",IF(ISNA(VLOOKUP($A352,'SIMD16 DZ look-up data'!$A:$C,27,FALSE)),"not found",VLOOKUP($A352,'SIMD16 DZ look-up data'!$A:$C,27,FALSE)))</f>
        <v xml:space="preserve"> </v>
      </c>
    </row>
    <row r="353" spans="1:21" x14ac:dyDescent="0.2">
      <c r="A353" s="19" t="s">
        <v>13913</v>
      </c>
      <c r="B353" s="26" t="str">
        <f>IF($A353="Enter data zone code", " ",IF(ISNA(VLOOKUP($A353,'SIMD16 DZ look-up data'!$A:$C,2,FALSE)),"not found",VLOOKUP($A353,'SIMD16 DZ look-up data'!$A:$C,2,FALSE)))</f>
        <v xml:space="preserve"> </v>
      </c>
      <c r="C353" s="26" t="str">
        <f>IF($A353="Enter data zone code", " ",IF(ISNA(VLOOKUP($A353,'SIMD16 DZ look-up data'!$A:$C,21,FALSE)),"not found",VLOOKUP($A353,'SIMD16 DZ look-up data'!$A:$C,21,FALSE)))</f>
        <v xml:space="preserve"> </v>
      </c>
      <c r="D353" s="28" t="str">
        <f>IF($A353="Enter data zone code", " ",IF(ISNA(VLOOKUP($A353,'SIMD16 DZ look-up data'!$A:$C,3,FALSE)),"not found",VLOOKUP($A353,'SIMD16 DZ look-up data'!$A:$C,3,FALSE)))</f>
        <v xml:space="preserve"> </v>
      </c>
      <c r="E353" s="28" t="str">
        <f>IF($A353="Enter data zone code", " ",IF(ISNA(VLOOKUP($A353,'SIMD16 DZ look-up data'!$A:$C,4,FALSE)),"not found",VLOOKUP($A353,'SIMD16 DZ look-up data'!$A:$C,4,FALSE)))</f>
        <v xml:space="preserve"> </v>
      </c>
      <c r="F353" s="28" t="str">
        <f>IF($A353="Enter data zone code", " ",IF(ISNA(VLOOKUP($A353,'SIMD16 DZ look-up data'!$A:$C,5,FALSE)),"not found",VLOOKUP($A353,'SIMD16 DZ look-up data'!$A:$C,5,FALSE)))</f>
        <v xml:space="preserve"> </v>
      </c>
      <c r="G353" s="28" t="str">
        <f>IF($A353="Enter data zone code", " ",IF(ISNA(VLOOKUP($A353,'SIMD16 DZ look-up data'!$A:$C,6,FALSE)),"not found",VLOOKUP($A353,'SIMD16 DZ look-up data'!$A:$C,6,FALSE)))</f>
        <v xml:space="preserve"> </v>
      </c>
      <c r="H353" s="30" t="str">
        <f>IF($A353="Enter data zone code", " ",IF(ISNA(VLOOKUP($A353,'SIMD16 DZ look-up data'!$A:$C,7,FALSE)),"not found",VLOOKUP($A353,'SIMD16 DZ look-up data'!$A:$C,7,FALSE)))</f>
        <v xml:space="preserve"> </v>
      </c>
      <c r="I353" s="30" t="str">
        <f>IF($A353="Enter data zone code", " ",IF(ISNA(VLOOKUP($A353,'SIMD16 DZ look-up data'!$A:$C,8,FALSE)),"not found",VLOOKUP($A353,'SIMD16 DZ look-up data'!$A:$C,8,FALSE)))</f>
        <v xml:space="preserve"> </v>
      </c>
      <c r="J353" s="30" t="str">
        <f>IF($A353="Enter data zone code", " ",IF(ISNA(VLOOKUP($A353,'SIMD16 DZ look-up data'!$A:$C,9,FALSE)),"not found",VLOOKUP($A353,'SIMD16 DZ look-up data'!$A:$C,9,FALSE)))</f>
        <v xml:space="preserve"> </v>
      </c>
      <c r="K353" s="30" t="str">
        <f>IF($A353="Enter data zone code", " ",IF(ISNA(VLOOKUP($A353,'SIMD16 DZ look-up data'!$A:$C,10,FALSE)),"not found",VLOOKUP($A353,'SIMD16 DZ look-up data'!$A:$C,10,FALSE)))</f>
        <v xml:space="preserve"> </v>
      </c>
      <c r="L353" s="30" t="str">
        <f>IF($A353="Enter data zone code", " ",IF(ISNA(VLOOKUP($A353,'SIMD16 DZ look-up data'!$A:$C,11,FALSE)),"not found",VLOOKUP($A353,'SIMD16 DZ look-up data'!$A:$C,11,FALSE)))</f>
        <v xml:space="preserve"> </v>
      </c>
      <c r="M353" s="30" t="str">
        <f>IF($A353="Enter data zone code", " ",IF(ISNA(VLOOKUP($A353,'SIMD16 DZ look-up data'!$A:$C,12,FALSE)),"not found",VLOOKUP($A353,'SIMD16 DZ look-up data'!$A:$C,12,FALSE)))</f>
        <v xml:space="preserve"> </v>
      </c>
      <c r="N353" s="30" t="str">
        <f>IF($A353="Enter data zone code", " ",IF(ISNA(VLOOKUP($A353,'SIMD16 DZ look-up data'!$A:$C,13,FALSE)),"not found",VLOOKUP($A353,'SIMD16 DZ look-up data'!$A:$C,13,FALSE)))</f>
        <v xml:space="preserve"> </v>
      </c>
      <c r="O353" s="32" t="str">
        <f>IF($A353="Enter data zone code", " ",IF(ISNA(VLOOKUP($A353,'SIMD16 DZ look-up data'!$A:$C,14,FALSE)),"not found",VLOOKUP($A353,'SIMD16 DZ look-up data'!$A:$C,14,FALSE)))</f>
        <v xml:space="preserve"> </v>
      </c>
      <c r="P353" s="32" t="str">
        <f>IF($A353="Enter data zone code", " ",IF(ISNA(VLOOKUP($A353,'SIMD16 DZ look-up data'!$A:$C,15,FALSE)),"not found",VLOOKUP($A353,'SIMD16 DZ look-up data'!$A:$C,15,FALSE)))</f>
        <v xml:space="preserve"> </v>
      </c>
      <c r="Q353" s="34" t="str">
        <f>IF($A353="Enter data zone code", " ",IF(ISNA(VLOOKUP($A353,'SIMD16 DZ look-up data'!$A:$C,17,FALSE)),"not found",VLOOKUP($A353,'SIMD16 DZ look-up data'!$A:$C,17,FALSE)))</f>
        <v xml:space="preserve"> </v>
      </c>
      <c r="R353" s="26" t="str">
        <f>IF($A353="Enter data zone code", " ",IF(ISNA(VLOOKUP($A353,'SIMD16 DZ look-up data'!$A:$C,19,FALSE)),"not found",VLOOKUP($A353,'SIMD16 DZ look-up data'!$A:$C,19,FALSE)))</f>
        <v xml:space="preserve"> </v>
      </c>
      <c r="S353" s="26" t="str">
        <f>IF($A353="Enter data zone code", " ",IF(ISNA(VLOOKUP($A353,'SIMD16 DZ look-up data'!$A:$C,23,FALSE)),"not found",VLOOKUP($A353,'SIMD16 DZ look-up data'!$A:$C,23,FALSE)))</f>
        <v xml:space="preserve"> </v>
      </c>
      <c r="T353" s="26" t="str">
        <f>IF($A353="Enter data zone code", " ",IF(ISNA(VLOOKUP($A353,'SIMD16 DZ look-up data'!$A:$C,25,FALSE)),"not found",VLOOKUP($A353,'SIMD16 DZ look-up data'!$A:$C,25,FALSE)))</f>
        <v xml:space="preserve"> </v>
      </c>
      <c r="U353" s="35" t="str">
        <f>IF($A353="Enter data zone code", " ",IF(ISNA(VLOOKUP($A353,'SIMD16 DZ look-up data'!$A:$C,27,FALSE)),"not found",VLOOKUP($A353,'SIMD16 DZ look-up data'!$A:$C,27,FALSE)))</f>
        <v xml:space="preserve"> </v>
      </c>
    </row>
    <row r="354" spans="1:21" x14ac:dyDescent="0.2">
      <c r="A354" s="19" t="s">
        <v>13913</v>
      </c>
      <c r="B354" s="26" t="str">
        <f>IF($A354="Enter data zone code", " ",IF(ISNA(VLOOKUP($A354,'SIMD16 DZ look-up data'!$A:$C,2,FALSE)),"not found",VLOOKUP($A354,'SIMD16 DZ look-up data'!$A:$C,2,FALSE)))</f>
        <v xml:space="preserve"> </v>
      </c>
      <c r="C354" s="26" t="str">
        <f>IF($A354="Enter data zone code", " ",IF(ISNA(VLOOKUP($A354,'SIMD16 DZ look-up data'!$A:$C,21,FALSE)),"not found",VLOOKUP($A354,'SIMD16 DZ look-up data'!$A:$C,21,FALSE)))</f>
        <v xml:space="preserve"> </v>
      </c>
      <c r="D354" s="28" t="str">
        <f>IF($A354="Enter data zone code", " ",IF(ISNA(VLOOKUP($A354,'SIMD16 DZ look-up data'!$A:$C,3,FALSE)),"not found",VLOOKUP($A354,'SIMD16 DZ look-up data'!$A:$C,3,FALSE)))</f>
        <v xml:space="preserve"> </v>
      </c>
      <c r="E354" s="28" t="str">
        <f>IF($A354="Enter data zone code", " ",IF(ISNA(VLOOKUP($A354,'SIMD16 DZ look-up data'!$A:$C,4,FALSE)),"not found",VLOOKUP($A354,'SIMD16 DZ look-up data'!$A:$C,4,FALSE)))</f>
        <v xml:space="preserve"> </v>
      </c>
      <c r="F354" s="28" t="str">
        <f>IF($A354="Enter data zone code", " ",IF(ISNA(VLOOKUP($A354,'SIMD16 DZ look-up data'!$A:$C,5,FALSE)),"not found",VLOOKUP($A354,'SIMD16 DZ look-up data'!$A:$C,5,FALSE)))</f>
        <v xml:space="preserve"> </v>
      </c>
      <c r="G354" s="28" t="str">
        <f>IF($A354="Enter data zone code", " ",IF(ISNA(VLOOKUP($A354,'SIMD16 DZ look-up data'!$A:$C,6,FALSE)),"not found",VLOOKUP($A354,'SIMD16 DZ look-up data'!$A:$C,6,FALSE)))</f>
        <v xml:space="preserve"> </v>
      </c>
      <c r="H354" s="30" t="str">
        <f>IF($A354="Enter data zone code", " ",IF(ISNA(VLOOKUP($A354,'SIMD16 DZ look-up data'!$A:$C,7,FALSE)),"not found",VLOOKUP($A354,'SIMD16 DZ look-up data'!$A:$C,7,FALSE)))</f>
        <v xml:space="preserve"> </v>
      </c>
      <c r="I354" s="30" t="str">
        <f>IF($A354="Enter data zone code", " ",IF(ISNA(VLOOKUP($A354,'SIMD16 DZ look-up data'!$A:$C,8,FALSE)),"not found",VLOOKUP($A354,'SIMD16 DZ look-up data'!$A:$C,8,FALSE)))</f>
        <v xml:space="preserve"> </v>
      </c>
      <c r="J354" s="30" t="str">
        <f>IF($A354="Enter data zone code", " ",IF(ISNA(VLOOKUP($A354,'SIMD16 DZ look-up data'!$A:$C,9,FALSE)),"not found",VLOOKUP($A354,'SIMD16 DZ look-up data'!$A:$C,9,FALSE)))</f>
        <v xml:space="preserve"> </v>
      </c>
      <c r="K354" s="30" t="str">
        <f>IF($A354="Enter data zone code", " ",IF(ISNA(VLOOKUP($A354,'SIMD16 DZ look-up data'!$A:$C,10,FALSE)),"not found",VLOOKUP($A354,'SIMD16 DZ look-up data'!$A:$C,10,FALSE)))</f>
        <v xml:space="preserve"> </v>
      </c>
      <c r="L354" s="30" t="str">
        <f>IF($A354="Enter data zone code", " ",IF(ISNA(VLOOKUP($A354,'SIMD16 DZ look-up data'!$A:$C,11,FALSE)),"not found",VLOOKUP($A354,'SIMD16 DZ look-up data'!$A:$C,11,FALSE)))</f>
        <v xml:space="preserve"> </v>
      </c>
      <c r="M354" s="30" t="str">
        <f>IF($A354="Enter data zone code", " ",IF(ISNA(VLOOKUP($A354,'SIMD16 DZ look-up data'!$A:$C,12,FALSE)),"not found",VLOOKUP($A354,'SIMD16 DZ look-up data'!$A:$C,12,FALSE)))</f>
        <v xml:space="preserve"> </v>
      </c>
      <c r="N354" s="30" t="str">
        <f>IF($A354="Enter data zone code", " ",IF(ISNA(VLOOKUP($A354,'SIMD16 DZ look-up data'!$A:$C,13,FALSE)),"not found",VLOOKUP($A354,'SIMD16 DZ look-up data'!$A:$C,13,FALSE)))</f>
        <v xml:space="preserve"> </v>
      </c>
      <c r="O354" s="32" t="str">
        <f>IF($A354="Enter data zone code", " ",IF(ISNA(VLOOKUP($A354,'SIMD16 DZ look-up data'!$A:$C,14,FALSE)),"not found",VLOOKUP($A354,'SIMD16 DZ look-up data'!$A:$C,14,FALSE)))</f>
        <v xml:space="preserve"> </v>
      </c>
      <c r="P354" s="32" t="str">
        <f>IF($A354="Enter data zone code", " ",IF(ISNA(VLOOKUP($A354,'SIMD16 DZ look-up data'!$A:$C,15,FALSE)),"not found",VLOOKUP($A354,'SIMD16 DZ look-up data'!$A:$C,15,FALSE)))</f>
        <v xml:space="preserve"> </v>
      </c>
      <c r="Q354" s="34" t="str">
        <f>IF($A354="Enter data zone code", " ",IF(ISNA(VLOOKUP($A354,'SIMD16 DZ look-up data'!$A:$C,17,FALSE)),"not found",VLOOKUP($A354,'SIMD16 DZ look-up data'!$A:$C,17,FALSE)))</f>
        <v xml:space="preserve"> </v>
      </c>
      <c r="R354" s="26" t="str">
        <f>IF($A354="Enter data zone code", " ",IF(ISNA(VLOOKUP($A354,'SIMD16 DZ look-up data'!$A:$C,19,FALSE)),"not found",VLOOKUP($A354,'SIMD16 DZ look-up data'!$A:$C,19,FALSE)))</f>
        <v xml:space="preserve"> </v>
      </c>
      <c r="S354" s="26" t="str">
        <f>IF($A354="Enter data zone code", " ",IF(ISNA(VLOOKUP($A354,'SIMD16 DZ look-up data'!$A:$C,23,FALSE)),"not found",VLOOKUP($A354,'SIMD16 DZ look-up data'!$A:$C,23,FALSE)))</f>
        <v xml:space="preserve"> </v>
      </c>
      <c r="T354" s="26" t="str">
        <f>IF($A354="Enter data zone code", " ",IF(ISNA(VLOOKUP($A354,'SIMD16 DZ look-up data'!$A:$C,25,FALSE)),"not found",VLOOKUP($A354,'SIMD16 DZ look-up data'!$A:$C,25,FALSE)))</f>
        <v xml:space="preserve"> </v>
      </c>
      <c r="U354" s="35" t="str">
        <f>IF($A354="Enter data zone code", " ",IF(ISNA(VLOOKUP($A354,'SIMD16 DZ look-up data'!$A:$C,27,FALSE)),"not found",VLOOKUP($A354,'SIMD16 DZ look-up data'!$A:$C,27,FALSE)))</f>
        <v xml:space="preserve"> </v>
      </c>
    </row>
    <row r="355" spans="1:21" x14ac:dyDescent="0.2">
      <c r="A355" s="19" t="s">
        <v>13913</v>
      </c>
      <c r="B355" s="26" t="str">
        <f>IF($A355="Enter data zone code", " ",IF(ISNA(VLOOKUP($A355,'SIMD16 DZ look-up data'!$A:$C,2,FALSE)),"not found",VLOOKUP($A355,'SIMD16 DZ look-up data'!$A:$C,2,FALSE)))</f>
        <v xml:space="preserve"> </v>
      </c>
      <c r="C355" s="26" t="str">
        <f>IF($A355="Enter data zone code", " ",IF(ISNA(VLOOKUP($A355,'SIMD16 DZ look-up data'!$A:$C,21,FALSE)),"not found",VLOOKUP($A355,'SIMD16 DZ look-up data'!$A:$C,21,FALSE)))</f>
        <v xml:space="preserve"> </v>
      </c>
      <c r="D355" s="28" t="str">
        <f>IF($A355="Enter data zone code", " ",IF(ISNA(VLOOKUP($A355,'SIMD16 DZ look-up data'!$A:$C,3,FALSE)),"not found",VLOOKUP($A355,'SIMD16 DZ look-up data'!$A:$C,3,FALSE)))</f>
        <v xml:space="preserve"> </v>
      </c>
      <c r="E355" s="28" t="str">
        <f>IF($A355="Enter data zone code", " ",IF(ISNA(VLOOKUP($A355,'SIMD16 DZ look-up data'!$A:$C,4,FALSE)),"not found",VLOOKUP($A355,'SIMD16 DZ look-up data'!$A:$C,4,FALSE)))</f>
        <v xml:space="preserve"> </v>
      </c>
      <c r="F355" s="28" t="str">
        <f>IF($A355="Enter data zone code", " ",IF(ISNA(VLOOKUP($A355,'SIMD16 DZ look-up data'!$A:$C,5,FALSE)),"not found",VLOOKUP($A355,'SIMD16 DZ look-up data'!$A:$C,5,FALSE)))</f>
        <v xml:space="preserve"> </v>
      </c>
      <c r="G355" s="28" t="str">
        <f>IF($A355="Enter data zone code", " ",IF(ISNA(VLOOKUP($A355,'SIMD16 DZ look-up data'!$A:$C,6,FALSE)),"not found",VLOOKUP($A355,'SIMD16 DZ look-up data'!$A:$C,6,FALSE)))</f>
        <v xml:space="preserve"> </v>
      </c>
      <c r="H355" s="30" t="str">
        <f>IF($A355="Enter data zone code", " ",IF(ISNA(VLOOKUP($A355,'SIMD16 DZ look-up data'!$A:$C,7,FALSE)),"not found",VLOOKUP($A355,'SIMD16 DZ look-up data'!$A:$C,7,FALSE)))</f>
        <v xml:space="preserve"> </v>
      </c>
      <c r="I355" s="30" t="str">
        <f>IF($A355="Enter data zone code", " ",IF(ISNA(VLOOKUP($A355,'SIMD16 DZ look-up data'!$A:$C,8,FALSE)),"not found",VLOOKUP($A355,'SIMD16 DZ look-up data'!$A:$C,8,FALSE)))</f>
        <v xml:space="preserve"> </v>
      </c>
      <c r="J355" s="30" t="str">
        <f>IF($A355="Enter data zone code", " ",IF(ISNA(VLOOKUP($A355,'SIMD16 DZ look-up data'!$A:$C,9,FALSE)),"not found",VLOOKUP($A355,'SIMD16 DZ look-up data'!$A:$C,9,FALSE)))</f>
        <v xml:space="preserve"> </v>
      </c>
      <c r="K355" s="30" t="str">
        <f>IF($A355="Enter data zone code", " ",IF(ISNA(VLOOKUP($A355,'SIMD16 DZ look-up data'!$A:$C,10,FALSE)),"not found",VLOOKUP($A355,'SIMD16 DZ look-up data'!$A:$C,10,FALSE)))</f>
        <v xml:space="preserve"> </v>
      </c>
      <c r="L355" s="30" t="str">
        <f>IF($A355="Enter data zone code", " ",IF(ISNA(VLOOKUP($A355,'SIMD16 DZ look-up data'!$A:$C,11,FALSE)),"not found",VLOOKUP($A355,'SIMD16 DZ look-up data'!$A:$C,11,FALSE)))</f>
        <v xml:space="preserve"> </v>
      </c>
      <c r="M355" s="30" t="str">
        <f>IF($A355="Enter data zone code", " ",IF(ISNA(VLOOKUP($A355,'SIMD16 DZ look-up data'!$A:$C,12,FALSE)),"not found",VLOOKUP($A355,'SIMD16 DZ look-up data'!$A:$C,12,FALSE)))</f>
        <v xml:space="preserve"> </v>
      </c>
      <c r="N355" s="30" t="str">
        <f>IF($A355="Enter data zone code", " ",IF(ISNA(VLOOKUP($A355,'SIMD16 DZ look-up data'!$A:$C,13,FALSE)),"not found",VLOOKUP($A355,'SIMD16 DZ look-up data'!$A:$C,13,FALSE)))</f>
        <v xml:space="preserve"> </v>
      </c>
      <c r="O355" s="32" t="str">
        <f>IF($A355="Enter data zone code", " ",IF(ISNA(VLOOKUP($A355,'SIMD16 DZ look-up data'!$A:$C,14,FALSE)),"not found",VLOOKUP($A355,'SIMD16 DZ look-up data'!$A:$C,14,FALSE)))</f>
        <v xml:space="preserve"> </v>
      </c>
      <c r="P355" s="32" t="str">
        <f>IF($A355="Enter data zone code", " ",IF(ISNA(VLOOKUP($A355,'SIMD16 DZ look-up data'!$A:$C,15,FALSE)),"not found",VLOOKUP($A355,'SIMD16 DZ look-up data'!$A:$C,15,FALSE)))</f>
        <v xml:space="preserve"> </v>
      </c>
      <c r="Q355" s="34" t="str">
        <f>IF($A355="Enter data zone code", " ",IF(ISNA(VLOOKUP($A355,'SIMD16 DZ look-up data'!$A:$C,17,FALSE)),"not found",VLOOKUP($A355,'SIMD16 DZ look-up data'!$A:$C,17,FALSE)))</f>
        <v xml:space="preserve"> </v>
      </c>
      <c r="R355" s="26" t="str">
        <f>IF($A355="Enter data zone code", " ",IF(ISNA(VLOOKUP($A355,'SIMD16 DZ look-up data'!$A:$C,19,FALSE)),"not found",VLOOKUP($A355,'SIMD16 DZ look-up data'!$A:$C,19,FALSE)))</f>
        <v xml:space="preserve"> </v>
      </c>
      <c r="S355" s="26" t="str">
        <f>IF($A355="Enter data zone code", " ",IF(ISNA(VLOOKUP($A355,'SIMD16 DZ look-up data'!$A:$C,23,FALSE)),"not found",VLOOKUP($A355,'SIMD16 DZ look-up data'!$A:$C,23,FALSE)))</f>
        <v xml:space="preserve"> </v>
      </c>
      <c r="T355" s="26" t="str">
        <f>IF($A355="Enter data zone code", " ",IF(ISNA(VLOOKUP($A355,'SIMD16 DZ look-up data'!$A:$C,25,FALSE)),"not found",VLOOKUP($A355,'SIMD16 DZ look-up data'!$A:$C,25,FALSE)))</f>
        <v xml:space="preserve"> </v>
      </c>
      <c r="U355" s="35" t="str">
        <f>IF($A355="Enter data zone code", " ",IF(ISNA(VLOOKUP($A355,'SIMD16 DZ look-up data'!$A:$C,27,FALSE)),"not found",VLOOKUP($A355,'SIMD16 DZ look-up data'!$A:$C,27,FALSE)))</f>
        <v xml:space="preserve"> </v>
      </c>
    </row>
    <row r="356" spans="1:21" x14ac:dyDescent="0.2">
      <c r="A356" s="19" t="s">
        <v>13913</v>
      </c>
      <c r="B356" s="26" t="str">
        <f>IF($A356="Enter data zone code", " ",IF(ISNA(VLOOKUP($A356,'SIMD16 DZ look-up data'!$A:$C,2,FALSE)),"not found",VLOOKUP($A356,'SIMD16 DZ look-up data'!$A:$C,2,FALSE)))</f>
        <v xml:space="preserve"> </v>
      </c>
      <c r="C356" s="26" t="str">
        <f>IF($A356="Enter data zone code", " ",IF(ISNA(VLOOKUP($A356,'SIMD16 DZ look-up data'!$A:$C,21,FALSE)),"not found",VLOOKUP($A356,'SIMD16 DZ look-up data'!$A:$C,21,FALSE)))</f>
        <v xml:space="preserve"> </v>
      </c>
      <c r="D356" s="28" t="str">
        <f>IF($A356="Enter data zone code", " ",IF(ISNA(VLOOKUP($A356,'SIMD16 DZ look-up data'!$A:$C,3,FALSE)),"not found",VLOOKUP($A356,'SIMD16 DZ look-up data'!$A:$C,3,FALSE)))</f>
        <v xml:space="preserve"> </v>
      </c>
      <c r="E356" s="28" t="str">
        <f>IF($A356="Enter data zone code", " ",IF(ISNA(VLOOKUP($A356,'SIMD16 DZ look-up data'!$A:$C,4,FALSE)),"not found",VLOOKUP($A356,'SIMD16 DZ look-up data'!$A:$C,4,FALSE)))</f>
        <v xml:space="preserve"> </v>
      </c>
      <c r="F356" s="28" t="str">
        <f>IF($A356="Enter data zone code", " ",IF(ISNA(VLOOKUP($A356,'SIMD16 DZ look-up data'!$A:$C,5,FALSE)),"not found",VLOOKUP($A356,'SIMD16 DZ look-up data'!$A:$C,5,FALSE)))</f>
        <v xml:space="preserve"> </v>
      </c>
      <c r="G356" s="28" t="str">
        <f>IF($A356="Enter data zone code", " ",IF(ISNA(VLOOKUP($A356,'SIMD16 DZ look-up data'!$A:$C,6,FALSE)),"not found",VLOOKUP($A356,'SIMD16 DZ look-up data'!$A:$C,6,FALSE)))</f>
        <v xml:space="preserve"> </v>
      </c>
      <c r="H356" s="30" t="str">
        <f>IF($A356="Enter data zone code", " ",IF(ISNA(VLOOKUP($A356,'SIMD16 DZ look-up data'!$A:$C,7,FALSE)),"not found",VLOOKUP($A356,'SIMD16 DZ look-up data'!$A:$C,7,FALSE)))</f>
        <v xml:space="preserve"> </v>
      </c>
      <c r="I356" s="30" t="str">
        <f>IF($A356="Enter data zone code", " ",IF(ISNA(VLOOKUP($A356,'SIMD16 DZ look-up data'!$A:$C,8,FALSE)),"not found",VLOOKUP($A356,'SIMD16 DZ look-up data'!$A:$C,8,FALSE)))</f>
        <v xml:space="preserve"> </v>
      </c>
      <c r="J356" s="30" t="str">
        <f>IF($A356="Enter data zone code", " ",IF(ISNA(VLOOKUP($A356,'SIMD16 DZ look-up data'!$A:$C,9,FALSE)),"not found",VLOOKUP($A356,'SIMD16 DZ look-up data'!$A:$C,9,FALSE)))</f>
        <v xml:space="preserve"> </v>
      </c>
      <c r="K356" s="30" t="str">
        <f>IF($A356="Enter data zone code", " ",IF(ISNA(VLOOKUP($A356,'SIMD16 DZ look-up data'!$A:$C,10,FALSE)),"not found",VLOOKUP($A356,'SIMD16 DZ look-up data'!$A:$C,10,FALSE)))</f>
        <v xml:space="preserve"> </v>
      </c>
      <c r="L356" s="30" t="str">
        <f>IF($A356="Enter data zone code", " ",IF(ISNA(VLOOKUP($A356,'SIMD16 DZ look-up data'!$A:$C,11,FALSE)),"not found",VLOOKUP($A356,'SIMD16 DZ look-up data'!$A:$C,11,FALSE)))</f>
        <v xml:space="preserve"> </v>
      </c>
      <c r="M356" s="30" t="str">
        <f>IF($A356="Enter data zone code", " ",IF(ISNA(VLOOKUP($A356,'SIMD16 DZ look-up data'!$A:$C,12,FALSE)),"not found",VLOOKUP($A356,'SIMD16 DZ look-up data'!$A:$C,12,FALSE)))</f>
        <v xml:space="preserve"> </v>
      </c>
      <c r="N356" s="30" t="str">
        <f>IF($A356="Enter data zone code", " ",IF(ISNA(VLOOKUP($A356,'SIMD16 DZ look-up data'!$A:$C,13,FALSE)),"not found",VLOOKUP($A356,'SIMD16 DZ look-up data'!$A:$C,13,FALSE)))</f>
        <v xml:space="preserve"> </v>
      </c>
      <c r="O356" s="32" t="str">
        <f>IF($A356="Enter data zone code", " ",IF(ISNA(VLOOKUP($A356,'SIMD16 DZ look-up data'!$A:$C,14,FALSE)),"not found",VLOOKUP($A356,'SIMD16 DZ look-up data'!$A:$C,14,FALSE)))</f>
        <v xml:space="preserve"> </v>
      </c>
      <c r="P356" s="32" t="str">
        <f>IF($A356="Enter data zone code", " ",IF(ISNA(VLOOKUP($A356,'SIMD16 DZ look-up data'!$A:$C,15,FALSE)),"not found",VLOOKUP($A356,'SIMD16 DZ look-up data'!$A:$C,15,FALSE)))</f>
        <v xml:space="preserve"> </v>
      </c>
      <c r="Q356" s="34" t="str">
        <f>IF($A356="Enter data zone code", " ",IF(ISNA(VLOOKUP($A356,'SIMD16 DZ look-up data'!$A:$C,17,FALSE)),"not found",VLOOKUP($A356,'SIMD16 DZ look-up data'!$A:$C,17,FALSE)))</f>
        <v xml:space="preserve"> </v>
      </c>
      <c r="R356" s="26" t="str">
        <f>IF($A356="Enter data zone code", " ",IF(ISNA(VLOOKUP($A356,'SIMD16 DZ look-up data'!$A:$C,19,FALSE)),"not found",VLOOKUP($A356,'SIMD16 DZ look-up data'!$A:$C,19,FALSE)))</f>
        <v xml:space="preserve"> </v>
      </c>
      <c r="S356" s="26" t="str">
        <f>IF($A356="Enter data zone code", " ",IF(ISNA(VLOOKUP($A356,'SIMD16 DZ look-up data'!$A:$C,23,FALSE)),"not found",VLOOKUP($A356,'SIMD16 DZ look-up data'!$A:$C,23,FALSE)))</f>
        <v xml:space="preserve"> </v>
      </c>
      <c r="T356" s="26" t="str">
        <f>IF($A356="Enter data zone code", " ",IF(ISNA(VLOOKUP($A356,'SIMD16 DZ look-up data'!$A:$C,25,FALSE)),"not found",VLOOKUP($A356,'SIMD16 DZ look-up data'!$A:$C,25,FALSE)))</f>
        <v xml:space="preserve"> </v>
      </c>
      <c r="U356" s="35" t="str">
        <f>IF($A356="Enter data zone code", " ",IF(ISNA(VLOOKUP($A356,'SIMD16 DZ look-up data'!$A:$C,27,FALSE)),"not found",VLOOKUP($A356,'SIMD16 DZ look-up data'!$A:$C,27,FALSE)))</f>
        <v xml:space="preserve"> </v>
      </c>
    </row>
    <row r="357" spans="1:21" x14ac:dyDescent="0.2">
      <c r="A357" s="19" t="s">
        <v>13913</v>
      </c>
      <c r="B357" s="26" t="str">
        <f>IF($A357="Enter data zone code", " ",IF(ISNA(VLOOKUP($A357,'SIMD16 DZ look-up data'!$A:$C,2,FALSE)),"not found",VLOOKUP($A357,'SIMD16 DZ look-up data'!$A:$C,2,FALSE)))</f>
        <v xml:space="preserve"> </v>
      </c>
      <c r="C357" s="26" t="str">
        <f>IF($A357="Enter data zone code", " ",IF(ISNA(VLOOKUP($A357,'SIMD16 DZ look-up data'!$A:$C,21,FALSE)),"not found",VLOOKUP($A357,'SIMD16 DZ look-up data'!$A:$C,21,FALSE)))</f>
        <v xml:space="preserve"> </v>
      </c>
      <c r="D357" s="28" t="str">
        <f>IF($A357="Enter data zone code", " ",IF(ISNA(VLOOKUP($A357,'SIMD16 DZ look-up data'!$A:$C,3,FALSE)),"not found",VLOOKUP($A357,'SIMD16 DZ look-up data'!$A:$C,3,FALSE)))</f>
        <v xml:space="preserve"> </v>
      </c>
      <c r="E357" s="28" t="str">
        <f>IF($A357="Enter data zone code", " ",IF(ISNA(VLOOKUP($A357,'SIMD16 DZ look-up data'!$A:$C,4,FALSE)),"not found",VLOOKUP($A357,'SIMD16 DZ look-up data'!$A:$C,4,FALSE)))</f>
        <v xml:space="preserve"> </v>
      </c>
      <c r="F357" s="28" t="str">
        <f>IF($A357="Enter data zone code", " ",IF(ISNA(VLOOKUP($A357,'SIMD16 DZ look-up data'!$A:$C,5,FALSE)),"not found",VLOOKUP($A357,'SIMD16 DZ look-up data'!$A:$C,5,FALSE)))</f>
        <v xml:space="preserve"> </v>
      </c>
      <c r="G357" s="28" t="str">
        <f>IF($A357="Enter data zone code", " ",IF(ISNA(VLOOKUP($A357,'SIMD16 DZ look-up data'!$A:$C,6,FALSE)),"not found",VLOOKUP($A357,'SIMD16 DZ look-up data'!$A:$C,6,FALSE)))</f>
        <v xml:space="preserve"> </v>
      </c>
      <c r="H357" s="30" t="str">
        <f>IF($A357="Enter data zone code", " ",IF(ISNA(VLOOKUP($A357,'SIMD16 DZ look-up data'!$A:$C,7,FALSE)),"not found",VLOOKUP($A357,'SIMD16 DZ look-up data'!$A:$C,7,FALSE)))</f>
        <v xml:space="preserve"> </v>
      </c>
      <c r="I357" s="30" t="str">
        <f>IF($A357="Enter data zone code", " ",IF(ISNA(VLOOKUP($A357,'SIMD16 DZ look-up data'!$A:$C,8,FALSE)),"not found",VLOOKUP($A357,'SIMD16 DZ look-up data'!$A:$C,8,FALSE)))</f>
        <v xml:space="preserve"> </v>
      </c>
      <c r="J357" s="30" t="str">
        <f>IF($A357="Enter data zone code", " ",IF(ISNA(VLOOKUP($A357,'SIMD16 DZ look-up data'!$A:$C,9,FALSE)),"not found",VLOOKUP($A357,'SIMD16 DZ look-up data'!$A:$C,9,FALSE)))</f>
        <v xml:space="preserve"> </v>
      </c>
      <c r="K357" s="30" t="str">
        <f>IF($A357="Enter data zone code", " ",IF(ISNA(VLOOKUP($A357,'SIMD16 DZ look-up data'!$A:$C,10,FALSE)),"not found",VLOOKUP($A357,'SIMD16 DZ look-up data'!$A:$C,10,FALSE)))</f>
        <v xml:space="preserve"> </v>
      </c>
      <c r="L357" s="30" t="str">
        <f>IF($A357="Enter data zone code", " ",IF(ISNA(VLOOKUP($A357,'SIMD16 DZ look-up data'!$A:$C,11,FALSE)),"not found",VLOOKUP($A357,'SIMD16 DZ look-up data'!$A:$C,11,FALSE)))</f>
        <v xml:space="preserve"> </v>
      </c>
      <c r="M357" s="30" t="str">
        <f>IF($A357="Enter data zone code", " ",IF(ISNA(VLOOKUP($A357,'SIMD16 DZ look-up data'!$A:$C,12,FALSE)),"not found",VLOOKUP($A357,'SIMD16 DZ look-up data'!$A:$C,12,FALSE)))</f>
        <v xml:space="preserve"> </v>
      </c>
      <c r="N357" s="30" t="str">
        <f>IF($A357="Enter data zone code", " ",IF(ISNA(VLOOKUP($A357,'SIMD16 DZ look-up data'!$A:$C,13,FALSE)),"not found",VLOOKUP($A357,'SIMD16 DZ look-up data'!$A:$C,13,FALSE)))</f>
        <v xml:space="preserve"> </v>
      </c>
      <c r="O357" s="32" t="str">
        <f>IF($A357="Enter data zone code", " ",IF(ISNA(VLOOKUP($A357,'SIMD16 DZ look-up data'!$A:$C,14,FALSE)),"not found",VLOOKUP($A357,'SIMD16 DZ look-up data'!$A:$C,14,FALSE)))</f>
        <v xml:space="preserve"> </v>
      </c>
      <c r="P357" s="32" t="str">
        <f>IF($A357="Enter data zone code", " ",IF(ISNA(VLOOKUP($A357,'SIMD16 DZ look-up data'!$A:$C,15,FALSE)),"not found",VLOOKUP($A357,'SIMD16 DZ look-up data'!$A:$C,15,FALSE)))</f>
        <v xml:space="preserve"> </v>
      </c>
      <c r="Q357" s="34" t="str">
        <f>IF($A357="Enter data zone code", " ",IF(ISNA(VLOOKUP($A357,'SIMD16 DZ look-up data'!$A:$C,17,FALSE)),"not found",VLOOKUP($A357,'SIMD16 DZ look-up data'!$A:$C,17,FALSE)))</f>
        <v xml:space="preserve"> </v>
      </c>
      <c r="R357" s="26" t="str">
        <f>IF($A357="Enter data zone code", " ",IF(ISNA(VLOOKUP($A357,'SIMD16 DZ look-up data'!$A:$C,19,FALSE)),"not found",VLOOKUP($A357,'SIMD16 DZ look-up data'!$A:$C,19,FALSE)))</f>
        <v xml:space="preserve"> </v>
      </c>
      <c r="S357" s="26" t="str">
        <f>IF($A357="Enter data zone code", " ",IF(ISNA(VLOOKUP($A357,'SIMD16 DZ look-up data'!$A:$C,23,FALSE)),"not found",VLOOKUP($A357,'SIMD16 DZ look-up data'!$A:$C,23,FALSE)))</f>
        <v xml:space="preserve"> </v>
      </c>
      <c r="T357" s="26" t="str">
        <f>IF($A357="Enter data zone code", " ",IF(ISNA(VLOOKUP($A357,'SIMD16 DZ look-up data'!$A:$C,25,FALSE)),"not found",VLOOKUP($A357,'SIMD16 DZ look-up data'!$A:$C,25,FALSE)))</f>
        <v xml:space="preserve"> </v>
      </c>
      <c r="U357" s="35" t="str">
        <f>IF($A357="Enter data zone code", " ",IF(ISNA(VLOOKUP($A357,'SIMD16 DZ look-up data'!$A:$C,27,FALSE)),"not found",VLOOKUP($A357,'SIMD16 DZ look-up data'!$A:$C,27,FALSE)))</f>
        <v xml:space="preserve"> </v>
      </c>
    </row>
    <row r="358" spans="1:21" x14ac:dyDescent="0.2">
      <c r="A358" s="19" t="s">
        <v>13913</v>
      </c>
      <c r="B358" s="26" t="str">
        <f>IF($A358="Enter data zone code", " ",IF(ISNA(VLOOKUP($A358,'SIMD16 DZ look-up data'!$A:$C,2,FALSE)),"not found",VLOOKUP($A358,'SIMD16 DZ look-up data'!$A:$C,2,FALSE)))</f>
        <v xml:space="preserve"> </v>
      </c>
      <c r="C358" s="26" t="str">
        <f>IF($A358="Enter data zone code", " ",IF(ISNA(VLOOKUP($A358,'SIMD16 DZ look-up data'!$A:$C,21,FALSE)),"not found",VLOOKUP($A358,'SIMD16 DZ look-up data'!$A:$C,21,FALSE)))</f>
        <v xml:space="preserve"> </v>
      </c>
      <c r="D358" s="28" t="str">
        <f>IF($A358="Enter data zone code", " ",IF(ISNA(VLOOKUP($A358,'SIMD16 DZ look-up data'!$A:$C,3,FALSE)),"not found",VLOOKUP($A358,'SIMD16 DZ look-up data'!$A:$C,3,FALSE)))</f>
        <v xml:space="preserve"> </v>
      </c>
      <c r="E358" s="28" t="str">
        <f>IF($A358="Enter data zone code", " ",IF(ISNA(VLOOKUP($A358,'SIMD16 DZ look-up data'!$A:$C,4,FALSE)),"not found",VLOOKUP($A358,'SIMD16 DZ look-up data'!$A:$C,4,FALSE)))</f>
        <v xml:space="preserve"> </v>
      </c>
      <c r="F358" s="28" t="str">
        <f>IF($A358="Enter data zone code", " ",IF(ISNA(VLOOKUP($A358,'SIMD16 DZ look-up data'!$A:$C,5,FALSE)),"not found",VLOOKUP($A358,'SIMD16 DZ look-up data'!$A:$C,5,FALSE)))</f>
        <v xml:space="preserve"> </v>
      </c>
      <c r="G358" s="28" t="str">
        <f>IF($A358="Enter data zone code", " ",IF(ISNA(VLOOKUP($A358,'SIMD16 DZ look-up data'!$A:$C,6,FALSE)),"not found",VLOOKUP($A358,'SIMD16 DZ look-up data'!$A:$C,6,FALSE)))</f>
        <v xml:space="preserve"> </v>
      </c>
      <c r="H358" s="30" t="str">
        <f>IF($A358="Enter data zone code", " ",IF(ISNA(VLOOKUP($A358,'SIMD16 DZ look-up data'!$A:$C,7,FALSE)),"not found",VLOOKUP($A358,'SIMD16 DZ look-up data'!$A:$C,7,FALSE)))</f>
        <v xml:space="preserve"> </v>
      </c>
      <c r="I358" s="30" t="str">
        <f>IF($A358="Enter data zone code", " ",IF(ISNA(VLOOKUP($A358,'SIMD16 DZ look-up data'!$A:$C,8,FALSE)),"not found",VLOOKUP($A358,'SIMD16 DZ look-up data'!$A:$C,8,FALSE)))</f>
        <v xml:space="preserve"> </v>
      </c>
      <c r="J358" s="30" t="str">
        <f>IF($A358="Enter data zone code", " ",IF(ISNA(VLOOKUP($A358,'SIMD16 DZ look-up data'!$A:$C,9,FALSE)),"not found",VLOOKUP($A358,'SIMD16 DZ look-up data'!$A:$C,9,FALSE)))</f>
        <v xml:space="preserve"> </v>
      </c>
      <c r="K358" s="30" t="str">
        <f>IF($A358="Enter data zone code", " ",IF(ISNA(VLOOKUP($A358,'SIMD16 DZ look-up data'!$A:$C,10,FALSE)),"not found",VLOOKUP($A358,'SIMD16 DZ look-up data'!$A:$C,10,FALSE)))</f>
        <v xml:space="preserve"> </v>
      </c>
      <c r="L358" s="30" t="str">
        <f>IF($A358="Enter data zone code", " ",IF(ISNA(VLOOKUP($A358,'SIMD16 DZ look-up data'!$A:$C,11,FALSE)),"not found",VLOOKUP($A358,'SIMD16 DZ look-up data'!$A:$C,11,FALSE)))</f>
        <v xml:space="preserve"> </v>
      </c>
      <c r="M358" s="30" t="str">
        <f>IF($A358="Enter data zone code", " ",IF(ISNA(VLOOKUP($A358,'SIMD16 DZ look-up data'!$A:$C,12,FALSE)),"not found",VLOOKUP($A358,'SIMD16 DZ look-up data'!$A:$C,12,FALSE)))</f>
        <v xml:space="preserve"> </v>
      </c>
      <c r="N358" s="30" t="str">
        <f>IF($A358="Enter data zone code", " ",IF(ISNA(VLOOKUP($A358,'SIMD16 DZ look-up data'!$A:$C,13,FALSE)),"not found",VLOOKUP($A358,'SIMD16 DZ look-up data'!$A:$C,13,FALSE)))</f>
        <v xml:space="preserve"> </v>
      </c>
      <c r="O358" s="32" t="str">
        <f>IF($A358="Enter data zone code", " ",IF(ISNA(VLOOKUP($A358,'SIMD16 DZ look-up data'!$A:$C,14,FALSE)),"not found",VLOOKUP($A358,'SIMD16 DZ look-up data'!$A:$C,14,FALSE)))</f>
        <v xml:space="preserve"> </v>
      </c>
      <c r="P358" s="32" t="str">
        <f>IF($A358="Enter data zone code", " ",IF(ISNA(VLOOKUP($A358,'SIMD16 DZ look-up data'!$A:$C,15,FALSE)),"not found",VLOOKUP($A358,'SIMD16 DZ look-up data'!$A:$C,15,FALSE)))</f>
        <v xml:space="preserve"> </v>
      </c>
      <c r="Q358" s="34" t="str">
        <f>IF($A358="Enter data zone code", " ",IF(ISNA(VLOOKUP($A358,'SIMD16 DZ look-up data'!$A:$C,17,FALSE)),"not found",VLOOKUP($A358,'SIMD16 DZ look-up data'!$A:$C,17,FALSE)))</f>
        <v xml:space="preserve"> </v>
      </c>
      <c r="R358" s="26" t="str">
        <f>IF($A358="Enter data zone code", " ",IF(ISNA(VLOOKUP($A358,'SIMD16 DZ look-up data'!$A:$C,19,FALSE)),"not found",VLOOKUP($A358,'SIMD16 DZ look-up data'!$A:$C,19,FALSE)))</f>
        <v xml:space="preserve"> </v>
      </c>
      <c r="S358" s="26" t="str">
        <f>IF($A358="Enter data zone code", " ",IF(ISNA(VLOOKUP($A358,'SIMD16 DZ look-up data'!$A:$C,23,FALSE)),"not found",VLOOKUP($A358,'SIMD16 DZ look-up data'!$A:$C,23,FALSE)))</f>
        <v xml:space="preserve"> </v>
      </c>
      <c r="T358" s="26" t="str">
        <f>IF($A358="Enter data zone code", " ",IF(ISNA(VLOOKUP($A358,'SIMD16 DZ look-up data'!$A:$C,25,FALSE)),"not found",VLOOKUP($A358,'SIMD16 DZ look-up data'!$A:$C,25,FALSE)))</f>
        <v xml:space="preserve"> </v>
      </c>
      <c r="U358" s="35" t="str">
        <f>IF($A358="Enter data zone code", " ",IF(ISNA(VLOOKUP($A358,'SIMD16 DZ look-up data'!$A:$C,27,FALSE)),"not found",VLOOKUP($A358,'SIMD16 DZ look-up data'!$A:$C,27,FALSE)))</f>
        <v xml:space="preserve"> </v>
      </c>
    </row>
    <row r="359" spans="1:21" x14ac:dyDescent="0.2">
      <c r="A359" s="19" t="s">
        <v>13913</v>
      </c>
      <c r="B359" s="26" t="str">
        <f>IF($A359="Enter data zone code", " ",IF(ISNA(VLOOKUP($A359,'SIMD16 DZ look-up data'!$A:$C,2,FALSE)),"not found",VLOOKUP($A359,'SIMD16 DZ look-up data'!$A:$C,2,FALSE)))</f>
        <v xml:space="preserve"> </v>
      </c>
      <c r="C359" s="26" t="str">
        <f>IF($A359="Enter data zone code", " ",IF(ISNA(VLOOKUP($A359,'SIMD16 DZ look-up data'!$A:$C,21,FALSE)),"not found",VLOOKUP($A359,'SIMD16 DZ look-up data'!$A:$C,21,FALSE)))</f>
        <v xml:space="preserve"> </v>
      </c>
      <c r="D359" s="28" t="str">
        <f>IF($A359="Enter data zone code", " ",IF(ISNA(VLOOKUP($A359,'SIMD16 DZ look-up data'!$A:$C,3,FALSE)),"not found",VLOOKUP($A359,'SIMD16 DZ look-up data'!$A:$C,3,FALSE)))</f>
        <v xml:space="preserve"> </v>
      </c>
      <c r="E359" s="28" t="str">
        <f>IF($A359="Enter data zone code", " ",IF(ISNA(VLOOKUP($A359,'SIMD16 DZ look-up data'!$A:$C,4,FALSE)),"not found",VLOOKUP($A359,'SIMD16 DZ look-up data'!$A:$C,4,FALSE)))</f>
        <v xml:space="preserve"> </v>
      </c>
      <c r="F359" s="28" t="str">
        <f>IF($A359="Enter data zone code", " ",IF(ISNA(VLOOKUP($A359,'SIMD16 DZ look-up data'!$A:$C,5,FALSE)),"not found",VLOOKUP($A359,'SIMD16 DZ look-up data'!$A:$C,5,FALSE)))</f>
        <v xml:space="preserve"> </v>
      </c>
      <c r="G359" s="28" t="str">
        <f>IF($A359="Enter data zone code", " ",IF(ISNA(VLOOKUP($A359,'SIMD16 DZ look-up data'!$A:$C,6,FALSE)),"not found",VLOOKUP($A359,'SIMD16 DZ look-up data'!$A:$C,6,FALSE)))</f>
        <v xml:space="preserve"> </v>
      </c>
      <c r="H359" s="30" t="str">
        <f>IF($A359="Enter data zone code", " ",IF(ISNA(VLOOKUP($A359,'SIMD16 DZ look-up data'!$A:$C,7,FALSE)),"not found",VLOOKUP($A359,'SIMD16 DZ look-up data'!$A:$C,7,FALSE)))</f>
        <v xml:space="preserve"> </v>
      </c>
      <c r="I359" s="30" t="str">
        <f>IF($A359="Enter data zone code", " ",IF(ISNA(VLOOKUP($A359,'SIMD16 DZ look-up data'!$A:$C,8,FALSE)),"not found",VLOOKUP($A359,'SIMD16 DZ look-up data'!$A:$C,8,FALSE)))</f>
        <v xml:space="preserve"> </v>
      </c>
      <c r="J359" s="30" t="str">
        <f>IF($A359="Enter data zone code", " ",IF(ISNA(VLOOKUP($A359,'SIMD16 DZ look-up data'!$A:$C,9,FALSE)),"not found",VLOOKUP($A359,'SIMD16 DZ look-up data'!$A:$C,9,FALSE)))</f>
        <v xml:space="preserve"> </v>
      </c>
      <c r="K359" s="30" t="str">
        <f>IF($A359="Enter data zone code", " ",IF(ISNA(VLOOKUP($A359,'SIMD16 DZ look-up data'!$A:$C,10,FALSE)),"not found",VLOOKUP($A359,'SIMD16 DZ look-up data'!$A:$C,10,FALSE)))</f>
        <v xml:space="preserve"> </v>
      </c>
      <c r="L359" s="30" t="str">
        <f>IF($A359="Enter data zone code", " ",IF(ISNA(VLOOKUP($A359,'SIMD16 DZ look-up data'!$A:$C,11,FALSE)),"not found",VLOOKUP($A359,'SIMD16 DZ look-up data'!$A:$C,11,FALSE)))</f>
        <v xml:space="preserve"> </v>
      </c>
      <c r="M359" s="30" t="str">
        <f>IF($A359="Enter data zone code", " ",IF(ISNA(VLOOKUP($A359,'SIMD16 DZ look-up data'!$A:$C,12,FALSE)),"not found",VLOOKUP($A359,'SIMD16 DZ look-up data'!$A:$C,12,FALSE)))</f>
        <v xml:space="preserve"> </v>
      </c>
      <c r="N359" s="30" t="str">
        <f>IF($A359="Enter data zone code", " ",IF(ISNA(VLOOKUP($A359,'SIMD16 DZ look-up data'!$A:$C,13,FALSE)),"not found",VLOOKUP($A359,'SIMD16 DZ look-up data'!$A:$C,13,FALSE)))</f>
        <v xml:space="preserve"> </v>
      </c>
      <c r="O359" s="32" t="str">
        <f>IF($A359="Enter data zone code", " ",IF(ISNA(VLOOKUP($A359,'SIMD16 DZ look-up data'!$A:$C,14,FALSE)),"not found",VLOOKUP($A359,'SIMD16 DZ look-up data'!$A:$C,14,FALSE)))</f>
        <v xml:space="preserve"> </v>
      </c>
      <c r="P359" s="32" t="str">
        <f>IF($A359="Enter data zone code", " ",IF(ISNA(VLOOKUP($A359,'SIMD16 DZ look-up data'!$A:$C,15,FALSE)),"not found",VLOOKUP($A359,'SIMD16 DZ look-up data'!$A:$C,15,FALSE)))</f>
        <v xml:space="preserve"> </v>
      </c>
      <c r="Q359" s="34" t="str">
        <f>IF($A359="Enter data zone code", " ",IF(ISNA(VLOOKUP($A359,'SIMD16 DZ look-up data'!$A:$C,17,FALSE)),"not found",VLOOKUP($A359,'SIMD16 DZ look-up data'!$A:$C,17,FALSE)))</f>
        <v xml:space="preserve"> </v>
      </c>
      <c r="R359" s="26" t="str">
        <f>IF($A359="Enter data zone code", " ",IF(ISNA(VLOOKUP($A359,'SIMD16 DZ look-up data'!$A:$C,19,FALSE)),"not found",VLOOKUP($A359,'SIMD16 DZ look-up data'!$A:$C,19,FALSE)))</f>
        <v xml:space="preserve"> </v>
      </c>
      <c r="S359" s="26" t="str">
        <f>IF($A359="Enter data zone code", " ",IF(ISNA(VLOOKUP($A359,'SIMD16 DZ look-up data'!$A:$C,23,FALSE)),"not found",VLOOKUP($A359,'SIMD16 DZ look-up data'!$A:$C,23,FALSE)))</f>
        <v xml:space="preserve"> </v>
      </c>
      <c r="T359" s="26" t="str">
        <f>IF($A359="Enter data zone code", " ",IF(ISNA(VLOOKUP($A359,'SIMD16 DZ look-up data'!$A:$C,25,FALSE)),"not found",VLOOKUP($A359,'SIMD16 DZ look-up data'!$A:$C,25,FALSE)))</f>
        <v xml:space="preserve"> </v>
      </c>
      <c r="U359" s="35" t="str">
        <f>IF($A359="Enter data zone code", " ",IF(ISNA(VLOOKUP($A359,'SIMD16 DZ look-up data'!$A:$C,27,FALSE)),"not found",VLOOKUP($A359,'SIMD16 DZ look-up data'!$A:$C,27,FALSE)))</f>
        <v xml:space="preserve"> </v>
      </c>
    </row>
    <row r="360" spans="1:21" x14ac:dyDescent="0.2">
      <c r="A360" s="19" t="s">
        <v>13913</v>
      </c>
      <c r="B360" s="26" t="str">
        <f>IF($A360="Enter data zone code", " ",IF(ISNA(VLOOKUP($A360,'SIMD16 DZ look-up data'!$A:$C,2,FALSE)),"not found",VLOOKUP($A360,'SIMD16 DZ look-up data'!$A:$C,2,FALSE)))</f>
        <v xml:space="preserve"> </v>
      </c>
      <c r="C360" s="26" t="str">
        <f>IF($A360="Enter data zone code", " ",IF(ISNA(VLOOKUP($A360,'SIMD16 DZ look-up data'!$A:$C,21,FALSE)),"not found",VLOOKUP($A360,'SIMD16 DZ look-up data'!$A:$C,21,FALSE)))</f>
        <v xml:space="preserve"> </v>
      </c>
      <c r="D360" s="28" t="str">
        <f>IF($A360="Enter data zone code", " ",IF(ISNA(VLOOKUP($A360,'SIMD16 DZ look-up data'!$A:$C,3,FALSE)),"not found",VLOOKUP($A360,'SIMD16 DZ look-up data'!$A:$C,3,FALSE)))</f>
        <v xml:space="preserve"> </v>
      </c>
      <c r="E360" s="28" t="str">
        <f>IF($A360="Enter data zone code", " ",IF(ISNA(VLOOKUP($A360,'SIMD16 DZ look-up data'!$A:$C,4,FALSE)),"not found",VLOOKUP($A360,'SIMD16 DZ look-up data'!$A:$C,4,FALSE)))</f>
        <v xml:space="preserve"> </v>
      </c>
      <c r="F360" s="28" t="str">
        <f>IF($A360="Enter data zone code", " ",IF(ISNA(VLOOKUP($A360,'SIMD16 DZ look-up data'!$A:$C,5,FALSE)),"not found",VLOOKUP($A360,'SIMD16 DZ look-up data'!$A:$C,5,FALSE)))</f>
        <v xml:space="preserve"> </v>
      </c>
      <c r="G360" s="28" t="str">
        <f>IF($A360="Enter data zone code", " ",IF(ISNA(VLOOKUP($A360,'SIMD16 DZ look-up data'!$A:$C,6,FALSE)),"not found",VLOOKUP($A360,'SIMD16 DZ look-up data'!$A:$C,6,FALSE)))</f>
        <v xml:space="preserve"> </v>
      </c>
      <c r="H360" s="30" t="str">
        <f>IF($A360="Enter data zone code", " ",IF(ISNA(VLOOKUP($A360,'SIMD16 DZ look-up data'!$A:$C,7,FALSE)),"not found",VLOOKUP($A360,'SIMD16 DZ look-up data'!$A:$C,7,FALSE)))</f>
        <v xml:space="preserve"> </v>
      </c>
      <c r="I360" s="30" t="str">
        <f>IF($A360="Enter data zone code", " ",IF(ISNA(VLOOKUP($A360,'SIMD16 DZ look-up data'!$A:$C,8,FALSE)),"not found",VLOOKUP($A360,'SIMD16 DZ look-up data'!$A:$C,8,FALSE)))</f>
        <v xml:space="preserve"> </v>
      </c>
      <c r="J360" s="30" t="str">
        <f>IF($A360="Enter data zone code", " ",IF(ISNA(VLOOKUP($A360,'SIMD16 DZ look-up data'!$A:$C,9,FALSE)),"not found",VLOOKUP($A360,'SIMD16 DZ look-up data'!$A:$C,9,FALSE)))</f>
        <v xml:space="preserve"> </v>
      </c>
      <c r="K360" s="30" t="str">
        <f>IF($A360="Enter data zone code", " ",IF(ISNA(VLOOKUP($A360,'SIMD16 DZ look-up data'!$A:$C,10,FALSE)),"not found",VLOOKUP($A360,'SIMD16 DZ look-up data'!$A:$C,10,FALSE)))</f>
        <v xml:space="preserve"> </v>
      </c>
      <c r="L360" s="30" t="str">
        <f>IF($A360="Enter data zone code", " ",IF(ISNA(VLOOKUP($A360,'SIMD16 DZ look-up data'!$A:$C,11,FALSE)),"not found",VLOOKUP($A360,'SIMD16 DZ look-up data'!$A:$C,11,FALSE)))</f>
        <v xml:space="preserve"> </v>
      </c>
      <c r="M360" s="30" t="str">
        <f>IF($A360="Enter data zone code", " ",IF(ISNA(VLOOKUP($A360,'SIMD16 DZ look-up data'!$A:$C,12,FALSE)),"not found",VLOOKUP($A360,'SIMD16 DZ look-up data'!$A:$C,12,FALSE)))</f>
        <v xml:space="preserve"> </v>
      </c>
      <c r="N360" s="30" t="str">
        <f>IF($A360="Enter data zone code", " ",IF(ISNA(VLOOKUP($A360,'SIMD16 DZ look-up data'!$A:$C,13,FALSE)),"not found",VLOOKUP($A360,'SIMD16 DZ look-up data'!$A:$C,13,FALSE)))</f>
        <v xml:space="preserve"> </v>
      </c>
      <c r="O360" s="32" t="str">
        <f>IF($A360="Enter data zone code", " ",IF(ISNA(VLOOKUP($A360,'SIMD16 DZ look-up data'!$A:$C,14,FALSE)),"not found",VLOOKUP($A360,'SIMD16 DZ look-up data'!$A:$C,14,FALSE)))</f>
        <v xml:space="preserve"> </v>
      </c>
      <c r="P360" s="32" t="str">
        <f>IF($A360="Enter data zone code", " ",IF(ISNA(VLOOKUP($A360,'SIMD16 DZ look-up data'!$A:$C,15,FALSE)),"not found",VLOOKUP($A360,'SIMD16 DZ look-up data'!$A:$C,15,FALSE)))</f>
        <v xml:space="preserve"> </v>
      </c>
      <c r="Q360" s="34" t="str">
        <f>IF($A360="Enter data zone code", " ",IF(ISNA(VLOOKUP($A360,'SIMD16 DZ look-up data'!$A:$C,17,FALSE)),"not found",VLOOKUP($A360,'SIMD16 DZ look-up data'!$A:$C,17,FALSE)))</f>
        <v xml:space="preserve"> </v>
      </c>
      <c r="R360" s="26" t="str">
        <f>IF($A360="Enter data zone code", " ",IF(ISNA(VLOOKUP($A360,'SIMD16 DZ look-up data'!$A:$C,19,FALSE)),"not found",VLOOKUP($A360,'SIMD16 DZ look-up data'!$A:$C,19,FALSE)))</f>
        <v xml:space="preserve"> </v>
      </c>
      <c r="S360" s="26" t="str">
        <f>IF($A360="Enter data zone code", " ",IF(ISNA(VLOOKUP($A360,'SIMD16 DZ look-up data'!$A:$C,23,FALSE)),"not found",VLOOKUP($A360,'SIMD16 DZ look-up data'!$A:$C,23,FALSE)))</f>
        <v xml:space="preserve"> </v>
      </c>
      <c r="T360" s="26" t="str">
        <f>IF($A360="Enter data zone code", " ",IF(ISNA(VLOOKUP($A360,'SIMD16 DZ look-up data'!$A:$C,25,FALSE)),"not found",VLOOKUP($A360,'SIMD16 DZ look-up data'!$A:$C,25,FALSE)))</f>
        <v xml:space="preserve"> </v>
      </c>
      <c r="U360" s="35" t="str">
        <f>IF($A360="Enter data zone code", " ",IF(ISNA(VLOOKUP($A360,'SIMD16 DZ look-up data'!$A:$C,27,FALSE)),"not found",VLOOKUP($A360,'SIMD16 DZ look-up data'!$A:$C,27,FALSE)))</f>
        <v xml:space="preserve"> </v>
      </c>
    </row>
    <row r="361" spans="1:21" x14ac:dyDescent="0.2">
      <c r="A361" s="19" t="s">
        <v>13913</v>
      </c>
      <c r="B361" s="26" t="str">
        <f>IF($A361="Enter data zone code", " ",IF(ISNA(VLOOKUP($A361,'SIMD16 DZ look-up data'!$A:$C,2,FALSE)),"not found",VLOOKUP($A361,'SIMD16 DZ look-up data'!$A:$C,2,FALSE)))</f>
        <v xml:space="preserve"> </v>
      </c>
      <c r="C361" s="26" t="str">
        <f>IF($A361="Enter data zone code", " ",IF(ISNA(VLOOKUP($A361,'SIMD16 DZ look-up data'!$A:$C,21,FALSE)),"not found",VLOOKUP($A361,'SIMD16 DZ look-up data'!$A:$C,21,FALSE)))</f>
        <v xml:space="preserve"> </v>
      </c>
      <c r="D361" s="28" t="str">
        <f>IF($A361="Enter data zone code", " ",IF(ISNA(VLOOKUP($A361,'SIMD16 DZ look-up data'!$A:$C,3,FALSE)),"not found",VLOOKUP($A361,'SIMD16 DZ look-up data'!$A:$C,3,FALSE)))</f>
        <v xml:space="preserve"> </v>
      </c>
      <c r="E361" s="28" t="str">
        <f>IF($A361="Enter data zone code", " ",IF(ISNA(VLOOKUP($A361,'SIMD16 DZ look-up data'!$A:$C,4,FALSE)),"not found",VLOOKUP($A361,'SIMD16 DZ look-up data'!$A:$C,4,FALSE)))</f>
        <v xml:space="preserve"> </v>
      </c>
      <c r="F361" s="28" t="str">
        <f>IF($A361="Enter data zone code", " ",IF(ISNA(VLOOKUP($A361,'SIMD16 DZ look-up data'!$A:$C,5,FALSE)),"not found",VLOOKUP($A361,'SIMD16 DZ look-up data'!$A:$C,5,FALSE)))</f>
        <v xml:space="preserve"> </v>
      </c>
      <c r="G361" s="28" t="str">
        <f>IF($A361="Enter data zone code", " ",IF(ISNA(VLOOKUP($A361,'SIMD16 DZ look-up data'!$A:$C,6,FALSE)),"not found",VLOOKUP($A361,'SIMD16 DZ look-up data'!$A:$C,6,FALSE)))</f>
        <v xml:space="preserve"> </v>
      </c>
      <c r="H361" s="30" t="str">
        <f>IF($A361="Enter data zone code", " ",IF(ISNA(VLOOKUP($A361,'SIMD16 DZ look-up data'!$A:$C,7,FALSE)),"not found",VLOOKUP($A361,'SIMD16 DZ look-up data'!$A:$C,7,FALSE)))</f>
        <v xml:space="preserve"> </v>
      </c>
      <c r="I361" s="30" t="str">
        <f>IF($A361="Enter data zone code", " ",IF(ISNA(VLOOKUP($A361,'SIMD16 DZ look-up data'!$A:$C,8,FALSE)),"not found",VLOOKUP($A361,'SIMD16 DZ look-up data'!$A:$C,8,FALSE)))</f>
        <v xml:space="preserve"> </v>
      </c>
      <c r="J361" s="30" t="str">
        <f>IF($A361="Enter data zone code", " ",IF(ISNA(VLOOKUP($A361,'SIMD16 DZ look-up data'!$A:$C,9,FALSE)),"not found",VLOOKUP($A361,'SIMD16 DZ look-up data'!$A:$C,9,FALSE)))</f>
        <v xml:space="preserve"> </v>
      </c>
      <c r="K361" s="30" t="str">
        <f>IF($A361="Enter data zone code", " ",IF(ISNA(VLOOKUP($A361,'SIMD16 DZ look-up data'!$A:$C,10,FALSE)),"not found",VLOOKUP($A361,'SIMD16 DZ look-up data'!$A:$C,10,FALSE)))</f>
        <v xml:space="preserve"> </v>
      </c>
      <c r="L361" s="30" t="str">
        <f>IF($A361="Enter data zone code", " ",IF(ISNA(VLOOKUP($A361,'SIMD16 DZ look-up data'!$A:$C,11,FALSE)),"not found",VLOOKUP($A361,'SIMD16 DZ look-up data'!$A:$C,11,FALSE)))</f>
        <v xml:space="preserve"> </v>
      </c>
      <c r="M361" s="30" t="str">
        <f>IF($A361="Enter data zone code", " ",IF(ISNA(VLOOKUP($A361,'SIMD16 DZ look-up data'!$A:$C,12,FALSE)),"not found",VLOOKUP($A361,'SIMD16 DZ look-up data'!$A:$C,12,FALSE)))</f>
        <v xml:space="preserve"> </v>
      </c>
      <c r="N361" s="30" t="str">
        <f>IF($A361="Enter data zone code", " ",IF(ISNA(VLOOKUP($A361,'SIMD16 DZ look-up data'!$A:$C,13,FALSE)),"not found",VLOOKUP($A361,'SIMD16 DZ look-up data'!$A:$C,13,FALSE)))</f>
        <v xml:space="preserve"> </v>
      </c>
      <c r="O361" s="32" t="str">
        <f>IF($A361="Enter data zone code", " ",IF(ISNA(VLOOKUP($A361,'SIMD16 DZ look-up data'!$A:$C,14,FALSE)),"not found",VLOOKUP($A361,'SIMD16 DZ look-up data'!$A:$C,14,FALSE)))</f>
        <v xml:space="preserve"> </v>
      </c>
      <c r="P361" s="32" t="str">
        <f>IF($A361="Enter data zone code", " ",IF(ISNA(VLOOKUP($A361,'SIMD16 DZ look-up data'!$A:$C,15,FALSE)),"not found",VLOOKUP($A361,'SIMD16 DZ look-up data'!$A:$C,15,FALSE)))</f>
        <v xml:space="preserve"> </v>
      </c>
      <c r="Q361" s="34" t="str">
        <f>IF($A361="Enter data zone code", " ",IF(ISNA(VLOOKUP($A361,'SIMD16 DZ look-up data'!$A:$C,17,FALSE)),"not found",VLOOKUP($A361,'SIMD16 DZ look-up data'!$A:$C,17,FALSE)))</f>
        <v xml:space="preserve"> </v>
      </c>
      <c r="R361" s="26" t="str">
        <f>IF($A361="Enter data zone code", " ",IF(ISNA(VLOOKUP($A361,'SIMD16 DZ look-up data'!$A:$C,19,FALSE)),"not found",VLOOKUP($A361,'SIMD16 DZ look-up data'!$A:$C,19,FALSE)))</f>
        <v xml:space="preserve"> </v>
      </c>
      <c r="S361" s="26" t="str">
        <f>IF($A361="Enter data zone code", " ",IF(ISNA(VLOOKUP($A361,'SIMD16 DZ look-up data'!$A:$C,23,FALSE)),"not found",VLOOKUP($A361,'SIMD16 DZ look-up data'!$A:$C,23,FALSE)))</f>
        <v xml:space="preserve"> </v>
      </c>
      <c r="T361" s="26" t="str">
        <f>IF($A361="Enter data zone code", " ",IF(ISNA(VLOOKUP($A361,'SIMD16 DZ look-up data'!$A:$C,25,FALSE)),"not found",VLOOKUP($A361,'SIMD16 DZ look-up data'!$A:$C,25,FALSE)))</f>
        <v xml:space="preserve"> </v>
      </c>
      <c r="U361" s="35" t="str">
        <f>IF($A361="Enter data zone code", " ",IF(ISNA(VLOOKUP($A361,'SIMD16 DZ look-up data'!$A:$C,27,FALSE)),"not found",VLOOKUP($A361,'SIMD16 DZ look-up data'!$A:$C,27,FALSE)))</f>
        <v xml:space="preserve"> </v>
      </c>
    </row>
    <row r="362" spans="1:21" x14ac:dyDescent="0.2">
      <c r="A362" s="19" t="s">
        <v>13913</v>
      </c>
      <c r="B362" s="26" t="str">
        <f>IF($A362="Enter data zone code", " ",IF(ISNA(VLOOKUP($A362,'SIMD16 DZ look-up data'!$A:$C,2,FALSE)),"not found",VLOOKUP($A362,'SIMD16 DZ look-up data'!$A:$C,2,FALSE)))</f>
        <v xml:space="preserve"> </v>
      </c>
      <c r="C362" s="26" t="str">
        <f>IF($A362="Enter data zone code", " ",IF(ISNA(VLOOKUP($A362,'SIMD16 DZ look-up data'!$A:$C,21,FALSE)),"not found",VLOOKUP($A362,'SIMD16 DZ look-up data'!$A:$C,21,FALSE)))</f>
        <v xml:space="preserve"> </v>
      </c>
      <c r="D362" s="28" t="str">
        <f>IF($A362="Enter data zone code", " ",IF(ISNA(VLOOKUP($A362,'SIMD16 DZ look-up data'!$A:$C,3,FALSE)),"not found",VLOOKUP($A362,'SIMD16 DZ look-up data'!$A:$C,3,FALSE)))</f>
        <v xml:space="preserve"> </v>
      </c>
      <c r="E362" s="28" t="str">
        <f>IF($A362="Enter data zone code", " ",IF(ISNA(VLOOKUP($A362,'SIMD16 DZ look-up data'!$A:$C,4,FALSE)),"not found",VLOOKUP($A362,'SIMD16 DZ look-up data'!$A:$C,4,FALSE)))</f>
        <v xml:space="preserve"> </v>
      </c>
      <c r="F362" s="28" t="str">
        <f>IF($A362="Enter data zone code", " ",IF(ISNA(VLOOKUP($A362,'SIMD16 DZ look-up data'!$A:$C,5,FALSE)),"not found",VLOOKUP($A362,'SIMD16 DZ look-up data'!$A:$C,5,FALSE)))</f>
        <v xml:space="preserve"> </v>
      </c>
      <c r="G362" s="28" t="str">
        <f>IF($A362="Enter data zone code", " ",IF(ISNA(VLOOKUP($A362,'SIMD16 DZ look-up data'!$A:$C,6,FALSE)),"not found",VLOOKUP($A362,'SIMD16 DZ look-up data'!$A:$C,6,FALSE)))</f>
        <v xml:space="preserve"> </v>
      </c>
      <c r="H362" s="30" t="str">
        <f>IF($A362="Enter data zone code", " ",IF(ISNA(VLOOKUP($A362,'SIMD16 DZ look-up data'!$A:$C,7,FALSE)),"not found",VLOOKUP($A362,'SIMD16 DZ look-up data'!$A:$C,7,FALSE)))</f>
        <v xml:space="preserve"> </v>
      </c>
      <c r="I362" s="30" t="str">
        <f>IF($A362="Enter data zone code", " ",IF(ISNA(VLOOKUP($A362,'SIMD16 DZ look-up data'!$A:$C,8,FALSE)),"not found",VLOOKUP($A362,'SIMD16 DZ look-up data'!$A:$C,8,FALSE)))</f>
        <v xml:space="preserve"> </v>
      </c>
      <c r="J362" s="30" t="str">
        <f>IF($A362="Enter data zone code", " ",IF(ISNA(VLOOKUP($A362,'SIMD16 DZ look-up data'!$A:$C,9,FALSE)),"not found",VLOOKUP($A362,'SIMD16 DZ look-up data'!$A:$C,9,FALSE)))</f>
        <v xml:space="preserve"> </v>
      </c>
      <c r="K362" s="30" t="str">
        <f>IF($A362="Enter data zone code", " ",IF(ISNA(VLOOKUP($A362,'SIMD16 DZ look-up data'!$A:$C,10,FALSE)),"not found",VLOOKUP($A362,'SIMD16 DZ look-up data'!$A:$C,10,FALSE)))</f>
        <v xml:space="preserve"> </v>
      </c>
      <c r="L362" s="30" t="str">
        <f>IF($A362="Enter data zone code", " ",IF(ISNA(VLOOKUP($A362,'SIMD16 DZ look-up data'!$A:$C,11,FALSE)),"not found",VLOOKUP($A362,'SIMD16 DZ look-up data'!$A:$C,11,FALSE)))</f>
        <v xml:space="preserve"> </v>
      </c>
      <c r="M362" s="30" t="str">
        <f>IF($A362="Enter data zone code", " ",IF(ISNA(VLOOKUP($A362,'SIMD16 DZ look-up data'!$A:$C,12,FALSE)),"not found",VLOOKUP($A362,'SIMD16 DZ look-up data'!$A:$C,12,FALSE)))</f>
        <v xml:space="preserve"> </v>
      </c>
      <c r="N362" s="30" t="str">
        <f>IF($A362="Enter data zone code", " ",IF(ISNA(VLOOKUP($A362,'SIMD16 DZ look-up data'!$A:$C,13,FALSE)),"not found",VLOOKUP($A362,'SIMD16 DZ look-up data'!$A:$C,13,FALSE)))</f>
        <v xml:space="preserve"> </v>
      </c>
      <c r="O362" s="32" t="str">
        <f>IF($A362="Enter data zone code", " ",IF(ISNA(VLOOKUP($A362,'SIMD16 DZ look-up data'!$A:$C,14,FALSE)),"not found",VLOOKUP($A362,'SIMD16 DZ look-up data'!$A:$C,14,FALSE)))</f>
        <v xml:space="preserve"> </v>
      </c>
      <c r="P362" s="32" t="str">
        <f>IF($A362="Enter data zone code", " ",IF(ISNA(VLOOKUP($A362,'SIMD16 DZ look-up data'!$A:$C,15,FALSE)),"not found",VLOOKUP($A362,'SIMD16 DZ look-up data'!$A:$C,15,FALSE)))</f>
        <v xml:space="preserve"> </v>
      </c>
      <c r="Q362" s="34" t="str">
        <f>IF($A362="Enter data zone code", " ",IF(ISNA(VLOOKUP($A362,'SIMD16 DZ look-up data'!$A:$C,17,FALSE)),"not found",VLOOKUP($A362,'SIMD16 DZ look-up data'!$A:$C,17,FALSE)))</f>
        <v xml:space="preserve"> </v>
      </c>
      <c r="R362" s="26" t="str">
        <f>IF($A362="Enter data zone code", " ",IF(ISNA(VLOOKUP($A362,'SIMD16 DZ look-up data'!$A:$C,19,FALSE)),"not found",VLOOKUP($A362,'SIMD16 DZ look-up data'!$A:$C,19,FALSE)))</f>
        <v xml:space="preserve"> </v>
      </c>
      <c r="S362" s="26" t="str">
        <f>IF($A362="Enter data zone code", " ",IF(ISNA(VLOOKUP($A362,'SIMD16 DZ look-up data'!$A:$C,23,FALSE)),"not found",VLOOKUP($A362,'SIMD16 DZ look-up data'!$A:$C,23,FALSE)))</f>
        <v xml:space="preserve"> </v>
      </c>
      <c r="T362" s="26" t="str">
        <f>IF($A362="Enter data zone code", " ",IF(ISNA(VLOOKUP($A362,'SIMD16 DZ look-up data'!$A:$C,25,FALSE)),"not found",VLOOKUP($A362,'SIMD16 DZ look-up data'!$A:$C,25,FALSE)))</f>
        <v xml:space="preserve"> </v>
      </c>
      <c r="U362" s="35" t="str">
        <f>IF($A362="Enter data zone code", " ",IF(ISNA(VLOOKUP($A362,'SIMD16 DZ look-up data'!$A:$C,27,FALSE)),"not found",VLOOKUP($A362,'SIMD16 DZ look-up data'!$A:$C,27,FALSE)))</f>
        <v xml:space="preserve"> </v>
      </c>
    </row>
    <row r="363" spans="1:21" x14ac:dyDescent="0.2">
      <c r="A363" s="19" t="s">
        <v>13913</v>
      </c>
      <c r="B363" s="26" t="str">
        <f>IF($A363="Enter data zone code", " ",IF(ISNA(VLOOKUP($A363,'SIMD16 DZ look-up data'!$A:$C,2,FALSE)),"not found",VLOOKUP($A363,'SIMD16 DZ look-up data'!$A:$C,2,FALSE)))</f>
        <v xml:space="preserve"> </v>
      </c>
      <c r="C363" s="26" t="str">
        <f>IF($A363="Enter data zone code", " ",IF(ISNA(VLOOKUP($A363,'SIMD16 DZ look-up data'!$A:$C,21,FALSE)),"not found",VLOOKUP($A363,'SIMD16 DZ look-up data'!$A:$C,21,FALSE)))</f>
        <v xml:space="preserve"> </v>
      </c>
      <c r="D363" s="28" t="str">
        <f>IF($A363="Enter data zone code", " ",IF(ISNA(VLOOKUP($A363,'SIMD16 DZ look-up data'!$A:$C,3,FALSE)),"not found",VLOOKUP($A363,'SIMD16 DZ look-up data'!$A:$C,3,FALSE)))</f>
        <v xml:space="preserve"> </v>
      </c>
      <c r="E363" s="28" t="str">
        <f>IF($A363="Enter data zone code", " ",IF(ISNA(VLOOKUP($A363,'SIMD16 DZ look-up data'!$A:$C,4,FALSE)),"not found",VLOOKUP($A363,'SIMD16 DZ look-up data'!$A:$C,4,FALSE)))</f>
        <v xml:space="preserve"> </v>
      </c>
      <c r="F363" s="28" t="str">
        <f>IF($A363="Enter data zone code", " ",IF(ISNA(VLOOKUP($A363,'SIMD16 DZ look-up data'!$A:$C,5,FALSE)),"not found",VLOOKUP($A363,'SIMD16 DZ look-up data'!$A:$C,5,FALSE)))</f>
        <v xml:space="preserve"> </v>
      </c>
      <c r="G363" s="28" t="str">
        <f>IF($A363="Enter data zone code", " ",IF(ISNA(VLOOKUP($A363,'SIMD16 DZ look-up data'!$A:$C,6,FALSE)),"not found",VLOOKUP($A363,'SIMD16 DZ look-up data'!$A:$C,6,FALSE)))</f>
        <v xml:space="preserve"> </v>
      </c>
      <c r="H363" s="30" t="str">
        <f>IF($A363="Enter data zone code", " ",IF(ISNA(VLOOKUP($A363,'SIMD16 DZ look-up data'!$A:$C,7,FALSE)),"not found",VLOOKUP($A363,'SIMD16 DZ look-up data'!$A:$C,7,FALSE)))</f>
        <v xml:space="preserve"> </v>
      </c>
      <c r="I363" s="30" t="str">
        <f>IF($A363="Enter data zone code", " ",IF(ISNA(VLOOKUP($A363,'SIMD16 DZ look-up data'!$A:$C,8,FALSE)),"not found",VLOOKUP($A363,'SIMD16 DZ look-up data'!$A:$C,8,FALSE)))</f>
        <v xml:space="preserve"> </v>
      </c>
      <c r="J363" s="30" t="str">
        <f>IF($A363="Enter data zone code", " ",IF(ISNA(VLOOKUP($A363,'SIMD16 DZ look-up data'!$A:$C,9,FALSE)),"not found",VLOOKUP($A363,'SIMD16 DZ look-up data'!$A:$C,9,FALSE)))</f>
        <v xml:space="preserve"> </v>
      </c>
      <c r="K363" s="30" t="str">
        <f>IF($A363="Enter data zone code", " ",IF(ISNA(VLOOKUP($A363,'SIMD16 DZ look-up data'!$A:$C,10,FALSE)),"not found",VLOOKUP($A363,'SIMD16 DZ look-up data'!$A:$C,10,FALSE)))</f>
        <v xml:space="preserve"> </v>
      </c>
      <c r="L363" s="30" t="str">
        <f>IF($A363="Enter data zone code", " ",IF(ISNA(VLOOKUP($A363,'SIMD16 DZ look-up data'!$A:$C,11,FALSE)),"not found",VLOOKUP($A363,'SIMD16 DZ look-up data'!$A:$C,11,FALSE)))</f>
        <v xml:space="preserve"> </v>
      </c>
      <c r="M363" s="30" t="str">
        <f>IF($A363="Enter data zone code", " ",IF(ISNA(VLOOKUP($A363,'SIMD16 DZ look-up data'!$A:$C,12,FALSE)),"not found",VLOOKUP($A363,'SIMD16 DZ look-up data'!$A:$C,12,FALSE)))</f>
        <v xml:space="preserve"> </v>
      </c>
      <c r="N363" s="30" t="str">
        <f>IF($A363="Enter data zone code", " ",IF(ISNA(VLOOKUP($A363,'SIMD16 DZ look-up data'!$A:$C,13,FALSE)),"not found",VLOOKUP($A363,'SIMD16 DZ look-up data'!$A:$C,13,FALSE)))</f>
        <v xml:space="preserve"> </v>
      </c>
      <c r="O363" s="32" t="str">
        <f>IF($A363="Enter data zone code", " ",IF(ISNA(VLOOKUP($A363,'SIMD16 DZ look-up data'!$A:$C,14,FALSE)),"not found",VLOOKUP($A363,'SIMD16 DZ look-up data'!$A:$C,14,FALSE)))</f>
        <v xml:space="preserve"> </v>
      </c>
      <c r="P363" s="32" t="str">
        <f>IF($A363="Enter data zone code", " ",IF(ISNA(VLOOKUP($A363,'SIMD16 DZ look-up data'!$A:$C,15,FALSE)),"not found",VLOOKUP($A363,'SIMD16 DZ look-up data'!$A:$C,15,FALSE)))</f>
        <v xml:space="preserve"> </v>
      </c>
      <c r="Q363" s="34" t="str">
        <f>IF($A363="Enter data zone code", " ",IF(ISNA(VLOOKUP($A363,'SIMD16 DZ look-up data'!$A:$C,17,FALSE)),"not found",VLOOKUP($A363,'SIMD16 DZ look-up data'!$A:$C,17,FALSE)))</f>
        <v xml:space="preserve"> </v>
      </c>
      <c r="R363" s="26" t="str">
        <f>IF($A363="Enter data zone code", " ",IF(ISNA(VLOOKUP($A363,'SIMD16 DZ look-up data'!$A:$C,19,FALSE)),"not found",VLOOKUP($A363,'SIMD16 DZ look-up data'!$A:$C,19,FALSE)))</f>
        <v xml:space="preserve"> </v>
      </c>
      <c r="S363" s="26" t="str">
        <f>IF($A363="Enter data zone code", " ",IF(ISNA(VLOOKUP($A363,'SIMD16 DZ look-up data'!$A:$C,23,FALSE)),"not found",VLOOKUP($A363,'SIMD16 DZ look-up data'!$A:$C,23,FALSE)))</f>
        <v xml:space="preserve"> </v>
      </c>
      <c r="T363" s="26" t="str">
        <f>IF($A363="Enter data zone code", " ",IF(ISNA(VLOOKUP($A363,'SIMD16 DZ look-up data'!$A:$C,25,FALSE)),"not found",VLOOKUP($A363,'SIMD16 DZ look-up data'!$A:$C,25,FALSE)))</f>
        <v xml:space="preserve"> </v>
      </c>
      <c r="U363" s="35" t="str">
        <f>IF($A363="Enter data zone code", " ",IF(ISNA(VLOOKUP($A363,'SIMD16 DZ look-up data'!$A:$C,27,FALSE)),"not found",VLOOKUP($A363,'SIMD16 DZ look-up data'!$A:$C,27,FALSE)))</f>
        <v xml:space="preserve"> </v>
      </c>
    </row>
    <row r="364" spans="1:21" x14ac:dyDescent="0.2">
      <c r="A364" s="19" t="s">
        <v>13913</v>
      </c>
      <c r="B364" s="26" t="str">
        <f>IF($A364="Enter data zone code", " ",IF(ISNA(VLOOKUP($A364,'SIMD16 DZ look-up data'!$A:$C,2,FALSE)),"not found",VLOOKUP($A364,'SIMD16 DZ look-up data'!$A:$C,2,FALSE)))</f>
        <v xml:space="preserve"> </v>
      </c>
      <c r="C364" s="26" t="str">
        <f>IF($A364="Enter data zone code", " ",IF(ISNA(VLOOKUP($A364,'SIMD16 DZ look-up data'!$A:$C,21,FALSE)),"not found",VLOOKUP($A364,'SIMD16 DZ look-up data'!$A:$C,21,FALSE)))</f>
        <v xml:space="preserve"> </v>
      </c>
      <c r="D364" s="28" t="str">
        <f>IF($A364="Enter data zone code", " ",IF(ISNA(VLOOKUP($A364,'SIMD16 DZ look-up data'!$A:$C,3,FALSE)),"not found",VLOOKUP($A364,'SIMD16 DZ look-up data'!$A:$C,3,FALSE)))</f>
        <v xml:space="preserve"> </v>
      </c>
      <c r="E364" s="28" t="str">
        <f>IF($A364="Enter data zone code", " ",IF(ISNA(VLOOKUP($A364,'SIMD16 DZ look-up data'!$A:$C,4,FALSE)),"not found",VLOOKUP($A364,'SIMD16 DZ look-up data'!$A:$C,4,FALSE)))</f>
        <v xml:space="preserve"> </v>
      </c>
      <c r="F364" s="28" t="str">
        <f>IF($A364="Enter data zone code", " ",IF(ISNA(VLOOKUP($A364,'SIMD16 DZ look-up data'!$A:$C,5,FALSE)),"not found",VLOOKUP($A364,'SIMD16 DZ look-up data'!$A:$C,5,FALSE)))</f>
        <v xml:space="preserve"> </v>
      </c>
      <c r="G364" s="28" t="str">
        <f>IF($A364="Enter data zone code", " ",IF(ISNA(VLOOKUP($A364,'SIMD16 DZ look-up data'!$A:$C,6,FALSE)),"not found",VLOOKUP($A364,'SIMD16 DZ look-up data'!$A:$C,6,FALSE)))</f>
        <v xml:space="preserve"> </v>
      </c>
      <c r="H364" s="30" t="str">
        <f>IF($A364="Enter data zone code", " ",IF(ISNA(VLOOKUP($A364,'SIMD16 DZ look-up data'!$A:$C,7,FALSE)),"not found",VLOOKUP($A364,'SIMD16 DZ look-up data'!$A:$C,7,FALSE)))</f>
        <v xml:space="preserve"> </v>
      </c>
      <c r="I364" s="30" t="str">
        <f>IF($A364="Enter data zone code", " ",IF(ISNA(VLOOKUP($A364,'SIMD16 DZ look-up data'!$A:$C,8,FALSE)),"not found",VLOOKUP($A364,'SIMD16 DZ look-up data'!$A:$C,8,FALSE)))</f>
        <v xml:space="preserve"> </v>
      </c>
      <c r="J364" s="30" t="str">
        <f>IF($A364="Enter data zone code", " ",IF(ISNA(VLOOKUP($A364,'SIMD16 DZ look-up data'!$A:$C,9,FALSE)),"not found",VLOOKUP($A364,'SIMD16 DZ look-up data'!$A:$C,9,FALSE)))</f>
        <v xml:space="preserve"> </v>
      </c>
      <c r="K364" s="30" t="str">
        <f>IF($A364="Enter data zone code", " ",IF(ISNA(VLOOKUP($A364,'SIMD16 DZ look-up data'!$A:$C,10,FALSE)),"not found",VLOOKUP($A364,'SIMD16 DZ look-up data'!$A:$C,10,FALSE)))</f>
        <v xml:space="preserve"> </v>
      </c>
      <c r="L364" s="30" t="str">
        <f>IF($A364="Enter data zone code", " ",IF(ISNA(VLOOKUP($A364,'SIMD16 DZ look-up data'!$A:$C,11,FALSE)),"not found",VLOOKUP($A364,'SIMD16 DZ look-up data'!$A:$C,11,FALSE)))</f>
        <v xml:space="preserve"> </v>
      </c>
      <c r="M364" s="30" t="str">
        <f>IF($A364="Enter data zone code", " ",IF(ISNA(VLOOKUP($A364,'SIMD16 DZ look-up data'!$A:$C,12,FALSE)),"not found",VLOOKUP($A364,'SIMD16 DZ look-up data'!$A:$C,12,FALSE)))</f>
        <v xml:space="preserve"> </v>
      </c>
      <c r="N364" s="30" t="str">
        <f>IF($A364="Enter data zone code", " ",IF(ISNA(VLOOKUP($A364,'SIMD16 DZ look-up data'!$A:$C,13,FALSE)),"not found",VLOOKUP($A364,'SIMD16 DZ look-up data'!$A:$C,13,FALSE)))</f>
        <v xml:space="preserve"> </v>
      </c>
      <c r="O364" s="32" t="str">
        <f>IF($A364="Enter data zone code", " ",IF(ISNA(VLOOKUP($A364,'SIMD16 DZ look-up data'!$A:$C,14,FALSE)),"not found",VLOOKUP($A364,'SIMD16 DZ look-up data'!$A:$C,14,FALSE)))</f>
        <v xml:space="preserve"> </v>
      </c>
      <c r="P364" s="32" t="str">
        <f>IF($A364="Enter data zone code", " ",IF(ISNA(VLOOKUP($A364,'SIMD16 DZ look-up data'!$A:$C,15,FALSE)),"not found",VLOOKUP($A364,'SIMD16 DZ look-up data'!$A:$C,15,FALSE)))</f>
        <v xml:space="preserve"> </v>
      </c>
      <c r="Q364" s="34" t="str">
        <f>IF($A364="Enter data zone code", " ",IF(ISNA(VLOOKUP($A364,'SIMD16 DZ look-up data'!$A:$C,17,FALSE)),"not found",VLOOKUP($A364,'SIMD16 DZ look-up data'!$A:$C,17,FALSE)))</f>
        <v xml:space="preserve"> </v>
      </c>
      <c r="R364" s="26" t="str">
        <f>IF($A364="Enter data zone code", " ",IF(ISNA(VLOOKUP($A364,'SIMD16 DZ look-up data'!$A:$C,19,FALSE)),"not found",VLOOKUP($A364,'SIMD16 DZ look-up data'!$A:$C,19,FALSE)))</f>
        <v xml:space="preserve"> </v>
      </c>
      <c r="S364" s="26" t="str">
        <f>IF($A364="Enter data zone code", " ",IF(ISNA(VLOOKUP($A364,'SIMD16 DZ look-up data'!$A:$C,23,FALSE)),"not found",VLOOKUP($A364,'SIMD16 DZ look-up data'!$A:$C,23,FALSE)))</f>
        <v xml:space="preserve"> </v>
      </c>
      <c r="T364" s="26" t="str">
        <f>IF($A364="Enter data zone code", " ",IF(ISNA(VLOOKUP($A364,'SIMD16 DZ look-up data'!$A:$C,25,FALSE)),"not found",VLOOKUP($A364,'SIMD16 DZ look-up data'!$A:$C,25,FALSE)))</f>
        <v xml:space="preserve"> </v>
      </c>
      <c r="U364" s="35" t="str">
        <f>IF($A364="Enter data zone code", " ",IF(ISNA(VLOOKUP($A364,'SIMD16 DZ look-up data'!$A:$C,27,FALSE)),"not found",VLOOKUP($A364,'SIMD16 DZ look-up data'!$A:$C,27,FALSE)))</f>
        <v xml:space="preserve"> </v>
      </c>
    </row>
    <row r="365" spans="1:21" x14ac:dyDescent="0.2">
      <c r="A365" s="19" t="s">
        <v>13913</v>
      </c>
      <c r="B365" s="26" t="str">
        <f>IF($A365="Enter data zone code", " ",IF(ISNA(VLOOKUP($A365,'SIMD16 DZ look-up data'!$A:$C,2,FALSE)),"not found",VLOOKUP($A365,'SIMD16 DZ look-up data'!$A:$C,2,FALSE)))</f>
        <v xml:space="preserve"> </v>
      </c>
      <c r="C365" s="26" t="str">
        <f>IF($A365="Enter data zone code", " ",IF(ISNA(VLOOKUP($A365,'SIMD16 DZ look-up data'!$A:$C,21,FALSE)),"not found",VLOOKUP($A365,'SIMD16 DZ look-up data'!$A:$C,21,FALSE)))</f>
        <v xml:space="preserve"> </v>
      </c>
      <c r="D365" s="28" t="str">
        <f>IF($A365="Enter data zone code", " ",IF(ISNA(VLOOKUP($A365,'SIMD16 DZ look-up data'!$A:$C,3,FALSE)),"not found",VLOOKUP($A365,'SIMD16 DZ look-up data'!$A:$C,3,FALSE)))</f>
        <v xml:space="preserve"> </v>
      </c>
      <c r="E365" s="28" t="str">
        <f>IF($A365="Enter data zone code", " ",IF(ISNA(VLOOKUP($A365,'SIMD16 DZ look-up data'!$A:$C,4,FALSE)),"not found",VLOOKUP($A365,'SIMD16 DZ look-up data'!$A:$C,4,FALSE)))</f>
        <v xml:space="preserve"> </v>
      </c>
      <c r="F365" s="28" t="str">
        <f>IF($A365="Enter data zone code", " ",IF(ISNA(VLOOKUP($A365,'SIMD16 DZ look-up data'!$A:$C,5,FALSE)),"not found",VLOOKUP($A365,'SIMD16 DZ look-up data'!$A:$C,5,FALSE)))</f>
        <v xml:space="preserve"> </v>
      </c>
      <c r="G365" s="28" t="str">
        <f>IF($A365="Enter data zone code", " ",IF(ISNA(VLOOKUP($A365,'SIMD16 DZ look-up data'!$A:$C,6,FALSE)),"not found",VLOOKUP($A365,'SIMD16 DZ look-up data'!$A:$C,6,FALSE)))</f>
        <v xml:space="preserve"> </v>
      </c>
      <c r="H365" s="30" t="str">
        <f>IF($A365="Enter data zone code", " ",IF(ISNA(VLOOKUP($A365,'SIMD16 DZ look-up data'!$A:$C,7,FALSE)),"not found",VLOOKUP($A365,'SIMD16 DZ look-up data'!$A:$C,7,FALSE)))</f>
        <v xml:space="preserve"> </v>
      </c>
      <c r="I365" s="30" t="str">
        <f>IF($A365="Enter data zone code", " ",IF(ISNA(VLOOKUP($A365,'SIMD16 DZ look-up data'!$A:$C,8,FALSE)),"not found",VLOOKUP($A365,'SIMD16 DZ look-up data'!$A:$C,8,FALSE)))</f>
        <v xml:space="preserve"> </v>
      </c>
      <c r="J365" s="30" t="str">
        <f>IF($A365="Enter data zone code", " ",IF(ISNA(VLOOKUP($A365,'SIMD16 DZ look-up data'!$A:$C,9,FALSE)),"not found",VLOOKUP($A365,'SIMD16 DZ look-up data'!$A:$C,9,FALSE)))</f>
        <v xml:space="preserve"> </v>
      </c>
      <c r="K365" s="30" t="str">
        <f>IF($A365="Enter data zone code", " ",IF(ISNA(VLOOKUP($A365,'SIMD16 DZ look-up data'!$A:$C,10,FALSE)),"not found",VLOOKUP($A365,'SIMD16 DZ look-up data'!$A:$C,10,FALSE)))</f>
        <v xml:space="preserve"> </v>
      </c>
      <c r="L365" s="30" t="str">
        <f>IF($A365="Enter data zone code", " ",IF(ISNA(VLOOKUP($A365,'SIMD16 DZ look-up data'!$A:$C,11,FALSE)),"not found",VLOOKUP($A365,'SIMD16 DZ look-up data'!$A:$C,11,FALSE)))</f>
        <v xml:space="preserve"> </v>
      </c>
      <c r="M365" s="30" t="str">
        <f>IF($A365="Enter data zone code", " ",IF(ISNA(VLOOKUP($A365,'SIMD16 DZ look-up data'!$A:$C,12,FALSE)),"not found",VLOOKUP($A365,'SIMD16 DZ look-up data'!$A:$C,12,FALSE)))</f>
        <v xml:space="preserve"> </v>
      </c>
      <c r="N365" s="30" t="str">
        <f>IF($A365="Enter data zone code", " ",IF(ISNA(VLOOKUP($A365,'SIMD16 DZ look-up data'!$A:$C,13,FALSE)),"not found",VLOOKUP($A365,'SIMD16 DZ look-up data'!$A:$C,13,FALSE)))</f>
        <v xml:space="preserve"> </v>
      </c>
      <c r="O365" s="32" t="str">
        <f>IF($A365="Enter data zone code", " ",IF(ISNA(VLOOKUP($A365,'SIMD16 DZ look-up data'!$A:$C,14,FALSE)),"not found",VLOOKUP($A365,'SIMD16 DZ look-up data'!$A:$C,14,FALSE)))</f>
        <v xml:space="preserve"> </v>
      </c>
      <c r="P365" s="32" t="str">
        <f>IF($A365="Enter data zone code", " ",IF(ISNA(VLOOKUP($A365,'SIMD16 DZ look-up data'!$A:$C,15,FALSE)),"not found",VLOOKUP($A365,'SIMD16 DZ look-up data'!$A:$C,15,FALSE)))</f>
        <v xml:space="preserve"> </v>
      </c>
      <c r="Q365" s="34" t="str">
        <f>IF($A365="Enter data zone code", " ",IF(ISNA(VLOOKUP($A365,'SIMD16 DZ look-up data'!$A:$C,17,FALSE)),"not found",VLOOKUP($A365,'SIMD16 DZ look-up data'!$A:$C,17,FALSE)))</f>
        <v xml:space="preserve"> </v>
      </c>
      <c r="R365" s="26" t="str">
        <f>IF($A365="Enter data zone code", " ",IF(ISNA(VLOOKUP($A365,'SIMD16 DZ look-up data'!$A:$C,19,FALSE)),"not found",VLOOKUP($A365,'SIMD16 DZ look-up data'!$A:$C,19,FALSE)))</f>
        <v xml:space="preserve"> </v>
      </c>
      <c r="S365" s="26" t="str">
        <f>IF($A365="Enter data zone code", " ",IF(ISNA(VLOOKUP($A365,'SIMD16 DZ look-up data'!$A:$C,23,FALSE)),"not found",VLOOKUP($A365,'SIMD16 DZ look-up data'!$A:$C,23,FALSE)))</f>
        <v xml:space="preserve"> </v>
      </c>
      <c r="T365" s="26" t="str">
        <f>IF($A365="Enter data zone code", " ",IF(ISNA(VLOOKUP($A365,'SIMD16 DZ look-up data'!$A:$C,25,FALSE)),"not found",VLOOKUP($A365,'SIMD16 DZ look-up data'!$A:$C,25,FALSE)))</f>
        <v xml:space="preserve"> </v>
      </c>
      <c r="U365" s="35" t="str">
        <f>IF($A365="Enter data zone code", " ",IF(ISNA(VLOOKUP($A365,'SIMD16 DZ look-up data'!$A:$C,27,FALSE)),"not found",VLOOKUP($A365,'SIMD16 DZ look-up data'!$A:$C,27,FALSE)))</f>
        <v xml:space="preserve"> </v>
      </c>
    </row>
    <row r="366" spans="1:21" x14ac:dyDescent="0.2">
      <c r="A366" s="19" t="s">
        <v>13913</v>
      </c>
      <c r="B366" s="26" t="str">
        <f>IF($A366="Enter data zone code", " ",IF(ISNA(VLOOKUP($A366,'SIMD16 DZ look-up data'!$A:$C,2,FALSE)),"not found",VLOOKUP($A366,'SIMD16 DZ look-up data'!$A:$C,2,FALSE)))</f>
        <v xml:space="preserve"> </v>
      </c>
      <c r="C366" s="26" t="str">
        <f>IF($A366="Enter data zone code", " ",IF(ISNA(VLOOKUP($A366,'SIMD16 DZ look-up data'!$A:$C,21,FALSE)),"not found",VLOOKUP($A366,'SIMD16 DZ look-up data'!$A:$C,21,FALSE)))</f>
        <v xml:space="preserve"> </v>
      </c>
      <c r="D366" s="28" t="str">
        <f>IF($A366="Enter data zone code", " ",IF(ISNA(VLOOKUP($A366,'SIMD16 DZ look-up data'!$A:$C,3,FALSE)),"not found",VLOOKUP($A366,'SIMD16 DZ look-up data'!$A:$C,3,FALSE)))</f>
        <v xml:space="preserve"> </v>
      </c>
      <c r="E366" s="28" t="str">
        <f>IF($A366="Enter data zone code", " ",IF(ISNA(VLOOKUP($A366,'SIMD16 DZ look-up data'!$A:$C,4,FALSE)),"not found",VLOOKUP($A366,'SIMD16 DZ look-up data'!$A:$C,4,FALSE)))</f>
        <v xml:space="preserve"> </v>
      </c>
      <c r="F366" s="28" t="str">
        <f>IF($A366="Enter data zone code", " ",IF(ISNA(VLOOKUP($A366,'SIMD16 DZ look-up data'!$A:$C,5,FALSE)),"not found",VLOOKUP($A366,'SIMD16 DZ look-up data'!$A:$C,5,FALSE)))</f>
        <v xml:space="preserve"> </v>
      </c>
      <c r="G366" s="28" t="str">
        <f>IF($A366="Enter data zone code", " ",IF(ISNA(VLOOKUP($A366,'SIMD16 DZ look-up data'!$A:$C,6,FALSE)),"not found",VLOOKUP($A366,'SIMD16 DZ look-up data'!$A:$C,6,FALSE)))</f>
        <v xml:space="preserve"> </v>
      </c>
      <c r="H366" s="30" t="str">
        <f>IF($A366="Enter data zone code", " ",IF(ISNA(VLOOKUP($A366,'SIMD16 DZ look-up data'!$A:$C,7,FALSE)),"not found",VLOOKUP($A366,'SIMD16 DZ look-up data'!$A:$C,7,FALSE)))</f>
        <v xml:space="preserve"> </v>
      </c>
      <c r="I366" s="30" t="str">
        <f>IF($A366="Enter data zone code", " ",IF(ISNA(VLOOKUP($A366,'SIMD16 DZ look-up data'!$A:$C,8,FALSE)),"not found",VLOOKUP($A366,'SIMD16 DZ look-up data'!$A:$C,8,FALSE)))</f>
        <v xml:space="preserve"> </v>
      </c>
      <c r="J366" s="30" t="str">
        <f>IF($A366="Enter data zone code", " ",IF(ISNA(VLOOKUP($A366,'SIMD16 DZ look-up data'!$A:$C,9,FALSE)),"not found",VLOOKUP($A366,'SIMD16 DZ look-up data'!$A:$C,9,FALSE)))</f>
        <v xml:space="preserve"> </v>
      </c>
      <c r="K366" s="30" t="str">
        <f>IF($A366="Enter data zone code", " ",IF(ISNA(VLOOKUP($A366,'SIMD16 DZ look-up data'!$A:$C,10,FALSE)),"not found",VLOOKUP($A366,'SIMD16 DZ look-up data'!$A:$C,10,FALSE)))</f>
        <v xml:space="preserve"> </v>
      </c>
      <c r="L366" s="30" t="str">
        <f>IF($A366="Enter data zone code", " ",IF(ISNA(VLOOKUP($A366,'SIMD16 DZ look-up data'!$A:$C,11,FALSE)),"not found",VLOOKUP($A366,'SIMD16 DZ look-up data'!$A:$C,11,FALSE)))</f>
        <v xml:space="preserve"> </v>
      </c>
      <c r="M366" s="30" t="str">
        <f>IF($A366="Enter data zone code", " ",IF(ISNA(VLOOKUP($A366,'SIMD16 DZ look-up data'!$A:$C,12,FALSE)),"not found",VLOOKUP($A366,'SIMD16 DZ look-up data'!$A:$C,12,FALSE)))</f>
        <v xml:space="preserve"> </v>
      </c>
      <c r="N366" s="30" t="str">
        <f>IF($A366="Enter data zone code", " ",IF(ISNA(VLOOKUP($A366,'SIMD16 DZ look-up data'!$A:$C,13,FALSE)),"not found",VLOOKUP($A366,'SIMD16 DZ look-up data'!$A:$C,13,FALSE)))</f>
        <v xml:space="preserve"> </v>
      </c>
      <c r="O366" s="32" t="str">
        <f>IF($A366="Enter data zone code", " ",IF(ISNA(VLOOKUP($A366,'SIMD16 DZ look-up data'!$A:$C,14,FALSE)),"not found",VLOOKUP($A366,'SIMD16 DZ look-up data'!$A:$C,14,FALSE)))</f>
        <v xml:space="preserve"> </v>
      </c>
      <c r="P366" s="32" t="str">
        <f>IF($A366="Enter data zone code", " ",IF(ISNA(VLOOKUP($A366,'SIMD16 DZ look-up data'!$A:$C,15,FALSE)),"not found",VLOOKUP($A366,'SIMD16 DZ look-up data'!$A:$C,15,FALSE)))</f>
        <v xml:space="preserve"> </v>
      </c>
      <c r="Q366" s="34" t="str">
        <f>IF($A366="Enter data zone code", " ",IF(ISNA(VLOOKUP($A366,'SIMD16 DZ look-up data'!$A:$C,17,FALSE)),"not found",VLOOKUP($A366,'SIMD16 DZ look-up data'!$A:$C,17,FALSE)))</f>
        <v xml:space="preserve"> </v>
      </c>
      <c r="R366" s="26" t="str">
        <f>IF($A366="Enter data zone code", " ",IF(ISNA(VLOOKUP($A366,'SIMD16 DZ look-up data'!$A:$C,19,FALSE)),"not found",VLOOKUP($A366,'SIMD16 DZ look-up data'!$A:$C,19,FALSE)))</f>
        <v xml:space="preserve"> </v>
      </c>
      <c r="S366" s="26" t="str">
        <f>IF($A366="Enter data zone code", " ",IF(ISNA(VLOOKUP($A366,'SIMD16 DZ look-up data'!$A:$C,23,FALSE)),"not found",VLOOKUP($A366,'SIMD16 DZ look-up data'!$A:$C,23,FALSE)))</f>
        <v xml:space="preserve"> </v>
      </c>
      <c r="T366" s="26" t="str">
        <f>IF($A366="Enter data zone code", " ",IF(ISNA(VLOOKUP($A366,'SIMD16 DZ look-up data'!$A:$C,25,FALSE)),"not found",VLOOKUP($A366,'SIMD16 DZ look-up data'!$A:$C,25,FALSE)))</f>
        <v xml:space="preserve"> </v>
      </c>
      <c r="U366" s="35" t="str">
        <f>IF($A366="Enter data zone code", " ",IF(ISNA(VLOOKUP($A366,'SIMD16 DZ look-up data'!$A:$C,27,FALSE)),"not found",VLOOKUP($A366,'SIMD16 DZ look-up data'!$A:$C,27,FALSE)))</f>
        <v xml:space="preserve"> </v>
      </c>
    </row>
    <row r="367" spans="1:21" x14ac:dyDescent="0.2">
      <c r="A367" s="19" t="s">
        <v>13913</v>
      </c>
      <c r="B367" s="26" t="str">
        <f>IF($A367="Enter data zone code", " ",IF(ISNA(VLOOKUP($A367,'SIMD16 DZ look-up data'!$A:$C,2,FALSE)),"not found",VLOOKUP($A367,'SIMD16 DZ look-up data'!$A:$C,2,FALSE)))</f>
        <v xml:space="preserve"> </v>
      </c>
      <c r="C367" s="26" t="str">
        <f>IF($A367="Enter data zone code", " ",IF(ISNA(VLOOKUP($A367,'SIMD16 DZ look-up data'!$A:$C,21,FALSE)),"not found",VLOOKUP($A367,'SIMD16 DZ look-up data'!$A:$C,21,FALSE)))</f>
        <v xml:space="preserve"> </v>
      </c>
      <c r="D367" s="28" t="str">
        <f>IF($A367="Enter data zone code", " ",IF(ISNA(VLOOKUP($A367,'SIMD16 DZ look-up data'!$A:$C,3,FALSE)),"not found",VLOOKUP($A367,'SIMD16 DZ look-up data'!$A:$C,3,FALSE)))</f>
        <v xml:space="preserve"> </v>
      </c>
      <c r="E367" s="28" t="str">
        <f>IF($A367="Enter data zone code", " ",IF(ISNA(VLOOKUP($A367,'SIMD16 DZ look-up data'!$A:$C,4,FALSE)),"not found",VLOOKUP($A367,'SIMD16 DZ look-up data'!$A:$C,4,FALSE)))</f>
        <v xml:space="preserve"> </v>
      </c>
      <c r="F367" s="28" t="str">
        <f>IF($A367="Enter data zone code", " ",IF(ISNA(VLOOKUP($A367,'SIMD16 DZ look-up data'!$A:$C,5,FALSE)),"not found",VLOOKUP($A367,'SIMD16 DZ look-up data'!$A:$C,5,FALSE)))</f>
        <v xml:space="preserve"> </v>
      </c>
      <c r="G367" s="28" t="str">
        <f>IF($A367="Enter data zone code", " ",IF(ISNA(VLOOKUP($A367,'SIMD16 DZ look-up data'!$A:$C,6,FALSE)),"not found",VLOOKUP($A367,'SIMD16 DZ look-up data'!$A:$C,6,FALSE)))</f>
        <v xml:space="preserve"> </v>
      </c>
      <c r="H367" s="30" t="str">
        <f>IF($A367="Enter data zone code", " ",IF(ISNA(VLOOKUP($A367,'SIMD16 DZ look-up data'!$A:$C,7,FALSE)),"not found",VLOOKUP($A367,'SIMD16 DZ look-up data'!$A:$C,7,FALSE)))</f>
        <v xml:space="preserve"> </v>
      </c>
      <c r="I367" s="30" t="str">
        <f>IF($A367="Enter data zone code", " ",IF(ISNA(VLOOKUP($A367,'SIMD16 DZ look-up data'!$A:$C,8,FALSE)),"not found",VLOOKUP($A367,'SIMD16 DZ look-up data'!$A:$C,8,FALSE)))</f>
        <v xml:space="preserve"> </v>
      </c>
      <c r="J367" s="30" t="str">
        <f>IF($A367="Enter data zone code", " ",IF(ISNA(VLOOKUP($A367,'SIMD16 DZ look-up data'!$A:$C,9,FALSE)),"not found",VLOOKUP($A367,'SIMD16 DZ look-up data'!$A:$C,9,FALSE)))</f>
        <v xml:space="preserve"> </v>
      </c>
      <c r="K367" s="30" t="str">
        <f>IF($A367="Enter data zone code", " ",IF(ISNA(VLOOKUP($A367,'SIMD16 DZ look-up data'!$A:$C,10,FALSE)),"not found",VLOOKUP($A367,'SIMD16 DZ look-up data'!$A:$C,10,FALSE)))</f>
        <v xml:space="preserve"> </v>
      </c>
      <c r="L367" s="30" t="str">
        <f>IF($A367="Enter data zone code", " ",IF(ISNA(VLOOKUP($A367,'SIMD16 DZ look-up data'!$A:$C,11,FALSE)),"not found",VLOOKUP($A367,'SIMD16 DZ look-up data'!$A:$C,11,FALSE)))</f>
        <v xml:space="preserve"> </v>
      </c>
      <c r="M367" s="30" t="str">
        <f>IF($A367="Enter data zone code", " ",IF(ISNA(VLOOKUP($A367,'SIMD16 DZ look-up data'!$A:$C,12,FALSE)),"not found",VLOOKUP($A367,'SIMD16 DZ look-up data'!$A:$C,12,FALSE)))</f>
        <v xml:space="preserve"> </v>
      </c>
      <c r="N367" s="30" t="str">
        <f>IF($A367="Enter data zone code", " ",IF(ISNA(VLOOKUP($A367,'SIMD16 DZ look-up data'!$A:$C,13,FALSE)),"not found",VLOOKUP($A367,'SIMD16 DZ look-up data'!$A:$C,13,FALSE)))</f>
        <v xml:space="preserve"> </v>
      </c>
      <c r="O367" s="32" t="str">
        <f>IF($A367="Enter data zone code", " ",IF(ISNA(VLOOKUP($A367,'SIMD16 DZ look-up data'!$A:$C,14,FALSE)),"not found",VLOOKUP($A367,'SIMD16 DZ look-up data'!$A:$C,14,FALSE)))</f>
        <v xml:space="preserve"> </v>
      </c>
      <c r="P367" s="32" t="str">
        <f>IF($A367="Enter data zone code", " ",IF(ISNA(VLOOKUP($A367,'SIMD16 DZ look-up data'!$A:$C,15,FALSE)),"not found",VLOOKUP($A367,'SIMD16 DZ look-up data'!$A:$C,15,FALSE)))</f>
        <v xml:space="preserve"> </v>
      </c>
      <c r="Q367" s="34" t="str">
        <f>IF($A367="Enter data zone code", " ",IF(ISNA(VLOOKUP($A367,'SIMD16 DZ look-up data'!$A:$C,17,FALSE)),"not found",VLOOKUP($A367,'SIMD16 DZ look-up data'!$A:$C,17,FALSE)))</f>
        <v xml:space="preserve"> </v>
      </c>
      <c r="R367" s="26" t="str">
        <f>IF($A367="Enter data zone code", " ",IF(ISNA(VLOOKUP($A367,'SIMD16 DZ look-up data'!$A:$C,19,FALSE)),"not found",VLOOKUP($A367,'SIMD16 DZ look-up data'!$A:$C,19,FALSE)))</f>
        <v xml:space="preserve"> </v>
      </c>
      <c r="S367" s="26" t="str">
        <f>IF($A367="Enter data zone code", " ",IF(ISNA(VLOOKUP($A367,'SIMD16 DZ look-up data'!$A:$C,23,FALSE)),"not found",VLOOKUP($A367,'SIMD16 DZ look-up data'!$A:$C,23,FALSE)))</f>
        <v xml:space="preserve"> </v>
      </c>
      <c r="T367" s="26" t="str">
        <f>IF($A367="Enter data zone code", " ",IF(ISNA(VLOOKUP($A367,'SIMD16 DZ look-up data'!$A:$C,25,FALSE)),"not found",VLOOKUP($A367,'SIMD16 DZ look-up data'!$A:$C,25,FALSE)))</f>
        <v xml:space="preserve"> </v>
      </c>
      <c r="U367" s="35" t="str">
        <f>IF($A367="Enter data zone code", " ",IF(ISNA(VLOOKUP($A367,'SIMD16 DZ look-up data'!$A:$C,27,FALSE)),"not found",VLOOKUP($A367,'SIMD16 DZ look-up data'!$A:$C,27,FALSE)))</f>
        <v xml:space="preserve"> </v>
      </c>
    </row>
    <row r="368" spans="1:21" x14ac:dyDescent="0.2">
      <c r="A368" s="19" t="s">
        <v>13913</v>
      </c>
      <c r="B368" s="26" t="str">
        <f>IF($A368="Enter data zone code", " ",IF(ISNA(VLOOKUP($A368,'SIMD16 DZ look-up data'!$A:$C,2,FALSE)),"not found",VLOOKUP($A368,'SIMD16 DZ look-up data'!$A:$C,2,FALSE)))</f>
        <v xml:space="preserve"> </v>
      </c>
      <c r="C368" s="26" t="str">
        <f>IF($A368="Enter data zone code", " ",IF(ISNA(VLOOKUP($A368,'SIMD16 DZ look-up data'!$A:$C,21,FALSE)),"not found",VLOOKUP($A368,'SIMD16 DZ look-up data'!$A:$C,21,FALSE)))</f>
        <v xml:space="preserve"> </v>
      </c>
      <c r="D368" s="28" t="str">
        <f>IF($A368="Enter data zone code", " ",IF(ISNA(VLOOKUP($A368,'SIMD16 DZ look-up data'!$A:$C,3,FALSE)),"not found",VLOOKUP($A368,'SIMD16 DZ look-up data'!$A:$C,3,FALSE)))</f>
        <v xml:space="preserve"> </v>
      </c>
      <c r="E368" s="28" t="str">
        <f>IF($A368="Enter data zone code", " ",IF(ISNA(VLOOKUP($A368,'SIMD16 DZ look-up data'!$A:$C,4,FALSE)),"not found",VLOOKUP($A368,'SIMD16 DZ look-up data'!$A:$C,4,FALSE)))</f>
        <v xml:space="preserve"> </v>
      </c>
      <c r="F368" s="28" t="str">
        <f>IF($A368="Enter data zone code", " ",IF(ISNA(VLOOKUP($A368,'SIMD16 DZ look-up data'!$A:$C,5,FALSE)),"not found",VLOOKUP($A368,'SIMD16 DZ look-up data'!$A:$C,5,FALSE)))</f>
        <v xml:space="preserve"> </v>
      </c>
      <c r="G368" s="28" t="str">
        <f>IF($A368="Enter data zone code", " ",IF(ISNA(VLOOKUP($A368,'SIMD16 DZ look-up data'!$A:$C,6,FALSE)),"not found",VLOOKUP($A368,'SIMD16 DZ look-up data'!$A:$C,6,FALSE)))</f>
        <v xml:space="preserve"> </v>
      </c>
      <c r="H368" s="30" t="str">
        <f>IF($A368="Enter data zone code", " ",IF(ISNA(VLOOKUP($A368,'SIMD16 DZ look-up data'!$A:$C,7,FALSE)),"not found",VLOOKUP($A368,'SIMD16 DZ look-up data'!$A:$C,7,FALSE)))</f>
        <v xml:space="preserve"> </v>
      </c>
      <c r="I368" s="30" t="str">
        <f>IF($A368="Enter data zone code", " ",IF(ISNA(VLOOKUP($A368,'SIMD16 DZ look-up data'!$A:$C,8,FALSE)),"not found",VLOOKUP($A368,'SIMD16 DZ look-up data'!$A:$C,8,FALSE)))</f>
        <v xml:space="preserve"> </v>
      </c>
      <c r="J368" s="30" t="str">
        <f>IF($A368="Enter data zone code", " ",IF(ISNA(VLOOKUP($A368,'SIMD16 DZ look-up data'!$A:$C,9,FALSE)),"not found",VLOOKUP($A368,'SIMD16 DZ look-up data'!$A:$C,9,FALSE)))</f>
        <v xml:space="preserve"> </v>
      </c>
      <c r="K368" s="30" t="str">
        <f>IF($A368="Enter data zone code", " ",IF(ISNA(VLOOKUP($A368,'SIMD16 DZ look-up data'!$A:$C,10,FALSE)),"not found",VLOOKUP($A368,'SIMD16 DZ look-up data'!$A:$C,10,FALSE)))</f>
        <v xml:space="preserve"> </v>
      </c>
      <c r="L368" s="30" t="str">
        <f>IF($A368="Enter data zone code", " ",IF(ISNA(VLOOKUP($A368,'SIMD16 DZ look-up data'!$A:$C,11,FALSE)),"not found",VLOOKUP($A368,'SIMD16 DZ look-up data'!$A:$C,11,FALSE)))</f>
        <v xml:space="preserve"> </v>
      </c>
      <c r="M368" s="30" t="str">
        <f>IF($A368="Enter data zone code", " ",IF(ISNA(VLOOKUP($A368,'SIMD16 DZ look-up data'!$A:$C,12,FALSE)),"not found",VLOOKUP($A368,'SIMD16 DZ look-up data'!$A:$C,12,FALSE)))</f>
        <v xml:space="preserve"> </v>
      </c>
      <c r="N368" s="30" t="str">
        <f>IF($A368="Enter data zone code", " ",IF(ISNA(VLOOKUP($A368,'SIMD16 DZ look-up data'!$A:$C,13,FALSE)),"not found",VLOOKUP($A368,'SIMD16 DZ look-up data'!$A:$C,13,FALSE)))</f>
        <v xml:space="preserve"> </v>
      </c>
      <c r="O368" s="32" t="str">
        <f>IF($A368="Enter data zone code", " ",IF(ISNA(VLOOKUP($A368,'SIMD16 DZ look-up data'!$A:$C,14,FALSE)),"not found",VLOOKUP($A368,'SIMD16 DZ look-up data'!$A:$C,14,FALSE)))</f>
        <v xml:space="preserve"> </v>
      </c>
      <c r="P368" s="32" t="str">
        <f>IF($A368="Enter data zone code", " ",IF(ISNA(VLOOKUP($A368,'SIMD16 DZ look-up data'!$A:$C,15,FALSE)),"not found",VLOOKUP($A368,'SIMD16 DZ look-up data'!$A:$C,15,FALSE)))</f>
        <v xml:space="preserve"> </v>
      </c>
      <c r="Q368" s="34" t="str">
        <f>IF($A368="Enter data zone code", " ",IF(ISNA(VLOOKUP($A368,'SIMD16 DZ look-up data'!$A:$C,17,FALSE)),"not found",VLOOKUP($A368,'SIMD16 DZ look-up data'!$A:$C,17,FALSE)))</f>
        <v xml:space="preserve"> </v>
      </c>
      <c r="R368" s="26" t="str">
        <f>IF($A368="Enter data zone code", " ",IF(ISNA(VLOOKUP($A368,'SIMD16 DZ look-up data'!$A:$C,19,FALSE)),"not found",VLOOKUP($A368,'SIMD16 DZ look-up data'!$A:$C,19,FALSE)))</f>
        <v xml:space="preserve"> </v>
      </c>
      <c r="S368" s="26" t="str">
        <f>IF($A368="Enter data zone code", " ",IF(ISNA(VLOOKUP($A368,'SIMD16 DZ look-up data'!$A:$C,23,FALSE)),"not found",VLOOKUP($A368,'SIMD16 DZ look-up data'!$A:$C,23,FALSE)))</f>
        <v xml:space="preserve"> </v>
      </c>
      <c r="T368" s="26" t="str">
        <f>IF($A368="Enter data zone code", " ",IF(ISNA(VLOOKUP($A368,'SIMD16 DZ look-up data'!$A:$C,25,FALSE)),"not found",VLOOKUP($A368,'SIMD16 DZ look-up data'!$A:$C,25,FALSE)))</f>
        <v xml:space="preserve"> </v>
      </c>
      <c r="U368" s="35" t="str">
        <f>IF($A368="Enter data zone code", " ",IF(ISNA(VLOOKUP($A368,'SIMD16 DZ look-up data'!$A:$C,27,FALSE)),"not found",VLOOKUP($A368,'SIMD16 DZ look-up data'!$A:$C,27,FALSE)))</f>
        <v xml:space="preserve"> </v>
      </c>
    </row>
    <row r="369" spans="1:21" x14ac:dyDescent="0.2">
      <c r="A369" s="19" t="s">
        <v>13913</v>
      </c>
      <c r="B369" s="26" t="str">
        <f>IF($A369="Enter data zone code", " ",IF(ISNA(VLOOKUP($A369,'SIMD16 DZ look-up data'!$A:$C,2,FALSE)),"not found",VLOOKUP($A369,'SIMD16 DZ look-up data'!$A:$C,2,FALSE)))</f>
        <v xml:space="preserve"> </v>
      </c>
      <c r="C369" s="26" t="str">
        <f>IF($A369="Enter data zone code", " ",IF(ISNA(VLOOKUP($A369,'SIMD16 DZ look-up data'!$A:$C,21,FALSE)),"not found",VLOOKUP($A369,'SIMD16 DZ look-up data'!$A:$C,21,FALSE)))</f>
        <v xml:space="preserve"> </v>
      </c>
      <c r="D369" s="28" t="str">
        <f>IF($A369="Enter data zone code", " ",IF(ISNA(VLOOKUP($A369,'SIMD16 DZ look-up data'!$A:$C,3,FALSE)),"not found",VLOOKUP($A369,'SIMD16 DZ look-up data'!$A:$C,3,FALSE)))</f>
        <v xml:space="preserve"> </v>
      </c>
      <c r="E369" s="28" t="str">
        <f>IF($A369="Enter data zone code", " ",IF(ISNA(VLOOKUP($A369,'SIMD16 DZ look-up data'!$A:$C,4,FALSE)),"not found",VLOOKUP($A369,'SIMD16 DZ look-up data'!$A:$C,4,FALSE)))</f>
        <v xml:space="preserve"> </v>
      </c>
      <c r="F369" s="28" t="str">
        <f>IF($A369="Enter data zone code", " ",IF(ISNA(VLOOKUP($A369,'SIMD16 DZ look-up data'!$A:$C,5,FALSE)),"not found",VLOOKUP($A369,'SIMD16 DZ look-up data'!$A:$C,5,FALSE)))</f>
        <v xml:space="preserve"> </v>
      </c>
      <c r="G369" s="28" t="str">
        <f>IF($A369="Enter data zone code", " ",IF(ISNA(VLOOKUP($A369,'SIMD16 DZ look-up data'!$A:$C,6,FALSE)),"not found",VLOOKUP($A369,'SIMD16 DZ look-up data'!$A:$C,6,FALSE)))</f>
        <v xml:space="preserve"> </v>
      </c>
      <c r="H369" s="30" t="str">
        <f>IF($A369="Enter data zone code", " ",IF(ISNA(VLOOKUP($A369,'SIMD16 DZ look-up data'!$A:$C,7,FALSE)),"not found",VLOOKUP($A369,'SIMD16 DZ look-up data'!$A:$C,7,FALSE)))</f>
        <v xml:space="preserve"> </v>
      </c>
      <c r="I369" s="30" t="str">
        <f>IF($A369="Enter data zone code", " ",IF(ISNA(VLOOKUP($A369,'SIMD16 DZ look-up data'!$A:$C,8,FALSE)),"not found",VLOOKUP($A369,'SIMD16 DZ look-up data'!$A:$C,8,FALSE)))</f>
        <v xml:space="preserve"> </v>
      </c>
      <c r="J369" s="30" t="str">
        <f>IF($A369="Enter data zone code", " ",IF(ISNA(VLOOKUP($A369,'SIMD16 DZ look-up data'!$A:$C,9,FALSE)),"not found",VLOOKUP($A369,'SIMD16 DZ look-up data'!$A:$C,9,FALSE)))</f>
        <v xml:space="preserve"> </v>
      </c>
      <c r="K369" s="30" t="str">
        <f>IF($A369="Enter data zone code", " ",IF(ISNA(VLOOKUP($A369,'SIMD16 DZ look-up data'!$A:$C,10,FALSE)),"not found",VLOOKUP($A369,'SIMD16 DZ look-up data'!$A:$C,10,FALSE)))</f>
        <v xml:space="preserve"> </v>
      </c>
      <c r="L369" s="30" t="str">
        <f>IF($A369="Enter data zone code", " ",IF(ISNA(VLOOKUP($A369,'SIMD16 DZ look-up data'!$A:$C,11,FALSE)),"not found",VLOOKUP($A369,'SIMD16 DZ look-up data'!$A:$C,11,FALSE)))</f>
        <v xml:space="preserve"> </v>
      </c>
      <c r="M369" s="30" t="str">
        <f>IF($A369="Enter data zone code", " ",IF(ISNA(VLOOKUP($A369,'SIMD16 DZ look-up data'!$A:$C,12,FALSE)),"not found",VLOOKUP($A369,'SIMD16 DZ look-up data'!$A:$C,12,FALSE)))</f>
        <v xml:space="preserve"> </v>
      </c>
      <c r="N369" s="30" t="str">
        <f>IF($A369="Enter data zone code", " ",IF(ISNA(VLOOKUP($A369,'SIMD16 DZ look-up data'!$A:$C,13,FALSE)),"not found",VLOOKUP($A369,'SIMD16 DZ look-up data'!$A:$C,13,FALSE)))</f>
        <v xml:space="preserve"> </v>
      </c>
      <c r="O369" s="32" t="str">
        <f>IF($A369="Enter data zone code", " ",IF(ISNA(VLOOKUP($A369,'SIMD16 DZ look-up data'!$A:$C,14,FALSE)),"not found",VLOOKUP($A369,'SIMD16 DZ look-up data'!$A:$C,14,FALSE)))</f>
        <v xml:space="preserve"> </v>
      </c>
      <c r="P369" s="32" t="str">
        <f>IF($A369="Enter data zone code", " ",IF(ISNA(VLOOKUP($A369,'SIMD16 DZ look-up data'!$A:$C,15,FALSE)),"not found",VLOOKUP($A369,'SIMD16 DZ look-up data'!$A:$C,15,FALSE)))</f>
        <v xml:space="preserve"> </v>
      </c>
      <c r="Q369" s="34" t="str">
        <f>IF($A369="Enter data zone code", " ",IF(ISNA(VLOOKUP($A369,'SIMD16 DZ look-up data'!$A:$C,17,FALSE)),"not found",VLOOKUP($A369,'SIMD16 DZ look-up data'!$A:$C,17,FALSE)))</f>
        <v xml:space="preserve"> </v>
      </c>
      <c r="R369" s="26" t="str">
        <f>IF($A369="Enter data zone code", " ",IF(ISNA(VLOOKUP($A369,'SIMD16 DZ look-up data'!$A:$C,19,FALSE)),"not found",VLOOKUP($A369,'SIMD16 DZ look-up data'!$A:$C,19,FALSE)))</f>
        <v xml:space="preserve"> </v>
      </c>
      <c r="S369" s="26" t="str">
        <f>IF($A369="Enter data zone code", " ",IF(ISNA(VLOOKUP($A369,'SIMD16 DZ look-up data'!$A:$C,23,FALSE)),"not found",VLOOKUP($A369,'SIMD16 DZ look-up data'!$A:$C,23,FALSE)))</f>
        <v xml:space="preserve"> </v>
      </c>
      <c r="T369" s="26" t="str">
        <f>IF($A369="Enter data zone code", " ",IF(ISNA(VLOOKUP($A369,'SIMD16 DZ look-up data'!$A:$C,25,FALSE)),"not found",VLOOKUP($A369,'SIMD16 DZ look-up data'!$A:$C,25,FALSE)))</f>
        <v xml:space="preserve"> </v>
      </c>
      <c r="U369" s="35" t="str">
        <f>IF($A369="Enter data zone code", " ",IF(ISNA(VLOOKUP($A369,'SIMD16 DZ look-up data'!$A:$C,27,FALSE)),"not found",VLOOKUP($A369,'SIMD16 DZ look-up data'!$A:$C,27,FALSE)))</f>
        <v xml:space="preserve"> </v>
      </c>
    </row>
    <row r="370" spans="1:21" x14ac:dyDescent="0.2">
      <c r="A370" s="19" t="s">
        <v>13913</v>
      </c>
      <c r="B370" s="26" t="str">
        <f>IF($A370="Enter data zone code", " ",IF(ISNA(VLOOKUP($A370,'SIMD16 DZ look-up data'!$A:$C,2,FALSE)),"not found",VLOOKUP($A370,'SIMD16 DZ look-up data'!$A:$C,2,FALSE)))</f>
        <v xml:space="preserve"> </v>
      </c>
      <c r="C370" s="26" t="str">
        <f>IF($A370="Enter data zone code", " ",IF(ISNA(VLOOKUP($A370,'SIMD16 DZ look-up data'!$A:$C,21,FALSE)),"not found",VLOOKUP($A370,'SIMD16 DZ look-up data'!$A:$C,21,FALSE)))</f>
        <v xml:space="preserve"> </v>
      </c>
      <c r="D370" s="28" t="str">
        <f>IF($A370="Enter data zone code", " ",IF(ISNA(VLOOKUP($A370,'SIMD16 DZ look-up data'!$A:$C,3,FALSE)),"not found",VLOOKUP($A370,'SIMD16 DZ look-up data'!$A:$C,3,FALSE)))</f>
        <v xml:space="preserve"> </v>
      </c>
      <c r="E370" s="28" t="str">
        <f>IF($A370="Enter data zone code", " ",IF(ISNA(VLOOKUP($A370,'SIMD16 DZ look-up data'!$A:$C,4,FALSE)),"not found",VLOOKUP($A370,'SIMD16 DZ look-up data'!$A:$C,4,FALSE)))</f>
        <v xml:space="preserve"> </v>
      </c>
      <c r="F370" s="28" t="str">
        <f>IF($A370="Enter data zone code", " ",IF(ISNA(VLOOKUP($A370,'SIMD16 DZ look-up data'!$A:$C,5,FALSE)),"not found",VLOOKUP($A370,'SIMD16 DZ look-up data'!$A:$C,5,FALSE)))</f>
        <v xml:space="preserve"> </v>
      </c>
      <c r="G370" s="28" t="str">
        <f>IF($A370="Enter data zone code", " ",IF(ISNA(VLOOKUP($A370,'SIMD16 DZ look-up data'!$A:$C,6,FALSE)),"not found",VLOOKUP($A370,'SIMD16 DZ look-up data'!$A:$C,6,FALSE)))</f>
        <v xml:space="preserve"> </v>
      </c>
      <c r="H370" s="30" t="str">
        <f>IF($A370="Enter data zone code", " ",IF(ISNA(VLOOKUP($A370,'SIMD16 DZ look-up data'!$A:$C,7,FALSE)),"not found",VLOOKUP($A370,'SIMD16 DZ look-up data'!$A:$C,7,FALSE)))</f>
        <v xml:space="preserve"> </v>
      </c>
      <c r="I370" s="30" t="str">
        <f>IF($A370="Enter data zone code", " ",IF(ISNA(VLOOKUP($A370,'SIMD16 DZ look-up data'!$A:$C,8,FALSE)),"not found",VLOOKUP($A370,'SIMD16 DZ look-up data'!$A:$C,8,FALSE)))</f>
        <v xml:space="preserve"> </v>
      </c>
      <c r="J370" s="30" t="str">
        <f>IF($A370="Enter data zone code", " ",IF(ISNA(VLOOKUP($A370,'SIMD16 DZ look-up data'!$A:$C,9,FALSE)),"not found",VLOOKUP($A370,'SIMD16 DZ look-up data'!$A:$C,9,FALSE)))</f>
        <v xml:space="preserve"> </v>
      </c>
      <c r="K370" s="30" t="str">
        <f>IF($A370="Enter data zone code", " ",IF(ISNA(VLOOKUP($A370,'SIMD16 DZ look-up data'!$A:$C,10,FALSE)),"not found",VLOOKUP($A370,'SIMD16 DZ look-up data'!$A:$C,10,FALSE)))</f>
        <v xml:space="preserve"> </v>
      </c>
      <c r="L370" s="30" t="str">
        <f>IF($A370="Enter data zone code", " ",IF(ISNA(VLOOKUP($A370,'SIMD16 DZ look-up data'!$A:$C,11,FALSE)),"not found",VLOOKUP($A370,'SIMD16 DZ look-up data'!$A:$C,11,FALSE)))</f>
        <v xml:space="preserve"> </v>
      </c>
      <c r="M370" s="30" t="str">
        <f>IF($A370="Enter data zone code", " ",IF(ISNA(VLOOKUP($A370,'SIMD16 DZ look-up data'!$A:$C,12,FALSE)),"not found",VLOOKUP($A370,'SIMD16 DZ look-up data'!$A:$C,12,FALSE)))</f>
        <v xml:space="preserve"> </v>
      </c>
      <c r="N370" s="30" t="str">
        <f>IF($A370="Enter data zone code", " ",IF(ISNA(VLOOKUP($A370,'SIMD16 DZ look-up data'!$A:$C,13,FALSE)),"not found",VLOOKUP($A370,'SIMD16 DZ look-up data'!$A:$C,13,FALSE)))</f>
        <v xml:space="preserve"> </v>
      </c>
      <c r="O370" s="32" t="str">
        <f>IF($A370="Enter data zone code", " ",IF(ISNA(VLOOKUP($A370,'SIMD16 DZ look-up data'!$A:$C,14,FALSE)),"not found",VLOOKUP($A370,'SIMD16 DZ look-up data'!$A:$C,14,FALSE)))</f>
        <v xml:space="preserve"> </v>
      </c>
      <c r="P370" s="32" t="str">
        <f>IF($A370="Enter data zone code", " ",IF(ISNA(VLOOKUP($A370,'SIMD16 DZ look-up data'!$A:$C,15,FALSE)),"not found",VLOOKUP($A370,'SIMD16 DZ look-up data'!$A:$C,15,FALSE)))</f>
        <v xml:space="preserve"> </v>
      </c>
      <c r="Q370" s="34" t="str">
        <f>IF($A370="Enter data zone code", " ",IF(ISNA(VLOOKUP($A370,'SIMD16 DZ look-up data'!$A:$C,17,FALSE)),"not found",VLOOKUP($A370,'SIMD16 DZ look-up data'!$A:$C,17,FALSE)))</f>
        <v xml:space="preserve"> </v>
      </c>
      <c r="R370" s="26" t="str">
        <f>IF($A370="Enter data zone code", " ",IF(ISNA(VLOOKUP($A370,'SIMD16 DZ look-up data'!$A:$C,19,FALSE)),"not found",VLOOKUP($A370,'SIMD16 DZ look-up data'!$A:$C,19,FALSE)))</f>
        <v xml:space="preserve"> </v>
      </c>
      <c r="S370" s="26" t="str">
        <f>IF($A370="Enter data zone code", " ",IF(ISNA(VLOOKUP($A370,'SIMD16 DZ look-up data'!$A:$C,23,FALSE)),"not found",VLOOKUP($A370,'SIMD16 DZ look-up data'!$A:$C,23,FALSE)))</f>
        <v xml:space="preserve"> </v>
      </c>
      <c r="T370" s="26" t="str">
        <f>IF($A370="Enter data zone code", " ",IF(ISNA(VLOOKUP($A370,'SIMD16 DZ look-up data'!$A:$C,25,FALSE)),"not found",VLOOKUP($A370,'SIMD16 DZ look-up data'!$A:$C,25,FALSE)))</f>
        <v xml:space="preserve"> </v>
      </c>
      <c r="U370" s="35" t="str">
        <f>IF($A370="Enter data zone code", " ",IF(ISNA(VLOOKUP($A370,'SIMD16 DZ look-up data'!$A:$C,27,FALSE)),"not found",VLOOKUP($A370,'SIMD16 DZ look-up data'!$A:$C,27,FALSE)))</f>
        <v xml:space="preserve"> </v>
      </c>
    </row>
    <row r="371" spans="1:21" x14ac:dyDescent="0.2">
      <c r="A371" s="19" t="s">
        <v>13913</v>
      </c>
      <c r="B371" s="26" t="str">
        <f>IF($A371="Enter data zone code", " ",IF(ISNA(VLOOKUP($A371,'SIMD16 DZ look-up data'!$A:$C,2,FALSE)),"not found",VLOOKUP($A371,'SIMD16 DZ look-up data'!$A:$C,2,FALSE)))</f>
        <v xml:space="preserve"> </v>
      </c>
      <c r="C371" s="26" t="str">
        <f>IF($A371="Enter data zone code", " ",IF(ISNA(VLOOKUP($A371,'SIMD16 DZ look-up data'!$A:$C,21,FALSE)),"not found",VLOOKUP($A371,'SIMD16 DZ look-up data'!$A:$C,21,FALSE)))</f>
        <v xml:space="preserve"> </v>
      </c>
      <c r="D371" s="28" t="str">
        <f>IF($A371="Enter data zone code", " ",IF(ISNA(VLOOKUP($A371,'SIMD16 DZ look-up data'!$A:$C,3,FALSE)),"not found",VLOOKUP($A371,'SIMD16 DZ look-up data'!$A:$C,3,FALSE)))</f>
        <v xml:space="preserve"> </v>
      </c>
      <c r="E371" s="28" t="str">
        <f>IF($A371="Enter data zone code", " ",IF(ISNA(VLOOKUP($A371,'SIMD16 DZ look-up data'!$A:$C,4,FALSE)),"not found",VLOOKUP($A371,'SIMD16 DZ look-up data'!$A:$C,4,FALSE)))</f>
        <v xml:space="preserve"> </v>
      </c>
      <c r="F371" s="28" t="str">
        <f>IF($A371="Enter data zone code", " ",IF(ISNA(VLOOKUP($A371,'SIMD16 DZ look-up data'!$A:$C,5,FALSE)),"not found",VLOOKUP($A371,'SIMD16 DZ look-up data'!$A:$C,5,FALSE)))</f>
        <v xml:space="preserve"> </v>
      </c>
      <c r="G371" s="28" t="str">
        <f>IF($A371="Enter data zone code", " ",IF(ISNA(VLOOKUP($A371,'SIMD16 DZ look-up data'!$A:$C,6,FALSE)),"not found",VLOOKUP($A371,'SIMD16 DZ look-up data'!$A:$C,6,FALSE)))</f>
        <v xml:space="preserve"> </v>
      </c>
      <c r="H371" s="30" t="str">
        <f>IF($A371="Enter data zone code", " ",IF(ISNA(VLOOKUP($A371,'SIMD16 DZ look-up data'!$A:$C,7,FALSE)),"not found",VLOOKUP($A371,'SIMD16 DZ look-up data'!$A:$C,7,FALSE)))</f>
        <v xml:space="preserve"> </v>
      </c>
      <c r="I371" s="30" t="str">
        <f>IF($A371="Enter data zone code", " ",IF(ISNA(VLOOKUP($A371,'SIMD16 DZ look-up data'!$A:$C,8,FALSE)),"not found",VLOOKUP($A371,'SIMD16 DZ look-up data'!$A:$C,8,FALSE)))</f>
        <v xml:space="preserve"> </v>
      </c>
      <c r="J371" s="30" t="str">
        <f>IF($A371="Enter data zone code", " ",IF(ISNA(VLOOKUP($A371,'SIMD16 DZ look-up data'!$A:$C,9,FALSE)),"not found",VLOOKUP($A371,'SIMD16 DZ look-up data'!$A:$C,9,FALSE)))</f>
        <v xml:space="preserve"> </v>
      </c>
      <c r="K371" s="30" t="str">
        <f>IF($A371="Enter data zone code", " ",IF(ISNA(VLOOKUP($A371,'SIMD16 DZ look-up data'!$A:$C,10,FALSE)),"not found",VLOOKUP($A371,'SIMD16 DZ look-up data'!$A:$C,10,FALSE)))</f>
        <v xml:space="preserve"> </v>
      </c>
      <c r="L371" s="30" t="str">
        <f>IF($A371="Enter data zone code", " ",IF(ISNA(VLOOKUP($A371,'SIMD16 DZ look-up data'!$A:$C,11,FALSE)),"not found",VLOOKUP($A371,'SIMD16 DZ look-up data'!$A:$C,11,FALSE)))</f>
        <v xml:space="preserve"> </v>
      </c>
      <c r="M371" s="30" t="str">
        <f>IF($A371="Enter data zone code", " ",IF(ISNA(VLOOKUP($A371,'SIMD16 DZ look-up data'!$A:$C,12,FALSE)),"not found",VLOOKUP($A371,'SIMD16 DZ look-up data'!$A:$C,12,FALSE)))</f>
        <v xml:space="preserve"> </v>
      </c>
      <c r="N371" s="30" t="str">
        <f>IF($A371="Enter data zone code", " ",IF(ISNA(VLOOKUP($A371,'SIMD16 DZ look-up data'!$A:$C,13,FALSE)),"not found",VLOOKUP($A371,'SIMD16 DZ look-up data'!$A:$C,13,FALSE)))</f>
        <v xml:space="preserve"> </v>
      </c>
      <c r="O371" s="32" t="str">
        <f>IF($A371="Enter data zone code", " ",IF(ISNA(VLOOKUP($A371,'SIMD16 DZ look-up data'!$A:$C,14,FALSE)),"not found",VLOOKUP($A371,'SIMD16 DZ look-up data'!$A:$C,14,FALSE)))</f>
        <v xml:space="preserve"> </v>
      </c>
      <c r="P371" s="32" t="str">
        <f>IF($A371="Enter data zone code", " ",IF(ISNA(VLOOKUP($A371,'SIMD16 DZ look-up data'!$A:$C,15,FALSE)),"not found",VLOOKUP($A371,'SIMD16 DZ look-up data'!$A:$C,15,FALSE)))</f>
        <v xml:space="preserve"> </v>
      </c>
      <c r="Q371" s="34" t="str">
        <f>IF($A371="Enter data zone code", " ",IF(ISNA(VLOOKUP($A371,'SIMD16 DZ look-up data'!$A:$C,17,FALSE)),"not found",VLOOKUP($A371,'SIMD16 DZ look-up data'!$A:$C,17,FALSE)))</f>
        <v xml:space="preserve"> </v>
      </c>
      <c r="R371" s="26" t="str">
        <f>IF($A371="Enter data zone code", " ",IF(ISNA(VLOOKUP($A371,'SIMD16 DZ look-up data'!$A:$C,19,FALSE)),"not found",VLOOKUP($A371,'SIMD16 DZ look-up data'!$A:$C,19,FALSE)))</f>
        <v xml:space="preserve"> </v>
      </c>
      <c r="S371" s="26" t="str">
        <f>IF($A371="Enter data zone code", " ",IF(ISNA(VLOOKUP($A371,'SIMD16 DZ look-up data'!$A:$C,23,FALSE)),"not found",VLOOKUP($A371,'SIMD16 DZ look-up data'!$A:$C,23,FALSE)))</f>
        <v xml:space="preserve"> </v>
      </c>
      <c r="T371" s="26" t="str">
        <f>IF($A371="Enter data zone code", " ",IF(ISNA(VLOOKUP($A371,'SIMD16 DZ look-up data'!$A:$C,25,FALSE)),"not found",VLOOKUP($A371,'SIMD16 DZ look-up data'!$A:$C,25,FALSE)))</f>
        <v xml:space="preserve"> </v>
      </c>
      <c r="U371" s="35" t="str">
        <f>IF($A371="Enter data zone code", " ",IF(ISNA(VLOOKUP($A371,'SIMD16 DZ look-up data'!$A:$C,27,FALSE)),"not found",VLOOKUP($A371,'SIMD16 DZ look-up data'!$A:$C,27,FALSE)))</f>
        <v xml:space="preserve"> </v>
      </c>
    </row>
    <row r="372" spans="1:21" x14ac:dyDescent="0.2">
      <c r="A372" s="19" t="s">
        <v>13913</v>
      </c>
      <c r="B372" s="26" t="str">
        <f>IF($A372="Enter data zone code", " ",IF(ISNA(VLOOKUP($A372,'SIMD16 DZ look-up data'!$A:$C,2,FALSE)),"not found",VLOOKUP($A372,'SIMD16 DZ look-up data'!$A:$C,2,FALSE)))</f>
        <v xml:space="preserve"> </v>
      </c>
      <c r="C372" s="26" t="str">
        <f>IF($A372="Enter data zone code", " ",IF(ISNA(VLOOKUP($A372,'SIMD16 DZ look-up data'!$A:$C,21,FALSE)),"not found",VLOOKUP($A372,'SIMD16 DZ look-up data'!$A:$C,21,FALSE)))</f>
        <v xml:space="preserve"> </v>
      </c>
      <c r="D372" s="28" t="str">
        <f>IF($A372="Enter data zone code", " ",IF(ISNA(VLOOKUP($A372,'SIMD16 DZ look-up data'!$A:$C,3,FALSE)),"not found",VLOOKUP($A372,'SIMD16 DZ look-up data'!$A:$C,3,FALSE)))</f>
        <v xml:space="preserve"> </v>
      </c>
      <c r="E372" s="28" t="str">
        <f>IF($A372="Enter data zone code", " ",IF(ISNA(VLOOKUP($A372,'SIMD16 DZ look-up data'!$A:$C,4,FALSE)),"not found",VLOOKUP($A372,'SIMD16 DZ look-up data'!$A:$C,4,FALSE)))</f>
        <v xml:space="preserve"> </v>
      </c>
      <c r="F372" s="28" t="str">
        <f>IF($A372="Enter data zone code", " ",IF(ISNA(VLOOKUP($A372,'SIMD16 DZ look-up data'!$A:$C,5,FALSE)),"not found",VLOOKUP($A372,'SIMD16 DZ look-up data'!$A:$C,5,FALSE)))</f>
        <v xml:space="preserve"> </v>
      </c>
      <c r="G372" s="28" t="str">
        <f>IF($A372="Enter data zone code", " ",IF(ISNA(VLOOKUP($A372,'SIMD16 DZ look-up data'!$A:$C,6,FALSE)),"not found",VLOOKUP($A372,'SIMD16 DZ look-up data'!$A:$C,6,FALSE)))</f>
        <v xml:space="preserve"> </v>
      </c>
      <c r="H372" s="30" t="str">
        <f>IF($A372="Enter data zone code", " ",IF(ISNA(VLOOKUP($A372,'SIMD16 DZ look-up data'!$A:$C,7,FALSE)),"not found",VLOOKUP($A372,'SIMD16 DZ look-up data'!$A:$C,7,FALSE)))</f>
        <v xml:space="preserve"> </v>
      </c>
      <c r="I372" s="30" t="str">
        <f>IF($A372="Enter data zone code", " ",IF(ISNA(VLOOKUP($A372,'SIMD16 DZ look-up data'!$A:$C,8,FALSE)),"not found",VLOOKUP($A372,'SIMD16 DZ look-up data'!$A:$C,8,FALSE)))</f>
        <v xml:space="preserve"> </v>
      </c>
      <c r="J372" s="30" t="str">
        <f>IF($A372="Enter data zone code", " ",IF(ISNA(VLOOKUP($A372,'SIMD16 DZ look-up data'!$A:$C,9,FALSE)),"not found",VLOOKUP($A372,'SIMD16 DZ look-up data'!$A:$C,9,FALSE)))</f>
        <v xml:space="preserve"> </v>
      </c>
      <c r="K372" s="30" t="str">
        <f>IF($A372="Enter data zone code", " ",IF(ISNA(VLOOKUP($A372,'SIMD16 DZ look-up data'!$A:$C,10,FALSE)),"not found",VLOOKUP($A372,'SIMD16 DZ look-up data'!$A:$C,10,FALSE)))</f>
        <v xml:space="preserve"> </v>
      </c>
      <c r="L372" s="30" t="str">
        <f>IF($A372="Enter data zone code", " ",IF(ISNA(VLOOKUP($A372,'SIMD16 DZ look-up data'!$A:$C,11,FALSE)),"not found",VLOOKUP($A372,'SIMD16 DZ look-up data'!$A:$C,11,FALSE)))</f>
        <v xml:space="preserve"> </v>
      </c>
      <c r="M372" s="30" t="str">
        <f>IF($A372="Enter data zone code", " ",IF(ISNA(VLOOKUP($A372,'SIMD16 DZ look-up data'!$A:$C,12,FALSE)),"not found",VLOOKUP($A372,'SIMD16 DZ look-up data'!$A:$C,12,FALSE)))</f>
        <v xml:space="preserve"> </v>
      </c>
      <c r="N372" s="30" t="str">
        <f>IF($A372="Enter data zone code", " ",IF(ISNA(VLOOKUP($A372,'SIMD16 DZ look-up data'!$A:$C,13,FALSE)),"not found",VLOOKUP($A372,'SIMD16 DZ look-up data'!$A:$C,13,FALSE)))</f>
        <v xml:space="preserve"> </v>
      </c>
      <c r="O372" s="32" t="str">
        <f>IF($A372="Enter data zone code", " ",IF(ISNA(VLOOKUP($A372,'SIMD16 DZ look-up data'!$A:$C,14,FALSE)),"not found",VLOOKUP($A372,'SIMD16 DZ look-up data'!$A:$C,14,FALSE)))</f>
        <v xml:space="preserve"> </v>
      </c>
      <c r="P372" s="32" t="str">
        <f>IF($A372="Enter data zone code", " ",IF(ISNA(VLOOKUP($A372,'SIMD16 DZ look-up data'!$A:$C,15,FALSE)),"not found",VLOOKUP($A372,'SIMD16 DZ look-up data'!$A:$C,15,FALSE)))</f>
        <v xml:space="preserve"> </v>
      </c>
      <c r="Q372" s="34" t="str">
        <f>IF($A372="Enter data zone code", " ",IF(ISNA(VLOOKUP($A372,'SIMD16 DZ look-up data'!$A:$C,17,FALSE)),"not found",VLOOKUP($A372,'SIMD16 DZ look-up data'!$A:$C,17,FALSE)))</f>
        <v xml:space="preserve"> </v>
      </c>
      <c r="R372" s="26" t="str">
        <f>IF($A372="Enter data zone code", " ",IF(ISNA(VLOOKUP($A372,'SIMD16 DZ look-up data'!$A:$C,19,FALSE)),"not found",VLOOKUP($A372,'SIMD16 DZ look-up data'!$A:$C,19,FALSE)))</f>
        <v xml:space="preserve"> </v>
      </c>
      <c r="S372" s="26" t="str">
        <f>IF($A372="Enter data zone code", " ",IF(ISNA(VLOOKUP($A372,'SIMD16 DZ look-up data'!$A:$C,23,FALSE)),"not found",VLOOKUP($A372,'SIMD16 DZ look-up data'!$A:$C,23,FALSE)))</f>
        <v xml:space="preserve"> </v>
      </c>
      <c r="T372" s="26" t="str">
        <f>IF($A372="Enter data zone code", " ",IF(ISNA(VLOOKUP($A372,'SIMD16 DZ look-up data'!$A:$C,25,FALSE)),"not found",VLOOKUP($A372,'SIMD16 DZ look-up data'!$A:$C,25,FALSE)))</f>
        <v xml:space="preserve"> </v>
      </c>
      <c r="U372" s="35" t="str">
        <f>IF($A372="Enter data zone code", " ",IF(ISNA(VLOOKUP($A372,'SIMD16 DZ look-up data'!$A:$C,27,FALSE)),"not found",VLOOKUP($A372,'SIMD16 DZ look-up data'!$A:$C,27,FALSE)))</f>
        <v xml:space="preserve"> </v>
      </c>
    </row>
    <row r="373" spans="1:21" x14ac:dyDescent="0.2">
      <c r="A373" s="19" t="s">
        <v>13913</v>
      </c>
      <c r="B373" s="26" t="str">
        <f>IF($A373="Enter data zone code", " ",IF(ISNA(VLOOKUP($A373,'SIMD16 DZ look-up data'!$A:$C,2,FALSE)),"not found",VLOOKUP($A373,'SIMD16 DZ look-up data'!$A:$C,2,FALSE)))</f>
        <v xml:space="preserve"> </v>
      </c>
      <c r="C373" s="26" t="str">
        <f>IF($A373="Enter data zone code", " ",IF(ISNA(VLOOKUP($A373,'SIMD16 DZ look-up data'!$A:$C,21,FALSE)),"not found",VLOOKUP($A373,'SIMD16 DZ look-up data'!$A:$C,21,FALSE)))</f>
        <v xml:space="preserve"> </v>
      </c>
      <c r="D373" s="28" t="str">
        <f>IF($A373="Enter data zone code", " ",IF(ISNA(VLOOKUP($A373,'SIMD16 DZ look-up data'!$A:$C,3,FALSE)),"not found",VLOOKUP($A373,'SIMD16 DZ look-up data'!$A:$C,3,FALSE)))</f>
        <v xml:space="preserve"> </v>
      </c>
      <c r="E373" s="28" t="str">
        <f>IF($A373="Enter data zone code", " ",IF(ISNA(VLOOKUP($A373,'SIMD16 DZ look-up data'!$A:$C,4,FALSE)),"not found",VLOOKUP($A373,'SIMD16 DZ look-up data'!$A:$C,4,FALSE)))</f>
        <v xml:space="preserve"> </v>
      </c>
      <c r="F373" s="28" t="str">
        <f>IF($A373="Enter data zone code", " ",IF(ISNA(VLOOKUP($A373,'SIMD16 DZ look-up data'!$A:$C,5,FALSE)),"not found",VLOOKUP($A373,'SIMD16 DZ look-up data'!$A:$C,5,FALSE)))</f>
        <v xml:space="preserve"> </v>
      </c>
      <c r="G373" s="28" t="str">
        <f>IF($A373="Enter data zone code", " ",IF(ISNA(VLOOKUP($A373,'SIMD16 DZ look-up data'!$A:$C,6,FALSE)),"not found",VLOOKUP($A373,'SIMD16 DZ look-up data'!$A:$C,6,FALSE)))</f>
        <v xml:space="preserve"> </v>
      </c>
      <c r="H373" s="30" t="str">
        <f>IF($A373="Enter data zone code", " ",IF(ISNA(VLOOKUP($A373,'SIMD16 DZ look-up data'!$A:$C,7,FALSE)),"not found",VLOOKUP($A373,'SIMD16 DZ look-up data'!$A:$C,7,FALSE)))</f>
        <v xml:space="preserve"> </v>
      </c>
      <c r="I373" s="30" t="str">
        <f>IF($A373="Enter data zone code", " ",IF(ISNA(VLOOKUP($A373,'SIMD16 DZ look-up data'!$A:$C,8,FALSE)),"not found",VLOOKUP($A373,'SIMD16 DZ look-up data'!$A:$C,8,FALSE)))</f>
        <v xml:space="preserve"> </v>
      </c>
      <c r="J373" s="30" t="str">
        <f>IF($A373="Enter data zone code", " ",IF(ISNA(VLOOKUP($A373,'SIMD16 DZ look-up data'!$A:$C,9,FALSE)),"not found",VLOOKUP($A373,'SIMD16 DZ look-up data'!$A:$C,9,FALSE)))</f>
        <v xml:space="preserve"> </v>
      </c>
      <c r="K373" s="30" t="str">
        <f>IF($A373="Enter data zone code", " ",IF(ISNA(VLOOKUP($A373,'SIMD16 DZ look-up data'!$A:$C,10,FALSE)),"not found",VLOOKUP($A373,'SIMD16 DZ look-up data'!$A:$C,10,FALSE)))</f>
        <v xml:space="preserve"> </v>
      </c>
      <c r="L373" s="30" t="str">
        <f>IF($A373="Enter data zone code", " ",IF(ISNA(VLOOKUP($A373,'SIMD16 DZ look-up data'!$A:$C,11,FALSE)),"not found",VLOOKUP($A373,'SIMD16 DZ look-up data'!$A:$C,11,FALSE)))</f>
        <v xml:space="preserve"> </v>
      </c>
      <c r="M373" s="30" t="str">
        <f>IF($A373="Enter data zone code", " ",IF(ISNA(VLOOKUP($A373,'SIMD16 DZ look-up data'!$A:$C,12,FALSE)),"not found",VLOOKUP($A373,'SIMD16 DZ look-up data'!$A:$C,12,FALSE)))</f>
        <v xml:space="preserve"> </v>
      </c>
      <c r="N373" s="30" t="str">
        <f>IF($A373="Enter data zone code", " ",IF(ISNA(VLOOKUP($A373,'SIMD16 DZ look-up data'!$A:$C,13,FALSE)),"not found",VLOOKUP($A373,'SIMD16 DZ look-up data'!$A:$C,13,FALSE)))</f>
        <v xml:space="preserve"> </v>
      </c>
      <c r="O373" s="32" t="str">
        <f>IF($A373="Enter data zone code", " ",IF(ISNA(VLOOKUP($A373,'SIMD16 DZ look-up data'!$A:$C,14,FALSE)),"not found",VLOOKUP($A373,'SIMD16 DZ look-up data'!$A:$C,14,FALSE)))</f>
        <v xml:space="preserve"> </v>
      </c>
      <c r="P373" s="32" t="str">
        <f>IF($A373="Enter data zone code", " ",IF(ISNA(VLOOKUP($A373,'SIMD16 DZ look-up data'!$A:$C,15,FALSE)),"not found",VLOOKUP($A373,'SIMD16 DZ look-up data'!$A:$C,15,FALSE)))</f>
        <v xml:space="preserve"> </v>
      </c>
      <c r="Q373" s="34" t="str">
        <f>IF($A373="Enter data zone code", " ",IF(ISNA(VLOOKUP($A373,'SIMD16 DZ look-up data'!$A:$C,17,FALSE)),"not found",VLOOKUP($A373,'SIMD16 DZ look-up data'!$A:$C,17,FALSE)))</f>
        <v xml:space="preserve"> </v>
      </c>
      <c r="R373" s="26" t="str">
        <f>IF($A373="Enter data zone code", " ",IF(ISNA(VLOOKUP($A373,'SIMD16 DZ look-up data'!$A:$C,19,FALSE)),"not found",VLOOKUP($A373,'SIMD16 DZ look-up data'!$A:$C,19,FALSE)))</f>
        <v xml:space="preserve"> </v>
      </c>
      <c r="S373" s="26" t="str">
        <f>IF($A373="Enter data zone code", " ",IF(ISNA(VLOOKUP($A373,'SIMD16 DZ look-up data'!$A:$C,23,FALSE)),"not found",VLOOKUP($A373,'SIMD16 DZ look-up data'!$A:$C,23,FALSE)))</f>
        <v xml:space="preserve"> </v>
      </c>
      <c r="T373" s="26" t="str">
        <f>IF($A373="Enter data zone code", " ",IF(ISNA(VLOOKUP($A373,'SIMD16 DZ look-up data'!$A:$C,25,FALSE)),"not found",VLOOKUP($A373,'SIMD16 DZ look-up data'!$A:$C,25,FALSE)))</f>
        <v xml:space="preserve"> </v>
      </c>
      <c r="U373" s="35" t="str">
        <f>IF($A373="Enter data zone code", " ",IF(ISNA(VLOOKUP($A373,'SIMD16 DZ look-up data'!$A:$C,27,FALSE)),"not found",VLOOKUP($A373,'SIMD16 DZ look-up data'!$A:$C,27,FALSE)))</f>
        <v xml:space="preserve"> </v>
      </c>
    </row>
    <row r="374" spans="1:21" x14ac:dyDescent="0.2">
      <c r="A374" s="19" t="s">
        <v>13913</v>
      </c>
      <c r="B374" s="26" t="str">
        <f>IF($A374="Enter data zone code", " ",IF(ISNA(VLOOKUP($A374,'SIMD16 DZ look-up data'!$A:$C,2,FALSE)),"not found",VLOOKUP($A374,'SIMD16 DZ look-up data'!$A:$C,2,FALSE)))</f>
        <v xml:space="preserve"> </v>
      </c>
      <c r="C374" s="26" t="str">
        <f>IF($A374="Enter data zone code", " ",IF(ISNA(VLOOKUP($A374,'SIMD16 DZ look-up data'!$A:$C,21,FALSE)),"not found",VLOOKUP($A374,'SIMD16 DZ look-up data'!$A:$C,21,FALSE)))</f>
        <v xml:space="preserve"> </v>
      </c>
      <c r="D374" s="28" t="str">
        <f>IF($A374="Enter data zone code", " ",IF(ISNA(VLOOKUP($A374,'SIMD16 DZ look-up data'!$A:$C,3,FALSE)),"not found",VLOOKUP($A374,'SIMD16 DZ look-up data'!$A:$C,3,FALSE)))</f>
        <v xml:space="preserve"> </v>
      </c>
      <c r="E374" s="28" t="str">
        <f>IF($A374="Enter data zone code", " ",IF(ISNA(VLOOKUP($A374,'SIMD16 DZ look-up data'!$A:$C,4,FALSE)),"not found",VLOOKUP($A374,'SIMD16 DZ look-up data'!$A:$C,4,FALSE)))</f>
        <v xml:space="preserve"> </v>
      </c>
      <c r="F374" s="28" t="str">
        <f>IF($A374="Enter data zone code", " ",IF(ISNA(VLOOKUP($A374,'SIMD16 DZ look-up data'!$A:$C,5,FALSE)),"not found",VLOOKUP($A374,'SIMD16 DZ look-up data'!$A:$C,5,FALSE)))</f>
        <v xml:space="preserve"> </v>
      </c>
      <c r="G374" s="28" t="str">
        <f>IF($A374="Enter data zone code", " ",IF(ISNA(VLOOKUP($A374,'SIMD16 DZ look-up data'!$A:$C,6,FALSE)),"not found",VLOOKUP($A374,'SIMD16 DZ look-up data'!$A:$C,6,FALSE)))</f>
        <v xml:space="preserve"> </v>
      </c>
      <c r="H374" s="30" t="str">
        <f>IF($A374="Enter data zone code", " ",IF(ISNA(VLOOKUP($A374,'SIMD16 DZ look-up data'!$A:$C,7,FALSE)),"not found",VLOOKUP($A374,'SIMD16 DZ look-up data'!$A:$C,7,FALSE)))</f>
        <v xml:space="preserve"> </v>
      </c>
      <c r="I374" s="30" t="str">
        <f>IF($A374="Enter data zone code", " ",IF(ISNA(VLOOKUP($A374,'SIMD16 DZ look-up data'!$A:$C,8,FALSE)),"not found",VLOOKUP($A374,'SIMD16 DZ look-up data'!$A:$C,8,FALSE)))</f>
        <v xml:space="preserve"> </v>
      </c>
      <c r="J374" s="30" t="str">
        <f>IF($A374="Enter data zone code", " ",IF(ISNA(VLOOKUP($A374,'SIMD16 DZ look-up data'!$A:$C,9,FALSE)),"not found",VLOOKUP($A374,'SIMD16 DZ look-up data'!$A:$C,9,FALSE)))</f>
        <v xml:space="preserve"> </v>
      </c>
      <c r="K374" s="30" t="str">
        <f>IF($A374="Enter data zone code", " ",IF(ISNA(VLOOKUP($A374,'SIMD16 DZ look-up data'!$A:$C,10,FALSE)),"not found",VLOOKUP($A374,'SIMD16 DZ look-up data'!$A:$C,10,FALSE)))</f>
        <v xml:space="preserve"> </v>
      </c>
      <c r="L374" s="30" t="str">
        <f>IF($A374="Enter data zone code", " ",IF(ISNA(VLOOKUP($A374,'SIMD16 DZ look-up data'!$A:$C,11,FALSE)),"not found",VLOOKUP($A374,'SIMD16 DZ look-up data'!$A:$C,11,FALSE)))</f>
        <v xml:space="preserve"> </v>
      </c>
      <c r="M374" s="30" t="str">
        <f>IF($A374="Enter data zone code", " ",IF(ISNA(VLOOKUP($A374,'SIMD16 DZ look-up data'!$A:$C,12,FALSE)),"not found",VLOOKUP($A374,'SIMD16 DZ look-up data'!$A:$C,12,FALSE)))</f>
        <v xml:space="preserve"> </v>
      </c>
      <c r="N374" s="30" t="str">
        <f>IF($A374="Enter data zone code", " ",IF(ISNA(VLOOKUP($A374,'SIMD16 DZ look-up data'!$A:$C,13,FALSE)),"not found",VLOOKUP($A374,'SIMD16 DZ look-up data'!$A:$C,13,FALSE)))</f>
        <v xml:space="preserve"> </v>
      </c>
      <c r="O374" s="32" t="str">
        <f>IF($A374="Enter data zone code", " ",IF(ISNA(VLOOKUP($A374,'SIMD16 DZ look-up data'!$A:$C,14,FALSE)),"not found",VLOOKUP($A374,'SIMD16 DZ look-up data'!$A:$C,14,FALSE)))</f>
        <v xml:space="preserve"> </v>
      </c>
      <c r="P374" s="32" t="str">
        <f>IF($A374="Enter data zone code", " ",IF(ISNA(VLOOKUP($A374,'SIMD16 DZ look-up data'!$A:$C,15,FALSE)),"not found",VLOOKUP($A374,'SIMD16 DZ look-up data'!$A:$C,15,FALSE)))</f>
        <v xml:space="preserve"> </v>
      </c>
      <c r="Q374" s="34" t="str">
        <f>IF($A374="Enter data zone code", " ",IF(ISNA(VLOOKUP($A374,'SIMD16 DZ look-up data'!$A:$C,17,FALSE)),"not found",VLOOKUP($A374,'SIMD16 DZ look-up data'!$A:$C,17,FALSE)))</f>
        <v xml:space="preserve"> </v>
      </c>
      <c r="R374" s="26" t="str">
        <f>IF($A374="Enter data zone code", " ",IF(ISNA(VLOOKUP($A374,'SIMD16 DZ look-up data'!$A:$C,19,FALSE)),"not found",VLOOKUP($A374,'SIMD16 DZ look-up data'!$A:$C,19,FALSE)))</f>
        <v xml:space="preserve"> </v>
      </c>
      <c r="S374" s="26" t="str">
        <f>IF($A374="Enter data zone code", " ",IF(ISNA(VLOOKUP($A374,'SIMD16 DZ look-up data'!$A:$C,23,FALSE)),"not found",VLOOKUP($A374,'SIMD16 DZ look-up data'!$A:$C,23,FALSE)))</f>
        <v xml:space="preserve"> </v>
      </c>
      <c r="T374" s="26" t="str">
        <f>IF($A374="Enter data zone code", " ",IF(ISNA(VLOOKUP($A374,'SIMD16 DZ look-up data'!$A:$C,25,FALSE)),"not found",VLOOKUP($A374,'SIMD16 DZ look-up data'!$A:$C,25,FALSE)))</f>
        <v xml:space="preserve"> </v>
      </c>
      <c r="U374" s="35" t="str">
        <f>IF($A374="Enter data zone code", " ",IF(ISNA(VLOOKUP($A374,'SIMD16 DZ look-up data'!$A:$C,27,FALSE)),"not found",VLOOKUP($A374,'SIMD16 DZ look-up data'!$A:$C,27,FALSE)))</f>
        <v xml:space="preserve"> </v>
      </c>
    </row>
    <row r="375" spans="1:21" x14ac:dyDescent="0.2">
      <c r="A375" s="19" t="s">
        <v>13913</v>
      </c>
      <c r="B375" s="26" t="str">
        <f>IF($A375="Enter data zone code", " ",IF(ISNA(VLOOKUP($A375,'SIMD16 DZ look-up data'!$A:$C,2,FALSE)),"not found",VLOOKUP($A375,'SIMD16 DZ look-up data'!$A:$C,2,FALSE)))</f>
        <v xml:space="preserve"> </v>
      </c>
      <c r="C375" s="26" t="str">
        <f>IF($A375="Enter data zone code", " ",IF(ISNA(VLOOKUP($A375,'SIMD16 DZ look-up data'!$A:$C,21,FALSE)),"not found",VLOOKUP($A375,'SIMD16 DZ look-up data'!$A:$C,21,FALSE)))</f>
        <v xml:space="preserve"> </v>
      </c>
      <c r="D375" s="28" t="str">
        <f>IF($A375="Enter data zone code", " ",IF(ISNA(VLOOKUP($A375,'SIMD16 DZ look-up data'!$A:$C,3,FALSE)),"not found",VLOOKUP($A375,'SIMD16 DZ look-up data'!$A:$C,3,FALSE)))</f>
        <v xml:space="preserve"> </v>
      </c>
      <c r="E375" s="28" t="str">
        <f>IF($A375="Enter data zone code", " ",IF(ISNA(VLOOKUP($A375,'SIMD16 DZ look-up data'!$A:$C,4,FALSE)),"not found",VLOOKUP($A375,'SIMD16 DZ look-up data'!$A:$C,4,FALSE)))</f>
        <v xml:space="preserve"> </v>
      </c>
      <c r="F375" s="28" t="str">
        <f>IF($A375="Enter data zone code", " ",IF(ISNA(VLOOKUP($A375,'SIMD16 DZ look-up data'!$A:$C,5,FALSE)),"not found",VLOOKUP($A375,'SIMD16 DZ look-up data'!$A:$C,5,FALSE)))</f>
        <v xml:space="preserve"> </v>
      </c>
      <c r="G375" s="28" t="str">
        <f>IF($A375="Enter data zone code", " ",IF(ISNA(VLOOKUP($A375,'SIMD16 DZ look-up data'!$A:$C,6,FALSE)),"not found",VLOOKUP($A375,'SIMD16 DZ look-up data'!$A:$C,6,FALSE)))</f>
        <v xml:space="preserve"> </v>
      </c>
      <c r="H375" s="30" t="str">
        <f>IF($A375="Enter data zone code", " ",IF(ISNA(VLOOKUP($A375,'SIMD16 DZ look-up data'!$A:$C,7,FALSE)),"not found",VLOOKUP($A375,'SIMD16 DZ look-up data'!$A:$C,7,FALSE)))</f>
        <v xml:space="preserve"> </v>
      </c>
      <c r="I375" s="30" t="str">
        <f>IF($A375="Enter data zone code", " ",IF(ISNA(VLOOKUP($A375,'SIMD16 DZ look-up data'!$A:$C,8,FALSE)),"not found",VLOOKUP($A375,'SIMD16 DZ look-up data'!$A:$C,8,FALSE)))</f>
        <v xml:space="preserve"> </v>
      </c>
      <c r="J375" s="30" t="str">
        <f>IF($A375="Enter data zone code", " ",IF(ISNA(VLOOKUP($A375,'SIMD16 DZ look-up data'!$A:$C,9,FALSE)),"not found",VLOOKUP($A375,'SIMD16 DZ look-up data'!$A:$C,9,FALSE)))</f>
        <v xml:space="preserve"> </v>
      </c>
      <c r="K375" s="30" t="str">
        <f>IF($A375="Enter data zone code", " ",IF(ISNA(VLOOKUP($A375,'SIMD16 DZ look-up data'!$A:$C,10,FALSE)),"not found",VLOOKUP($A375,'SIMD16 DZ look-up data'!$A:$C,10,FALSE)))</f>
        <v xml:space="preserve"> </v>
      </c>
      <c r="L375" s="30" t="str">
        <f>IF($A375="Enter data zone code", " ",IF(ISNA(VLOOKUP($A375,'SIMD16 DZ look-up data'!$A:$C,11,FALSE)),"not found",VLOOKUP($A375,'SIMD16 DZ look-up data'!$A:$C,11,FALSE)))</f>
        <v xml:space="preserve"> </v>
      </c>
      <c r="M375" s="30" t="str">
        <f>IF($A375="Enter data zone code", " ",IF(ISNA(VLOOKUP($A375,'SIMD16 DZ look-up data'!$A:$C,12,FALSE)),"not found",VLOOKUP($A375,'SIMD16 DZ look-up data'!$A:$C,12,FALSE)))</f>
        <v xml:space="preserve"> </v>
      </c>
      <c r="N375" s="30" t="str">
        <f>IF($A375="Enter data zone code", " ",IF(ISNA(VLOOKUP($A375,'SIMD16 DZ look-up data'!$A:$C,13,FALSE)),"not found",VLOOKUP($A375,'SIMD16 DZ look-up data'!$A:$C,13,FALSE)))</f>
        <v xml:space="preserve"> </v>
      </c>
      <c r="O375" s="32" t="str">
        <f>IF($A375="Enter data zone code", " ",IF(ISNA(VLOOKUP($A375,'SIMD16 DZ look-up data'!$A:$C,14,FALSE)),"not found",VLOOKUP($A375,'SIMD16 DZ look-up data'!$A:$C,14,FALSE)))</f>
        <v xml:space="preserve"> </v>
      </c>
      <c r="P375" s="32" t="str">
        <f>IF($A375="Enter data zone code", " ",IF(ISNA(VLOOKUP($A375,'SIMD16 DZ look-up data'!$A:$C,15,FALSE)),"not found",VLOOKUP($A375,'SIMD16 DZ look-up data'!$A:$C,15,FALSE)))</f>
        <v xml:space="preserve"> </v>
      </c>
      <c r="Q375" s="34" t="str">
        <f>IF($A375="Enter data zone code", " ",IF(ISNA(VLOOKUP($A375,'SIMD16 DZ look-up data'!$A:$C,17,FALSE)),"not found",VLOOKUP($A375,'SIMD16 DZ look-up data'!$A:$C,17,FALSE)))</f>
        <v xml:space="preserve"> </v>
      </c>
      <c r="R375" s="26" t="str">
        <f>IF($A375="Enter data zone code", " ",IF(ISNA(VLOOKUP($A375,'SIMD16 DZ look-up data'!$A:$C,19,FALSE)),"not found",VLOOKUP($A375,'SIMD16 DZ look-up data'!$A:$C,19,FALSE)))</f>
        <v xml:space="preserve"> </v>
      </c>
      <c r="S375" s="26" t="str">
        <f>IF($A375="Enter data zone code", " ",IF(ISNA(VLOOKUP($A375,'SIMD16 DZ look-up data'!$A:$C,23,FALSE)),"not found",VLOOKUP($A375,'SIMD16 DZ look-up data'!$A:$C,23,FALSE)))</f>
        <v xml:space="preserve"> </v>
      </c>
      <c r="T375" s="26" t="str">
        <f>IF($A375="Enter data zone code", " ",IF(ISNA(VLOOKUP($A375,'SIMD16 DZ look-up data'!$A:$C,25,FALSE)),"not found",VLOOKUP($A375,'SIMD16 DZ look-up data'!$A:$C,25,FALSE)))</f>
        <v xml:space="preserve"> </v>
      </c>
      <c r="U375" s="35" t="str">
        <f>IF($A375="Enter data zone code", " ",IF(ISNA(VLOOKUP($A375,'SIMD16 DZ look-up data'!$A:$C,27,FALSE)),"not found",VLOOKUP($A375,'SIMD16 DZ look-up data'!$A:$C,27,FALSE)))</f>
        <v xml:space="preserve"> </v>
      </c>
    </row>
    <row r="376" spans="1:21" x14ac:dyDescent="0.2">
      <c r="A376" s="19" t="s">
        <v>13913</v>
      </c>
      <c r="B376" s="26" t="str">
        <f>IF($A376="Enter data zone code", " ",IF(ISNA(VLOOKUP($A376,'SIMD16 DZ look-up data'!$A:$C,2,FALSE)),"not found",VLOOKUP($A376,'SIMD16 DZ look-up data'!$A:$C,2,FALSE)))</f>
        <v xml:space="preserve"> </v>
      </c>
      <c r="C376" s="26" t="str">
        <f>IF($A376="Enter data zone code", " ",IF(ISNA(VLOOKUP($A376,'SIMD16 DZ look-up data'!$A:$C,21,FALSE)),"not found",VLOOKUP($A376,'SIMD16 DZ look-up data'!$A:$C,21,FALSE)))</f>
        <v xml:space="preserve"> </v>
      </c>
      <c r="D376" s="28" t="str">
        <f>IF($A376="Enter data zone code", " ",IF(ISNA(VLOOKUP($A376,'SIMD16 DZ look-up data'!$A:$C,3,FALSE)),"not found",VLOOKUP($A376,'SIMD16 DZ look-up data'!$A:$C,3,FALSE)))</f>
        <v xml:space="preserve"> </v>
      </c>
      <c r="E376" s="28" t="str">
        <f>IF($A376="Enter data zone code", " ",IF(ISNA(VLOOKUP($A376,'SIMD16 DZ look-up data'!$A:$C,4,FALSE)),"not found",VLOOKUP($A376,'SIMD16 DZ look-up data'!$A:$C,4,FALSE)))</f>
        <v xml:space="preserve"> </v>
      </c>
      <c r="F376" s="28" t="str">
        <f>IF($A376="Enter data zone code", " ",IF(ISNA(VLOOKUP($A376,'SIMD16 DZ look-up data'!$A:$C,5,FALSE)),"not found",VLOOKUP($A376,'SIMD16 DZ look-up data'!$A:$C,5,FALSE)))</f>
        <v xml:space="preserve"> </v>
      </c>
      <c r="G376" s="28" t="str">
        <f>IF($A376="Enter data zone code", " ",IF(ISNA(VLOOKUP($A376,'SIMD16 DZ look-up data'!$A:$C,6,FALSE)),"not found",VLOOKUP($A376,'SIMD16 DZ look-up data'!$A:$C,6,FALSE)))</f>
        <v xml:space="preserve"> </v>
      </c>
      <c r="H376" s="30" t="str">
        <f>IF($A376="Enter data zone code", " ",IF(ISNA(VLOOKUP($A376,'SIMD16 DZ look-up data'!$A:$C,7,FALSE)),"not found",VLOOKUP($A376,'SIMD16 DZ look-up data'!$A:$C,7,FALSE)))</f>
        <v xml:space="preserve"> </v>
      </c>
      <c r="I376" s="30" t="str">
        <f>IF($A376="Enter data zone code", " ",IF(ISNA(VLOOKUP($A376,'SIMD16 DZ look-up data'!$A:$C,8,FALSE)),"not found",VLOOKUP($A376,'SIMD16 DZ look-up data'!$A:$C,8,FALSE)))</f>
        <v xml:space="preserve"> </v>
      </c>
      <c r="J376" s="30" t="str">
        <f>IF($A376="Enter data zone code", " ",IF(ISNA(VLOOKUP($A376,'SIMD16 DZ look-up data'!$A:$C,9,FALSE)),"not found",VLOOKUP($A376,'SIMD16 DZ look-up data'!$A:$C,9,FALSE)))</f>
        <v xml:space="preserve"> </v>
      </c>
      <c r="K376" s="30" t="str">
        <f>IF($A376="Enter data zone code", " ",IF(ISNA(VLOOKUP($A376,'SIMD16 DZ look-up data'!$A:$C,10,FALSE)),"not found",VLOOKUP($A376,'SIMD16 DZ look-up data'!$A:$C,10,FALSE)))</f>
        <v xml:space="preserve"> </v>
      </c>
      <c r="L376" s="30" t="str">
        <f>IF($A376="Enter data zone code", " ",IF(ISNA(VLOOKUP($A376,'SIMD16 DZ look-up data'!$A:$C,11,FALSE)),"not found",VLOOKUP($A376,'SIMD16 DZ look-up data'!$A:$C,11,FALSE)))</f>
        <v xml:space="preserve"> </v>
      </c>
      <c r="M376" s="30" t="str">
        <f>IF($A376="Enter data zone code", " ",IF(ISNA(VLOOKUP($A376,'SIMD16 DZ look-up data'!$A:$C,12,FALSE)),"not found",VLOOKUP($A376,'SIMD16 DZ look-up data'!$A:$C,12,FALSE)))</f>
        <v xml:space="preserve"> </v>
      </c>
      <c r="N376" s="30" t="str">
        <f>IF($A376="Enter data zone code", " ",IF(ISNA(VLOOKUP($A376,'SIMD16 DZ look-up data'!$A:$C,13,FALSE)),"not found",VLOOKUP($A376,'SIMD16 DZ look-up data'!$A:$C,13,FALSE)))</f>
        <v xml:space="preserve"> </v>
      </c>
      <c r="O376" s="32" t="str">
        <f>IF($A376="Enter data zone code", " ",IF(ISNA(VLOOKUP($A376,'SIMD16 DZ look-up data'!$A:$C,14,FALSE)),"not found",VLOOKUP($A376,'SIMD16 DZ look-up data'!$A:$C,14,FALSE)))</f>
        <v xml:space="preserve"> </v>
      </c>
      <c r="P376" s="32" t="str">
        <f>IF($A376="Enter data zone code", " ",IF(ISNA(VLOOKUP($A376,'SIMD16 DZ look-up data'!$A:$C,15,FALSE)),"not found",VLOOKUP($A376,'SIMD16 DZ look-up data'!$A:$C,15,FALSE)))</f>
        <v xml:space="preserve"> </v>
      </c>
      <c r="Q376" s="34" t="str">
        <f>IF($A376="Enter data zone code", " ",IF(ISNA(VLOOKUP($A376,'SIMD16 DZ look-up data'!$A:$C,17,FALSE)),"not found",VLOOKUP($A376,'SIMD16 DZ look-up data'!$A:$C,17,FALSE)))</f>
        <v xml:space="preserve"> </v>
      </c>
      <c r="R376" s="26" t="str">
        <f>IF($A376="Enter data zone code", " ",IF(ISNA(VLOOKUP($A376,'SIMD16 DZ look-up data'!$A:$C,19,FALSE)),"not found",VLOOKUP($A376,'SIMD16 DZ look-up data'!$A:$C,19,FALSE)))</f>
        <v xml:space="preserve"> </v>
      </c>
      <c r="S376" s="26" t="str">
        <f>IF($A376="Enter data zone code", " ",IF(ISNA(VLOOKUP($A376,'SIMD16 DZ look-up data'!$A:$C,23,FALSE)),"not found",VLOOKUP($A376,'SIMD16 DZ look-up data'!$A:$C,23,FALSE)))</f>
        <v xml:space="preserve"> </v>
      </c>
      <c r="T376" s="26" t="str">
        <f>IF($A376="Enter data zone code", " ",IF(ISNA(VLOOKUP($A376,'SIMD16 DZ look-up data'!$A:$C,25,FALSE)),"not found",VLOOKUP($A376,'SIMD16 DZ look-up data'!$A:$C,25,FALSE)))</f>
        <v xml:space="preserve"> </v>
      </c>
      <c r="U376" s="35" t="str">
        <f>IF($A376="Enter data zone code", " ",IF(ISNA(VLOOKUP($A376,'SIMD16 DZ look-up data'!$A:$C,27,FALSE)),"not found",VLOOKUP($A376,'SIMD16 DZ look-up data'!$A:$C,27,FALSE)))</f>
        <v xml:space="preserve"> </v>
      </c>
    </row>
    <row r="377" spans="1:21" x14ac:dyDescent="0.2">
      <c r="A377" s="19" t="s">
        <v>13913</v>
      </c>
      <c r="B377" s="26" t="str">
        <f>IF($A377="Enter data zone code", " ",IF(ISNA(VLOOKUP($A377,'SIMD16 DZ look-up data'!$A:$C,2,FALSE)),"not found",VLOOKUP($A377,'SIMD16 DZ look-up data'!$A:$C,2,FALSE)))</f>
        <v xml:space="preserve"> </v>
      </c>
      <c r="C377" s="26" t="str">
        <f>IF($A377="Enter data zone code", " ",IF(ISNA(VLOOKUP($A377,'SIMD16 DZ look-up data'!$A:$C,21,FALSE)),"not found",VLOOKUP($A377,'SIMD16 DZ look-up data'!$A:$C,21,FALSE)))</f>
        <v xml:space="preserve"> </v>
      </c>
      <c r="D377" s="28" t="str">
        <f>IF($A377="Enter data zone code", " ",IF(ISNA(VLOOKUP($A377,'SIMD16 DZ look-up data'!$A:$C,3,FALSE)),"not found",VLOOKUP($A377,'SIMD16 DZ look-up data'!$A:$C,3,FALSE)))</f>
        <v xml:space="preserve"> </v>
      </c>
      <c r="E377" s="28" t="str">
        <f>IF($A377="Enter data zone code", " ",IF(ISNA(VLOOKUP($A377,'SIMD16 DZ look-up data'!$A:$C,4,FALSE)),"not found",VLOOKUP($A377,'SIMD16 DZ look-up data'!$A:$C,4,FALSE)))</f>
        <v xml:space="preserve"> </v>
      </c>
      <c r="F377" s="28" t="str">
        <f>IF($A377="Enter data zone code", " ",IF(ISNA(VLOOKUP($A377,'SIMD16 DZ look-up data'!$A:$C,5,FALSE)),"not found",VLOOKUP($A377,'SIMD16 DZ look-up data'!$A:$C,5,FALSE)))</f>
        <v xml:space="preserve"> </v>
      </c>
      <c r="G377" s="28" t="str">
        <f>IF($A377="Enter data zone code", " ",IF(ISNA(VLOOKUP($A377,'SIMD16 DZ look-up data'!$A:$C,6,FALSE)),"not found",VLOOKUP($A377,'SIMD16 DZ look-up data'!$A:$C,6,FALSE)))</f>
        <v xml:space="preserve"> </v>
      </c>
      <c r="H377" s="30" t="str">
        <f>IF($A377="Enter data zone code", " ",IF(ISNA(VLOOKUP($A377,'SIMD16 DZ look-up data'!$A:$C,7,FALSE)),"not found",VLOOKUP($A377,'SIMD16 DZ look-up data'!$A:$C,7,FALSE)))</f>
        <v xml:space="preserve"> </v>
      </c>
      <c r="I377" s="30" t="str">
        <f>IF($A377="Enter data zone code", " ",IF(ISNA(VLOOKUP($A377,'SIMD16 DZ look-up data'!$A:$C,8,FALSE)),"not found",VLOOKUP($A377,'SIMD16 DZ look-up data'!$A:$C,8,FALSE)))</f>
        <v xml:space="preserve"> </v>
      </c>
      <c r="J377" s="30" t="str">
        <f>IF($A377="Enter data zone code", " ",IF(ISNA(VLOOKUP($A377,'SIMD16 DZ look-up data'!$A:$C,9,FALSE)),"not found",VLOOKUP($A377,'SIMD16 DZ look-up data'!$A:$C,9,FALSE)))</f>
        <v xml:space="preserve"> </v>
      </c>
      <c r="K377" s="30" t="str">
        <f>IF($A377="Enter data zone code", " ",IF(ISNA(VLOOKUP($A377,'SIMD16 DZ look-up data'!$A:$C,10,FALSE)),"not found",VLOOKUP($A377,'SIMD16 DZ look-up data'!$A:$C,10,FALSE)))</f>
        <v xml:space="preserve"> </v>
      </c>
      <c r="L377" s="30" t="str">
        <f>IF($A377="Enter data zone code", " ",IF(ISNA(VLOOKUP($A377,'SIMD16 DZ look-up data'!$A:$C,11,FALSE)),"not found",VLOOKUP($A377,'SIMD16 DZ look-up data'!$A:$C,11,FALSE)))</f>
        <v xml:space="preserve"> </v>
      </c>
      <c r="M377" s="30" t="str">
        <f>IF($A377="Enter data zone code", " ",IF(ISNA(VLOOKUP($A377,'SIMD16 DZ look-up data'!$A:$C,12,FALSE)),"not found",VLOOKUP($A377,'SIMD16 DZ look-up data'!$A:$C,12,FALSE)))</f>
        <v xml:space="preserve"> </v>
      </c>
      <c r="N377" s="30" t="str">
        <f>IF($A377="Enter data zone code", " ",IF(ISNA(VLOOKUP($A377,'SIMD16 DZ look-up data'!$A:$C,13,FALSE)),"not found",VLOOKUP($A377,'SIMD16 DZ look-up data'!$A:$C,13,FALSE)))</f>
        <v xml:space="preserve"> </v>
      </c>
      <c r="O377" s="32" t="str">
        <f>IF($A377="Enter data zone code", " ",IF(ISNA(VLOOKUP($A377,'SIMD16 DZ look-up data'!$A:$C,14,FALSE)),"not found",VLOOKUP($A377,'SIMD16 DZ look-up data'!$A:$C,14,FALSE)))</f>
        <v xml:space="preserve"> </v>
      </c>
      <c r="P377" s="32" t="str">
        <f>IF($A377="Enter data zone code", " ",IF(ISNA(VLOOKUP($A377,'SIMD16 DZ look-up data'!$A:$C,15,FALSE)),"not found",VLOOKUP($A377,'SIMD16 DZ look-up data'!$A:$C,15,FALSE)))</f>
        <v xml:space="preserve"> </v>
      </c>
      <c r="Q377" s="34" t="str">
        <f>IF($A377="Enter data zone code", " ",IF(ISNA(VLOOKUP($A377,'SIMD16 DZ look-up data'!$A:$C,17,FALSE)),"not found",VLOOKUP($A377,'SIMD16 DZ look-up data'!$A:$C,17,FALSE)))</f>
        <v xml:space="preserve"> </v>
      </c>
      <c r="R377" s="26" t="str">
        <f>IF($A377="Enter data zone code", " ",IF(ISNA(VLOOKUP($A377,'SIMD16 DZ look-up data'!$A:$C,19,FALSE)),"not found",VLOOKUP($A377,'SIMD16 DZ look-up data'!$A:$C,19,FALSE)))</f>
        <v xml:space="preserve"> </v>
      </c>
      <c r="S377" s="26" t="str">
        <f>IF($A377="Enter data zone code", " ",IF(ISNA(VLOOKUP($A377,'SIMD16 DZ look-up data'!$A:$C,23,FALSE)),"not found",VLOOKUP($A377,'SIMD16 DZ look-up data'!$A:$C,23,FALSE)))</f>
        <v xml:space="preserve"> </v>
      </c>
      <c r="T377" s="26" t="str">
        <f>IF($A377="Enter data zone code", " ",IF(ISNA(VLOOKUP($A377,'SIMD16 DZ look-up data'!$A:$C,25,FALSE)),"not found",VLOOKUP($A377,'SIMD16 DZ look-up data'!$A:$C,25,FALSE)))</f>
        <v xml:space="preserve"> </v>
      </c>
      <c r="U377" s="35" t="str">
        <f>IF($A377="Enter data zone code", " ",IF(ISNA(VLOOKUP($A377,'SIMD16 DZ look-up data'!$A:$C,27,FALSE)),"not found",VLOOKUP($A377,'SIMD16 DZ look-up data'!$A:$C,27,FALSE)))</f>
        <v xml:space="preserve"> </v>
      </c>
    </row>
    <row r="378" spans="1:21" x14ac:dyDescent="0.2">
      <c r="A378" s="19" t="s">
        <v>13913</v>
      </c>
      <c r="B378" s="26" t="str">
        <f>IF($A378="Enter data zone code", " ",IF(ISNA(VLOOKUP($A378,'SIMD16 DZ look-up data'!$A:$C,2,FALSE)),"not found",VLOOKUP($A378,'SIMD16 DZ look-up data'!$A:$C,2,FALSE)))</f>
        <v xml:space="preserve"> </v>
      </c>
      <c r="C378" s="26" t="str">
        <f>IF($A378="Enter data zone code", " ",IF(ISNA(VLOOKUP($A378,'SIMD16 DZ look-up data'!$A:$C,21,FALSE)),"not found",VLOOKUP($A378,'SIMD16 DZ look-up data'!$A:$C,21,FALSE)))</f>
        <v xml:space="preserve"> </v>
      </c>
      <c r="D378" s="28" t="str">
        <f>IF($A378="Enter data zone code", " ",IF(ISNA(VLOOKUP($A378,'SIMD16 DZ look-up data'!$A:$C,3,FALSE)),"not found",VLOOKUP($A378,'SIMD16 DZ look-up data'!$A:$C,3,FALSE)))</f>
        <v xml:space="preserve"> </v>
      </c>
      <c r="E378" s="28" t="str">
        <f>IF($A378="Enter data zone code", " ",IF(ISNA(VLOOKUP($A378,'SIMD16 DZ look-up data'!$A:$C,4,FALSE)),"not found",VLOOKUP($A378,'SIMD16 DZ look-up data'!$A:$C,4,FALSE)))</f>
        <v xml:space="preserve"> </v>
      </c>
      <c r="F378" s="28" t="str">
        <f>IF($A378="Enter data zone code", " ",IF(ISNA(VLOOKUP($A378,'SIMD16 DZ look-up data'!$A:$C,5,FALSE)),"not found",VLOOKUP($A378,'SIMD16 DZ look-up data'!$A:$C,5,FALSE)))</f>
        <v xml:space="preserve"> </v>
      </c>
      <c r="G378" s="28" t="str">
        <f>IF($A378="Enter data zone code", " ",IF(ISNA(VLOOKUP($A378,'SIMD16 DZ look-up data'!$A:$C,6,FALSE)),"not found",VLOOKUP($A378,'SIMD16 DZ look-up data'!$A:$C,6,FALSE)))</f>
        <v xml:space="preserve"> </v>
      </c>
      <c r="H378" s="30" t="str">
        <f>IF($A378="Enter data zone code", " ",IF(ISNA(VLOOKUP($A378,'SIMD16 DZ look-up data'!$A:$C,7,FALSE)),"not found",VLOOKUP($A378,'SIMD16 DZ look-up data'!$A:$C,7,FALSE)))</f>
        <v xml:space="preserve"> </v>
      </c>
      <c r="I378" s="30" t="str">
        <f>IF($A378="Enter data zone code", " ",IF(ISNA(VLOOKUP($A378,'SIMD16 DZ look-up data'!$A:$C,8,FALSE)),"not found",VLOOKUP($A378,'SIMD16 DZ look-up data'!$A:$C,8,FALSE)))</f>
        <v xml:space="preserve"> </v>
      </c>
      <c r="J378" s="30" t="str">
        <f>IF($A378="Enter data zone code", " ",IF(ISNA(VLOOKUP($A378,'SIMD16 DZ look-up data'!$A:$C,9,FALSE)),"not found",VLOOKUP($A378,'SIMD16 DZ look-up data'!$A:$C,9,FALSE)))</f>
        <v xml:space="preserve"> </v>
      </c>
      <c r="K378" s="30" t="str">
        <f>IF($A378="Enter data zone code", " ",IF(ISNA(VLOOKUP($A378,'SIMD16 DZ look-up data'!$A:$C,10,FALSE)),"not found",VLOOKUP($A378,'SIMD16 DZ look-up data'!$A:$C,10,FALSE)))</f>
        <v xml:space="preserve"> </v>
      </c>
      <c r="L378" s="30" t="str">
        <f>IF($A378="Enter data zone code", " ",IF(ISNA(VLOOKUP($A378,'SIMD16 DZ look-up data'!$A:$C,11,FALSE)),"not found",VLOOKUP($A378,'SIMD16 DZ look-up data'!$A:$C,11,FALSE)))</f>
        <v xml:space="preserve"> </v>
      </c>
      <c r="M378" s="30" t="str">
        <f>IF($A378="Enter data zone code", " ",IF(ISNA(VLOOKUP($A378,'SIMD16 DZ look-up data'!$A:$C,12,FALSE)),"not found",VLOOKUP($A378,'SIMD16 DZ look-up data'!$A:$C,12,FALSE)))</f>
        <v xml:space="preserve"> </v>
      </c>
      <c r="N378" s="30" t="str">
        <f>IF($A378="Enter data zone code", " ",IF(ISNA(VLOOKUP($A378,'SIMD16 DZ look-up data'!$A:$C,13,FALSE)),"not found",VLOOKUP($A378,'SIMD16 DZ look-up data'!$A:$C,13,FALSE)))</f>
        <v xml:space="preserve"> </v>
      </c>
      <c r="O378" s="32" t="str">
        <f>IF($A378="Enter data zone code", " ",IF(ISNA(VLOOKUP($A378,'SIMD16 DZ look-up data'!$A:$C,14,FALSE)),"not found",VLOOKUP($A378,'SIMD16 DZ look-up data'!$A:$C,14,FALSE)))</f>
        <v xml:space="preserve"> </v>
      </c>
      <c r="P378" s="32" t="str">
        <f>IF($A378="Enter data zone code", " ",IF(ISNA(VLOOKUP($A378,'SIMD16 DZ look-up data'!$A:$C,15,FALSE)),"not found",VLOOKUP($A378,'SIMD16 DZ look-up data'!$A:$C,15,FALSE)))</f>
        <v xml:space="preserve"> </v>
      </c>
      <c r="Q378" s="34" t="str">
        <f>IF($A378="Enter data zone code", " ",IF(ISNA(VLOOKUP($A378,'SIMD16 DZ look-up data'!$A:$C,17,FALSE)),"not found",VLOOKUP($A378,'SIMD16 DZ look-up data'!$A:$C,17,FALSE)))</f>
        <v xml:space="preserve"> </v>
      </c>
      <c r="R378" s="26" t="str">
        <f>IF($A378="Enter data zone code", " ",IF(ISNA(VLOOKUP($A378,'SIMD16 DZ look-up data'!$A:$C,19,FALSE)),"not found",VLOOKUP($A378,'SIMD16 DZ look-up data'!$A:$C,19,FALSE)))</f>
        <v xml:space="preserve"> </v>
      </c>
      <c r="S378" s="26" t="str">
        <f>IF($A378="Enter data zone code", " ",IF(ISNA(VLOOKUP($A378,'SIMD16 DZ look-up data'!$A:$C,23,FALSE)),"not found",VLOOKUP($A378,'SIMD16 DZ look-up data'!$A:$C,23,FALSE)))</f>
        <v xml:space="preserve"> </v>
      </c>
      <c r="T378" s="26" t="str">
        <f>IF($A378="Enter data zone code", " ",IF(ISNA(VLOOKUP($A378,'SIMD16 DZ look-up data'!$A:$C,25,FALSE)),"not found",VLOOKUP($A378,'SIMD16 DZ look-up data'!$A:$C,25,FALSE)))</f>
        <v xml:space="preserve"> </v>
      </c>
      <c r="U378" s="35" t="str">
        <f>IF($A378="Enter data zone code", " ",IF(ISNA(VLOOKUP($A378,'SIMD16 DZ look-up data'!$A:$C,27,FALSE)),"not found",VLOOKUP($A378,'SIMD16 DZ look-up data'!$A:$C,27,FALSE)))</f>
        <v xml:space="preserve"> </v>
      </c>
    </row>
    <row r="379" spans="1:21" x14ac:dyDescent="0.2">
      <c r="A379" s="19" t="s">
        <v>13913</v>
      </c>
      <c r="B379" s="26" t="str">
        <f>IF($A379="Enter data zone code", " ",IF(ISNA(VLOOKUP($A379,'SIMD16 DZ look-up data'!$A:$C,2,FALSE)),"not found",VLOOKUP($A379,'SIMD16 DZ look-up data'!$A:$C,2,FALSE)))</f>
        <v xml:space="preserve"> </v>
      </c>
      <c r="C379" s="26" t="str">
        <f>IF($A379="Enter data zone code", " ",IF(ISNA(VLOOKUP($A379,'SIMD16 DZ look-up data'!$A:$C,21,FALSE)),"not found",VLOOKUP($A379,'SIMD16 DZ look-up data'!$A:$C,21,FALSE)))</f>
        <v xml:space="preserve"> </v>
      </c>
      <c r="D379" s="28" t="str">
        <f>IF($A379="Enter data zone code", " ",IF(ISNA(VLOOKUP($A379,'SIMD16 DZ look-up data'!$A:$C,3,FALSE)),"not found",VLOOKUP($A379,'SIMD16 DZ look-up data'!$A:$C,3,FALSE)))</f>
        <v xml:space="preserve"> </v>
      </c>
      <c r="E379" s="28" t="str">
        <f>IF($A379="Enter data zone code", " ",IF(ISNA(VLOOKUP($A379,'SIMD16 DZ look-up data'!$A:$C,4,FALSE)),"not found",VLOOKUP($A379,'SIMD16 DZ look-up data'!$A:$C,4,FALSE)))</f>
        <v xml:space="preserve"> </v>
      </c>
      <c r="F379" s="28" t="str">
        <f>IF($A379="Enter data zone code", " ",IF(ISNA(VLOOKUP($A379,'SIMD16 DZ look-up data'!$A:$C,5,FALSE)),"not found",VLOOKUP($A379,'SIMD16 DZ look-up data'!$A:$C,5,FALSE)))</f>
        <v xml:space="preserve"> </v>
      </c>
      <c r="G379" s="28" t="str">
        <f>IF($A379="Enter data zone code", " ",IF(ISNA(VLOOKUP($A379,'SIMD16 DZ look-up data'!$A:$C,6,FALSE)),"not found",VLOOKUP($A379,'SIMD16 DZ look-up data'!$A:$C,6,FALSE)))</f>
        <v xml:space="preserve"> </v>
      </c>
      <c r="H379" s="30" t="str">
        <f>IF($A379="Enter data zone code", " ",IF(ISNA(VLOOKUP($A379,'SIMD16 DZ look-up data'!$A:$C,7,FALSE)),"not found",VLOOKUP($A379,'SIMD16 DZ look-up data'!$A:$C,7,FALSE)))</f>
        <v xml:space="preserve"> </v>
      </c>
      <c r="I379" s="30" t="str">
        <f>IF($A379="Enter data zone code", " ",IF(ISNA(VLOOKUP($A379,'SIMD16 DZ look-up data'!$A:$C,8,FALSE)),"not found",VLOOKUP($A379,'SIMD16 DZ look-up data'!$A:$C,8,FALSE)))</f>
        <v xml:space="preserve"> </v>
      </c>
      <c r="J379" s="30" t="str">
        <f>IF($A379="Enter data zone code", " ",IF(ISNA(VLOOKUP($A379,'SIMD16 DZ look-up data'!$A:$C,9,FALSE)),"not found",VLOOKUP($A379,'SIMD16 DZ look-up data'!$A:$C,9,FALSE)))</f>
        <v xml:space="preserve"> </v>
      </c>
      <c r="K379" s="30" t="str">
        <f>IF($A379="Enter data zone code", " ",IF(ISNA(VLOOKUP($A379,'SIMD16 DZ look-up data'!$A:$C,10,FALSE)),"not found",VLOOKUP($A379,'SIMD16 DZ look-up data'!$A:$C,10,FALSE)))</f>
        <v xml:space="preserve"> </v>
      </c>
      <c r="L379" s="30" t="str">
        <f>IF($A379="Enter data zone code", " ",IF(ISNA(VLOOKUP($A379,'SIMD16 DZ look-up data'!$A:$C,11,FALSE)),"not found",VLOOKUP($A379,'SIMD16 DZ look-up data'!$A:$C,11,FALSE)))</f>
        <v xml:space="preserve"> </v>
      </c>
      <c r="M379" s="30" t="str">
        <f>IF($A379="Enter data zone code", " ",IF(ISNA(VLOOKUP($A379,'SIMD16 DZ look-up data'!$A:$C,12,FALSE)),"not found",VLOOKUP($A379,'SIMD16 DZ look-up data'!$A:$C,12,FALSE)))</f>
        <v xml:space="preserve"> </v>
      </c>
      <c r="N379" s="30" t="str">
        <f>IF($A379="Enter data zone code", " ",IF(ISNA(VLOOKUP($A379,'SIMD16 DZ look-up data'!$A:$C,13,FALSE)),"not found",VLOOKUP($A379,'SIMD16 DZ look-up data'!$A:$C,13,FALSE)))</f>
        <v xml:space="preserve"> </v>
      </c>
      <c r="O379" s="32" t="str">
        <f>IF($A379="Enter data zone code", " ",IF(ISNA(VLOOKUP($A379,'SIMD16 DZ look-up data'!$A:$C,14,FALSE)),"not found",VLOOKUP($A379,'SIMD16 DZ look-up data'!$A:$C,14,FALSE)))</f>
        <v xml:space="preserve"> </v>
      </c>
      <c r="P379" s="32" t="str">
        <f>IF($A379="Enter data zone code", " ",IF(ISNA(VLOOKUP($A379,'SIMD16 DZ look-up data'!$A:$C,15,FALSE)),"not found",VLOOKUP($A379,'SIMD16 DZ look-up data'!$A:$C,15,FALSE)))</f>
        <v xml:space="preserve"> </v>
      </c>
      <c r="Q379" s="34" t="str">
        <f>IF($A379="Enter data zone code", " ",IF(ISNA(VLOOKUP($A379,'SIMD16 DZ look-up data'!$A:$C,17,FALSE)),"not found",VLOOKUP($A379,'SIMD16 DZ look-up data'!$A:$C,17,FALSE)))</f>
        <v xml:space="preserve"> </v>
      </c>
      <c r="R379" s="26" t="str">
        <f>IF($A379="Enter data zone code", " ",IF(ISNA(VLOOKUP($A379,'SIMD16 DZ look-up data'!$A:$C,19,FALSE)),"not found",VLOOKUP($A379,'SIMD16 DZ look-up data'!$A:$C,19,FALSE)))</f>
        <v xml:space="preserve"> </v>
      </c>
      <c r="S379" s="26" t="str">
        <f>IF($A379="Enter data zone code", " ",IF(ISNA(VLOOKUP($A379,'SIMD16 DZ look-up data'!$A:$C,23,FALSE)),"not found",VLOOKUP($A379,'SIMD16 DZ look-up data'!$A:$C,23,FALSE)))</f>
        <v xml:space="preserve"> </v>
      </c>
      <c r="T379" s="26" t="str">
        <f>IF($A379="Enter data zone code", " ",IF(ISNA(VLOOKUP($A379,'SIMD16 DZ look-up data'!$A:$C,25,FALSE)),"not found",VLOOKUP($A379,'SIMD16 DZ look-up data'!$A:$C,25,FALSE)))</f>
        <v xml:space="preserve"> </v>
      </c>
      <c r="U379" s="35" t="str">
        <f>IF($A379="Enter data zone code", " ",IF(ISNA(VLOOKUP($A379,'SIMD16 DZ look-up data'!$A:$C,27,FALSE)),"not found",VLOOKUP($A379,'SIMD16 DZ look-up data'!$A:$C,27,FALSE)))</f>
        <v xml:space="preserve"> </v>
      </c>
    </row>
    <row r="380" spans="1:21" x14ac:dyDescent="0.2">
      <c r="A380" s="19" t="s">
        <v>13913</v>
      </c>
      <c r="B380" s="26" t="str">
        <f>IF($A380="Enter data zone code", " ",IF(ISNA(VLOOKUP($A380,'SIMD16 DZ look-up data'!$A:$C,2,FALSE)),"not found",VLOOKUP($A380,'SIMD16 DZ look-up data'!$A:$C,2,FALSE)))</f>
        <v xml:space="preserve"> </v>
      </c>
      <c r="C380" s="26" t="str">
        <f>IF($A380="Enter data zone code", " ",IF(ISNA(VLOOKUP($A380,'SIMD16 DZ look-up data'!$A:$C,21,FALSE)),"not found",VLOOKUP($A380,'SIMD16 DZ look-up data'!$A:$C,21,FALSE)))</f>
        <v xml:space="preserve"> </v>
      </c>
      <c r="D380" s="28" t="str">
        <f>IF($A380="Enter data zone code", " ",IF(ISNA(VLOOKUP($A380,'SIMD16 DZ look-up data'!$A:$C,3,FALSE)),"not found",VLOOKUP($A380,'SIMD16 DZ look-up data'!$A:$C,3,FALSE)))</f>
        <v xml:space="preserve"> </v>
      </c>
      <c r="E380" s="28" t="str">
        <f>IF($A380="Enter data zone code", " ",IF(ISNA(VLOOKUP($A380,'SIMD16 DZ look-up data'!$A:$C,4,FALSE)),"not found",VLOOKUP($A380,'SIMD16 DZ look-up data'!$A:$C,4,FALSE)))</f>
        <v xml:space="preserve"> </v>
      </c>
      <c r="F380" s="28" t="str">
        <f>IF($A380="Enter data zone code", " ",IF(ISNA(VLOOKUP($A380,'SIMD16 DZ look-up data'!$A:$C,5,FALSE)),"not found",VLOOKUP($A380,'SIMD16 DZ look-up data'!$A:$C,5,FALSE)))</f>
        <v xml:space="preserve"> </v>
      </c>
      <c r="G380" s="28" t="str">
        <f>IF($A380="Enter data zone code", " ",IF(ISNA(VLOOKUP($A380,'SIMD16 DZ look-up data'!$A:$C,6,FALSE)),"not found",VLOOKUP($A380,'SIMD16 DZ look-up data'!$A:$C,6,FALSE)))</f>
        <v xml:space="preserve"> </v>
      </c>
      <c r="H380" s="30" t="str">
        <f>IF($A380="Enter data zone code", " ",IF(ISNA(VLOOKUP($A380,'SIMD16 DZ look-up data'!$A:$C,7,FALSE)),"not found",VLOOKUP($A380,'SIMD16 DZ look-up data'!$A:$C,7,FALSE)))</f>
        <v xml:space="preserve"> </v>
      </c>
      <c r="I380" s="30" t="str">
        <f>IF($A380="Enter data zone code", " ",IF(ISNA(VLOOKUP($A380,'SIMD16 DZ look-up data'!$A:$C,8,FALSE)),"not found",VLOOKUP($A380,'SIMD16 DZ look-up data'!$A:$C,8,FALSE)))</f>
        <v xml:space="preserve"> </v>
      </c>
      <c r="J380" s="30" t="str">
        <f>IF($A380="Enter data zone code", " ",IF(ISNA(VLOOKUP($A380,'SIMD16 DZ look-up data'!$A:$C,9,FALSE)),"not found",VLOOKUP($A380,'SIMD16 DZ look-up data'!$A:$C,9,FALSE)))</f>
        <v xml:space="preserve"> </v>
      </c>
      <c r="K380" s="30" t="str">
        <f>IF($A380="Enter data zone code", " ",IF(ISNA(VLOOKUP($A380,'SIMD16 DZ look-up data'!$A:$C,10,FALSE)),"not found",VLOOKUP($A380,'SIMD16 DZ look-up data'!$A:$C,10,FALSE)))</f>
        <v xml:space="preserve"> </v>
      </c>
      <c r="L380" s="30" t="str">
        <f>IF($A380="Enter data zone code", " ",IF(ISNA(VLOOKUP($A380,'SIMD16 DZ look-up data'!$A:$C,11,FALSE)),"not found",VLOOKUP($A380,'SIMD16 DZ look-up data'!$A:$C,11,FALSE)))</f>
        <v xml:space="preserve"> </v>
      </c>
      <c r="M380" s="30" t="str">
        <f>IF($A380="Enter data zone code", " ",IF(ISNA(VLOOKUP($A380,'SIMD16 DZ look-up data'!$A:$C,12,FALSE)),"not found",VLOOKUP($A380,'SIMD16 DZ look-up data'!$A:$C,12,FALSE)))</f>
        <v xml:space="preserve"> </v>
      </c>
      <c r="N380" s="30" t="str">
        <f>IF($A380="Enter data zone code", " ",IF(ISNA(VLOOKUP($A380,'SIMD16 DZ look-up data'!$A:$C,13,FALSE)),"not found",VLOOKUP($A380,'SIMD16 DZ look-up data'!$A:$C,13,FALSE)))</f>
        <v xml:space="preserve"> </v>
      </c>
      <c r="O380" s="32" t="str">
        <f>IF($A380="Enter data zone code", " ",IF(ISNA(VLOOKUP($A380,'SIMD16 DZ look-up data'!$A:$C,14,FALSE)),"not found",VLOOKUP($A380,'SIMD16 DZ look-up data'!$A:$C,14,FALSE)))</f>
        <v xml:space="preserve"> </v>
      </c>
      <c r="P380" s="32" t="str">
        <f>IF($A380="Enter data zone code", " ",IF(ISNA(VLOOKUP($A380,'SIMD16 DZ look-up data'!$A:$C,15,FALSE)),"not found",VLOOKUP($A380,'SIMD16 DZ look-up data'!$A:$C,15,FALSE)))</f>
        <v xml:space="preserve"> </v>
      </c>
      <c r="Q380" s="34" t="str">
        <f>IF($A380="Enter data zone code", " ",IF(ISNA(VLOOKUP($A380,'SIMD16 DZ look-up data'!$A:$C,17,FALSE)),"not found",VLOOKUP($A380,'SIMD16 DZ look-up data'!$A:$C,17,FALSE)))</f>
        <v xml:space="preserve"> </v>
      </c>
      <c r="R380" s="26" t="str">
        <f>IF($A380="Enter data zone code", " ",IF(ISNA(VLOOKUP($A380,'SIMD16 DZ look-up data'!$A:$C,19,FALSE)),"not found",VLOOKUP($A380,'SIMD16 DZ look-up data'!$A:$C,19,FALSE)))</f>
        <v xml:space="preserve"> </v>
      </c>
      <c r="S380" s="26" t="str">
        <f>IF($A380="Enter data zone code", " ",IF(ISNA(VLOOKUP($A380,'SIMD16 DZ look-up data'!$A:$C,23,FALSE)),"not found",VLOOKUP($A380,'SIMD16 DZ look-up data'!$A:$C,23,FALSE)))</f>
        <v xml:space="preserve"> </v>
      </c>
      <c r="T380" s="26" t="str">
        <f>IF($A380="Enter data zone code", " ",IF(ISNA(VLOOKUP($A380,'SIMD16 DZ look-up data'!$A:$C,25,FALSE)),"not found",VLOOKUP($A380,'SIMD16 DZ look-up data'!$A:$C,25,FALSE)))</f>
        <v xml:space="preserve"> </v>
      </c>
      <c r="U380" s="35" t="str">
        <f>IF($A380="Enter data zone code", " ",IF(ISNA(VLOOKUP($A380,'SIMD16 DZ look-up data'!$A:$C,27,FALSE)),"not found",VLOOKUP($A380,'SIMD16 DZ look-up data'!$A:$C,27,FALSE)))</f>
        <v xml:space="preserve"> </v>
      </c>
    </row>
    <row r="381" spans="1:21" x14ac:dyDescent="0.2">
      <c r="A381" s="19" t="s">
        <v>13913</v>
      </c>
      <c r="B381" s="26" t="str">
        <f>IF($A381="Enter data zone code", " ",IF(ISNA(VLOOKUP($A381,'SIMD16 DZ look-up data'!$A:$C,2,FALSE)),"not found",VLOOKUP($A381,'SIMD16 DZ look-up data'!$A:$C,2,FALSE)))</f>
        <v xml:space="preserve"> </v>
      </c>
      <c r="C381" s="26" t="str">
        <f>IF($A381="Enter data zone code", " ",IF(ISNA(VLOOKUP($A381,'SIMD16 DZ look-up data'!$A:$C,21,FALSE)),"not found",VLOOKUP($A381,'SIMD16 DZ look-up data'!$A:$C,21,FALSE)))</f>
        <v xml:space="preserve"> </v>
      </c>
      <c r="D381" s="28" t="str">
        <f>IF($A381="Enter data zone code", " ",IF(ISNA(VLOOKUP($A381,'SIMD16 DZ look-up data'!$A:$C,3,FALSE)),"not found",VLOOKUP($A381,'SIMD16 DZ look-up data'!$A:$C,3,FALSE)))</f>
        <v xml:space="preserve"> </v>
      </c>
      <c r="E381" s="28" t="str">
        <f>IF($A381="Enter data zone code", " ",IF(ISNA(VLOOKUP($A381,'SIMD16 DZ look-up data'!$A:$C,4,FALSE)),"not found",VLOOKUP($A381,'SIMD16 DZ look-up data'!$A:$C,4,FALSE)))</f>
        <v xml:space="preserve"> </v>
      </c>
      <c r="F381" s="28" t="str">
        <f>IF($A381="Enter data zone code", " ",IF(ISNA(VLOOKUP($A381,'SIMD16 DZ look-up data'!$A:$C,5,FALSE)),"not found",VLOOKUP($A381,'SIMD16 DZ look-up data'!$A:$C,5,FALSE)))</f>
        <v xml:space="preserve"> </v>
      </c>
      <c r="G381" s="28" t="str">
        <f>IF($A381="Enter data zone code", " ",IF(ISNA(VLOOKUP($A381,'SIMD16 DZ look-up data'!$A:$C,6,FALSE)),"not found",VLOOKUP($A381,'SIMD16 DZ look-up data'!$A:$C,6,FALSE)))</f>
        <v xml:space="preserve"> </v>
      </c>
      <c r="H381" s="30" t="str">
        <f>IF($A381="Enter data zone code", " ",IF(ISNA(VLOOKUP($A381,'SIMD16 DZ look-up data'!$A:$C,7,FALSE)),"not found",VLOOKUP($A381,'SIMD16 DZ look-up data'!$A:$C,7,FALSE)))</f>
        <v xml:space="preserve"> </v>
      </c>
      <c r="I381" s="30" t="str">
        <f>IF($A381="Enter data zone code", " ",IF(ISNA(VLOOKUP($A381,'SIMD16 DZ look-up data'!$A:$C,8,FALSE)),"not found",VLOOKUP($A381,'SIMD16 DZ look-up data'!$A:$C,8,FALSE)))</f>
        <v xml:space="preserve"> </v>
      </c>
      <c r="J381" s="30" t="str">
        <f>IF($A381="Enter data zone code", " ",IF(ISNA(VLOOKUP($A381,'SIMD16 DZ look-up data'!$A:$C,9,FALSE)),"not found",VLOOKUP($A381,'SIMD16 DZ look-up data'!$A:$C,9,FALSE)))</f>
        <v xml:space="preserve"> </v>
      </c>
      <c r="K381" s="30" t="str">
        <f>IF($A381="Enter data zone code", " ",IF(ISNA(VLOOKUP($A381,'SIMD16 DZ look-up data'!$A:$C,10,FALSE)),"not found",VLOOKUP($A381,'SIMD16 DZ look-up data'!$A:$C,10,FALSE)))</f>
        <v xml:space="preserve"> </v>
      </c>
      <c r="L381" s="30" t="str">
        <f>IF($A381="Enter data zone code", " ",IF(ISNA(VLOOKUP($A381,'SIMD16 DZ look-up data'!$A:$C,11,FALSE)),"not found",VLOOKUP($A381,'SIMD16 DZ look-up data'!$A:$C,11,FALSE)))</f>
        <v xml:space="preserve"> </v>
      </c>
      <c r="M381" s="30" t="str">
        <f>IF($A381="Enter data zone code", " ",IF(ISNA(VLOOKUP($A381,'SIMD16 DZ look-up data'!$A:$C,12,FALSE)),"not found",VLOOKUP($A381,'SIMD16 DZ look-up data'!$A:$C,12,FALSE)))</f>
        <v xml:space="preserve"> </v>
      </c>
      <c r="N381" s="30" t="str">
        <f>IF($A381="Enter data zone code", " ",IF(ISNA(VLOOKUP($A381,'SIMD16 DZ look-up data'!$A:$C,13,FALSE)),"not found",VLOOKUP($A381,'SIMD16 DZ look-up data'!$A:$C,13,FALSE)))</f>
        <v xml:space="preserve"> </v>
      </c>
      <c r="O381" s="32" t="str">
        <f>IF($A381="Enter data zone code", " ",IF(ISNA(VLOOKUP($A381,'SIMD16 DZ look-up data'!$A:$C,14,FALSE)),"not found",VLOOKUP($A381,'SIMD16 DZ look-up data'!$A:$C,14,FALSE)))</f>
        <v xml:space="preserve"> </v>
      </c>
      <c r="P381" s="32" t="str">
        <f>IF($A381="Enter data zone code", " ",IF(ISNA(VLOOKUP($A381,'SIMD16 DZ look-up data'!$A:$C,15,FALSE)),"not found",VLOOKUP($A381,'SIMD16 DZ look-up data'!$A:$C,15,FALSE)))</f>
        <v xml:space="preserve"> </v>
      </c>
      <c r="Q381" s="34" t="str">
        <f>IF($A381="Enter data zone code", " ",IF(ISNA(VLOOKUP($A381,'SIMD16 DZ look-up data'!$A:$C,17,FALSE)),"not found",VLOOKUP($A381,'SIMD16 DZ look-up data'!$A:$C,17,FALSE)))</f>
        <v xml:space="preserve"> </v>
      </c>
      <c r="R381" s="26" t="str">
        <f>IF($A381="Enter data zone code", " ",IF(ISNA(VLOOKUP($A381,'SIMD16 DZ look-up data'!$A:$C,19,FALSE)),"not found",VLOOKUP($A381,'SIMD16 DZ look-up data'!$A:$C,19,FALSE)))</f>
        <v xml:space="preserve"> </v>
      </c>
      <c r="S381" s="26" t="str">
        <f>IF($A381="Enter data zone code", " ",IF(ISNA(VLOOKUP($A381,'SIMD16 DZ look-up data'!$A:$C,23,FALSE)),"not found",VLOOKUP($A381,'SIMD16 DZ look-up data'!$A:$C,23,FALSE)))</f>
        <v xml:space="preserve"> </v>
      </c>
      <c r="T381" s="26" t="str">
        <f>IF($A381="Enter data zone code", " ",IF(ISNA(VLOOKUP($A381,'SIMD16 DZ look-up data'!$A:$C,25,FALSE)),"not found",VLOOKUP($A381,'SIMD16 DZ look-up data'!$A:$C,25,FALSE)))</f>
        <v xml:space="preserve"> </v>
      </c>
      <c r="U381" s="35" t="str">
        <f>IF($A381="Enter data zone code", " ",IF(ISNA(VLOOKUP($A381,'SIMD16 DZ look-up data'!$A:$C,27,FALSE)),"not found",VLOOKUP($A381,'SIMD16 DZ look-up data'!$A:$C,27,FALSE)))</f>
        <v xml:space="preserve"> </v>
      </c>
    </row>
    <row r="382" spans="1:21" x14ac:dyDescent="0.2">
      <c r="A382" s="19" t="s">
        <v>13913</v>
      </c>
      <c r="B382" s="26" t="str">
        <f>IF($A382="Enter data zone code", " ",IF(ISNA(VLOOKUP($A382,'SIMD16 DZ look-up data'!$A:$C,2,FALSE)),"not found",VLOOKUP($A382,'SIMD16 DZ look-up data'!$A:$C,2,FALSE)))</f>
        <v xml:space="preserve"> </v>
      </c>
      <c r="C382" s="26" t="str">
        <f>IF($A382="Enter data zone code", " ",IF(ISNA(VLOOKUP($A382,'SIMD16 DZ look-up data'!$A:$C,21,FALSE)),"not found",VLOOKUP($A382,'SIMD16 DZ look-up data'!$A:$C,21,FALSE)))</f>
        <v xml:space="preserve"> </v>
      </c>
      <c r="D382" s="28" t="str">
        <f>IF($A382="Enter data zone code", " ",IF(ISNA(VLOOKUP($A382,'SIMD16 DZ look-up data'!$A:$C,3,FALSE)),"not found",VLOOKUP($A382,'SIMD16 DZ look-up data'!$A:$C,3,FALSE)))</f>
        <v xml:space="preserve"> </v>
      </c>
      <c r="E382" s="28" t="str">
        <f>IF($A382="Enter data zone code", " ",IF(ISNA(VLOOKUP($A382,'SIMD16 DZ look-up data'!$A:$C,4,FALSE)),"not found",VLOOKUP($A382,'SIMD16 DZ look-up data'!$A:$C,4,FALSE)))</f>
        <v xml:space="preserve"> </v>
      </c>
      <c r="F382" s="28" t="str">
        <f>IF($A382="Enter data zone code", " ",IF(ISNA(VLOOKUP($A382,'SIMD16 DZ look-up data'!$A:$C,5,FALSE)),"not found",VLOOKUP($A382,'SIMD16 DZ look-up data'!$A:$C,5,FALSE)))</f>
        <v xml:space="preserve"> </v>
      </c>
      <c r="G382" s="28" t="str">
        <f>IF($A382="Enter data zone code", " ",IF(ISNA(VLOOKUP($A382,'SIMD16 DZ look-up data'!$A:$C,6,FALSE)),"not found",VLOOKUP($A382,'SIMD16 DZ look-up data'!$A:$C,6,FALSE)))</f>
        <v xml:space="preserve"> </v>
      </c>
      <c r="H382" s="30" t="str">
        <f>IF($A382="Enter data zone code", " ",IF(ISNA(VLOOKUP($A382,'SIMD16 DZ look-up data'!$A:$C,7,FALSE)),"not found",VLOOKUP($A382,'SIMD16 DZ look-up data'!$A:$C,7,FALSE)))</f>
        <v xml:space="preserve"> </v>
      </c>
      <c r="I382" s="30" t="str">
        <f>IF($A382="Enter data zone code", " ",IF(ISNA(VLOOKUP($A382,'SIMD16 DZ look-up data'!$A:$C,8,FALSE)),"not found",VLOOKUP($A382,'SIMD16 DZ look-up data'!$A:$C,8,FALSE)))</f>
        <v xml:space="preserve"> </v>
      </c>
      <c r="J382" s="30" t="str">
        <f>IF($A382="Enter data zone code", " ",IF(ISNA(VLOOKUP($A382,'SIMD16 DZ look-up data'!$A:$C,9,FALSE)),"not found",VLOOKUP($A382,'SIMD16 DZ look-up data'!$A:$C,9,FALSE)))</f>
        <v xml:space="preserve"> </v>
      </c>
      <c r="K382" s="30" t="str">
        <f>IF($A382="Enter data zone code", " ",IF(ISNA(VLOOKUP($A382,'SIMD16 DZ look-up data'!$A:$C,10,FALSE)),"not found",VLOOKUP($A382,'SIMD16 DZ look-up data'!$A:$C,10,FALSE)))</f>
        <v xml:space="preserve"> </v>
      </c>
      <c r="L382" s="30" t="str">
        <f>IF($A382="Enter data zone code", " ",IF(ISNA(VLOOKUP($A382,'SIMD16 DZ look-up data'!$A:$C,11,FALSE)),"not found",VLOOKUP($A382,'SIMD16 DZ look-up data'!$A:$C,11,FALSE)))</f>
        <v xml:space="preserve"> </v>
      </c>
      <c r="M382" s="30" t="str">
        <f>IF($A382="Enter data zone code", " ",IF(ISNA(VLOOKUP($A382,'SIMD16 DZ look-up data'!$A:$C,12,FALSE)),"not found",VLOOKUP($A382,'SIMD16 DZ look-up data'!$A:$C,12,FALSE)))</f>
        <v xml:space="preserve"> </v>
      </c>
      <c r="N382" s="30" t="str">
        <f>IF($A382="Enter data zone code", " ",IF(ISNA(VLOOKUP($A382,'SIMD16 DZ look-up data'!$A:$C,13,FALSE)),"not found",VLOOKUP($A382,'SIMD16 DZ look-up data'!$A:$C,13,FALSE)))</f>
        <v xml:space="preserve"> </v>
      </c>
      <c r="O382" s="32" t="str">
        <f>IF($A382="Enter data zone code", " ",IF(ISNA(VLOOKUP($A382,'SIMD16 DZ look-up data'!$A:$C,14,FALSE)),"not found",VLOOKUP($A382,'SIMD16 DZ look-up data'!$A:$C,14,FALSE)))</f>
        <v xml:space="preserve"> </v>
      </c>
      <c r="P382" s="32" t="str">
        <f>IF($A382="Enter data zone code", " ",IF(ISNA(VLOOKUP($A382,'SIMD16 DZ look-up data'!$A:$C,15,FALSE)),"not found",VLOOKUP($A382,'SIMD16 DZ look-up data'!$A:$C,15,FALSE)))</f>
        <v xml:space="preserve"> </v>
      </c>
      <c r="Q382" s="34" t="str">
        <f>IF($A382="Enter data zone code", " ",IF(ISNA(VLOOKUP($A382,'SIMD16 DZ look-up data'!$A:$C,17,FALSE)),"not found",VLOOKUP($A382,'SIMD16 DZ look-up data'!$A:$C,17,FALSE)))</f>
        <v xml:space="preserve"> </v>
      </c>
      <c r="R382" s="26" t="str">
        <f>IF($A382="Enter data zone code", " ",IF(ISNA(VLOOKUP($A382,'SIMD16 DZ look-up data'!$A:$C,19,FALSE)),"not found",VLOOKUP($A382,'SIMD16 DZ look-up data'!$A:$C,19,FALSE)))</f>
        <v xml:space="preserve"> </v>
      </c>
      <c r="S382" s="26" t="str">
        <f>IF($A382="Enter data zone code", " ",IF(ISNA(VLOOKUP($A382,'SIMD16 DZ look-up data'!$A:$C,23,FALSE)),"not found",VLOOKUP($A382,'SIMD16 DZ look-up data'!$A:$C,23,FALSE)))</f>
        <v xml:space="preserve"> </v>
      </c>
      <c r="T382" s="26" t="str">
        <f>IF($A382="Enter data zone code", " ",IF(ISNA(VLOOKUP($A382,'SIMD16 DZ look-up data'!$A:$C,25,FALSE)),"not found",VLOOKUP($A382,'SIMD16 DZ look-up data'!$A:$C,25,FALSE)))</f>
        <v xml:space="preserve"> </v>
      </c>
      <c r="U382" s="35" t="str">
        <f>IF($A382="Enter data zone code", " ",IF(ISNA(VLOOKUP($A382,'SIMD16 DZ look-up data'!$A:$C,27,FALSE)),"not found",VLOOKUP($A382,'SIMD16 DZ look-up data'!$A:$C,27,FALSE)))</f>
        <v xml:space="preserve"> </v>
      </c>
    </row>
    <row r="383" spans="1:21" x14ac:dyDescent="0.2">
      <c r="A383" s="19" t="s">
        <v>13913</v>
      </c>
      <c r="B383" s="26" t="str">
        <f>IF($A383="Enter data zone code", " ",IF(ISNA(VLOOKUP($A383,'SIMD16 DZ look-up data'!$A:$C,2,FALSE)),"not found",VLOOKUP($A383,'SIMD16 DZ look-up data'!$A:$C,2,FALSE)))</f>
        <v xml:space="preserve"> </v>
      </c>
      <c r="C383" s="26" t="str">
        <f>IF($A383="Enter data zone code", " ",IF(ISNA(VLOOKUP($A383,'SIMD16 DZ look-up data'!$A:$C,21,FALSE)),"not found",VLOOKUP($A383,'SIMD16 DZ look-up data'!$A:$C,21,FALSE)))</f>
        <v xml:space="preserve"> </v>
      </c>
      <c r="D383" s="28" t="str">
        <f>IF($A383="Enter data zone code", " ",IF(ISNA(VLOOKUP($A383,'SIMD16 DZ look-up data'!$A:$C,3,FALSE)),"not found",VLOOKUP($A383,'SIMD16 DZ look-up data'!$A:$C,3,FALSE)))</f>
        <v xml:space="preserve"> </v>
      </c>
      <c r="E383" s="28" t="str">
        <f>IF($A383="Enter data zone code", " ",IF(ISNA(VLOOKUP($A383,'SIMD16 DZ look-up data'!$A:$C,4,FALSE)),"not found",VLOOKUP($A383,'SIMD16 DZ look-up data'!$A:$C,4,FALSE)))</f>
        <v xml:space="preserve"> </v>
      </c>
      <c r="F383" s="28" t="str">
        <f>IF($A383="Enter data zone code", " ",IF(ISNA(VLOOKUP($A383,'SIMD16 DZ look-up data'!$A:$C,5,FALSE)),"not found",VLOOKUP($A383,'SIMD16 DZ look-up data'!$A:$C,5,FALSE)))</f>
        <v xml:space="preserve"> </v>
      </c>
      <c r="G383" s="28" t="str">
        <f>IF($A383="Enter data zone code", " ",IF(ISNA(VLOOKUP($A383,'SIMD16 DZ look-up data'!$A:$C,6,FALSE)),"not found",VLOOKUP($A383,'SIMD16 DZ look-up data'!$A:$C,6,FALSE)))</f>
        <v xml:space="preserve"> </v>
      </c>
      <c r="H383" s="30" t="str">
        <f>IF($A383="Enter data zone code", " ",IF(ISNA(VLOOKUP($A383,'SIMD16 DZ look-up data'!$A:$C,7,FALSE)),"not found",VLOOKUP($A383,'SIMD16 DZ look-up data'!$A:$C,7,FALSE)))</f>
        <v xml:space="preserve"> </v>
      </c>
      <c r="I383" s="30" t="str">
        <f>IF($A383="Enter data zone code", " ",IF(ISNA(VLOOKUP($A383,'SIMD16 DZ look-up data'!$A:$C,8,FALSE)),"not found",VLOOKUP($A383,'SIMD16 DZ look-up data'!$A:$C,8,FALSE)))</f>
        <v xml:space="preserve"> </v>
      </c>
      <c r="J383" s="30" t="str">
        <f>IF($A383="Enter data zone code", " ",IF(ISNA(VLOOKUP($A383,'SIMD16 DZ look-up data'!$A:$C,9,FALSE)),"not found",VLOOKUP($A383,'SIMD16 DZ look-up data'!$A:$C,9,FALSE)))</f>
        <v xml:space="preserve"> </v>
      </c>
      <c r="K383" s="30" t="str">
        <f>IF($A383="Enter data zone code", " ",IF(ISNA(VLOOKUP($A383,'SIMD16 DZ look-up data'!$A:$C,10,FALSE)),"not found",VLOOKUP($A383,'SIMD16 DZ look-up data'!$A:$C,10,FALSE)))</f>
        <v xml:space="preserve"> </v>
      </c>
      <c r="L383" s="30" t="str">
        <f>IF($A383="Enter data zone code", " ",IF(ISNA(VLOOKUP($A383,'SIMD16 DZ look-up data'!$A:$C,11,FALSE)),"not found",VLOOKUP($A383,'SIMD16 DZ look-up data'!$A:$C,11,FALSE)))</f>
        <v xml:space="preserve"> </v>
      </c>
      <c r="M383" s="30" t="str">
        <f>IF($A383="Enter data zone code", " ",IF(ISNA(VLOOKUP($A383,'SIMD16 DZ look-up data'!$A:$C,12,FALSE)),"not found",VLOOKUP($A383,'SIMD16 DZ look-up data'!$A:$C,12,FALSE)))</f>
        <v xml:space="preserve"> </v>
      </c>
      <c r="N383" s="30" t="str">
        <f>IF($A383="Enter data zone code", " ",IF(ISNA(VLOOKUP($A383,'SIMD16 DZ look-up data'!$A:$C,13,FALSE)),"not found",VLOOKUP($A383,'SIMD16 DZ look-up data'!$A:$C,13,FALSE)))</f>
        <v xml:space="preserve"> </v>
      </c>
      <c r="O383" s="32" t="str">
        <f>IF($A383="Enter data zone code", " ",IF(ISNA(VLOOKUP($A383,'SIMD16 DZ look-up data'!$A:$C,14,FALSE)),"not found",VLOOKUP($A383,'SIMD16 DZ look-up data'!$A:$C,14,FALSE)))</f>
        <v xml:space="preserve"> </v>
      </c>
      <c r="P383" s="32" t="str">
        <f>IF($A383="Enter data zone code", " ",IF(ISNA(VLOOKUP($A383,'SIMD16 DZ look-up data'!$A:$C,15,FALSE)),"not found",VLOOKUP($A383,'SIMD16 DZ look-up data'!$A:$C,15,FALSE)))</f>
        <v xml:space="preserve"> </v>
      </c>
      <c r="Q383" s="34" t="str">
        <f>IF($A383="Enter data zone code", " ",IF(ISNA(VLOOKUP($A383,'SIMD16 DZ look-up data'!$A:$C,17,FALSE)),"not found",VLOOKUP($A383,'SIMD16 DZ look-up data'!$A:$C,17,FALSE)))</f>
        <v xml:space="preserve"> </v>
      </c>
      <c r="R383" s="26" t="str">
        <f>IF($A383="Enter data zone code", " ",IF(ISNA(VLOOKUP($A383,'SIMD16 DZ look-up data'!$A:$C,19,FALSE)),"not found",VLOOKUP($A383,'SIMD16 DZ look-up data'!$A:$C,19,FALSE)))</f>
        <v xml:space="preserve"> </v>
      </c>
      <c r="S383" s="26" t="str">
        <f>IF($A383="Enter data zone code", " ",IF(ISNA(VLOOKUP($A383,'SIMD16 DZ look-up data'!$A:$C,23,FALSE)),"not found",VLOOKUP($A383,'SIMD16 DZ look-up data'!$A:$C,23,FALSE)))</f>
        <v xml:space="preserve"> </v>
      </c>
      <c r="T383" s="26" t="str">
        <f>IF($A383="Enter data zone code", " ",IF(ISNA(VLOOKUP($A383,'SIMD16 DZ look-up data'!$A:$C,25,FALSE)),"not found",VLOOKUP($A383,'SIMD16 DZ look-up data'!$A:$C,25,FALSE)))</f>
        <v xml:space="preserve"> </v>
      </c>
      <c r="U383" s="35" t="str">
        <f>IF($A383="Enter data zone code", " ",IF(ISNA(VLOOKUP($A383,'SIMD16 DZ look-up data'!$A:$C,27,FALSE)),"not found",VLOOKUP($A383,'SIMD16 DZ look-up data'!$A:$C,27,FALSE)))</f>
        <v xml:space="preserve"> </v>
      </c>
    </row>
    <row r="384" spans="1:21" x14ac:dyDescent="0.2">
      <c r="A384" s="19" t="s">
        <v>13913</v>
      </c>
      <c r="B384" s="26" t="str">
        <f>IF($A384="Enter data zone code", " ",IF(ISNA(VLOOKUP($A384,'SIMD16 DZ look-up data'!$A:$C,2,FALSE)),"not found",VLOOKUP($A384,'SIMD16 DZ look-up data'!$A:$C,2,FALSE)))</f>
        <v xml:space="preserve"> </v>
      </c>
      <c r="C384" s="26" t="str">
        <f>IF($A384="Enter data zone code", " ",IF(ISNA(VLOOKUP($A384,'SIMD16 DZ look-up data'!$A:$C,21,FALSE)),"not found",VLOOKUP($A384,'SIMD16 DZ look-up data'!$A:$C,21,FALSE)))</f>
        <v xml:space="preserve"> </v>
      </c>
      <c r="D384" s="28" t="str">
        <f>IF($A384="Enter data zone code", " ",IF(ISNA(VLOOKUP($A384,'SIMD16 DZ look-up data'!$A:$C,3,FALSE)),"not found",VLOOKUP($A384,'SIMD16 DZ look-up data'!$A:$C,3,FALSE)))</f>
        <v xml:space="preserve"> </v>
      </c>
      <c r="E384" s="28" t="str">
        <f>IF($A384="Enter data zone code", " ",IF(ISNA(VLOOKUP($A384,'SIMD16 DZ look-up data'!$A:$C,4,FALSE)),"not found",VLOOKUP($A384,'SIMD16 DZ look-up data'!$A:$C,4,FALSE)))</f>
        <v xml:space="preserve"> </v>
      </c>
      <c r="F384" s="28" t="str">
        <f>IF($A384="Enter data zone code", " ",IF(ISNA(VLOOKUP($A384,'SIMD16 DZ look-up data'!$A:$C,5,FALSE)),"not found",VLOOKUP($A384,'SIMD16 DZ look-up data'!$A:$C,5,FALSE)))</f>
        <v xml:space="preserve"> </v>
      </c>
      <c r="G384" s="28" t="str">
        <f>IF($A384="Enter data zone code", " ",IF(ISNA(VLOOKUP($A384,'SIMD16 DZ look-up data'!$A:$C,6,FALSE)),"not found",VLOOKUP($A384,'SIMD16 DZ look-up data'!$A:$C,6,FALSE)))</f>
        <v xml:space="preserve"> </v>
      </c>
      <c r="H384" s="30" t="str">
        <f>IF($A384="Enter data zone code", " ",IF(ISNA(VLOOKUP($A384,'SIMD16 DZ look-up data'!$A:$C,7,FALSE)),"not found",VLOOKUP($A384,'SIMD16 DZ look-up data'!$A:$C,7,FALSE)))</f>
        <v xml:space="preserve"> </v>
      </c>
      <c r="I384" s="30" t="str">
        <f>IF($A384="Enter data zone code", " ",IF(ISNA(VLOOKUP($A384,'SIMD16 DZ look-up data'!$A:$C,8,FALSE)),"not found",VLOOKUP($A384,'SIMD16 DZ look-up data'!$A:$C,8,FALSE)))</f>
        <v xml:space="preserve"> </v>
      </c>
      <c r="J384" s="30" t="str">
        <f>IF($A384="Enter data zone code", " ",IF(ISNA(VLOOKUP($A384,'SIMD16 DZ look-up data'!$A:$C,9,FALSE)),"not found",VLOOKUP($A384,'SIMD16 DZ look-up data'!$A:$C,9,FALSE)))</f>
        <v xml:space="preserve"> </v>
      </c>
      <c r="K384" s="30" t="str">
        <f>IF($A384="Enter data zone code", " ",IF(ISNA(VLOOKUP($A384,'SIMD16 DZ look-up data'!$A:$C,10,FALSE)),"not found",VLOOKUP($A384,'SIMD16 DZ look-up data'!$A:$C,10,FALSE)))</f>
        <v xml:space="preserve"> </v>
      </c>
      <c r="L384" s="30" t="str">
        <f>IF($A384="Enter data zone code", " ",IF(ISNA(VLOOKUP($A384,'SIMD16 DZ look-up data'!$A:$C,11,FALSE)),"not found",VLOOKUP($A384,'SIMD16 DZ look-up data'!$A:$C,11,FALSE)))</f>
        <v xml:space="preserve"> </v>
      </c>
      <c r="M384" s="30" t="str">
        <f>IF($A384="Enter data zone code", " ",IF(ISNA(VLOOKUP($A384,'SIMD16 DZ look-up data'!$A:$C,12,FALSE)),"not found",VLOOKUP($A384,'SIMD16 DZ look-up data'!$A:$C,12,FALSE)))</f>
        <v xml:space="preserve"> </v>
      </c>
      <c r="N384" s="30" t="str">
        <f>IF($A384="Enter data zone code", " ",IF(ISNA(VLOOKUP($A384,'SIMD16 DZ look-up data'!$A:$C,13,FALSE)),"not found",VLOOKUP($A384,'SIMD16 DZ look-up data'!$A:$C,13,FALSE)))</f>
        <v xml:space="preserve"> </v>
      </c>
      <c r="O384" s="32" t="str">
        <f>IF($A384="Enter data zone code", " ",IF(ISNA(VLOOKUP($A384,'SIMD16 DZ look-up data'!$A:$C,14,FALSE)),"not found",VLOOKUP($A384,'SIMD16 DZ look-up data'!$A:$C,14,FALSE)))</f>
        <v xml:space="preserve"> </v>
      </c>
      <c r="P384" s="32" t="str">
        <f>IF($A384="Enter data zone code", " ",IF(ISNA(VLOOKUP($A384,'SIMD16 DZ look-up data'!$A:$C,15,FALSE)),"not found",VLOOKUP($A384,'SIMD16 DZ look-up data'!$A:$C,15,FALSE)))</f>
        <v xml:space="preserve"> </v>
      </c>
      <c r="Q384" s="34" t="str">
        <f>IF($A384="Enter data zone code", " ",IF(ISNA(VLOOKUP($A384,'SIMD16 DZ look-up data'!$A:$C,17,FALSE)),"not found",VLOOKUP($A384,'SIMD16 DZ look-up data'!$A:$C,17,FALSE)))</f>
        <v xml:space="preserve"> </v>
      </c>
      <c r="R384" s="26" t="str">
        <f>IF($A384="Enter data zone code", " ",IF(ISNA(VLOOKUP($A384,'SIMD16 DZ look-up data'!$A:$C,19,FALSE)),"not found",VLOOKUP($A384,'SIMD16 DZ look-up data'!$A:$C,19,FALSE)))</f>
        <v xml:space="preserve"> </v>
      </c>
      <c r="S384" s="26" t="str">
        <f>IF($A384="Enter data zone code", " ",IF(ISNA(VLOOKUP($A384,'SIMD16 DZ look-up data'!$A:$C,23,FALSE)),"not found",VLOOKUP($A384,'SIMD16 DZ look-up data'!$A:$C,23,FALSE)))</f>
        <v xml:space="preserve"> </v>
      </c>
      <c r="T384" s="26" t="str">
        <f>IF($A384="Enter data zone code", " ",IF(ISNA(VLOOKUP($A384,'SIMD16 DZ look-up data'!$A:$C,25,FALSE)),"not found",VLOOKUP($A384,'SIMD16 DZ look-up data'!$A:$C,25,FALSE)))</f>
        <v xml:space="preserve"> </v>
      </c>
      <c r="U384" s="35" t="str">
        <f>IF($A384="Enter data zone code", " ",IF(ISNA(VLOOKUP($A384,'SIMD16 DZ look-up data'!$A:$C,27,FALSE)),"not found",VLOOKUP($A384,'SIMD16 DZ look-up data'!$A:$C,27,FALSE)))</f>
        <v xml:space="preserve"> </v>
      </c>
    </row>
    <row r="385" spans="1:21" x14ac:dyDescent="0.2">
      <c r="A385" s="19" t="s">
        <v>13913</v>
      </c>
      <c r="B385" s="26" t="str">
        <f>IF($A385="Enter data zone code", " ",IF(ISNA(VLOOKUP($A385,'SIMD16 DZ look-up data'!$A:$C,2,FALSE)),"not found",VLOOKUP($A385,'SIMD16 DZ look-up data'!$A:$C,2,FALSE)))</f>
        <v xml:space="preserve"> </v>
      </c>
      <c r="C385" s="26" t="str">
        <f>IF($A385="Enter data zone code", " ",IF(ISNA(VLOOKUP($A385,'SIMD16 DZ look-up data'!$A:$C,21,FALSE)),"not found",VLOOKUP($A385,'SIMD16 DZ look-up data'!$A:$C,21,FALSE)))</f>
        <v xml:space="preserve"> </v>
      </c>
      <c r="D385" s="28" t="str">
        <f>IF($A385="Enter data zone code", " ",IF(ISNA(VLOOKUP($A385,'SIMD16 DZ look-up data'!$A:$C,3,FALSE)),"not found",VLOOKUP($A385,'SIMD16 DZ look-up data'!$A:$C,3,FALSE)))</f>
        <v xml:space="preserve"> </v>
      </c>
      <c r="E385" s="28" t="str">
        <f>IF($A385="Enter data zone code", " ",IF(ISNA(VLOOKUP($A385,'SIMD16 DZ look-up data'!$A:$C,4,FALSE)),"not found",VLOOKUP($A385,'SIMD16 DZ look-up data'!$A:$C,4,FALSE)))</f>
        <v xml:space="preserve"> </v>
      </c>
      <c r="F385" s="28" t="str">
        <f>IF($A385="Enter data zone code", " ",IF(ISNA(VLOOKUP($A385,'SIMD16 DZ look-up data'!$A:$C,5,FALSE)),"not found",VLOOKUP($A385,'SIMD16 DZ look-up data'!$A:$C,5,FALSE)))</f>
        <v xml:space="preserve"> </v>
      </c>
      <c r="G385" s="28" t="str">
        <f>IF($A385="Enter data zone code", " ",IF(ISNA(VLOOKUP($A385,'SIMD16 DZ look-up data'!$A:$C,6,FALSE)),"not found",VLOOKUP($A385,'SIMD16 DZ look-up data'!$A:$C,6,FALSE)))</f>
        <v xml:space="preserve"> </v>
      </c>
      <c r="H385" s="30" t="str">
        <f>IF($A385="Enter data zone code", " ",IF(ISNA(VLOOKUP($A385,'SIMD16 DZ look-up data'!$A:$C,7,FALSE)),"not found",VLOOKUP($A385,'SIMD16 DZ look-up data'!$A:$C,7,FALSE)))</f>
        <v xml:space="preserve"> </v>
      </c>
      <c r="I385" s="30" t="str">
        <f>IF($A385="Enter data zone code", " ",IF(ISNA(VLOOKUP($A385,'SIMD16 DZ look-up data'!$A:$C,8,FALSE)),"not found",VLOOKUP($A385,'SIMD16 DZ look-up data'!$A:$C,8,FALSE)))</f>
        <v xml:space="preserve"> </v>
      </c>
      <c r="J385" s="30" t="str">
        <f>IF($A385="Enter data zone code", " ",IF(ISNA(VLOOKUP($A385,'SIMD16 DZ look-up data'!$A:$C,9,FALSE)),"not found",VLOOKUP($A385,'SIMD16 DZ look-up data'!$A:$C,9,FALSE)))</f>
        <v xml:space="preserve"> </v>
      </c>
      <c r="K385" s="30" t="str">
        <f>IF($A385="Enter data zone code", " ",IF(ISNA(VLOOKUP($A385,'SIMD16 DZ look-up data'!$A:$C,10,FALSE)),"not found",VLOOKUP($A385,'SIMD16 DZ look-up data'!$A:$C,10,FALSE)))</f>
        <v xml:space="preserve"> </v>
      </c>
      <c r="L385" s="30" t="str">
        <f>IF($A385="Enter data zone code", " ",IF(ISNA(VLOOKUP($A385,'SIMD16 DZ look-up data'!$A:$C,11,FALSE)),"not found",VLOOKUP($A385,'SIMD16 DZ look-up data'!$A:$C,11,FALSE)))</f>
        <v xml:space="preserve"> </v>
      </c>
      <c r="M385" s="30" t="str">
        <f>IF($A385="Enter data zone code", " ",IF(ISNA(VLOOKUP($A385,'SIMD16 DZ look-up data'!$A:$C,12,FALSE)),"not found",VLOOKUP($A385,'SIMD16 DZ look-up data'!$A:$C,12,FALSE)))</f>
        <v xml:space="preserve"> </v>
      </c>
      <c r="N385" s="30" t="str">
        <f>IF($A385="Enter data zone code", " ",IF(ISNA(VLOOKUP($A385,'SIMD16 DZ look-up data'!$A:$C,13,FALSE)),"not found",VLOOKUP($A385,'SIMD16 DZ look-up data'!$A:$C,13,FALSE)))</f>
        <v xml:space="preserve"> </v>
      </c>
      <c r="O385" s="32" t="str">
        <f>IF($A385="Enter data zone code", " ",IF(ISNA(VLOOKUP($A385,'SIMD16 DZ look-up data'!$A:$C,14,FALSE)),"not found",VLOOKUP($A385,'SIMD16 DZ look-up data'!$A:$C,14,FALSE)))</f>
        <v xml:space="preserve"> </v>
      </c>
      <c r="P385" s="32" t="str">
        <f>IF($A385="Enter data zone code", " ",IF(ISNA(VLOOKUP($A385,'SIMD16 DZ look-up data'!$A:$C,15,FALSE)),"not found",VLOOKUP($A385,'SIMD16 DZ look-up data'!$A:$C,15,FALSE)))</f>
        <v xml:space="preserve"> </v>
      </c>
      <c r="Q385" s="34" t="str">
        <f>IF($A385="Enter data zone code", " ",IF(ISNA(VLOOKUP($A385,'SIMD16 DZ look-up data'!$A:$C,17,FALSE)),"not found",VLOOKUP($A385,'SIMD16 DZ look-up data'!$A:$C,17,FALSE)))</f>
        <v xml:space="preserve"> </v>
      </c>
      <c r="R385" s="26" t="str">
        <f>IF($A385="Enter data zone code", " ",IF(ISNA(VLOOKUP($A385,'SIMD16 DZ look-up data'!$A:$C,19,FALSE)),"not found",VLOOKUP($A385,'SIMD16 DZ look-up data'!$A:$C,19,FALSE)))</f>
        <v xml:space="preserve"> </v>
      </c>
      <c r="S385" s="26" t="str">
        <f>IF($A385="Enter data zone code", " ",IF(ISNA(VLOOKUP($A385,'SIMD16 DZ look-up data'!$A:$C,23,FALSE)),"not found",VLOOKUP($A385,'SIMD16 DZ look-up data'!$A:$C,23,FALSE)))</f>
        <v xml:space="preserve"> </v>
      </c>
      <c r="T385" s="26" t="str">
        <f>IF($A385="Enter data zone code", " ",IF(ISNA(VLOOKUP($A385,'SIMD16 DZ look-up data'!$A:$C,25,FALSE)),"not found",VLOOKUP($A385,'SIMD16 DZ look-up data'!$A:$C,25,FALSE)))</f>
        <v xml:space="preserve"> </v>
      </c>
      <c r="U385" s="35" t="str">
        <f>IF($A385="Enter data zone code", " ",IF(ISNA(VLOOKUP($A385,'SIMD16 DZ look-up data'!$A:$C,27,FALSE)),"not found",VLOOKUP($A385,'SIMD16 DZ look-up data'!$A:$C,27,FALSE)))</f>
        <v xml:space="preserve"> </v>
      </c>
    </row>
    <row r="386" spans="1:21" x14ac:dyDescent="0.2">
      <c r="A386" s="19" t="s">
        <v>13913</v>
      </c>
      <c r="B386" s="26" t="str">
        <f>IF($A386="Enter data zone code", " ",IF(ISNA(VLOOKUP($A386,'SIMD16 DZ look-up data'!$A:$C,2,FALSE)),"not found",VLOOKUP($A386,'SIMD16 DZ look-up data'!$A:$C,2,FALSE)))</f>
        <v xml:space="preserve"> </v>
      </c>
      <c r="C386" s="26" t="str">
        <f>IF($A386="Enter data zone code", " ",IF(ISNA(VLOOKUP($A386,'SIMD16 DZ look-up data'!$A:$C,21,FALSE)),"not found",VLOOKUP($A386,'SIMD16 DZ look-up data'!$A:$C,21,FALSE)))</f>
        <v xml:space="preserve"> </v>
      </c>
      <c r="D386" s="28" t="str">
        <f>IF($A386="Enter data zone code", " ",IF(ISNA(VLOOKUP($A386,'SIMD16 DZ look-up data'!$A:$C,3,FALSE)),"not found",VLOOKUP($A386,'SIMD16 DZ look-up data'!$A:$C,3,FALSE)))</f>
        <v xml:space="preserve"> </v>
      </c>
      <c r="E386" s="28" t="str">
        <f>IF($A386="Enter data zone code", " ",IF(ISNA(VLOOKUP($A386,'SIMD16 DZ look-up data'!$A:$C,4,FALSE)),"not found",VLOOKUP($A386,'SIMD16 DZ look-up data'!$A:$C,4,FALSE)))</f>
        <v xml:space="preserve"> </v>
      </c>
      <c r="F386" s="28" t="str">
        <f>IF($A386="Enter data zone code", " ",IF(ISNA(VLOOKUP($A386,'SIMD16 DZ look-up data'!$A:$C,5,FALSE)),"not found",VLOOKUP($A386,'SIMD16 DZ look-up data'!$A:$C,5,FALSE)))</f>
        <v xml:space="preserve"> </v>
      </c>
      <c r="G386" s="28" t="str">
        <f>IF($A386="Enter data zone code", " ",IF(ISNA(VLOOKUP($A386,'SIMD16 DZ look-up data'!$A:$C,6,FALSE)),"not found",VLOOKUP($A386,'SIMD16 DZ look-up data'!$A:$C,6,FALSE)))</f>
        <v xml:space="preserve"> </v>
      </c>
      <c r="H386" s="30" t="str">
        <f>IF($A386="Enter data zone code", " ",IF(ISNA(VLOOKUP($A386,'SIMD16 DZ look-up data'!$A:$C,7,FALSE)),"not found",VLOOKUP($A386,'SIMD16 DZ look-up data'!$A:$C,7,FALSE)))</f>
        <v xml:space="preserve"> </v>
      </c>
      <c r="I386" s="30" t="str">
        <f>IF($A386="Enter data zone code", " ",IF(ISNA(VLOOKUP($A386,'SIMD16 DZ look-up data'!$A:$C,8,FALSE)),"not found",VLOOKUP($A386,'SIMD16 DZ look-up data'!$A:$C,8,FALSE)))</f>
        <v xml:space="preserve"> </v>
      </c>
      <c r="J386" s="30" t="str">
        <f>IF($A386="Enter data zone code", " ",IF(ISNA(VLOOKUP($A386,'SIMD16 DZ look-up data'!$A:$C,9,FALSE)),"not found",VLOOKUP($A386,'SIMD16 DZ look-up data'!$A:$C,9,FALSE)))</f>
        <v xml:space="preserve"> </v>
      </c>
      <c r="K386" s="30" t="str">
        <f>IF($A386="Enter data zone code", " ",IF(ISNA(VLOOKUP($A386,'SIMD16 DZ look-up data'!$A:$C,10,FALSE)),"not found",VLOOKUP($A386,'SIMD16 DZ look-up data'!$A:$C,10,FALSE)))</f>
        <v xml:space="preserve"> </v>
      </c>
      <c r="L386" s="30" t="str">
        <f>IF($A386="Enter data zone code", " ",IF(ISNA(VLOOKUP($A386,'SIMD16 DZ look-up data'!$A:$C,11,FALSE)),"not found",VLOOKUP($A386,'SIMD16 DZ look-up data'!$A:$C,11,FALSE)))</f>
        <v xml:space="preserve"> </v>
      </c>
      <c r="M386" s="30" t="str">
        <f>IF($A386="Enter data zone code", " ",IF(ISNA(VLOOKUP($A386,'SIMD16 DZ look-up data'!$A:$C,12,FALSE)),"not found",VLOOKUP($A386,'SIMD16 DZ look-up data'!$A:$C,12,FALSE)))</f>
        <v xml:space="preserve"> </v>
      </c>
      <c r="N386" s="30" t="str">
        <f>IF($A386="Enter data zone code", " ",IF(ISNA(VLOOKUP($A386,'SIMD16 DZ look-up data'!$A:$C,13,FALSE)),"not found",VLOOKUP($A386,'SIMD16 DZ look-up data'!$A:$C,13,FALSE)))</f>
        <v xml:space="preserve"> </v>
      </c>
      <c r="O386" s="32" t="str">
        <f>IF($A386="Enter data zone code", " ",IF(ISNA(VLOOKUP($A386,'SIMD16 DZ look-up data'!$A:$C,14,FALSE)),"not found",VLOOKUP($A386,'SIMD16 DZ look-up data'!$A:$C,14,FALSE)))</f>
        <v xml:space="preserve"> </v>
      </c>
      <c r="P386" s="32" t="str">
        <f>IF($A386="Enter data zone code", " ",IF(ISNA(VLOOKUP($A386,'SIMD16 DZ look-up data'!$A:$C,15,FALSE)),"not found",VLOOKUP($A386,'SIMD16 DZ look-up data'!$A:$C,15,FALSE)))</f>
        <v xml:space="preserve"> </v>
      </c>
      <c r="Q386" s="34" t="str">
        <f>IF($A386="Enter data zone code", " ",IF(ISNA(VLOOKUP($A386,'SIMD16 DZ look-up data'!$A:$C,17,FALSE)),"not found",VLOOKUP($A386,'SIMD16 DZ look-up data'!$A:$C,17,FALSE)))</f>
        <v xml:space="preserve"> </v>
      </c>
      <c r="R386" s="26" t="str">
        <f>IF($A386="Enter data zone code", " ",IF(ISNA(VLOOKUP($A386,'SIMD16 DZ look-up data'!$A:$C,19,FALSE)),"not found",VLOOKUP($A386,'SIMD16 DZ look-up data'!$A:$C,19,FALSE)))</f>
        <v xml:space="preserve"> </v>
      </c>
      <c r="S386" s="26" t="str">
        <f>IF($A386="Enter data zone code", " ",IF(ISNA(VLOOKUP($A386,'SIMD16 DZ look-up data'!$A:$C,23,FALSE)),"not found",VLOOKUP($A386,'SIMD16 DZ look-up data'!$A:$C,23,FALSE)))</f>
        <v xml:space="preserve"> </v>
      </c>
      <c r="T386" s="26" t="str">
        <f>IF($A386="Enter data zone code", " ",IF(ISNA(VLOOKUP($A386,'SIMD16 DZ look-up data'!$A:$C,25,FALSE)),"not found",VLOOKUP($A386,'SIMD16 DZ look-up data'!$A:$C,25,FALSE)))</f>
        <v xml:space="preserve"> </v>
      </c>
      <c r="U386" s="35" t="str">
        <f>IF($A386="Enter data zone code", " ",IF(ISNA(VLOOKUP($A386,'SIMD16 DZ look-up data'!$A:$C,27,FALSE)),"not found",VLOOKUP($A386,'SIMD16 DZ look-up data'!$A:$C,27,FALSE)))</f>
        <v xml:space="preserve"> </v>
      </c>
    </row>
    <row r="387" spans="1:21" x14ac:dyDescent="0.2">
      <c r="A387" s="19" t="s">
        <v>13913</v>
      </c>
      <c r="B387" s="26" t="str">
        <f>IF($A387="Enter data zone code", " ",IF(ISNA(VLOOKUP($A387,'SIMD16 DZ look-up data'!$A:$C,2,FALSE)),"not found",VLOOKUP($A387,'SIMD16 DZ look-up data'!$A:$C,2,FALSE)))</f>
        <v xml:space="preserve"> </v>
      </c>
      <c r="C387" s="26" t="str">
        <f>IF($A387="Enter data zone code", " ",IF(ISNA(VLOOKUP($A387,'SIMD16 DZ look-up data'!$A:$C,21,FALSE)),"not found",VLOOKUP($A387,'SIMD16 DZ look-up data'!$A:$C,21,FALSE)))</f>
        <v xml:space="preserve"> </v>
      </c>
      <c r="D387" s="28" t="str">
        <f>IF($A387="Enter data zone code", " ",IF(ISNA(VLOOKUP($A387,'SIMD16 DZ look-up data'!$A:$C,3,FALSE)),"not found",VLOOKUP($A387,'SIMD16 DZ look-up data'!$A:$C,3,FALSE)))</f>
        <v xml:space="preserve"> </v>
      </c>
      <c r="E387" s="28" t="str">
        <f>IF($A387="Enter data zone code", " ",IF(ISNA(VLOOKUP($A387,'SIMD16 DZ look-up data'!$A:$C,4,FALSE)),"not found",VLOOKUP($A387,'SIMD16 DZ look-up data'!$A:$C,4,FALSE)))</f>
        <v xml:space="preserve"> </v>
      </c>
      <c r="F387" s="28" t="str">
        <f>IF($A387="Enter data zone code", " ",IF(ISNA(VLOOKUP($A387,'SIMD16 DZ look-up data'!$A:$C,5,FALSE)),"not found",VLOOKUP($A387,'SIMD16 DZ look-up data'!$A:$C,5,FALSE)))</f>
        <v xml:space="preserve"> </v>
      </c>
      <c r="G387" s="28" t="str">
        <f>IF($A387="Enter data zone code", " ",IF(ISNA(VLOOKUP($A387,'SIMD16 DZ look-up data'!$A:$C,6,FALSE)),"not found",VLOOKUP($A387,'SIMD16 DZ look-up data'!$A:$C,6,FALSE)))</f>
        <v xml:space="preserve"> </v>
      </c>
      <c r="H387" s="30" t="str">
        <f>IF($A387="Enter data zone code", " ",IF(ISNA(VLOOKUP($A387,'SIMD16 DZ look-up data'!$A:$C,7,FALSE)),"not found",VLOOKUP($A387,'SIMD16 DZ look-up data'!$A:$C,7,FALSE)))</f>
        <v xml:space="preserve"> </v>
      </c>
      <c r="I387" s="30" t="str">
        <f>IF($A387="Enter data zone code", " ",IF(ISNA(VLOOKUP($A387,'SIMD16 DZ look-up data'!$A:$C,8,FALSE)),"not found",VLOOKUP($A387,'SIMD16 DZ look-up data'!$A:$C,8,FALSE)))</f>
        <v xml:space="preserve"> </v>
      </c>
      <c r="J387" s="30" t="str">
        <f>IF($A387="Enter data zone code", " ",IF(ISNA(VLOOKUP($A387,'SIMD16 DZ look-up data'!$A:$C,9,FALSE)),"not found",VLOOKUP($A387,'SIMD16 DZ look-up data'!$A:$C,9,FALSE)))</f>
        <v xml:space="preserve"> </v>
      </c>
      <c r="K387" s="30" t="str">
        <f>IF($A387="Enter data zone code", " ",IF(ISNA(VLOOKUP($A387,'SIMD16 DZ look-up data'!$A:$C,10,FALSE)),"not found",VLOOKUP($A387,'SIMD16 DZ look-up data'!$A:$C,10,FALSE)))</f>
        <v xml:space="preserve"> </v>
      </c>
      <c r="L387" s="30" t="str">
        <f>IF($A387="Enter data zone code", " ",IF(ISNA(VLOOKUP($A387,'SIMD16 DZ look-up data'!$A:$C,11,FALSE)),"not found",VLOOKUP($A387,'SIMD16 DZ look-up data'!$A:$C,11,FALSE)))</f>
        <v xml:space="preserve"> </v>
      </c>
      <c r="M387" s="30" t="str">
        <f>IF($A387="Enter data zone code", " ",IF(ISNA(VLOOKUP($A387,'SIMD16 DZ look-up data'!$A:$C,12,FALSE)),"not found",VLOOKUP($A387,'SIMD16 DZ look-up data'!$A:$C,12,FALSE)))</f>
        <v xml:space="preserve"> </v>
      </c>
      <c r="N387" s="30" t="str">
        <f>IF($A387="Enter data zone code", " ",IF(ISNA(VLOOKUP($A387,'SIMD16 DZ look-up data'!$A:$C,13,FALSE)),"not found",VLOOKUP($A387,'SIMD16 DZ look-up data'!$A:$C,13,FALSE)))</f>
        <v xml:space="preserve"> </v>
      </c>
      <c r="O387" s="32" t="str">
        <f>IF($A387="Enter data zone code", " ",IF(ISNA(VLOOKUP($A387,'SIMD16 DZ look-up data'!$A:$C,14,FALSE)),"not found",VLOOKUP($A387,'SIMD16 DZ look-up data'!$A:$C,14,FALSE)))</f>
        <v xml:space="preserve"> </v>
      </c>
      <c r="P387" s="32" t="str">
        <f>IF($A387="Enter data zone code", " ",IF(ISNA(VLOOKUP($A387,'SIMD16 DZ look-up data'!$A:$C,15,FALSE)),"not found",VLOOKUP($A387,'SIMD16 DZ look-up data'!$A:$C,15,FALSE)))</f>
        <v xml:space="preserve"> </v>
      </c>
      <c r="Q387" s="34" t="str">
        <f>IF($A387="Enter data zone code", " ",IF(ISNA(VLOOKUP($A387,'SIMD16 DZ look-up data'!$A:$C,17,FALSE)),"not found",VLOOKUP($A387,'SIMD16 DZ look-up data'!$A:$C,17,FALSE)))</f>
        <v xml:space="preserve"> </v>
      </c>
      <c r="R387" s="26" t="str">
        <f>IF($A387="Enter data zone code", " ",IF(ISNA(VLOOKUP($A387,'SIMD16 DZ look-up data'!$A:$C,19,FALSE)),"not found",VLOOKUP($A387,'SIMD16 DZ look-up data'!$A:$C,19,FALSE)))</f>
        <v xml:space="preserve"> </v>
      </c>
      <c r="S387" s="26" t="str">
        <f>IF($A387="Enter data zone code", " ",IF(ISNA(VLOOKUP($A387,'SIMD16 DZ look-up data'!$A:$C,23,FALSE)),"not found",VLOOKUP($A387,'SIMD16 DZ look-up data'!$A:$C,23,FALSE)))</f>
        <v xml:space="preserve"> </v>
      </c>
      <c r="T387" s="26" t="str">
        <f>IF($A387="Enter data zone code", " ",IF(ISNA(VLOOKUP($A387,'SIMD16 DZ look-up data'!$A:$C,25,FALSE)),"not found",VLOOKUP($A387,'SIMD16 DZ look-up data'!$A:$C,25,FALSE)))</f>
        <v xml:space="preserve"> </v>
      </c>
      <c r="U387" s="35" t="str">
        <f>IF($A387="Enter data zone code", " ",IF(ISNA(VLOOKUP($A387,'SIMD16 DZ look-up data'!$A:$C,27,FALSE)),"not found",VLOOKUP($A387,'SIMD16 DZ look-up data'!$A:$C,27,FALSE)))</f>
        <v xml:space="preserve"> </v>
      </c>
    </row>
    <row r="388" spans="1:21" x14ac:dyDescent="0.2">
      <c r="A388" s="19" t="s">
        <v>13913</v>
      </c>
      <c r="B388" s="26" t="str">
        <f>IF($A388="Enter data zone code", " ",IF(ISNA(VLOOKUP($A388,'SIMD16 DZ look-up data'!$A:$C,2,FALSE)),"not found",VLOOKUP($A388,'SIMD16 DZ look-up data'!$A:$C,2,FALSE)))</f>
        <v xml:space="preserve"> </v>
      </c>
      <c r="C388" s="26" t="str">
        <f>IF($A388="Enter data zone code", " ",IF(ISNA(VLOOKUP($A388,'SIMD16 DZ look-up data'!$A:$C,21,FALSE)),"not found",VLOOKUP($A388,'SIMD16 DZ look-up data'!$A:$C,21,FALSE)))</f>
        <v xml:space="preserve"> </v>
      </c>
      <c r="D388" s="28" t="str">
        <f>IF($A388="Enter data zone code", " ",IF(ISNA(VLOOKUP($A388,'SIMD16 DZ look-up data'!$A:$C,3,FALSE)),"not found",VLOOKUP($A388,'SIMD16 DZ look-up data'!$A:$C,3,FALSE)))</f>
        <v xml:space="preserve"> </v>
      </c>
      <c r="E388" s="28" t="str">
        <f>IF($A388="Enter data zone code", " ",IF(ISNA(VLOOKUP($A388,'SIMD16 DZ look-up data'!$A:$C,4,FALSE)),"not found",VLOOKUP($A388,'SIMD16 DZ look-up data'!$A:$C,4,FALSE)))</f>
        <v xml:space="preserve"> </v>
      </c>
      <c r="F388" s="28" t="str">
        <f>IF($A388="Enter data zone code", " ",IF(ISNA(VLOOKUP($A388,'SIMD16 DZ look-up data'!$A:$C,5,FALSE)),"not found",VLOOKUP($A388,'SIMD16 DZ look-up data'!$A:$C,5,FALSE)))</f>
        <v xml:space="preserve"> </v>
      </c>
      <c r="G388" s="28" t="str">
        <f>IF($A388="Enter data zone code", " ",IF(ISNA(VLOOKUP($A388,'SIMD16 DZ look-up data'!$A:$C,6,FALSE)),"not found",VLOOKUP($A388,'SIMD16 DZ look-up data'!$A:$C,6,FALSE)))</f>
        <v xml:space="preserve"> </v>
      </c>
      <c r="H388" s="30" t="str">
        <f>IF($A388="Enter data zone code", " ",IF(ISNA(VLOOKUP($A388,'SIMD16 DZ look-up data'!$A:$C,7,FALSE)),"not found",VLOOKUP($A388,'SIMD16 DZ look-up data'!$A:$C,7,FALSE)))</f>
        <v xml:space="preserve"> </v>
      </c>
      <c r="I388" s="30" t="str">
        <f>IF($A388="Enter data zone code", " ",IF(ISNA(VLOOKUP($A388,'SIMD16 DZ look-up data'!$A:$C,8,FALSE)),"not found",VLOOKUP($A388,'SIMD16 DZ look-up data'!$A:$C,8,FALSE)))</f>
        <v xml:space="preserve"> </v>
      </c>
      <c r="J388" s="30" t="str">
        <f>IF($A388="Enter data zone code", " ",IF(ISNA(VLOOKUP($A388,'SIMD16 DZ look-up data'!$A:$C,9,FALSE)),"not found",VLOOKUP($A388,'SIMD16 DZ look-up data'!$A:$C,9,FALSE)))</f>
        <v xml:space="preserve"> </v>
      </c>
      <c r="K388" s="30" t="str">
        <f>IF($A388="Enter data zone code", " ",IF(ISNA(VLOOKUP($A388,'SIMD16 DZ look-up data'!$A:$C,10,FALSE)),"not found",VLOOKUP($A388,'SIMD16 DZ look-up data'!$A:$C,10,FALSE)))</f>
        <v xml:space="preserve"> </v>
      </c>
      <c r="L388" s="30" t="str">
        <f>IF($A388="Enter data zone code", " ",IF(ISNA(VLOOKUP($A388,'SIMD16 DZ look-up data'!$A:$C,11,FALSE)),"not found",VLOOKUP($A388,'SIMD16 DZ look-up data'!$A:$C,11,FALSE)))</f>
        <v xml:space="preserve"> </v>
      </c>
      <c r="M388" s="30" t="str">
        <f>IF($A388="Enter data zone code", " ",IF(ISNA(VLOOKUP($A388,'SIMD16 DZ look-up data'!$A:$C,12,FALSE)),"not found",VLOOKUP($A388,'SIMD16 DZ look-up data'!$A:$C,12,FALSE)))</f>
        <v xml:space="preserve"> </v>
      </c>
      <c r="N388" s="30" t="str">
        <f>IF($A388="Enter data zone code", " ",IF(ISNA(VLOOKUP($A388,'SIMD16 DZ look-up data'!$A:$C,13,FALSE)),"not found",VLOOKUP($A388,'SIMD16 DZ look-up data'!$A:$C,13,FALSE)))</f>
        <v xml:space="preserve"> </v>
      </c>
      <c r="O388" s="32" t="str">
        <f>IF($A388="Enter data zone code", " ",IF(ISNA(VLOOKUP($A388,'SIMD16 DZ look-up data'!$A:$C,14,FALSE)),"not found",VLOOKUP($A388,'SIMD16 DZ look-up data'!$A:$C,14,FALSE)))</f>
        <v xml:space="preserve"> </v>
      </c>
      <c r="P388" s="32" t="str">
        <f>IF($A388="Enter data zone code", " ",IF(ISNA(VLOOKUP($A388,'SIMD16 DZ look-up data'!$A:$C,15,FALSE)),"not found",VLOOKUP($A388,'SIMD16 DZ look-up data'!$A:$C,15,FALSE)))</f>
        <v xml:space="preserve"> </v>
      </c>
      <c r="Q388" s="34" t="str">
        <f>IF($A388="Enter data zone code", " ",IF(ISNA(VLOOKUP($A388,'SIMD16 DZ look-up data'!$A:$C,17,FALSE)),"not found",VLOOKUP($A388,'SIMD16 DZ look-up data'!$A:$C,17,FALSE)))</f>
        <v xml:space="preserve"> </v>
      </c>
      <c r="R388" s="26" t="str">
        <f>IF($A388="Enter data zone code", " ",IF(ISNA(VLOOKUP($A388,'SIMD16 DZ look-up data'!$A:$C,19,FALSE)),"not found",VLOOKUP($A388,'SIMD16 DZ look-up data'!$A:$C,19,FALSE)))</f>
        <v xml:space="preserve"> </v>
      </c>
      <c r="S388" s="26" t="str">
        <f>IF($A388="Enter data zone code", " ",IF(ISNA(VLOOKUP($A388,'SIMD16 DZ look-up data'!$A:$C,23,FALSE)),"not found",VLOOKUP($A388,'SIMD16 DZ look-up data'!$A:$C,23,FALSE)))</f>
        <v xml:space="preserve"> </v>
      </c>
      <c r="T388" s="26" t="str">
        <f>IF($A388="Enter data zone code", " ",IF(ISNA(VLOOKUP($A388,'SIMD16 DZ look-up data'!$A:$C,25,FALSE)),"not found",VLOOKUP($A388,'SIMD16 DZ look-up data'!$A:$C,25,FALSE)))</f>
        <v xml:space="preserve"> </v>
      </c>
      <c r="U388" s="35" t="str">
        <f>IF($A388="Enter data zone code", " ",IF(ISNA(VLOOKUP($A388,'SIMD16 DZ look-up data'!$A:$C,27,FALSE)),"not found",VLOOKUP($A388,'SIMD16 DZ look-up data'!$A:$C,27,FALSE)))</f>
        <v xml:space="preserve"> </v>
      </c>
    </row>
    <row r="389" spans="1:21" x14ac:dyDescent="0.2">
      <c r="A389" s="19" t="s">
        <v>13913</v>
      </c>
      <c r="B389" s="26" t="str">
        <f>IF($A389="Enter data zone code", " ",IF(ISNA(VLOOKUP($A389,'SIMD16 DZ look-up data'!$A:$C,2,FALSE)),"not found",VLOOKUP($A389,'SIMD16 DZ look-up data'!$A:$C,2,FALSE)))</f>
        <v xml:space="preserve"> </v>
      </c>
      <c r="C389" s="26" t="str">
        <f>IF($A389="Enter data zone code", " ",IF(ISNA(VLOOKUP($A389,'SIMD16 DZ look-up data'!$A:$C,21,FALSE)),"not found",VLOOKUP($A389,'SIMD16 DZ look-up data'!$A:$C,21,FALSE)))</f>
        <v xml:space="preserve"> </v>
      </c>
      <c r="D389" s="28" t="str">
        <f>IF($A389="Enter data zone code", " ",IF(ISNA(VLOOKUP($A389,'SIMD16 DZ look-up data'!$A:$C,3,FALSE)),"not found",VLOOKUP($A389,'SIMD16 DZ look-up data'!$A:$C,3,FALSE)))</f>
        <v xml:space="preserve"> </v>
      </c>
      <c r="E389" s="28" t="str">
        <f>IF($A389="Enter data zone code", " ",IF(ISNA(VLOOKUP($A389,'SIMD16 DZ look-up data'!$A:$C,4,FALSE)),"not found",VLOOKUP($A389,'SIMD16 DZ look-up data'!$A:$C,4,FALSE)))</f>
        <v xml:space="preserve"> </v>
      </c>
      <c r="F389" s="28" t="str">
        <f>IF($A389="Enter data zone code", " ",IF(ISNA(VLOOKUP($A389,'SIMD16 DZ look-up data'!$A:$C,5,FALSE)),"not found",VLOOKUP($A389,'SIMD16 DZ look-up data'!$A:$C,5,FALSE)))</f>
        <v xml:space="preserve"> </v>
      </c>
      <c r="G389" s="28" t="str">
        <f>IF($A389="Enter data zone code", " ",IF(ISNA(VLOOKUP($A389,'SIMD16 DZ look-up data'!$A:$C,6,FALSE)),"not found",VLOOKUP($A389,'SIMD16 DZ look-up data'!$A:$C,6,FALSE)))</f>
        <v xml:space="preserve"> </v>
      </c>
      <c r="H389" s="30" t="str">
        <f>IF($A389="Enter data zone code", " ",IF(ISNA(VLOOKUP($A389,'SIMD16 DZ look-up data'!$A:$C,7,FALSE)),"not found",VLOOKUP($A389,'SIMD16 DZ look-up data'!$A:$C,7,FALSE)))</f>
        <v xml:space="preserve"> </v>
      </c>
      <c r="I389" s="30" t="str">
        <f>IF($A389="Enter data zone code", " ",IF(ISNA(VLOOKUP($A389,'SIMD16 DZ look-up data'!$A:$C,8,FALSE)),"not found",VLOOKUP($A389,'SIMD16 DZ look-up data'!$A:$C,8,FALSE)))</f>
        <v xml:space="preserve"> </v>
      </c>
      <c r="J389" s="30" t="str">
        <f>IF($A389="Enter data zone code", " ",IF(ISNA(VLOOKUP($A389,'SIMD16 DZ look-up data'!$A:$C,9,FALSE)),"not found",VLOOKUP($A389,'SIMD16 DZ look-up data'!$A:$C,9,FALSE)))</f>
        <v xml:space="preserve"> </v>
      </c>
      <c r="K389" s="30" t="str">
        <f>IF($A389="Enter data zone code", " ",IF(ISNA(VLOOKUP($A389,'SIMD16 DZ look-up data'!$A:$C,10,FALSE)),"not found",VLOOKUP($A389,'SIMD16 DZ look-up data'!$A:$C,10,FALSE)))</f>
        <v xml:space="preserve"> </v>
      </c>
      <c r="L389" s="30" t="str">
        <f>IF($A389="Enter data zone code", " ",IF(ISNA(VLOOKUP($A389,'SIMD16 DZ look-up data'!$A:$C,11,FALSE)),"not found",VLOOKUP($A389,'SIMD16 DZ look-up data'!$A:$C,11,FALSE)))</f>
        <v xml:space="preserve"> </v>
      </c>
      <c r="M389" s="30" t="str">
        <f>IF($A389="Enter data zone code", " ",IF(ISNA(VLOOKUP($A389,'SIMD16 DZ look-up data'!$A:$C,12,FALSE)),"not found",VLOOKUP($A389,'SIMD16 DZ look-up data'!$A:$C,12,FALSE)))</f>
        <v xml:space="preserve"> </v>
      </c>
      <c r="N389" s="30" t="str">
        <f>IF($A389="Enter data zone code", " ",IF(ISNA(VLOOKUP($A389,'SIMD16 DZ look-up data'!$A:$C,13,FALSE)),"not found",VLOOKUP($A389,'SIMD16 DZ look-up data'!$A:$C,13,FALSE)))</f>
        <v xml:space="preserve"> </v>
      </c>
      <c r="O389" s="32" t="str">
        <f>IF($A389="Enter data zone code", " ",IF(ISNA(VLOOKUP($A389,'SIMD16 DZ look-up data'!$A:$C,14,FALSE)),"not found",VLOOKUP($A389,'SIMD16 DZ look-up data'!$A:$C,14,FALSE)))</f>
        <v xml:space="preserve"> </v>
      </c>
      <c r="P389" s="32" t="str">
        <f>IF($A389="Enter data zone code", " ",IF(ISNA(VLOOKUP($A389,'SIMD16 DZ look-up data'!$A:$C,15,FALSE)),"not found",VLOOKUP($A389,'SIMD16 DZ look-up data'!$A:$C,15,FALSE)))</f>
        <v xml:space="preserve"> </v>
      </c>
      <c r="Q389" s="34" t="str">
        <f>IF($A389="Enter data zone code", " ",IF(ISNA(VLOOKUP($A389,'SIMD16 DZ look-up data'!$A:$C,17,FALSE)),"not found",VLOOKUP($A389,'SIMD16 DZ look-up data'!$A:$C,17,FALSE)))</f>
        <v xml:space="preserve"> </v>
      </c>
      <c r="R389" s="26" t="str">
        <f>IF($A389="Enter data zone code", " ",IF(ISNA(VLOOKUP($A389,'SIMD16 DZ look-up data'!$A:$C,19,FALSE)),"not found",VLOOKUP($A389,'SIMD16 DZ look-up data'!$A:$C,19,FALSE)))</f>
        <v xml:space="preserve"> </v>
      </c>
      <c r="S389" s="26" t="str">
        <f>IF($A389="Enter data zone code", " ",IF(ISNA(VLOOKUP($A389,'SIMD16 DZ look-up data'!$A:$C,23,FALSE)),"not found",VLOOKUP($A389,'SIMD16 DZ look-up data'!$A:$C,23,FALSE)))</f>
        <v xml:space="preserve"> </v>
      </c>
      <c r="T389" s="26" t="str">
        <f>IF($A389="Enter data zone code", " ",IF(ISNA(VLOOKUP($A389,'SIMD16 DZ look-up data'!$A:$C,25,FALSE)),"not found",VLOOKUP($A389,'SIMD16 DZ look-up data'!$A:$C,25,FALSE)))</f>
        <v xml:space="preserve"> </v>
      </c>
      <c r="U389" s="35" t="str">
        <f>IF($A389="Enter data zone code", " ",IF(ISNA(VLOOKUP($A389,'SIMD16 DZ look-up data'!$A:$C,27,FALSE)),"not found",VLOOKUP($A389,'SIMD16 DZ look-up data'!$A:$C,27,FALSE)))</f>
        <v xml:space="preserve"> </v>
      </c>
    </row>
    <row r="390" spans="1:21" x14ac:dyDescent="0.2">
      <c r="A390" s="19" t="s">
        <v>13913</v>
      </c>
      <c r="B390" s="26" t="str">
        <f>IF($A390="Enter data zone code", " ",IF(ISNA(VLOOKUP($A390,'SIMD16 DZ look-up data'!$A:$C,2,FALSE)),"not found",VLOOKUP($A390,'SIMD16 DZ look-up data'!$A:$C,2,FALSE)))</f>
        <v xml:space="preserve"> </v>
      </c>
      <c r="C390" s="26" t="str">
        <f>IF($A390="Enter data zone code", " ",IF(ISNA(VLOOKUP($A390,'SIMD16 DZ look-up data'!$A:$C,21,FALSE)),"not found",VLOOKUP($A390,'SIMD16 DZ look-up data'!$A:$C,21,FALSE)))</f>
        <v xml:space="preserve"> </v>
      </c>
      <c r="D390" s="28" t="str">
        <f>IF($A390="Enter data zone code", " ",IF(ISNA(VLOOKUP($A390,'SIMD16 DZ look-up data'!$A:$C,3,FALSE)),"not found",VLOOKUP($A390,'SIMD16 DZ look-up data'!$A:$C,3,FALSE)))</f>
        <v xml:space="preserve"> </v>
      </c>
      <c r="E390" s="28" t="str">
        <f>IF($A390="Enter data zone code", " ",IF(ISNA(VLOOKUP($A390,'SIMD16 DZ look-up data'!$A:$C,4,FALSE)),"not found",VLOOKUP($A390,'SIMD16 DZ look-up data'!$A:$C,4,FALSE)))</f>
        <v xml:space="preserve"> </v>
      </c>
      <c r="F390" s="28" t="str">
        <f>IF($A390="Enter data zone code", " ",IF(ISNA(VLOOKUP($A390,'SIMD16 DZ look-up data'!$A:$C,5,FALSE)),"not found",VLOOKUP($A390,'SIMD16 DZ look-up data'!$A:$C,5,FALSE)))</f>
        <v xml:space="preserve"> </v>
      </c>
      <c r="G390" s="28" t="str">
        <f>IF($A390="Enter data zone code", " ",IF(ISNA(VLOOKUP($A390,'SIMD16 DZ look-up data'!$A:$C,6,FALSE)),"not found",VLOOKUP($A390,'SIMD16 DZ look-up data'!$A:$C,6,FALSE)))</f>
        <v xml:space="preserve"> </v>
      </c>
      <c r="H390" s="30" t="str">
        <f>IF($A390="Enter data zone code", " ",IF(ISNA(VLOOKUP($A390,'SIMD16 DZ look-up data'!$A:$C,7,FALSE)),"not found",VLOOKUP($A390,'SIMD16 DZ look-up data'!$A:$C,7,FALSE)))</f>
        <v xml:space="preserve"> </v>
      </c>
      <c r="I390" s="30" t="str">
        <f>IF($A390="Enter data zone code", " ",IF(ISNA(VLOOKUP($A390,'SIMD16 DZ look-up data'!$A:$C,8,FALSE)),"not found",VLOOKUP($A390,'SIMD16 DZ look-up data'!$A:$C,8,FALSE)))</f>
        <v xml:space="preserve"> </v>
      </c>
      <c r="J390" s="30" t="str">
        <f>IF($A390="Enter data zone code", " ",IF(ISNA(VLOOKUP($A390,'SIMD16 DZ look-up data'!$A:$C,9,FALSE)),"not found",VLOOKUP($A390,'SIMD16 DZ look-up data'!$A:$C,9,FALSE)))</f>
        <v xml:space="preserve"> </v>
      </c>
      <c r="K390" s="30" t="str">
        <f>IF($A390="Enter data zone code", " ",IF(ISNA(VLOOKUP($A390,'SIMD16 DZ look-up data'!$A:$C,10,FALSE)),"not found",VLOOKUP($A390,'SIMD16 DZ look-up data'!$A:$C,10,FALSE)))</f>
        <v xml:space="preserve"> </v>
      </c>
      <c r="L390" s="30" t="str">
        <f>IF($A390="Enter data zone code", " ",IF(ISNA(VLOOKUP($A390,'SIMD16 DZ look-up data'!$A:$C,11,FALSE)),"not found",VLOOKUP($A390,'SIMD16 DZ look-up data'!$A:$C,11,FALSE)))</f>
        <v xml:space="preserve"> </v>
      </c>
      <c r="M390" s="30" t="str">
        <f>IF($A390="Enter data zone code", " ",IF(ISNA(VLOOKUP($A390,'SIMD16 DZ look-up data'!$A:$C,12,FALSE)),"not found",VLOOKUP($A390,'SIMD16 DZ look-up data'!$A:$C,12,FALSE)))</f>
        <v xml:space="preserve"> </v>
      </c>
      <c r="N390" s="30" t="str">
        <f>IF($A390="Enter data zone code", " ",IF(ISNA(VLOOKUP($A390,'SIMD16 DZ look-up data'!$A:$C,13,FALSE)),"not found",VLOOKUP($A390,'SIMD16 DZ look-up data'!$A:$C,13,FALSE)))</f>
        <v xml:space="preserve"> </v>
      </c>
      <c r="O390" s="32" t="str">
        <f>IF($A390="Enter data zone code", " ",IF(ISNA(VLOOKUP($A390,'SIMD16 DZ look-up data'!$A:$C,14,FALSE)),"not found",VLOOKUP($A390,'SIMD16 DZ look-up data'!$A:$C,14,FALSE)))</f>
        <v xml:space="preserve"> </v>
      </c>
      <c r="P390" s="32" t="str">
        <f>IF($A390="Enter data zone code", " ",IF(ISNA(VLOOKUP($A390,'SIMD16 DZ look-up data'!$A:$C,15,FALSE)),"not found",VLOOKUP($A390,'SIMD16 DZ look-up data'!$A:$C,15,FALSE)))</f>
        <v xml:space="preserve"> </v>
      </c>
      <c r="Q390" s="34" t="str">
        <f>IF($A390="Enter data zone code", " ",IF(ISNA(VLOOKUP($A390,'SIMD16 DZ look-up data'!$A:$C,17,FALSE)),"not found",VLOOKUP($A390,'SIMD16 DZ look-up data'!$A:$C,17,FALSE)))</f>
        <v xml:space="preserve"> </v>
      </c>
      <c r="R390" s="26" t="str">
        <f>IF($A390="Enter data zone code", " ",IF(ISNA(VLOOKUP($A390,'SIMD16 DZ look-up data'!$A:$C,19,FALSE)),"not found",VLOOKUP($A390,'SIMD16 DZ look-up data'!$A:$C,19,FALSE)))</f>
        <v xml:space="preserve"> </v>
      </c>
      <c r="S390" s="26" t="str">
        <f>IF($A390="Enter data zone code", " ",IF(ISNA(VLOOKUP($A390,'SIMD16 DZ look-up data'!$A:$C,23,FALSE)),"not found",VLOOKUP($A390,'SIMD16 DZ look-up data'!$A:$C,23,FALSE)))</f>
        <v xml:space="preserve"> </v>
      </c>
      <c r="T390" s="26" t="str">
        <f>IF($A390="Enter data zone code", " ",IF(ISNA(VLOOKUP($A390,'SIMD16 DZ look-up data'!$A:$C,25,FALSE)),"not found",VLOOKUP($A390,'SIMD16 DZ look-up data'!$A:$C,25,FALSE)))</f>
        <v xml:space="preserve"> </v>
      </c>
      <c r="U390" s="35" t="str">
        <f>IF($A390="Enter data zone code", " ",IF(ISNA(VLOOKUP($A390,'SIMD16 DZ look-up data'!$A:$C,27,FALSE)),"not found",VLOOKUP($A390,'SIMD16 DZ look-up data'!$A:$C,27,FALSE)))</f>
        <v xml:space="preserve"> </v>
      </c>
    </row>
    <row r="391" spans="1:21" x14ac:dyDescent="0.2">
      <c r="A391" s="19" t="s">
        <v>13913</v>
      </c>
      <c r="B391" s="26" t="str">
        <f>IF($A391="Enter data zone code", " ",IF(ISNA(VLOOKUP($A391,'SIMD16 DZ look-up data'!$A:$C,2,FALSE)),"not found",VLOOKUP($A391,'SIMD16 DZ look-up data'!$A:$C,2,FALSE)))</f>
        <v xml:space="preserve"> </v>
      </c>
      <c r="C391" s="26" t="str">
        <f>IF($A391="Enter data zone code", " ",IF(ISNA(VLOOKUP($A391,'SIMD16 DZ look-up data'!$A:$C,21,FALSE)),"not found",VLOOKUP($A391,'SIMD16 DZ look-up data'!$A:$C,21,FALSE)))</f>
        <v xml:space="preserve"> </v>
      </c>
      <c r="D391" s="28" t="str">
        <f>IF($A391="Enter data zone code", " ",IF(ISNA(VLOOKUP($A391,'SIMD16 DZ look-up data'!$A:$C,3,FALSE)),"not found",VLOOKUP($A391,'SIMD16 DZ look-up data'!$A:$C,3,FALSE)))</f>
        <v xml:space="preserve"> </v>
      </c>
      <c r="E391" s="28" t="str">
        <f>IF($A391="Enter data zone code", " ",IF(ISNA(VLOOKUP($A391,'SIMD16 DZ look-up data'!$A:$C,4,FALSE)),"not found",VLOOKUP($A391,'SIMD16 DZ look-up data'!$A:$C,4,FALSE)))</f>
        <v xml:space="preserve"> </v>
      </c>
      <c r="F391" s="28" t="str">
        <f>IF($A391="Enter data zone code", " ",IF(ISNA(VLOOKUP($A391,'SIMD16 DZ look-up data'!$A:$C,5,FALSE)),"not found",VLOOKUP($A391,'SIMD16 DZ look-up data'!$A:$C,5,FALSE)))</f>
        <v xml:space="preserve"> </v>
      </c>
      <c r="G391" s="28" t="str">
        <f>IF($A391="Enter data zone code", " ",IF(ISNA(VLOOKUP($A391,'SIMD16 DZ look-up data'!$A:$C,6,FALSE)),"not found",VLOOKUP($A391,'SIMD16 DZ look-up data'!$A:$C,6,FALSE)))</f>
        <v xml:space="preserve"> </v>
      </c>
      <c r="H391" s="30" t="str">
        <f>IF($A391="Enter data zone code", " ",IF(ISNA(VLOOKUP($A391,'SIMD16 DZ look-up data'!$A:$C,7,FALSE)),"not found",VLOOKUP($A391,'SIMD16 DZ look-up data'!$A:$C,7,FALSE)))</f>
        <v xml:space="preserve"> </v>
      </c>
      <c r="I391" s="30" t="str">
        <f>IF($A391="Enter data zone code", " ",IF(ISNA(VLOOKUP($A391,'SIMD16 DZ look-up data'!$A:$C,8,FALSE)),"not found",VLOOKUP($A391,'SIMD16 DZ look-up data'!$A:$C,8,FALSE)))</f>
        <v xml:space="preserve"> </v>
      </c>
      <c r="J391" s="30" t="str">
        <f>IF($A391="Enter data zone code", " ",IF(ISNA(VLOOKUP($A391,'SIMD16 DZ look-up data'!$A:$C,9,FALSE)),"not found",VLOOKUP($A391,'SIMD16 DZ look-up data'!$A:$C,9,FALSE)))</f>
        <v xml:space="preserve"> </v>
      </c>
      <c r="K391" s="30" t="str">
        <f>IF($A391="Enter data zone code", " ",IF(ISNA(VLOOKUP($A391,'SIMD16 DZ look-up data'!$A:$C,10,FALSE)),"not found",VLOOKUP($A391,'SIMD16 DZ look-up data'!$A:$C,10,FALSE)))</f>
        <v xml:space="preserve"> </v>
      </c>
      <c r="L391" s="30" t="str">
        <f>IF($A391="Enter data zone code", " ",IF(ISNA(VLOOKUP($A391,'SIMD16 DZ look-up data'!$A:$C,11,FALSE)),"not found",VLOOKUP($A391,'SIMD16 DZ look-up data'!$A:$C,11,FALSE)))</f>
        <v xml:space="preserve"> </v>
      </c>
      <c r="M391" s="30" t="str">
        <f>IF($A391="Enter data zone code", " ",IF(ISNA(VLOOKUP($A391,'SIMD16 DZ look-up data'!$A:$C,12,FALSE)),"not found",VLOOKUP($A391,'SIMD16 DZ look-up data'!$A:$C,12,FALSE)))</f>
        <v xml:space="preserve"> </v>
      </c>
      <c r="N391" s="30" t="str">
        <f>IF($A391="Enter data zone code", " ",IF(ISNA(VLOOKUP($A391,'SIMD16 DZ look-up data'!$A:$C,13,FALSE)),"not found",VLOOKUP($A391,'SIMD16 DZ look-up data'!$A:$C,13,FALSE)))</f>
        <v xml:space="preserve"> </v>
      </c>
      <c r="O391" s="32" t="str">
        <f>IF($A391="Enter data zone code", " ",IF(ISNA(VLOOKUP($A391,'SIMD16 DZ look-up data'!$A:$C,14,FALSE)),"not found",VLOOKUP($A391,'SIMD16 DZ look-up data'!$A:$C,14,FALSE)))</f>
        <v xml:space="preserve"> </v>
      </c>
      <c r="P391" s="32" t="str">
        <f>IF($A391="Enter data zone code", " ",IF(ISNA(VLOOKUP($A391,'SIMD16 DZ look-up data'!$A:$C,15,FALSE)),"not found",VLOOKUP($A391,'SIMD16 DZ look-up data'!$A:$C,15,FALSE)))</f>
        <v xml:space="preserve"> </v>
      </c>
      <c r="Q391" s="34" t="str">
        <f>IF($A391="Enter data zone code", " ",IF(ISNA(VLOOKUP($A391,'SIMD16 DZ look-up data'!$A:$C,17,FALSE)),"not found",VLOOKUP($A391,'SIMD16 DZ look-up data'!$A:$C,17,FALSE)))</f>
        <v xml:space="preserve"> </v>
      </c>
      <c r="R391" s="26" t="str">
        <f>IF($A391="Enter data zone code", " ",IF(ISNA(VLOOKUP($A391,'SIMD16 DZ look-up data'!$A:$C,19,FALSE)),"not found",VLOOKUP($A391,'SIMD16 DZ look-up data'!$A:$C,19,FALSE)))</f>
        <v xml:space="preserve"> </v>
      </c>
      <c r="S391" s="26" t="str">
        <f>IF($A391="Enter data zone code", " ",IF(ISNA(VLOOKUP($A391,'SIMD16 DZ look-up data'!$A:$C,23,FALSE)),"not found",VLOOKUP($A391,'SIMD16 DZ look-up data'!$A:$C,23,FALSE)))</f>
        <v xml:space="preserve"> </v>
      </c>
      <c r="T391" s="26" t="str">
        <f>IF($A391="Enter data zone code", " ",IF(ISNA(VLOOKUP($A391,'SIMD16 DZ look-up data'!$A:$C,25,FALSE)),"not found",VLOOKUP($A391,'SIMD16 DZ look-up data'!$A:$C,25,FALSE)))</f>
        <v xml:space="preserve"> </v>
      </c>
      <c r="U391" s="35" t="str">
        <f>IF($A391="Enter data zone code", " ",IF(ISNA(VLOOKUP($A391,'SIMD16 DZ look-up data'!$A:$C,27,FALSE)),"not found",VLOOKUP($A391,'SIMD16 DZ look-up data'!$A:$C,27,FALSE)))</f>
        <v xml:space="preserve"> </v>
      </c>
    </row>
    <row r="392" spans="1:21" x14ac:dyDescent="0.2">
      <c r="A392" s="19" t="s">
        <v>13913</v>
      </c>
      <c r="B392" s="26" t="str">
        <f>IF($A392="Enter data zone code", " ",IF(ISNA(VLOOKUP($A392,'SIMD16 DZ look-up data'!$A:$C,2,FALSE)),"not found",VLOOKUP($A392,'SIMD16 DZ look-up data'!$A:$C,2,FALSE)))</f>
        <v xml:space="preserve"> </v>
      </c>
      <c r="C392" s="26" t="str">
        <f>IF($A392="Enter data zone code", " ",IF(ISNA(VLOOKUP($A392,'SIMD16 DZ look-up data'!$A:$C,21,FALSE)),"not found",VLOOKUP($A392,'SIMD16 DZ look-up data'!$A:$C,21,FALSE)))</f>
        <v xml:space="preserve"> </v>
      </c>
      <c r="D392" s="28" t="str">
        <f>IF($A392="Enter data zone code", " ",IF(ISNA(VLOOKUP($A392,'SIMD16 DZ look-up data'!$A:$C,3,FALSE)),"not found",VLOOKUP($A392,'SIMD16 DZ look-up data'!$A:$C,3,FALSE)))</f>
        <v xml:space="preserve"> </v>
      </c>
      <c r="E392" s="28" t="str">
        <f>IF($A392="Enter data zone code", " ",IF(ISNA(VLOOKUP($A392,'SIMD16 DZ look-up data'!$A:$C,4,FALSE)),"not found",VLOOKUP($A392,'SIMD16 DZ look-up data'!$A:$C,4,FALSE)))</f>
        <v xml:space="preserve"> </v>
      </c>
      <c r="F392" s="28" t="str">
        <f>IF($A392="Enter data zone code", " ",IF(ISNA(VLOOKUP($A392,'SIMD16 DZ look-up data'!$A:$C,5,FALSE)),"not found",VLOOKUP($A392,'SIMD16 DZ look-up data'!$A:$C,5,FALSE)))</f>
        <v xml:space="preserve"> </v>
      </c>
      <c r="G392" s="28" t="str">
        <f>IF($A392="Enter data zone code", " ",IF(ISNA(VLOOKUP($A392,'SIMD16 DZ look-up data'!$A:$C,6,FALSE)),"not found",VLOOKUP($A392,'SIMD16 DZ look-up data'!$A:$C,6,FALSE)))</f>
        <v xml:space="preserve"> </v>
      </c>
      <c r="H392" s="30" t="str">
        <f>IF($A392="Enter data zone code", " ",IF(ISNA(VLOOKUP($A392,'SIMD16 DZ look-up data'!$A:$C,7,FALSE)),"not found",VLOOKUP($A392,'SIMD16 DZ look-up data'!$A:$C,7,FALSE)))</f>
        <v xml:space="preserve"> </v>
      </c>
      <c r="I392" s="30" t="str">
        <f>IF($A392="Enter data zone code", " ",IF(ISNA(VLOOKUP($A392,'SIMD16 DZ look-up data'!$A:$C,8,FALSE)),"not found",VLOOKUP($A392,'SIMD16 DZ look-up data'!$A:$C,8,FALSE)))</f>
        <v xml:space="preserve"> </v>
      </c>
      <c r="J392" s="30" t="str">
        <f>IF($A392="Enter data zone code", " ",IF(ISNA(VLOOKUP($A392,'SIMD16 DZ look-up data'!$A:$C,9,FALSE)),"not found",VLOOKUP($A392,'SIMD16 DZ look-up data'!$A:$C,9,FALSE)))</f>
        <v xml:space="preserve"> </v>
      </c>
      <c r="K392" s="30" t="str">
        <f>IF($A392="Enter data zone code", " ",IF(ISNA(VLOOKUP($A392,'SIMD16 DZ look-up data'!$A:$C,10,FALSE)),"not found",VLOOKUP($A392,'SIMD16 DZ look-up data'!$A:$C,10,FALSE)))</f>
        <v xml:space="preserve"> </v>
      </c>
      <c r="L392" s="30" t="str">
        <f>IF($A392="Enter data zone code", " ",IF(ISNA(VLOOKUP($A392,'SIMD16 DZ look-up data'!$A:$C,11,FALSE)),"not found",VLOOKUP($A392,'SIMD16 DZ look-up data'!$A:$C,11,FALSE)))</f>
        <v xml:space="preserve"> </v>
      </c>
      <c r="M392" s="30" t="str">
        <f>IF($A392="Enter data zone code", " ",IF(ISNA(VLOOKUP($A392,'SIMD16 DZ look-up data'!$A:$C,12,FALSE)),"not found",VLOOKUP($A392,'SIMD16 DZ look-up data'!$A:$C,12,FALSE)))</f>
        <v xml:space="preserve"> </v>
      </c>
      <c r="N392" s="30" t="str">
        <f>IF($A392="Enter data zone code", " ",IF(ISNA(VLOOKUP($A392,'SIMD16 DZ look-up data'!$A:$C,13,FALSE)),"not found",VLOOKUP($A392,'SIMD16 DZ look-up data'!$A:$C,13,FALSE)))</f>
        <v xml:space="preserve"> </v>
      </c>
      <c r="O392" s="32" t="str">
        <f>IF($A392="Enter data zone code", " ",IF(ISNA(VLOOKUP($A392,'SIMD16 DZ look-up data'!$A:$C,14,FALSE)),"not found",VLOOKUP($A392,'SIMD16 DZ look-up data'!$A:$C,14,FALSE)))</f>
        <v xml:space="preserve"> </v>
      </c>
      <c r="P392" s="32" t="str">
        <f>IF($A392="Enter data zone code", " ",IF(ISNA(VLOOKUP($A392,'SIMD16 DZ look-up data'!$A:$C,15,FALSE)),"not found",VLOOKUP($A392,'SIMD16 DZ look-up data'!$A:$C,15,FALSE)))</f>
        <v xml:space="preserve"> </v>
      </c>
      <c r="Q392" s="34" t="str">
        <f>IF($A392="Enter data zone code", " ",IF(ISNA(VLOOKUP($A392,'SIMD16 DZ look-up data'!$A:$C,17,FALSE)),"not found",VLOOKUP($A392,'SIMD16 DZ look-up data'!$A:$C,17,FALSE)))</f>
        <v xml:space="preserve"> </v>
      </c>
      <c r="R392" s="26" t="str">
        <f>IF($A392="Enter data zone code", " ",IF(ISNA(VLOOKUP($A392,'SIMD16 DZ look-up data'!$A:$C,19,FALSE)),"not found",VLOOKUP($A392,'SIMD16 DZ look-up data'!$A:$C,19,FALSE)))</f>
        <v xml:space="preserve"> </v>
      </c>
      <c r="S392" s="26" t="str">
        <f>IF($A392="Enter data zone code", " ",IF(ISNA(VLOOKUP($A392,'SIMD16 DZ look-up data'!$A:$C,23,FALSE)),"not found",VLOOKUP($A392,'SIMD16 DZ look-up data'!$A:$C,23,FALSE)))</f>
        <v xml:space="preserve"> </v>
      </c>
      <c r="T392" s="26" t="str">
        <f>IF($A392="Enter data zone code", " ",IF(ISNA(VLOOKUP($A392,'SIMD16 DZ look-up data'!$A:$C,25,FALSE)),"not found",VLOOKUP($A392,'SIMD16 DZ look-up data'!$A:$C,25,FALSE)))</f>
        <v xml:space="preserve"> </v>
      </c>
      <c r="U392" s="35" t="str">
        <f>IF($A392="Enter data zone code", " ",IF(ISNA(VLOOKUP($A392,'SIMD16 DZ look-up data'!$A:$C,27,FALSE)),"not found",VLOOKUP($A392,'SIMD16 DZ look-up data'!$A:$C,27,FALSE)))</f>
        <v xml:space="preserve"> </v>
      </c>
    </row>
    <row r="393" spans="1:21" x14ac:dyDescent="0.2">
      <c r="A393" s="19" t="s">
        <v>13913</v>
      </c>
      <c r="B393" s="26" t="str">
        <f>IF($A393="Enter data zone code", " ",IF(ISNA(VLOOKUP($A393,'SIMD16 DZ look-up data'!$A:$C,2,FALSE)),"not found",VLOOKUP($A393,'SIMD16 DZ look-up data'!$A:$C,2,FALSE)))</f>
        <v xml:space="preserve"> </v>
      </c>
      <c r="C393" s="26" t="str">
        <f>IF($A393="Enter data zone code", " ",IF(ISNA(VLOOKUP($A393,'SIMD16 DZ look-up data'!$A:$C,21,FALSE)),"not found",VLOOKUP($A393,'SIMD16 DZ look-up data'!$A:$C,21,FALSE)))</f>
        <v xml:space="preserve"> </v>
      </c>
      <c r="D393" s="28" t="str">
        <f>IF($A393="Enter data zone code", " ",IF(ISNA(VLOOKUP($A393,'SIMD16 DZ look-up data'!$A:$C,3,FALSE)),"not found",VLOOKUP($A393,'SIMD16 DZ look-up data'!$A:$C,3,FALSE)))</f>
        <v xml:space="preserve"> </v>
      </c>
      <c r="E393" s="28" t="str">
        <f>IF($A393="Enter data zone code", " ",IF(ISNA(VLOOKUP($A393,'SIMD16 DZ look-up data'!$A:$C,4,FALSE)),"not found",VLOOKUP($A393,'SIMD16 DZ look-up data'!$A:$C,4,FALSE)))</f>
        <v xml:space="preserve"> </v>
      </c>
      <c r="F393" s="28" t="str">
        <f>IF($A393="Enter data zone code", " ",IF(ISNA(VLOOKUP($A393,'SIMD16 DZ look-up data'!$A:$C,5,FALSE)),"not found",VLOOKUP($A393,'SIMD16 DZ look-up data'!$A:$C,5,FALSE)))</f>
        <v xml:space="preserve"> </v>
      </c>
      <c r="G393" s="28" t="str">
        <f>IF($A393="Enter data zone code", " ",IF(ISNA(VLOOKUP($A393,'SIMD16 DZ look-up data'!$A:$C,6,FALSE)),"not found",VLOOKUP($A393,'SIMD16 DZ look-up data'!$A:$C,6,FALSE)))</f>
        <v xml:space="preserve"> </v>
      </c>
      <c r="H393" s="30" t="str">
        <f>IF($A393="Enter data zone code", " ",IF(ISNA(VLOOKUP($A393,'SIMD16 DZ look-up data'!$A:$C,7,FALSE)),"not found",VLOOKUP($A393,'SIMD16 DZ look-up data'!$A:$C,7,FALSE)))</f>
        <v xml:space="preserve"> </v>
      </c>
      <c r="I393" s="30" t="str">
        <f>IF($A393="Enter data zone code", " ",IF(ISNA(VLOOKUP($A393,'SIMD16 DZ look-up data'!$A:$C,8,FALSE)),"not found",VLOOKUP($A393,'SIMD16 DZ look-up data'!$A:$C,8,FALSE)))</f>
        <v xml:space="preserve"> </v>
      </c>
      <c r="J393" s="30" t="str">
        <f>IF($A393="Enter data zone code", " ",IF(ISNA(VLOOKUP($A393,'SIMD16 DZ look-up data'!$A:$C,9,FALSE)),"not found",VLOOKUP($A393,'SIMD16 DZ look-up data'!$A:$C,9,FALSE)))</f>
        <v xml:space="preserve"> </v>
      </c>
      <c r="K393" s="30" t="str">
        <f>IF($A393="Enter data zone code", " ",IF(ISNA(VLOOKUP($A393,'SIMD16 DZ look-up data'!$A:$C,10,FALSE)),"not found",VLOOKUP($A393,'SIMD16 DZ look-up data'!$A:$C,10,FALSE)))</f>
        <v xml:space="preserve"> </v>
      </c>
      <c r="L393" s="30" t="str">
        <f>IF($A393="Enter data zone code", " ",IF(ISNA(VLOOKUP($A393,'SIMD16 DZ look-up data'!$A:$C,11,FALSE)),"not found",VLOOKUP($A393,'SIMD16 DZ look-up data'!$A:$C,11,FALSE)))</f>
        <v xml:space="preserve"> </v>
      </c>
      <c r="M393" s="30" t="str">
        <f>IF($A393="Enter data zone code", " ",IF(ISNA(VLOOKUP($A393,'SIMD16 DZ look-up data'!$A:$C,12,FALSE)),"not found",VLOOKUP($A393,'SIMD16 DZ look-up data'!$A:$C,12,FALSE)))</f>
        <v xml:space="preserve"> </v>
      </c>
      <c r="N393" s="30" t="str">
        <f>IF($A393="Enter data zone code", " ",IF(ISNA(VLOOKUP($A393,'SIMD16 DZ look-up data'!$A:$C,13,FALSE)),"not found",VLOOKUP($A393,'SIMD16 DZ look-up data'!$A:$C,13,FALSE)))</f>
        <v xml:space="preserve"> </v>
      </c>
      <c r="O393" s="32" t="str">
        <f>IF($A393="Enter data zone code", " ",IF(ISNA(VLOOKUP($A393,'SIMD16 DZ look-up data'!$A:$C,14,FALSE)),"not found",VLOOKUP($A393,'SIMD16 DZ look-up data'!$A:$C,14,FALSE)))</f>
        <v xml:space="preserve"> </v>
      </c>
      <c r="P393" s="32" t="str">
        <f>IF($A393="Enter data zone code", " ",IF(ISNA(VLOOKUP($A393,'SIMD16 DZ look-up data'!$A:$C,15,FALSE)),"not found",VLOOKUP($A393,'SIMD16 DZ look-up data'!$A:$C,15,FALSE)))</f>
        <v xml:space="preserve"> </v>
      </c>
      <c r="Q393" s="34" t="str">
        <f>IF($A393="Enter data zone code", " ",IF(ISNA(VLOOKUP($A393,'SIMD16 DZ look-up data'!$A:$C,17,FALSE)),"not found",VLOOKUP($A393,'SIMD16 DZ look-up data'!$A:$C,17,FALSE)))</f>
        <v xml:space="preserve"> </v>
      </c>
      <c r="R393" s="26" t="str">
        <f>IF($A393="Enter data zone code", " ",IF(ISNA(VLOOKUP($A393,'SIMD16 DZ look-up data'!$A:$C,19,FALSE)),"not found",VLOOKUP($A393,'SIMD16 DZ look-up data'!$A:$C,19,FALSE)))</f>
        <v xml:space="preserve"> </v>
      </c>
      <c r="S393" s="26" t="str">
        <f>IF($A393="Enter data zone code", " ",IF(ISNA(VLOOKUP($A393,'SIMD16 DZ look-up data'!$A:$C,23,FALSE)),"not found",VLOOKUP($A393,'SIMD16 DZ look-up data'!$A:$C,23,FALSE)))</f>
        <v xml:space="preserve"> </v>
      </c>
      <c r="T393" s="26" t="str">
        <f>IF($A393="Enter data zone code", " ",IF(ISNA(VLOOKUP($A393,'SIMD16 DZ look-up data'!$A:$C,25,FALSE)),"not found",VLOOKUP($A393,'SIMD16 DZ look-up data'!$A:$C,25,FALSE)))</f>
        <v xml:space="preserve"> </v>
      </c>
      <c r="U393" s="35" t="str">
        <f>IF($A393="Enter data zone code", " ",IF(ISNA(VLOOKUP($A393,'SIMD16 DZ look-up data'!$A:$C,27,FALSE)),"not found",VLOOKUP($A393,'SIMD16 DZ look-up data'!$A:$C,27,FALSE)))</f>
        <v xml:space="preserve"> </v>
      </c>
    </row>
    <row r="394" spans="1:21" x14ac:dyDescent="0.2">
      <c r="A394" s="19" t="s">
        <v>13913</v>
      </c>
      <c r="B394" s="26" t="str">
        <f>IF($A394="Enter data zone code", " ",IF(ISNA(VLOOKUP($A394,'SIMD16 DZ look-up data'!$A:$C,2,FALSE)),"not found",VLOOKUP($A394,'SIMD16 DZ look-up data'!$A:$C,2,FALSE)))</f>
        <v xml:space="preserve"> </v>
      </c>
      <c r="C394" s="26" t="str">
        <f>IF($A394="Enter data zone code", " ",IF(ISNA(VLOOKUP($A394,'SIMD16 DZ look-up data'!$A:$C,21,FALSE)),"not found",VLOOKUP($A394,'SIMD16 DZ look-up data'!$A:$C,21,FALSE)))</f>
        <v xml:space="preserve"> </v>
      </c>
      <c r="D394" s="28" t="str">
        <f>IF($A394="Enter data zone code", " ",IF(ISNA(VLOOKUP($A394,'SIMD16 DZ look-up data'!$A:$C,3,FALSE)),"not found",VLOOKUP($A394,'SIMD16 DZ look-up data'!$A:$C,3,FALSE)))</f>
        <v xml:space="preserve"> </v>
      </c>
      <c r="E394" s="28" t="str">
        <f>IF($A394="Enter data zone code", " ",IF(ISNA(VLOOKUP($A394,'SIMD16 DZ look-up data'!$A:$C,4,FALSE)),"not found",VLOOKUP($A394,'SIMD16 DZ look-up data'!$A:$C,4,FALSE)))</f>
        <v xml:space="preserve"> </v>
      </c>
      <c r="F394" s="28" t="str">
        <f>IF($A394="Enter data zone code", " ",IF(ISNA(VLOOKUP($A394,'SIMD16 DZ look-up data'!$A:$C,5,FALSE)),"not found",VLOOKUP($A394,'SIMD16 DZ look-up data'!$A:$C,5,FALSE)))</f>
        <v xml:space="preserve"> </v>
      </c>
      <c r="G394" s="28" t="str">
        <f>IF($A394="Enter data zone code", " ",IF(ISNA(VLOOKUP($A394,'SIMD16 DZ look-up data'!$A:$C,6,FALSE)),"not found",VLOOKUP($A394,'SIMD16 DZ look-up data'!$A:$C,6,FALSE)))</f>
        <v xml:space="preserve"> </v>
      </c>
      <c r="H394" s="30" t="str">
        <f>IF($A394="Enter data zone code", " ",IF(ISNA(VLOOKUP($A394,'SIMD16 DZ look-up data'!$A:$C,7,FALSE)),"not found",VLOOKUP($A394,'SIMD16 DZ look-up data'!$A:$C,7,FALSE)))</f>
        <v xml:space="preserve"> </v>
      </c>
      <c r="I394" s="30" t="str">
        <f>IF($A394="Enter data zone code", " ",IF(ISNA(VLOOKUP($A394,'SIMD16 DZ look-up data'!$A:$C,8,FALSE)),"not found",VLOOKUP($A394,'SIMD16 DZ look-up data'!$A:$C,8,FALSE)))</f>
        <v xml:space="preserve"> </v>
      </c>
      <c r="J394" s="30" t="str">
        <f>IF($A394="Enter data zone code", " ",IF(ISNA(VLOOKUP($A394,'SIMD16 DZ look-up data'!$A:$C,9,FALSE)),"not found",VLOOKUP($A394,'SIMD16 DZ look-up data'!$A:$C,9,FALSE)))</f>
        <v xml:space="preserve"> </v>
      </c>
      <c r="K394" s="30" t="str">
        <f>IF($A394="Enter data zone code", " ",IF(ISNA(VLOOKUP($A394,'SIMD16 DZ look-up data'!$A:$C,10,FALSE)),"not found",VLOOKUP($A394,'SIMD16 DZ look-up data'!$A:$C,10,FALSE)))</f>
        <v xml:space="preserve"> </v>
      </c>
      <c r="L394" s="30" t="str">
        <f>IF($A394="Enter data zone code", " ",IF(ISNA(VLOOKUP($A394,'SIMD16 DZ look-up data'!$A:$C,11,FALSE)),"not found",VLOOKUP($A394,'SIMD16 DZ look-up data'!$A:$C,11,FALSE)))</f>
        <v xml:space="preserve"> </v>
      </c>
      <c r="M394" s="30" t="str">
        <f>IF($A394="Enter data zone code", " ",IF(ISNA(VLOOKUP($A394,'SIMD16 DZ look-up data'!$A:$C,12,FALSE)),"not found",VLOOKUP($A394,'SIMD16 DZ look-up data'!$A:$C,12,FALSE)))</f>
        <v xml:space="preserve"> </v>
      </c>
      <c r="N394" s="30" t="str">
        <f>IF($A394="Enter data zone code", " ",IF(ISNA(VLOOKUP($A394,'SIMD16 DZ look-up data'!$A:$C,13,FALSE)),"not found",VLOOKUP($A394,'SIMD16 DZ look-up data'!$A:$C,13,FALSE)))</f>
        <v xml:space="preserve"> </v>
      </c>
      <c r="O394" s="32" t="str">
        <f>IF($A394="Enter data zone code", " ",IF(ISNA(VLOOKUP($A394,'SIMD16 DZ look-up data'!$A:$C,14,FALSE)),"not found",VLOOKUP($A394,'SIMD16 DZ look-up data'!$A:$C,14,FALSE)))</f>
        <v xml:space="preserve"> </v>
      </c>
      <c r="P394" s="32" t="str">
        <f>IF($A394="Enter data zone code", " ",IF(ISNA(VLOOKUP($A394,'SIMD16 DZ look-up data'!$A:$C,15,FALSE)),"not found",VLOOKUP($A394,'SIMD16 DZ look-up data'!$A:$C,15,FALSE)))</f>
        <v xml:space="preserve"> </v>
      </c>
      <c r="Q394" s="34" t="str">
        <f>IF($A394="Enter data zone code", " ",IF(ISNA(VLOOKUP($A394,'SIMD16 DZ look-up data'!$A:$C,17,FALSE)),"not found",VLOOKUP($A394,'SIMD16 DZ look-up data'!$A:$C,17,FALSE)))</f>
        <v xml:space="preserve"> </v>
      </c>
      <c r="R394" s="26" t="str">
        <f>IF($A394="Enter data zone code", " ",IF(ISNA(VLOOKUP($A394,'SIMD16 DZ look-up data'!$A:$C,19,FALSE)),"not found",VLOOKUP($A394,'SIMD16 DZ look-up data'!$A:$C,19,FALSE)))</f>
        <v xml:space="preserve"> </v>
      </c>
      <c r="S394" s="26" t="str">
        <f>IF($A394="Enter data zone code", " ",IF(ISNA(VLOOKUP($A394,'SIMD16 DZ look-up data'!$A:$C,23,FALSE)),"not found",VLOOKUP($A394,'SIMD16 DZ look-up data'!$A:$C,23,FALSE)))</f>
        <v xml:space="preserve"> </v>
      </c>
      <c r="T394" s="26" t="str">
        <f>IF($A394="Enter data zone code", " ",IF(ISNA(VLOOKUP($A394,'SIMD16 DZ look-up data'!$A:$C,25,FALSE)),"not found",VLOOKUP($A394,'SIMD16 DZ look-up data'!$A:$C,25,FALSE)))</f>
        <v xml:space="preserve"> </v>
      </c>
      <c r="U394" s="35" t="str">
        <f>IF($A394="Enter data zone code", " ",IF(ISNA(VLOOKUP($A394,'SIMD16 DZ look-up data'!$A:$C,27,FALSE)),"not found",VLOOKUP($A394,'SIMD16 DZ look-up data'!$A:$C,27,FALSE)))</f>
        <v xml:space="preserve"> </v>
      </c>
    </row>
    <row r="395" spans="1:21" x14ac:dyDescent="0.2">
      <c r="A395" s="19" t="s">
        <v>13913</v>
      </c>
      <c r="B395" s="26" t="str">
        <f>IF($A395="Enter data zone code", " ",IF(ISNA(VLOOKUP($A395,'SIMD16 DZ look-up data'!$A:$C,2,FALSE)),"not found",VLOOKUP($A395,'SIMD16 DZ look-up data'!$A:$C,2,FALSE)))</f>
        <v xml:space="preserve"> </v>
      </c>
      <c r="C395" s="26" t="str">
        <f>IF($A395="Enter data zone code", " ",IF(ISNA(VLOOKUP($A395,'SIMD16 DZ look-up data'!$A:$C,21,FALSE)),"not found",VLOOKUP($A395,'SIMD16 DZ look-up data'!$A:$C,21,FALSE)))</f>
        <v xml:space="preserve"> </v>
      </c>
      <c r="D395" s="28" t="str">
        <f>IF($A395="Enter data zone code", " ",IF(ISNA(VLOOKUP($A395,'SIMD16 DZ look-up data'!$A:$C,3,FALSE)),"not found",VLOOKUP($A395,'SIMD16 DZ look-up data'!$A:$C,3,FALSE)))</f>
        <v xml:space="preserve"> </v>
      </c>
      <c r="E395" s="28" t="str">
        <f>IF($A395="Enter data zone code", " ",IF(ISNA(VLOOKUP($A395,'SIMD16 DZ look-up data'!$A:$C,4,FALSE)),"not found",VLOOKUP($A395,'SIMD16 DZ look-up data'!$A:$C,4,FALSE)))</f>
        <v xml:space="preserve"> </v>
      </c>
      <c r="F395" s="28" t="str">
        <f>IF($A395="Enter data zone code", " ",IF(ISNA(VLOOKUP($A395,'SIMD16 DZ look-up data'!$A:$C,5,FALSE)),"not found",VLOOKUP($A395,'SIMD16 DZ look-up data'!$A:$C,5,FALSE)))</f>
        <v xml:space="preserve"> </v>
      </c>
      <c r="G395" s="28" t="str">
        <f>IF($A395="Enter data zone code", " ",IF(ISNA(VLOOKUP($A395,'SIMD16 DZ look-up data'!$A:$C,6,FALSE)),"not found",VLOOKUP($A395,'SIMD16 DZ look-up data'!$A:$C,6,FALSE)))</f>
        <v xml:space="preserve"> </v>
      </c>
      <c r="H395" s="30" t="str">
        <f>IF($A395="Enter data zone code", " ",IF(ISNA(VLOOKUP($A395,'SIMD16 DZ look-up data'!$A:$C,7,FALSE)),"not found",VLOOKUP($A395,'SIMD16 DZ look-up data'!$A:$C,7,FALSE)))</f>
        <v xml:space="preserve"> </v>
      </c>
      <c r="I395" s="30" t="str">
        <f>IF($A395="Enter data zone code", " ",IF(ISNA(VLOOKUP($A395,'SIMD16 DZ look-up data'!$A:$C,8,FALSE)),"not found",VLOOKUP($A395,'SIMD16 DZ look-up data'!$A:$C,8,FALSE)))</f>
        <v xml:space="preserve"> </v>
      </c>
      <c r="J395" s="30" t="str">
        <f>IF($A395="Enter data zone code", " ",IF(ISNA(VLOOKUP($A395,'SIMD16 DZ look-up data'!$A:$C,9,FALSE)),"not found",VLOOKUP($A395,'SIMD16 DZ look-up data'!$A:$C,9,FALSE)))</f>
        <v xml:space="preserve"> </v>
      </c>
      <c r="K395" s="30" t="str">
        <f>IF($A395="Enter data zone code", " ",IF(ISNA(VLOOKUP($A395,'SIMD16 DZ look-up data'!$A:$C,10,FALSE)),"not found",VLOOKUP($A395,'SIMD16 DZ look-up data'!$A:$C,10,FALSE)))</f>
        <v xml:space="preserve"> </v>
      </c>
      <c r="L395" s="30" t="str">
        <f>IF($A395="Enter data zone code", " ",IF(ISNA(VLOOKUP($A395,'SIMD16 DZ look-up data'!$A:$C,11,FALSE)),"not found",VLOOKUP($A395,'SIMD16 DZ look-up data'!$A:$C,11,FALSE)))</f>
        <v xml:space="preserve"> </v>
      </c>
      <c r="M395" s="30" t="str">
        <f>IF($A395="Enter data zone code", " ",IF(ISNA(VLOOKUP($A395,'SIMD16 DZ look-up data'!$A:$C,12,FALSE)),"not found",VLOOKUP($A395,'SIMD16 DZ look-up data'!$A:$C,12,FALSE)))</f>
        <v xml:space="preserve"> </v>
      </c>
      <c r="N395" s="30" t="str">
        <f>IF($A395="Enter data zone code", " ",IF(ISNA(VLOOKUP($A395,'SIMD16 DZ look-up data'!$A:$C,13,FALSE)),"not found",VLOOKUP($A395,'SIMD16 DZ look-up data'!$A:$C,13,FALSE)))</f>
        <v xml:space="preserve"> </v>
      </c>
      <c r="O395" s="32" t="str">
        <f>IF($A395="Enter data zone code", " ",IF(ISNA(VLOOKUP($A395,'SIMD16 DZ look-up data'!$A:$C,14,FALSE)),"not found",VLOOKUP($A395,'SIMD16 DZ look-up data'!$A:$C,14,FALSE)))</f>
        <v xml:space="preserve"> </v>
      </c>
      <c r="P395" s="32" t="str">
        <f>IF($A395="Enter data zone code", " ",IF(ISNA(VLOOKUP($A395,'SIMD16 DZ look-up data'!$A:$C,15,FALSE)),"not found",VLOOKUP($A395,'SIMD16 DZ look-up data'!$A:$C,15,FALSE)))</f>
        <v xml:space="preserve"> </v>
      </c>
      <c r="Q395" s="34" t="str">
        <f>IF($A395="Enter data zone code", " ",IF(ISNA(VLOOKUP($A395,'SIMD16 DZ look-up data'!$A:$C,17,FALSE)),"not found",VLOOKUP($A395,'SIMD16 DZ look-up data'!$A:$C,17,FALSE)))</f>
        <v xml:space="preserve"> </v>
      </c>
      <c r="R395" s="26" t="str">
        <f>IF($A395="Enter data zone code", " ",IF(ISNA(VLOOKUP($A395,'SIMD16 DZ look-up data'!$A:$C,19,FALSE)),"not found",VLOOKUP($A395,'SIMD16 DZ look-up data'!$A:$C,19,FALSE)))</f>
        <v xml:space="preserve"> </v>
      </c>
      <c r="S395" s="26" t="str">
        <f>IF($A395="Enter data zone code", " ",IF(ISNA(VLOOKUP($A395,'SIMD16 DZ look-up data'!$A:$C,23,FALSE)),"not found",VLOOKUP($A395,'SIMD16 DZ look-up data'!$A:$C,23,FALSE)))</f>
        <v xml:space="preserve"> </v>
      </c>
      <c r="T395" s="26" t="str">
        <f>IF($A395="Enter data zone code", " ",IF(ISNA(VLOOKUP($A395,'SIMD16 DZ look-up data'!$A:$C,25,FALSE)),"not found",VLOOKUP($A395,'SIMD16 DZ look-up data'!$A:$C,25,FALSE)))</f>
        <v xml:space="preserve"> </v>
      </c>
      <c r="U395" s="35" t="str">
        <f>IF($A395="Enter data zone code", " ",IF(ISNA(VLOOKUP($A395,'SIMD16 DZ look-up data'!$A:$C,27,FALSE)),"not found",VLOOKUP($A395,'SIMD16 DZ look-up data'!$A:$C,27,FALSE)))</f>
        <v xml:space="preserve"> </v>
      </c>
    </row>
    <row r="396" spans="1:21" x14ac:dyDescent="0.2">
      <c r="A396" s="19" t="s">
        <v>13913</v>
      </c>
      <c r="B396" s="26" t="str">
        <f>IF($A396="Enter data zone code", " ",IF(ISNA(VLOOKUP($A396,'SIMD16 DZ look-up data'!$A:$C,2,FALSE)),"not found",VLOOKUP($A396,'SIMD16 DZ look-up data'!$A:$C,2,FALSE)))</f>
        <v xml:space="preserve"> </v>
      </c>
      <c r="C396" s="26" t="str">
        <f>IF($A396="Enter data zone code", " ",IF(ISNA(VLOOKUP($A396,'SIMD16 DZ look-up data'!$A:$C,21,FALSE)),"not found",VLOOKUP($A396,'SIMD16 DZ look-up data'!$A:$C,21,FALSE)))</f>
        <v xml:space="preserve"> </v>
      </c>
      <c r="D396" s="28" t="str">
        <f>IF($A396="Enter data zone code", " ",IF(ISNA(VLOOKUP($A396,'SIMD16 DZ look-up data'!$A:$C,3,FALSE)),"not found",VLOOKUP($A396,'SIMD16 DZ look-up data'!$A:$C,3,FALSE)))</f>
        <v xml:space="preserve"> </v>
      </c>
      <c r="E396" s="28" t="str">
        <f>IF($A396="Enter data zone code", " ",IF(ISNA(VLOOKUP($A396,'SIMD16 DZ look-up data'!$A:$C,4,FALSE)),"not found",VLOOKUP($A396,'SIMD16 DZ look-up data'!$A:$C,4,FALSE)))</f>
        <v xml:space="preserve"> </v>
      </c>
      <c r="F396" s="28" t="str">
        <f>IF($A396="Enter data zone code", " ",IF(ISNA(VLOOKUP($A396,'SIMD16 DZ look-up data'!$A:$C,5,FALSE)),"not found",VLOOKUP($A396,'SIMD16 DZ look-up data'!$A:$C,5,FALSE)))</f>
        <v xml:space="preserve"> </v>
      </c>
      <c r="G396" s="28" t="str">
        <f>IF($A396="Enter data zone code", " ",IF(ISNA(VLOOKUP($A396,'SIMD16 DZ look-up data'!$A:$C,6,FALSE)),"not found",VLOOKUP($A396,'SIMD16 DZ look-up data'!$A:$C,6,FALSE)))</f>
        <v xml:space="preserve"> </v>
      </c>
      <c r="H396" s="30" t="str">
        <f>IF($A396="Enter data zone code", " ",IF(ISNA(VLOOKUP($A396,'SIMD16 DZ look-up data'!$A:$C,7,FALSE)),"not found",VLOOKUP($A396,'SIMD16 DZ look-up data'!$A:$C,7,FALSE)))</f>
        <v xml:space="preserve"> </v>
      </c>
      <c r="I396" s="30" t="str">
        <f>IF($A396="Enter data zone code", " ",IF(ISNA(VLOOKUP($A396,'SIMD16 DZ look-up data'!$A:$C,8,FALSE)),"not found",VLOOKUP($A396,'SIMD16 DZ look-up data'!$A:$C,8,FALSE)))</f>
        <v xml:space="preserve"> </v>
      </c>
      <c r="J396" s="30" t="str">
        <f>IF($A396="Enter data zone code", " ",IF(ISNA(VLOOKUP($A396,'SIMD16 DZ look-up data'!$A:$C,9,FALSE)),"not found",VLOOKUP($A396,'SIMD16 DZ look-up data'!$A:$C,9,FALSE)))</f>
        <v xml:space="preserve"> </v>
      </c>
      <c r="K396" s="30" t="str">
        <f>IF($A396="Enter data zone code", " ",IF(ISNA(VLOOKUP($A396,'SIMD16 DZ look-up data'!$A:$C,10,FALSE)),"not found",VLOOKUP($A396,'SIMD16 DZ look-up data'!$A:$C,10,FALSE)))</f>
        <v xml:space="preserve"> </v>
      </c>
      <c r="L396" s="30" t="str">
        <f>IF($A396="Enter data zone code", " ",IF(ISNA(VLOOKUP($A396,'SIMD16 DZ look-up data'!$A:$C,11,FALSE)),"not found",VLOOKUP($A396,'SIMD16 DZ look-up data'!$A:$C,11,FALSE)))</f>
        <v xml:space="preserve"> </v>
      </c>
      <c r="M396" s="30" t="str">
        <f>IF($A396="Enter data zone code", " ",IF(ISNA(VLOOKUP($A396,'SIMD16 DZ look-up data'!$A:$C,12,FALSE)),"not found",VLOOKUP($A396,'SIMD16 DZ look-up data'!$A:$C,12,FALSE)))</f>
        <v xml:space="preserve"> </v>
      </c>
      <c r="N396" s="30" t="str">
        <f>IF($A396="Enter data zone code", " ",IF(ISNA(VLOOKUP($A396,'SIMD16 DZ look-up data'!$A:$C,13,FALSE)),"not found",VLOOKUP($A396,'SIMD16 DZ look-up data'!$A:$C,13,FALSE)))</f>
        <v xml:space="preserve"> </v>
      </c>
      <c r="O396" s="32" t="str">
        <f>IF($A396="Enter data zone code", " ",IF(ISNA(VLOOKUP($A396,'SIMD16 DZ look-up data'!$A:$C,14,FALSE)),"not found",VLOOKUP($A396,'SIMD16 DZ look-up data'!$A:$C,14,FALSE)))</f>
        <v xml:space="preserve"> </v>
      </c>
      <c r="P396" s="32" t="str">
        <f>IF($A396="Enter data zone code", " ",IF(ISNA(VLOOKUP($A396,'SIMD16 DZ look-up data'!$A:$C,15,FALSE)),"not found",VLOOKUP($A396,'SIMD16 DZ look-up data'!$A:$C,15,FALSE)))</f>
        <v xml:space="preserve"> </v>
      </c>
      <c r="Q396" s="34" t="str">
        <f>IF($A396="Enter data zone code", " ",IF(ISNA(VLOOKUP($A396,'SIMD16 DZ look-up data'!$A:$C,17,FALSE)),"not found",VLOOKUP($A396,'SIMD16 DZ look-up data'!$A:$C,17,FALSE)))</f>
        <v xml:space="preserve"> </v>
      </c>
      <c r="R396" s="26" t="str">
        <f>IF($A396="Enter data zone code", " ",IF(ISNA(VLOOKUP($A396,'SIMD16 DZ look-up data'!$A:$C,19,FALSE)),"not found",VLOOKUP($A396,'SIMD16 DZ look-up data'!$A:$C,19,FALSE)))</f>
        <v xml:space="preserve"> </v>
      </c>
      <c r="S396" s="26" t="str">
        <f>IF($A396="Enter data zone code", " ",IF(ISNA(VLOOKUP($A396,'SIMD16 DZ look-up data'!$A:$C,23,FALSE)),"not found",VLOOKUP($A396,'SIMD16 DZ look-up data'!$A:$C,23,FALSE)))</f>
        <v xml:space="preserve"> </v>
      </c>
      <c r="T396" s="26" t="str">
        <f>IF($A396="Enter data zone code", " ",IF(ISNA(VLOOKUP($A396,'SIMD16 DZ look-up data'!$A:$C,25,FALSE)),"not found",VLOOKUP($A396,'SIMD16 DZ look-up data'!$A:$C,25,FALSE)))</f>
        <v xml:space="preserve"> </v>
      </c>
      <c r="U396" s="35" t="str">
        <f>IF($A396="Enter data zone code", " ",IF(ISNA(VLOOKUP($A396,'SIMD16 DZ look-up data'!$A:$C,27,FALSE)),"not found",VLOOKUP($A396,'SIMD16 DZ look-up data'!$A:$C,27,FALSE)))</f>
        <v xml:space="preserve"> </v>
      </c>
    </row>
    <row r="397" spans="1:21" x14ac:dyDescent="0.2">
      <c r="A397" s="19" t="s">
        <v>13913</v>
      </c>
      <c r="B397" s="26" t="str">
        <f>IF($A397="Enter data zone code", " ",IF(ISNA(VLOOKUP($A397,'SIMD16 DZ look-up data'!$A:$C,2,FALSE)),"not found",VLOOKUP($A397,'SIMD16 DZ look-up data'!$A:$C,2,FALSE)))</f>
        <v xml:space="preserve"> </v>
      </c>
      <c r="C397" s="26" t="str">
        <f>IF($A397="Enter data zone code", " ",IF(ISNA(VLOOKUP($A397,'SIMD16 DZ look-up data'!$A:$C,21,FALSE)),"not found",VLOOKUP($A397,'SIMD16 DZ look-up data'!$A:$C,21,FALSE)))</f>
        <v xml:space="preserve"> </v>
      </c>
      <c r="D397" s="28" t="str">
        <f>IF($A397="Enter data zone code", " ",IF(ISNA(VLOOKUP($A397,'SIMD16 DZ look-up data'!$A:$C,3,FALSE)),"not found",VLOOKUP($A397,'SIMD16 DZ look-up data'!$A:$C,3,FALSE)))</f>
        <v xml:space="preserve"> </v>
      </c>
      <c r="E397" s="28" t="str">
        <f>IF($A397="Enter data zone code", " ",IF(ISNA(VLOOKUP($A397,'SIMD16 DZ look-up data'!$A:$C,4,FALSE)),"not found",VLOOKUP($A397,'SIMD16 DZ look-up data'!$A:$C,4,FALSE)))</f>
        <v xml:space="preserve"> </v>
      </c>
      <c r="F397" s="28" t="str">
        <f>IF($A397="Enter data zone code", " ",IF(ISNA(VLOOKUP($A397,'SIMD16 DZ look-up data'!$A:$C,5,FALSE)),"not found",VLOOKUP($A397,'SIMD16 DZ look-up data'!$A:$C,5,FALSE)))</f>
        <v xml:space="preserve"> </v>
      </c>
      <c r="G397" s="28" t="str">
        <f>IF($A397="Enter data zone code", " ",IF(ISNA(VLOOKUP($A397,'SIMD16 DZ look-up data'!$A:$C,6,FALSE)),"not found",VLOOKUP($A397,'SIMD16 DZ look-up data'!$A:$C,6,FALSE)))</f>
        <v xml:space="preserve"> </v>
      </c>
      <c r="H397" s="30" t="str">
        <f>IF($A397="Enter data zone code", " ",IF(ISNA(VLOOKUP($A397,'SIMD16 DZ look-up data'!$A:$C,7,FALSE)),"not found",VLOOKUP($A397,'SIMD16 DZ look-up data'!$A:$C,7,FALSE)))</f>
        <v xml:space="preserve"> </v>
      </c>
      <c r="I397" s="30" t="str">
        <f>IF($A397="Enter data zone code", " ",IF(ISNA(VLOOKUP($A397,'SIMD16 DZ look-up data'!$A:$C,8,FALSE)),"not found",VLOOKUP($A397,'SIMD16 DZ look-up data'!$A:$C,8,FALSE)))</f>
        <v xml:space="preserve"> </v>
      </c>
      <c r="J397" s="30" t="str">
        <f>IF($A397="Enter data zone code", " ",IF(ISNA(VLOOKUP($A397,'SIMD16 DZ look-up data'!$A:$C,9,FALSE)),"not found",VLOOKUP($A397,'SIMD16 DZ look-up data'!$A:$C,9,FALSE)))</f>
        <v xml:space="preserve"> </v>
      </c>
      <c r="K397" s="30" t="str">
        <f>IF($A397="Enter data zone code", " ",IF(ISNA(VLOOKUP($A397,'SIMD16 DZ look-up data'!$A:$C,10,FALSE)),"not found",VLOOKUP($A397,'SIMD16 DZ look-up data'!$A:$C,10,FALSE)))</f>
        <v xml:space="preserve"> </v>
      </c>
      <c r="L397" s="30" t="str">
        <f>IF($A397="Enter data zone code", " ",IF(ISNA(VLOOKUP($A397,'SIMD16 DZ look-up data'!$A:$C,11,FALSE)),"not found",VLOOKUP($A397,'SIMD16 DZ look-up data'!$A:$C,11,FALSE)))</f>
        <v xml:space="preserve"> </v>
      </c>
      <c r="M397" s="30" t="str">
        <f>IF($A397="Enter data zone code", " ",IF(ISNA(VLOOKUP($A397,'SIMD16 DZ look-up data'!$A:$C,12,FALSE)),"not found",VLOOKUP($A397,'SIMD16 DZ look-up data'!$A:$C,12,FALSE)))</f>
        <v xml:space="preserve"> </v>
      </c>
      <c r="N397" s="30" t="str">
        <f>IF($A397="Enter data zone code", " ",IF(ISNA(VLOOKUP($A397,'SIMD16 DZ look-up data'!$A:$C,13,FALSE)),"not found",VLOOKUP($A397,'SIMD16 DZ look-up data'!$A:$C,13,FALSE)))</f>
        <v xml:space="preserve"> </v>
      </c>
      <c r="O397" s="32" t="str">
        <f>IF($A397="Enter data zone code", " ",IF(ISNA(VLOOKUP($A397,'SIMD16 DZ look-up data'!$A:$C,14,FALSE)),"not found",VLOOKUP($A397,'SIMD16 DZ look-up data'!$A:$C,14,FALSE)))</f>
        <v xml:space="preserve"> </v>
      </c>
      <c r="P397" s="32" t="str">
        <f>IF($A397="Enter data zone code", " ",IF(ISNA(VLOOKUP($A397,'SIMD16 DZ look-up data'!$A:$C,15,FALSE)),"not found",VLOOKUP($A397,'SIMD16 DZ look-up data'!$A:$C,15,FALSE)))</f>
        <v xml:space="preserve"> </v>
      </c>
      <c r="Q397" s="34" t="str">
        <f>IF($A397="Enter data zone code", " ",IF(ISNA(VLOOKUP($A397,'SIMD16 DZ look-up data'!$A:$C,17,FALSE)),"not found",VLOOKUP($A397,'SIMD16 DZ look-up data'!$A:$C,17,FALSE)))</f>
        <v xml:space="preserve"> </v>
      </c>
      <c r="R397" s="26" t="str">
        <f>IF($A397="Enter data zone code", " ",IF(ISNA(VLOOKUP($A397,'SIMD16 DZ look-up data'!$A:$C,19,FALSE)),"not found",VLOOKUP($A397,'SIMD16 DZ look-up data'!$A:$C,19,FALSE)))</f>
        <v xml:space="preserve"> </v>
      </c>
      <c r="S397" s="26" t="str">
        <f>IF($A397="Enter data zone code", " ",IF(ISNA(VLOOKUP($A397,'SIMD16 DZ look-up data'!$A:$C,23,FALSE)),"not found",VLOOKUP($A397,'SIMD16 DZ look-up data'!$A:$C,23,FALSE)))</f>
        <v xml:space="preserve"> </v>
      </c>
      <c r="T397" s="26" t="str">
        <f>IF($A397="Enter data zone code", " ",IF(ISNA(VLOOKUP($A397,'SIMD16 DZ look-up data'!$A:$C,25,FALSE)),"not found",VLOOKUP($A397,'SIMD16 DZ look-up data'!$A:$C,25,FALSE)))</f>
        <v xml:space="preserve"> </v>
      </c>
      <c r="U397" s="35" t="str">
        <f>IF($A397="Enter data zone code", " ",IF(ISNA(VLOOKUP($A397,'SIMD16 DZ look-up data'!$A:$C,27,FALSE)),"not found",VLOOKUP($A397,'SIMD16 DZ look-up data'!$A:$C,27,FALSE)))</f>
        <v xml:space="preserve"> </v>
      </c>
    </row>
    <row r="398" spans="1:21" x14ac:dyDescent="0.2">
      <c r="A398" s="19" t="s">
        <v>13913</v>
      </c>
      <c r="B398" s="26" t="str">
        <f>IF($A398="Enter data zone code", " ",IF(ISNA(VLOOKUP($A398,'SIMD16 DZ look-up data'!$A:$C,2,FALSE)),"not found",VLOOKUP($A398,'SIMD16 DZ look-up data'!$A:$C,2,FALSE)))</f>
        <v xml:space="preserve"> </v>
      </c>
      <c r="C398" s="26" t="str">
        <f>IF($A398="Enter data zone code", " ",IF(ISNA(VLOOKUP($A398,'SIMD16 DZ look-up data'!$A:$C,21,FALSE)),"not found",VLOOKUP($A398,'SIMD16 DZ look-up data'!$A:$C,21,FALSE)))</f>
        <v xml:space="preserve"> </v>
      </c>
      <c r="D398" s="28" t="str">
        <f>IF($A398="Enter data zone code", " ",IF(ISNA(VLOOKUP($A398,'SIMD16 DZ look-up data'!$A:$C,3,FALSE)),"not found",VLOOKUP($A398,'SIMD16 DZ look-up data'!$A:$C,3,FALSE)))</f>
        <v xml:space="preserve"> </v>
      </c>
      <c r="E398" s="28" t="str">
        <f>IF($A398="Enter data zone code", " ",IF(ISNA(VLOOKUP($A398,'SIMD16 DZ look-up data'!$A:$C,4,FALSE)),"not found",VLOOKUP($A398,'SIMD16 DZ look-up data'!$A:$C,4,FALSE)))</f>
        <v xml:space="preserve"> </v>
      </c>
      <c r="F398" s="28" t="str">
        <f>IF($A398="Enter data zone code", " ",IF(ISNA(VLOOKUP($A398,'SIMD16 DZ look-up data'!$A:$C,5,FALSE)),"not found",VLOOKUP($A398,'SIMD16 DZ look-up data'!$A:$C,5,FALSE)))</f>
        <v xml:space="preserve"> </v>
      </c>
      <c r="G398" s="28" t="str">
        <f>IF($A398="Enter data zone code", " ",IF(ISNA(VLOOKUP($A398,'SIMD16 DZ look-up data'!$A:$C,6,FALSE)),"not found",VLOOKUP($A398,'SIMD16 DZ look-up data'!$A:$C,6,FALSE)))</f>
        <v xml:space="preserve"> </v>
      </c>
      <c r="H398" s="30" t="str">
        <f>IF($A398="Enter data zone code", " ",IF(ISNA(VLOOKUP($A398,'SIMD16 DZ look-up data'!$A:$C,7,FALSE)),"not found",VLOOKUP($A398,'SIMD16 DZ look-up data'!$A:$C,7,FALSE)))</f>
        <v xml:space="preserve"> </v>
      </c>
      <c r="I398" s="30" t="str">
        <f>IF($A398="Enter data zone code", " ",IF(ISNA(VLOOKUP($A398,'SIMD16 DZ look-up data'!$A:$C,8,FALSE)),"not found",VLOOKUP($A398,'SIMD16 DZ look-up data'!$A:$C,8,FALSE)))</f>
        <v xml:space="preserve"> </v>
      </c>
      <c r="J398" s="30" t="str">
        <f>IF($A398="Enter data zone code", " ",IF(ISNA(VLOOKUP($A398,'SIMD16 DZ look-up data'!$A:$C,9,FALSE)),"not found",VLOOKUP($A398,'SIMD16 DZ look-up data'!$A:$C,9,FALSE)))</f>
        <v xml:space="preserve"> </v>
      </c>
      <c r="K398" s="30" t="str">
        <f>IF($A398="Enter data zone code", " ",IF(ISNA(VLOOKUP($A398,'SIMD16 DZ look-up data'!$A:$C,10,FALSE)),"not found",VLOOKUP($A398,'SIMD16 DZ look-up data'!$A:$C,10,FALSE)))</f>
        <v xml:space="preserve"> </v>
      </c>
      <c r="L398" s="30" t="str">
        <f>IF($A398="Enter data zone code", " ",IF(ISNA(VLOOKUP($A398,'SIMD16 DZ look-up data'!$A:$C,11,FALSE)),"not found",VLOOKUP($A398,'SIMD16 DZ look-up data'!$A:$C,11,FALSE)))</f>
        <v xml:space="preserve"> </v>
      </c>
      <c r="M398" s="30" t="str">
        <f>IF($A398="Enter data zone code", " ",IF(ISNA(VLOOKUP($A398,'SIMD16 DZ look-up data'!$A:$C,12,FALSE)),"not found",VLOOKUP($A398,'SIMD16 DZ look-up data'!$A:$C,12,FALSE)))</f>
        <v xml:space="preserve"> </v>
      </c>
      <c r="N398" s="30" t="str">
        <f>IF($A398="Enter data zone code", " ",IF(ISNA(VLOOKUP($A398,'SIMD16 DZ look-up data'!$A:$C,13,FALSE)),"not found",VLOOKUP($A398,'SIMD16 DZ look-up data'!$A:$C,13,FALSE)))</f>
        <v xml:space="preserve"> </v>
      </c>
      <c r="O398" s="32" t="str">
        <f>IF($A398="Enter data zone code", " ",IF(ISNA(VLOOKUP($A398,'SIMD16 DZ look-up data'!$A:$C,14,FALSE)),"not found",VLOOKUP($A398,'SIMD16 DZ look-up data'!$A:$C,14,FALSE)))</f>
        <v xml:space="preserve"> </v>
      </c>
      <c r="P398" s="32" t="str">
        <f>IF($A398="Enter data zone code", " ",IF(ISNA(VLOOKUP($A398,'SIMD16 DZ look-up data'!$A:$C,15,FALSE)),"not found",VLOOKUP($A398,'SIMD16 DZ look-up data'!$A:$C,15,FALSE)))</f>
        <v xml:space="preserve"> </v>
      </c>
      <c r="Q398" s="34" t="str">
        <f>IF($A398="Enter data zone code", " ",IF(ISNA(VLOOKUP($A398,'SIMD16 DZ look-up data'!$A:$C,17,FALSE)),"not found",VLOOKUP($A398,'SIMD16 DZ look-up data'!$A:$C,17,FALSE)))</f>
        <v xml:space="preserve"> </v>
      </c>
      <c r="R398" s="26" t="str">
        <f>IF($A398="Enter data zone code", " ",IF(ISNA(VLOOKUP($A398,'SIMD16 DZ look-up data'!$A:$C,19,FALSE)),"not found",VLOOKUP($A398,'SIMD16 DZ look-up data'!$A:$C,19,FALSE)))</f>
        <v xml:space="preserve"> </v>
      </c>
      <c r="S398" s="26" t="str">
        <f>IF($A398="Enter data zone code", " ",IF(ISNA(VLOOKUP($A398,'SIMD16 DZ look-up data'!$A:$C,23,FALSE)),"not found",VLOOKUP($A398,'SIMD16 DZ look-up data'!$A:$C,23,FALSE)))</f>
        <v xml:space="preserve"> </v>
      </c>
      <c r="T398" s="26" t="str">
        <f>IF($A398="Enter data zone code", " ",IF(ISNA(VLOOKUP($A398,'SIMD16 DZ look-up data'!$A:$C,25,FALSE)),"not found",VLOOKUP($A398,'SIMD16 DZ look-up data'!$A:$C,25,FALSE)))</f>
        <v xml:space="preserve"> </v>
      </c>
      <c r="U398" s="35" t="str">
        <f>IF($A398="Enter data zone code", " ",IF(ISNA(VLOOKUP($A398,'SIMD16 DZ look-up data'!$A:$C,27,FALSE)),"not found",VLOOKUP($A398,'SIMD16 DZ look-up data'!$A:$C,27,FALSE)))</f>
        <v xml:space="preserve"> </v>
      </c>
    </row>
    <row r="399" spans="1:21" x14ac:dyDescent="0.2">
      <c r="A399" s="19" t="s">
        <v>13913</v>
      </c>
      <c r="B399" s="26" t="str">
        <f>IF($A399="Enter data zone code", " ",IF(ISNA(VLOOKUP($A399,'SIMD16 DZ look-up data'!$A:$C,2,FALSE)),"not found",VLOOKUP($A399,'SIMD16 DZ look-up data'!$A:$C,2,FALSE)))</f>
        <v xml:space="preserve"> </v>
      </c>
      <c r="C399" s="26" t="str">
        <f>IF($A399="Enter data zone code", " ",IF(ISNA(VLOOKUP($A399,'SIMD16 DZ look-up data'!$A:$C,21,FALSE)),"not found",VLOOKUP($A399,'SIMD16 DZ look-up data'!$A:$C,21,FALSE)))</f>
        <v xml:space="preserve"> </v>
      </c>
      <c r="D399" s="28" t="str">
        <f>IF($A399="Enter data zone code", " ",IF(ISNA(VLOOKUP($A399,'SIMD16 DZ look-up data'!$A:$C,3,FALSE)),"not found",VLOOKUP($A399,'SIMD16 DZ look-up data'!$A:$C,3,FALSE)))</f>
        <v xml:space="preserve"> </v>
      </c>
      <c r="E399" s="28" t="str">
        <f>IF($A399="Enter data zone code", " ",IF(ISNA(VLOOKUP($A399,'SIMD16 DZ look-up data'!$A:$C,4,FALSE)),"not found",VLOOKUP($A399,'SIMD16 DZ look-up data'!$A:$C,4,FALSE)))</f>
        <v xml:space="preserve"> </v>
      </c>
      <c r="F399" s="28" t="str">
        <f>IF($A399="Enter data zone code", " ",IF(ISNA(VLOOKUP($A399,'SIMD16 DZ look-up data'!$A:$C,5,FALSE)),"not found",VLOOKUP($A399,'SIMD16 DZ look-up data'!$A:$C,5,FALSE)))</f>
        <v xml:space="preserve"> </v>
      </c>
      <c r="G399" s="28" t="str">
        <f>IF($A399="Enter data zone code", " ",IF(ISNA(VLOOKUP($A399,'SIMD16 DZ look-up data'!$A:$C,6,FALSE)),"not found",VLOOKUP($A399,'SIMD16 DZ look-up data'!$A:$C,6,FALSE)))</f>
        <v xml:space="preserve"> </v>
      </c>
      <c r="H399" s="30" t="str">
        <f>IF($A399="Enter data zone code", " ",IF(ISNA(VLOOKUP($A399,'SIMD16 DZ look-up data'!$A:$C,7,FALSE)),"not found",VLOOKUP($A399,'SIMD16 DZ look-up data'!$A:$C,7,FALSE)))</f>
        <v xml:space="preserve"> </v>
      </c>
      <c r="I399" s="30" t="str">
        <f>IF($A399="Enter data zone code", " ",IF(ISNA(VLOOKUP($A399,'SIMD16 DZ look-up data'!$A:$C,8,FALSE)),"not found",VLOOKUP($A399,'SIMD16 DZ look-up data'!$A:$C,8,FALSE)))</f>
        <v xml:space="preserve"> </v>
      </c>
      <c r="J399" s="30" t="str">
        <f>IF($A399="Enter data zone code", " ",IF(ISNA(VLOOKUP($A399,'SIMD16 DZ look-up data'!$A:$C,9,FALSE)),"not found",VLOOKUP($A399,'SIMD16 DZ look-up data'!$A:$C,9,FALSE)))</f>
        <v xml:space="preserve"> </v>
      </c>
      <c r="K399" s="30" t="str">
        <f>IF($A399="Enter data zone code", " ",IF(ISNA(VLOOKUP($A399,'SIMD16 DZ look-up data'!$A:$C,10,FALSE)),"not found",VLOOKUP($A399,'SIMD16 DZ look-up data'!$A:$C,10,FALSE)))</f>
        <v xml:space="preserve"> </v>
      </c>
      <c r="L399" s="30" t="str">
        <f>IF($A399="Enter data zone code", " ",IF(ISNA(VLOOKUP($A399,'SIMD16 DZ look-up data'!$A:$C,11,FALSE)),"not found",VLOOKUP($A399,'SIMD16 DZ look-up data'!$A:$C,11,FALSE)))</f>
        <v xml:space="preserve"> </v>
      </c>
      <c r="M399" s="30" t="str">
        <f>IF($A399="Enter data zone code", " ",IF(ISNA(VLOOKUP($A399,'SIMD16 DZ look-up data'!$A:$C,12,FALSE)),"not found",VLOOKUP($A399,'SIMD16 DZ look-up data'!$A:$C,12,FALSE)))</f>
        <v xml:space="preserve"> </v>
      </c>
      <c r="N399" s="30" t="str">
        <f>IF($A399="Enter data zone code", " ",IF(ISNA(VLOOKUP($A399,'SIMD16 DZ look-up data'!$A:$C,13,FALSE)),"not found",VLOOKUP($A399,'SIMD16 DZ look-up data'!$A:$C,13,FALSE)))</f>
        <v xml:space="preserve"> </v>
      </c>
      <c r="O399" s="32" t="str">
        <f>IF($A399="Enter data zone code", " ",IF(ISNA(VLOOKUP($A399,'SIMD16 DZ look-up data'!$A:$C,14,FALSE)),"not found",VLOOKUP($A399,'SIMD16 DZ look-up data'!$A:$C,14,FALSE)))</f>
        <v xml:space="preserve"> </v>
      </c>
      <c r="P399" s="32" t="str">
        <f>IF($A399="Enter data zone code", " ",IF(ISNA(VLOOKUP($A399,'SIMD16 DZ look-up data'!$A:$C,15,FALSE)),"not found",VLOOKUP($A399,'SIMD16 DZ look-up data'!$A:$C,15,FALSE)))</f>
        <v xml:space="preserve"> </v>
      </c>
      <c r="Q399" s="34" t="str">
        <f>IF($A399="Enter data zone code", " ",IF(ISNA(VLOOKUP($A399,'SIMD16 DZ look-up data'!$A:$C,17,FALSE)),"not found",VLOOKUP($A399,'SIMD16 DZ look-up data'!$A:$C,17,FALSE)))</f>
        <v xml:space="preserve"> </v>
      </c>
      <c r="R399" s="26" t="str">
        <f>IF($A399="Enter data zone code", " ",IF(ISNA(VLOOKUP($A399,'SIMD16 DZ look-up data'!$A:$C,19,FALSE)),"not found",VLOOKUP($A399,'SIMD16 DZ look-up data'!$A:$C,19,FALSE)))</f>
        <v xml:space="preserve"> </v>
      </c>
      <c r="S399" s="26" t="str">
        <f>IF($A399="Enter data zone code", " ",IF(ISNA(VLOOKUP($A399,'SIMD16 DZ look-up data'!$A:$C,23,FALSE)),"not found",VLOOKUP($A399,'SIMD16 DZ look-up data'!$A:$C,23,FALSE)))</f>
        <v xml:space="preserve"> </v>
      </c>
      <c r="T399" s="26" t="str">
        <f>IF($A399="Enter data zone code", " ",IF(ISNA(VLOOKUP($A399,'SIMD16 DZ look-up data'!$A:$C,25,FALSE)),"not found",VLOOKUP($A399,'SIMD16 DZ look-up data'!$A:$C,25,FALSE)))</f>
        <v xml:space="preserve"> </v>
      </c>
      <c r="U399" s="35" t="str">
        <f>IF($A399="Enter data zone code", " ",IF(ISNA(VLOOKUP($A399,'SIMD16 DZ look-up data'!$A:$C,27,FALSE)),"not found",VLOOKUP($A399,'SIMD16 DZ look-up data'!$A:$C,27,FALSE)))</f>
        <v xml:space="preserve"> </v>
      </c>
    </row>
    <row r="400" spans="1:21" x14ac:dyDescent="0.2">
      <c r="A400" s="19" t="s">
        <v>13913</v>
      </c>
      <c r="B400" s="26" t="str">
        <f>IF($A400="Enter data zone code", " ",IF(ISNA(VLOOKUP($A400,'SIMD16 DZ look-up data'!$A:$C,2,FALSE)),"not found",VLOOKUP($A400,'SIMD16 DZ look-up data'!$A:$C,2,FALSE)))</f>
        <v xml:space="preserve"> </v>
      </c>
      <c r="C400" s="26" t="str">
        <f>IF($A400="Enter data zone code", " ",IF(ISNA(VLOOKUP($A400,'SIMD16 DZ look-up data'!$A:$C,21,FALSE)),"not found",VLOOKUP($A400,'SIMD16 DZ look-up data'!$A:$C,21,FALSE)))</f>
        <v xml:space="preserve"> </v>
      </c>
      <c r="D400" s="28" t="str">
        <f>IF($A400="Enter data zone code", " ",IF(ISNA(VLOOKUP($A400,'SIMD16 DZ look-up data'!$A:$C,3,FALSE)),"not found",VLOOKUP($A400,'SIMD16 DZ look-up data'!$A:$C,3,FALSE)))</f>
        <v xml:space="preserve"> </v>
      </c>
      <c r="E400" s="28" t="str">
        <f>IF($A400="Enter data zone code", " ",IF(ISNA(VLOOKUP($A400,'SIMD16 DZ look-up data'!$A:$C,4,FALSE)),"not found",VLOOKUP($A400,'SIMD16 DZ look-up data'!$A:$C,4,FALSE)))</f>
        <v xml:space="preserve"> </v>
      </c>
      <c r="F400" s="28" t="str">
        <f>IF($A400="Enter data zone code", " ",IF(ISNA(VLOOKUP($A400,'SIMD16 DZ look-up data'!$A:$C,5,FALSE)),"not found",VLOOKUP($A400,'SIMD16 DZ look-up data'!$A:$C,5,FALSE)))</f>
        <v xml:space="preserve"> </v>
      </c>
      <c r="G400" s="28" t="str">
        <f>IF($A400="Enter data zone code", " ",IF(ISNA(VLOOKUP($A400,'SIMD16 DZ look-up data'!$A:$C,6,FALSE)),"not found",VLOOKUP($A400,'SIMD16 DZ look-up data'!$A:$C,6,FALSE)))</f>
        <v xml:space="preserve"> </v>
      </c>
      <c r="H400" s="30" t="str">
        <f>IF($A400="Enter data zone code", " ",IF(ISNA(VLOOKUP($A400,'SIMD16 DZ look-up data'!$A:$C,7,FALSE)),"not found",VLOOKUP($A400,'SIMD16 DZ look-up data'!$A:$C,7,FALSE)))</f>
        <v xml:space="preserve"> </v>
      </c>
      <c r="I400" s="30" t="str">
        <f>IF($A400="Enter data zone code", " ",IF(ISNA(VLOOKUP($A400,'SIMD16 DZ look-up data'!$A:$C,8,FALSE)),"not found",VLOOKUP($A400,'SIMD16 DZ look-up data'!$A:$C,8,FALSE)))</f>
        <v xml:space="preserve"> </v>
      </c>
      <c r="J400" s="30" t="str">
        <f>IF($A400="Enter data zone code", " ",IF(ISNA(VLOOKUP($A400,'SIMD16 DZ look-up data'!$A:$C,9,FALSE)),"not found",VLOOKUP($A400,'SIMD16 DZ look-up data'!$A:$C,9,FALSE)))</f>
        <v xml:space="preserve"> </v>
      </c>
      <c r="K400" s="30" t="str">
        <f>IF($A400="Enter data zone code", " ",IF(ISNA(VLOOKUP($A400,'SIMD16 DZ look-up data'!$A:$C,10,FALSE)),"not found",VLOOKUP($A400,'SIMD16 DZ look-up data'!$A:$C,10,FALSE)))</f>
        <v xml:space="preserve"> </v>
      </c>
      <c r="L400" s="30" t="str">
        <f>IF($A400="Enter data zone code", " ",IF(ISNA(VLOOKUP($A400,'SIMD16 DZ look-up data'!$A:$C,11,FALSE)),"not found",VLOOKUP($A400,'SIMD16 DZ look-up data'!$A:$C,11,FALSE)))</f>
        <v xml:space="preserve"> </v>
      </c>
      <c r="M400" s="30" t="str">
        <f>IF($A400="Enter data zone code", " ",IF(ISNA(VLOOKUP($A400,'SIMD16 DZ look-up data'!$A:$C,12,FALSE)),"not found",VLOOKUP($A400,'SIMD16 DZ look-up data'!$A:$C,12,FALSE)))</f>
        <v xml:space="preserve"> </v>
      </c>
      <c r="N400" s="30" t="str">
        <f>IF($A400="Enter data zone code", " ",IF(ISNA(VLOOKUP($A400,'SIMD16 DZ look-up data'!$A:$C,13,FALSE)),"not found",VLOOKUP($A400,'SIMD16 DZ look-up data'!$A:$C,13,FALSE)))</f>
        <v xml:space="preserve"> </v>
      </c>
      <c r="O400" s="32" t="str">
        <f>IF($A400="Enter data zone code", " ",IF(ISNA(VLOOKUP($A400,'SIMD16 DZ look-up data'!$A:$C,14,FALSE)),"not found",VLOOKUP($A400,'SIMD16 DZ look-up data'!$A:$C,14,FALSE)))</f>
        <v xml:space="preserve"> </v>
      </c>
      <c r="P400" s="32" t="str">
        <f>IF($A400="Enter data zone code", " ",IF(ISNA(VLOOKUP($A400,'SIMD16 DZ look-up data'!$A:$C,15,FALSE)),"not found",VLOOKUP($A400,'SIMD16 DZ look-up data'!$A:$C,15,FALSE)))</f>
        <v xml:space="preserve"> </v>
      </c>
      <c r="Q400" s="34" t="str">
        <f>IF($A400="Enter data zone code", " ",IF(ISNA(VLOOKUP($A400,'SIMD16 DZ look-up data'!$A:$C,17,FALSE)),"not found",VLOOKUP($A400,'SIMD16 DZ look-up data'!$A:$C,17,FALSE)))</f>
        <v xml:space="preserve"> </v>
      </c>
      <c r="R400" s="26" t="str">
        <f>IF($A400="Enter data zone code", " ",IF(ISNA(VLOOKUP($A400,'SIMD16 DZ look-up data'!$A:$C,19,FALSE)),"not found",VLOOKUP($A400,'SIMD16 DZ look-up data'!$A:$C,19,FALSE)))</f>
        <v xml:space="preserve"> </v>
      </c>
      <c r="S400" s="26" t="str">
        <f>IF($A400="Enter data zone code", " ",IF(ISNA(VLOOKUP($A400,'SIMD16 DZ look-up data'!$A:$C,23,FALSE)),"not found",VLOOKUP($A400,'SIMD16 DZ look-up data'!$A:$C,23,FALSE)))</f>
        <v xml:space="preserve"> </v>
      </c>
      <c r="T400" s="26" t="str">
        <f>IF($A400="Enter data zone code", " ",IF(ISNA(VLOOKUP($A400,'SIMD16 DZ look-up data'!$A:$C,25,FALSE)),"not found",VLOOKUP($A400,'SIMD16 DZ look-up data'!$A:$C,25,FALSE)))</f>
        <v xml:space="preserve"> </v>
      </c>
      <c r="U400" s="35" t="str">
        <f>IF($A400="Enter data zone code", " ",IF(ISNA(VLOOKUP($A400,'SIMD16 DZ look-up data'!$A:$C,27,FALSE)),"not found",VLOOKUP($A400,'SIMD16 DZ look-up data'!$A:$C,27,FALSE)))</f>
        <v xml:space="preserve"> </v>
      </c>
    </row>
    <row r="401" spans="1:21" x14ac:dyDescent="0.2">
      <c r="A401" s="19" t="s">
        <v>13913</v>
      </c>
      <c r="B401" s="26" t="str">
        <f>IF($A401="Enter data zone code", " ",IF(ISNA(VLOOKUP($A401,'SIMD16 DZ look-up data'!$A:$C,2,FALSE)),"not found",VLOOKUP($A401,'SIMD16 DZ look-up data'!$A:$C,2,FALSE)))</f>
        <v xml:space="preserve"> </v>
      </c>
      <c r="C401" s="26" t="str">
        <f>IF($A401="Enter data zone code", " ",IF(ISNA(VLOOKUP($A401,'SIMD16 DZ look-up data'!$A:$C,21,FALSE)),"not found",VLOOKUP($A401,'SIMD16 DZ look-up data'!$A:$C,21,FALSE)))</f>
        <v xml:space="preserve"> </v>
      </c>
      <c r="D401" s="28" t="str">
        <f>IF($A401="Enter data zone code", " ",IF(ISNA(VLOOKUP($A401,'SIMD16 DZ look-up data'!$A:$C,3,FALSE)),"not found",VLOOKUP($A401,'SIMD16 DZ look-up data'!$A:$C,3,FALSE)))</f>
        <v xml:space="preserve"> </v>
      </c>
      <c r="E401" s="28" t="str">
        <f>IF($A401="Enter data zone code", " ",IF(ISNA(VLOOKUP($A401,'SIMD16 DZ look-up data'!$A:$C,4,FALSE)),"not found",VLOOKUP($A401,'SIMD16 DZ look-up data'!$A:$C,4,FALSE)))</f>
        <v xml:space="preserve"> </v>
      </c>
      <c r="F401" s="28" t="str">
        <f>IF($A401="Enter data zone code", " ",IF(ISNA(VLOOKUP($A401,'SIMD16 DZ look-up data'!$A:$C,5,FALSE)),"not found",VLOOKUP($A401,'SIMD16 DZ look-up data'!$A:$C,5,FALSE)))</f>
        <v xml:space="preserve"> </v>
      </c>
      <c r="G401" s="28" t="str">
        <f>IF($A401="Enter data zone code", " ",IF(ISNA(VLOOKUP($A401,'SIMD16 DZ look-up data'!$A:$C,6,FALSE)),"not found",VLOOKUP($A401,'SIMD16 DZ look-up data'!$A:$C,6,FALSE)))</f>
        <v xml:space="preserve"> </v>
      </c>
      <c r="H401" s="30" t="str">
        <f>IF($A401="Enter data zone code", " ",IF(ISNA(VLOOKUP($A401,'SIMD16 DZ look-up data'!$A:$C,7,FALSE)),"not found",VLOOKUP($A401,'SIMD16 DZ look-up data'!$A:$C,7,FALSE)))</f>
        <v xml:space="preserve"> </v>
      </c>
      <c r="I401" s="30" t="str">
        <f>IF($A401="Enter data zone code", " ",IF(ISNA(VLOOKUP($A401,'SIMD16 DZ look-up data'!$A:$C,8,FALSE)),"not found",VLOOKUP($A401,'SIMD16 DZ look-up data'!$A:$C,8,FALSE)))</f>
        <v xml:space="preserve"> </v>
      </c>
      <c r="J401" s="30" t="str">
        <f>IF($A401="Enter data zone code", " ",IF(ISNA(VLOOKUP($A401,'SIMD16 DZ look-up data'!$A:$C,9,FALSE)),"not found",VLOOKUP($A401,'SIMD16 DZ look-up data'!$A:$C,9,FALSE)))</f>
        <v xml:space="preserve"> </v>
      </c>
      <c r="K401" s="30" t="str">
        <f>IF($A401="Enter data zone code", " ",IF(ISNA(VLOOKUP($A401,'SIMD16 DZ look-up data'!$A:$C,10,FALSE)),"not found",VLOOKUP($A401,'SIMD16 DZ look-up data'!$A:$C,10,FALSE)))</f>
        <v xml:space="preserve"> </v>
      </c>
      <c r="L401" s="30" t="str">
        <f>IF($A401="Enter data zone code", " ",IF(ISNA(VLOOKUP($A401,'SIMD16 DZ look-up data'!$A:$C,11,FALSE)),"not found",VLOOKUP($A401,'SIMD16 DZ look-up data'!$A:$C,11,FALSE)))</f>
        <v xml:space="preserve"> </v>
      </c>
      <c r="M401" s="30" t="str">
        <f>IF($A401="Enter data zone code", " ",IF(ISNA(VLOOKUP($A401,'SIMD16 DZ look-up data'!$A:$C,12,FALSE)),"not found",VLOOKUP($A401,'SIMD16 DZ look-up data'!$A:$C,12,FALSE)))</f>
        <v xml:space="preserve"> </v>
      </c>
      <c r="N401" s="30" t="str">
        <f>IF($A401="Enter data zone code", " ",IF(ISNA(VLOOKUP($A401,'SIMD16 DZ look-up data'!$A:$C,13,FALSE)),"not found",VLOOKUP($A401,'SIMD16 DZ look-up data'!$A:$C,13,FALSE)))</f>
        <v xml:space="preserve"> </v>
      </c>
      <c r="O401" s="32" t="str">
        <f>IF($A401="Enter data zone code", " ",IF(ISNA(VLOOKUP($A401,'SIMD16 DZ look-up data'!$A:$C,14,FALSE)),"not found",VLOOKUP($A401,'SIMD16 DZ look-up data'!$A:$C,14,FALSE)))</f>
        <v xml:space="preserve"> </v>
      </c>
      <c r="P401" s="32" t="str">
        <f>IF($A401="Enter data zone code", " ",IF(ISNA(VLOOKUP($A401,'SIMD16 DZ look-up data'!$A:$C,15,FALSE)),"not found",VLOOKUP($A401,'SIMD16 DZ look-up data'!$A:$C,15,FALSE)))</f>
        <v xml:space="preserve"> </v>
      </c>
      <c r="Q401" s="34" t="str">
        <f>IF($A401="Enter data zone code", " ",IF(ISNA(VLOOKUP($A401,'SIMD16 DZ look-up data'!$A:$C,17,FALSE)),"not found",VLOOKUP($A401,'SIMD16 DZ look-up data'!$A:$C,17,FALSE)))</f>
        <v xml:space="preserve"> </v>
      </c>
      <c r="R401" s="26" t="str">
        <f>IF($A401="Enter data zone code", " ",IF(ISNA(VLOOKUP($A401,'SIMD16 DZ look-up data'!$A:$C,19,FALSE)),"not found",VLOOKUP($A401,'SIMD16 DZ look-up data'!$A:$C,19,FALSE)))</f>
        <v xml:space="preserve"> </v>
      </c>
      <c r="S401" s="26" t="str">
        <f>IF($A401="Enter data zone code", " ",IF(ISNA(VLOOKUP($A401,'SIMD16 DZ look-up data'!$A:$C,23,FALSE)),"not found",VLOOKUP($A401,'SIMD16 DZ look-up data'!$A:$C,23,FALSE)))</f>
        <v xml:space="preserve"> </v>
      </c>
      <c r="T401" s="26" t="str">
        <f>IF($A401="Enter data zone code", " ",IF(ISNA(VLOOKUP($A401,'SIMD16 DZ look-up data'!$A:$C,25,FALSE)),"not found",VLOOKUP($A401,'SIMD16 DZ look-up data'!$A:$C,25,FALSE)))</f>
        <v xml:space="preserve"> </v>
      </c>
      <c r="U401" s="35" t="str">
        <f>IF($A401="Enter data zone code", " ",IF(ISNA(VLOOKUP($A401,'SIMD16 DZ look-up data'!$A:$C,27,FALSE)),"not found",VLOOKUP($A401,'SIMD16 DZ look-up data'!$A:$C,27,FALSE)))</f>
        <v xml:space="preserve"> </v>
      </c>
    </row>
    <row r="402" spans="1:21" x14ac:dyDescent="0.2">
      <c r="A402" s="19" t="s">
        <v>13913</v>
      </c>
      <c r="B402" s="26" t="str">
        <f>IF($A402="Enter data zone code", " ",IF(ISNA(VLOOKUP($A402,'SIMD16 DZ look-up data'!$A:$C,2,FALSE)),"not found",VLOOKUP($A402,'SIMD16 DZ look-up data'!$A:$C,2,FALSE)))</f>
        <v xml:space="preserve"> </v>
      </c>
      <c r="C402" s="26" t="str">
        <f>IF($A402="Enter data zone code", " ",IF(ISNA(VLOOKUP($A402,'SIMD16 DZ look-up data'!$A:$C,21,FALSE)),"not found",VLOOKUP($A402,'SIMD16 DZ look-up data'!$A:$C,21,FALSE)))</f>
        <v xml:space="preserve"> </v>
      </c>
      <c r="D402" s="28" t="str">
        <f>IF($A402="Enter data zone code", " ",IF(ISNA(VLOOKUP($A402,'SIMD16 DZ look-up data'!$A:$C,3,FALSE)),"not found",VLOOKUP($A402,'SIMD16 DZ look-up data'!$A:$C,3,FALSE)))</f>
        <v xml:space="preserve"> </v>
      </c>
      <c r="E402" s="28" t="str">
        <f>IF($A402="Enter data zone code", " ",IF(ISNA(VLOOKUP($A402,'SIMD16 DZ look-up data'!$A:$C,4,FALSE)),"not found",VLOOKUP($A402,'SIMD16 DZ look-up data'!$A:$C,4,FALSE)))</f>
        <v xml:space="preserve"> </v>
      </c>
      <c r="F402" s="28" t="str">
        <f>IF($A402="Enter data zone code", " ",IF(ISNA(VLOOKUP($A402,'SIMD16 DZ look-up data'!$A:$C,5,FALSE)),"not found",VLOOKUP($A402,'SIMD16 DZ look-up data'!$A:$C,5,FALSE)))</f>
        <v xml:space="preserve"> </v>
      </c>
      <c r="G402" s="28" t="str">
        <f>IF($A402="Enter data zone code", " ",IF(ISNA(VLOOKUP($A402,'SIMD16 DZ look-up data'!$A:$C,6,FALSE)),"not found",VLOOKUP($A402,'SIMD16 DZ look-up data'!$A:$C,6,FALSE)))</f>
        <v xml:space="preserve"> </v>
      </c>
      <c r="H402" s="30" t="str">
        <f>IF($A402="Enter data zone code", " ",IF(ISNA(VLOOKUP($A402,'SIMD16 DZ look-up data'!$A:$C,7,FALSE)),"not found",VLOOKUP($A402,'SIMD16 DZ look-up data'!$A:$C,7,FALSE)))</f>
        <v xml:space="preserve"> </v>
      </c>
      <c r="I402" s="30" t="str">
        <f>IF($A402="Enter data zone code", " ",IF(ISNA(VLOOKUP($A402,'SIMD16 DZ look-up data'!$A:$C,8,FALSE)),"not found",VLOOKUP($A402,'SIMD16 DZ look-up data'!$A:$C,8,FALSE)))</f>
        <v xml:space="preserve"> </v>
      </c>
      <c r="J402" s="30" t="str">
        <f>IF($A402="Enter data zone code", " ",IF(ISNA(VLOOKUP($A402,'SIMD16 DZ look-up data'!$A:$C,9,FALSE)),"not found",VLOOKUP($A402,'SIMD16 DZ look-up data'!$A:$C,9,FALSE)))</f>
        <v xml:space="preserve"> </v>
      </c>
      <c r="K402" s="30" t="str">
        <f>IF($A402="Enter data zone code", " ",IF(ISNA(VLOOKUP($A402,'SIMD16 DZ look-up data'!$A:$C,10,FALSE)),"not found",VLOOKUP($A402,'SIMD16 DZ look-up data'!$A:$C,10,FALSE)))</f>
        <v xml:space="preserve"> </v>
      </c>
      <c r="L402" s="30" t="str">
        <f>IF($A402="Enter data zone code", " ",IF(ISNA(VLOOKUP($A402,'SIMD16 DZ look-up data'!$A:$C,11,FALSE)),"not found",VLOOKUP($A402,'SIMD16 DZ look-up data'!$A:$C,11,FALSE)))</f>
        <v xml:space="preserve"> </v>
      </c>
      <c r="M402" s="30" t="str">
        <f>IF($A402="Enter data zone code", " ",IF(ISNA(VLOOKUP($A402,'SIMD16 DZ look-up data'!$A:$C,12,FALSE)),"not found",VLOOKUP($A402,'SIMD16 DZ look-up data'!$A:$C,12,FALSE)))</f>
        <v xml:space="preserve"> </v>
      </c>
      <c r="N402" s="30" t="str">
        <f>IF($A402="Enter data zone code", " ",IF(ISNA(VLOOKUP($A402,'SIMD16 DZ look-up data'!$A:$C,13,FALSE)),"not found",VLOOKUP($A402,'SIMD16 DZ look-up data'!$A:$C,13,FALSE)))</f>
        <v xml:space="preserve"> </v>
      </c>
      <c r="O402" s="32" t="str">
        <f>IF($A402="Enter data zone code", " ",IF(ISNA(VLOOKUP($A402,'SIMD16 DZ look-up data'!$A:$C,14,FALSE)),"not found",VLOOKUP($A402,'SIMD16 DZ look-up data'!$A:$C,14,FALSE)))</f>
        <v xml:space="preserve"> </v>
      </c>
      <c r="P402" s="32" t="str">
        <f>IF($A402="Enter data zone code", " ",IF(ISNA(VLOOKUP($A402,'SIMD16 DZ look-up data'!$A:$C,15,FALSE)),"not found",VLOOKUP($A402,'SIMD16 DZ look-up data'!$A:$C,15,FALSE)))</f>
        <v xml:space="preserve"> </v>
      </c>
      <c r="Q402" s="34" t="str">
        <f>IF($A402="Enter data zone code", " ",IF(ISNA(VLOOKUP($A402,'SIMD16 DZ look-up data'!$A:$C,17,FALSE)),"not found",VLOOKUP($A402,'SIMD16 DZ look-up data'!$A:$C,17,FALSE)))</f>
        <v xml:space="preserve"> </v>
      </c>
      <c r="R402" s="26" t="str">
        <f>IF($A402="Enter data zone code", " ",IF(ISNA(VLOOKUP($A402,'SIMD16 DZ look-up data'!$A:$C,19,FALSE)),"not found",VLOOKUP($A402,'SIMD16 DZ look-up data'!$A:$C,19,FALSE)))</f>
        <v xml:space="preserve"> </v>
      </c>
      <c r="S402" s="26" t="str">
        <f>IF($A402="Enter data zone code", " ",IF(ISNA(VLOOKUP($A402,'SIMD16 DZ look-up data'!$A:$C,23,FALSE)),"not found",VLOOKUP($A402,'SIMD16 DZ look-up data'!$A:$C,23,FALSE)))</f>
        <v xml:space="preserve"> </v>
      </c>
      <c r="T402" s="26" t="str">
        <f>IF($A402="Enter data zone code", " ",IF(ISNA(VLOOKUP($A402,'SIMD16 DZ look-up data'!$A:$C,25,FALSE)),"not found",VLOOKUP($A402,'SIMD16 DZ look-up data'!$A:$C,25,FALSE)))</f>
        <v xml:space="preserve"> </v>
      </c>
      <c r="U402" s="35" t="str">
        <f>IF($A402="Enter data zone code", " ",IF(ISNA(VLOOKUP($A402,'SIMD16 DZ look-up data'!$A:$C,27,FALSE)),"not found",VLOOKUP($A402,'SIMD16 DZ look-up data'!$A:$C,27,FALSE)))</f>
        <v xml:space="preserve"> </v>
      </c>
    </row>
    <row r="403" spans="1:21" x14ac:dyDescent="0.2">
      <c r="A403" s="19" t="s">
        <v>13913</v>
      </c>
      <c r="B403" s="26" t="str">
        <f>IF($A403="Enter data zone code", " ",IF(ISNA(VLOOKUP($A403,'SIMD16 DZ look-up data'!$A:$C,2,FALSE)),"not found",VLOOKUP($A403,'SIMD16 DZ look-up data'!$A:$C,2,FALSE)))</f>
        <v xml:space="preserve"> </v>
      </c>
      <c r="C403" s="26" t="str">
        <f>IF($A403="Enter data zone code", " ",IF(ISNA(VLOOKUP($A403,'SIMD16 DZ look-up data'!$A:$C,21,FALSE)),"not found",VLOOKUP($A403,'SIMD16 DZ look-up data'!$A:$C,21,FALSE)))</f>
        <v xml:space="preserve"> </v>
      </c>
      <c r="D403" s="28" t="str">
        <f>IF($A403="Enter data zone code", " ",IF(ISNA(VLOOKUP($A403,'SIMD16 DZ look-up data'!$A:$C,3,FALSE)),"not found",VLOOKUP($A403,'SIMD16 DZ look-up data'!$A:$C,3,FALSE)))</f>
        <v xml:space="preserve"> </v>
      </c>
      <c r="E403" s="28" t="str">
        <f>IF($A403="Enter data zone code", " ",IF(ISNA(VLOOKUP($A403,'SIMD16 DZ look-up data'!$A:$C,4,FALSE)),"not found",VLOOKUP($A403,'SIMD16 DZ look-up data'!$A:$C,4,FALSE)))</f>
        <v xml:space="preserve"> </v>
      </c>
      <c r="F403" s="28" t="str">
        <f>IF($A403="Enter data zone code", " ",IF(ISNA(VLOOKUP($A403,'SIMD16 DZ look-up data'!$A:$C,5,FALSE)),"not found",VLOOKUP($A403,'SIMD16 DZ look-up data'!$A:$C,5,FALSE)))</f>
        <v xml:space="preserve"> </v>
      </c>
      <c r="G403" s="28" t="str">
        <f>IF($A403="Enter data zone code", " ",IF(ISNA(VLOOKUP($A403,'SIMD16 DZ look-up data'!$A:$C,6,FALSE)),"not found",VLOOKUP($A403,'SIMD16 DZ look-up data'!$A:$C,6,FALSE)))</f>
        <v xml:space="preserve"> </v>
      </c>
      <c r="H403" s="30" t="str">
        <f>IF($A403="Enter data zone code", " ",IF(ISNA(VLOOKUP($A403,'SIMD16 DZ look-up data'!$A:$C,7,FALSE)),"not found",VLOOKUP($A403,'SIMD16 DZ look-up data'!$A:$C,7,FALSE)))</f>
        <v xml:space="preserve"> </v>
      </c>
      <c r="I403" s="30" t="str">
        <f>IF($A403="Enter data zone code", " ",IF(ISNA(VLOOKUP($A403,'SIMD16 DZ look-up data'!$A:$C,8,FALSE)),"not found",VLOOKUP($A403,'SIMD16 DZ look-up data'!$A:$C,8,FALSE)))</f>
        <v xml:space="preserve"> </v>
      </c>
      <c r="J403" s="30" t="str">
        <f>IF($A403="Enter data zone code", " ",IF(ISNA(VLOOKUP($A403,'SIMD16 DZ look-up data'!$A:$C,9,FALSE)),"not found",VLOOKUP($A403,'SIMD16 DZ look-up data'!$A:$C,9,FALSE)))</f>
        <v xml:space="preserve"> </v>
      </c>
      <c r="K403" s="30" t="str">
        <f>IF($A403="Enter data zone code", " ",IF(ISNA(VLOOKUP($A403,'SIMD16 DZ look-up data'!$A:$C,10,FALSE)),"not found",VLOOKUP($A403,'SIMD16 DZ look-up data'!$A:$C,10,FALSE)))</f>
        <v xml:space="preserve"> </v>
      </c>
      <c r="L403" s="30" t="str">
        <f>IF($A403="Enter data zone code", " ",IF(ISNA(VLOOKUP($A403,'SIMD16 DZ look-up data'!$A:$C,11,FALSE)),"not found",VLOOKUP($A403,'SIMD16 DZ look-up data'!$A:$C,11,FALSE)))</f>
        <v xml:space="preserve"> </v>
      </c>
      <c r="M403" s="30" t="str">
        <f>IF($A403="Enter data zone code", " ",IF(ISNA(VLOOKUP($A403,'SIMD16 DZ look-up data'!$A:$C,12,FALSE)),"not found",VLOOKUP($A403,'SIMD16 DZ look-up data'!$A:$C,12,FALSE)))</f>
        <v xml:space="preserve"> </v>
      </c>
      <c r="N403" s="30" t="str">
        <f>IF($A403="Enter data zone code", " ",IF(ISNA(VLOOKUP($A403,'SIMD16 DZ look-up data'!$A:$C,13,FALSE)),"not found",VLOOKUP($A403,'SIMD16 DZ look-up data'!$A:$C,13,FALSE)))</f>
        <v xml:space="preserve"> </v>
      </c>
      <c r="O403" s="32" t="str">
        <f>IF($A403="Enter data zone code", " ",IF(ISNA(VLOOKUP($A403,'SIMD16 DZ look-up data'!$A:$C,14,FALSE)),"not found",VLOOKUP($A403,'SIMD16 DZ look-up data'!$A:$C,14,FALSE)))</f>
        <v xml:space="preserve"> </v>
      </c>
      <c r="P403" s="32" t="str">
        <f>IF($A403="Enter data zone code", " ",IF(ISNA(VLOOKUP($A403,'SIMD16 DZ look-up data'!$A:$C,15,FALSE)),"not found",VLOOKUP($A403,'SIMD16 DZ look-up data'!$A:$C,15,FALSE)))</f>
        <v xml:space="preserve"> </v>
      </c>
      <c r="Q403" s="34" t="str">
        <f>IF($A403="Enter data zone code", " ",IF(ISNA(VLOOKUP($A403,'SIMD16 DZ look-up data'!$A:$C,17,FALSE)),"not found",VLOOKUP($A403,'SIMD16 DZ look-up data'!$A:$C,17,FALSE)))</f>
        <v xml:space="preserve"> </v>
      </c>
      <c r="R403" s="26" t="str">
        <f>IF($A403="Enter data zone code", " ",IF(ISNA(VLOOKUP($A403,'SIMD16 DZ look-up data'!$A:$C,19,FALSE)),"not found",VLOOKUP($A403,'SIMD16 DZ look-up data'!$A:$C,19,FALSE)))</f>
        <v xml:space="preserve"> </v>
      </c>
      <c r="S403" s="26" t="str">
        <f>IF($A403="Enter data zone code", " ",IF(ISNA(VLOOKUP($A403,'SIMD16 DZ look-up data'!$A:$C,23,FALSE)),"not found",VLOOKUP($A403,'SIMD16 DZ look-up data'!$A:$C,23,FALSE)))</f>
        <v xml:space="preserve"> </v>
      </c>
      <c r="T403" s="26" t="str">
        <f>IF($A403="Enter data zone code", " ",IF(ISNA(VLOOKUP($A403,'SIMD16 DZ look-up data'!$A:$C,25,FALSE)),"not found",VLOOKUP($A403,'SIMD16 DZ look-up data'!$A:$C,25,FALSE)))</f>
        <v xml:space="preserve"> </v>
      </c>
      <c r="U403" s="35" t="str">
        <f>IF($A403="Enter data zone code", " ",IF(ISNA(VLOOKUP($A403,'SIMD16 DZ look-up data'!$A:$C,27,FALSE)),"not found",VLOOKUP($A403,'SIMD16 DZ look-up data'!$A:$C,27,FALSE)))</f>
        <v xml:space="preserve"> </v>
      </c>
    </row>
    <row r="404" spans="1:21" x14ac:dyDescent="0.2">
      <c r="A404" s="19" t="s">
        <v>13913</v>
      </c>
      <c r="B404" s="26" t="str">
        <f>IF($A404="Enter data zone code", " ",IF(ISNA(VLOOKUP($A404,'SIMD16 DZ look-up data'!$A:$C,2,FALSE)),"not found",VLOOKUP($A404,'SIMD16 DZ look-up data'!$A:$C,2,FALSE)))</f>
        <v xml:space="preserve"> </v>
      </c>
      <c r="C404" s="26" t="str">
        <f>IF($A404="Enter data zone code", " ",IF(ISNA(VLOOKUP($A404,'SIMD16 DZ look-up data'!$A:$C,21,FALSE)),"not found",VLOOKUP($A404,'SIMD16 DZ look-up data'!$A:$C,21,FALSE)))</f>
        <v xml:space="preserve"> </v>
      </c>
      <c r="D404" s="28" t="str">
        <f>IF($A404="Enter data zone code", " ",IF(ISNA(VLOOKUP($A404,'SIMD16 DZ look-up data'!$A:$C,3,FALSE)),"not found",VLOOKUP($A404,'SIMD16 DZ look-up data'!$A:$C,3,FALSE)))</f>
        <v xml:space="preserve"> </v>
      </c>
      <c r="E404" s="28" t="str">
        <f>IF($A404="Enter data zone code", " ",IF(ISNA(VLOOKUP($A404,'SIMD16 DZ look-up data'!$A:$C,4,FALSE)),"not found",VLOOKUP($A404,'SIMD16 DZ look-up data'!$A:$C,4,FALSE)))</f>
        <v xml:space="preserve"> </v>
      </c>
      <c r="F404" s="28" t="str">
        <f>IF($A404="Enter data zone code", " ",IF(ISNA(VLOOKUP($A404,'SIMD16 DZ look-up data'!$A:$C,5,FALSE)),"not found",VLOOKUP($A404,'SIMD16 DZ look-up data'!$A:$C,5,FALSE)))</f>
        <v xml:space="preserve"> </v>
      </c>
      <c r="G404" s="28" t="str">
        <f>IF($A404="Enter data zone code", " ",IF(ISNA(VLOOKUP($A404,'SIMD16 DZ look-up data'!$A:$C,6,FALSE)),"not found",VLOOKUP($A404,'SIMD16 DZ look-up data'!$A:$C,6,FALSE)))</f>
        <v xml:space="preserve"> </v>
      </c>
      <c r="H404" s="30" t="str">
        <f>IF($A404="Enter data zone code", " ",IF(ISNA(VLOOKUP($A404,'SIMD16 DZ look-up data'!$A:$C,7,FALSE)),"not found",VLOOKUP($A404,'SIMD16 DZ look-up data'!$A:$C,7,FALSE)))</f>
        <v xml:space="preserve"> </v>
      </c>
      <c r="I404" s="30" t="str">
        <f>IF($A404="Enter data zone code", " ",IF(ISNA(VLOOKUP($A404,'SIMD16 DZ look-up data'!$A:$C,8,FALSE)),"not found",VLOOKUP($A404,'SIMD16 DZ look-up data'!$A:$C,8,FALSE)))</f>
        <v xml:space="preserve"> </v>
      </c>
      <c r="J404" s="30" t="str">
        <f>IF($A404="Enter data zone code", " ",IF(ISNA(VLOOKUP($A404,'SIMD16 DZ look-up data'!$A:$C,9,FALSE)),"not found",VLOOKUP($A404,'SIMD16 DZ look-up data'!$A:$C,9,FALSE)))</f>
        <v xml:space="preserve"> </v>
      </c>
      <c r="K404" s="30" t="str">
        <f>IF($A404="Enter data zone code", " ",IF(ISNA(VLOOKUP($A404,'SIMD16 DZ look-up data'!$A:$C,10,FALSE)),"not found",VLOOKUP($A404,'SIMD16 DZ look-up data'!$A:$C,10,FALSE)))</f>
        <v xml:space="preserve"> </v>
      </c>
      <c r="L404" s="30" t="str">
        <f>IF($A404="Enter data zone code", " ",IF(ISNA(VLOOKUP($A404,'SIMD16 DZ look-up data'!$A:$C,11,FALSE)),"not found",VLOOKUP($A404,'SIMD16 DZ look-up data'!$A:$C,11,FALSE)))</f>
        <v xml:space="preserve"> </v>
      </c>
      <c r="M404" s="30" t="str">
        <f>IF($A404="Enter data zone code", " ",IF(ISNA(VLOOKUP($A404,'SIMD16 DZ look-up data'!$A:$C,12,FALSE)),"not found",VLOOKUP($A404,'SIMD16 DZ look-up data'!$A:$C,12,FALSE)))</f>
        <v xml:space="preserve"> </v>
      </c>
      <c r="N404" s="30" t="str">
        <f>IF($A404="Enter data zone code", " ",IF(ISNA(VLOOKUP($A404,'SIMD16 DZ look-up data'!$A:$C,13,FALSE)),"not found",VLOOKUP($A404,'SIMD16 DZ look-up data'!$A:$C,13,FALSE)))</f>
        <v xml:space="preserve"> </v>
      </c>
      <c r="O404" s="32" t="str">
        <f>IF($A404="Enter data zone code", " ",IF(ISNA(VLOOKUP($A404,'SIMD16 DZ look-up data'!$A:$C,14,FALSE)),"not found",VLOOKUP($A404,'SIMD16 DZ look-up data'!$A:$C,14,FALSE)))</f>
        <v xml:space="preserve"> </v>
      </c>
      <c r="P404" s="32" t="str">
        <f>IF($A404="Enter data zone code", " ",IF(ISNA(VLOOKUP($A404,'SIMD16 DZ look-up data'!$A:$C,15,FALSE)),"not found",VLOOKUP($A404,'SIMD16 DZ look-up data'!$A:$C,15,FALSE)))</f>
        <v xml:space="preserve"> </v>
      </c>
      <c r="Q404" s="34" t="str">
        <f>IF($A404="Enter data zone code", " ",IF(ISNA(VLOOKUP($A404,'SIMD16 DZ look-up data'!$A:$C,17,FALSE)),"not found",VLOOKUP($A404,'SIMD16 DZ look-up data'!$A:$C,17,FALSE)))</f>
        <v xml:space="preserve"> </v>
      </c>
      <c r="R404" s="26" t="str">
        <f>IF($A404="Enter data zone code", " ",IF(ISNA(VLOOKUP($A404,'SIMD16 DZ look-up data'!$A:$C,19,FALSE)),"not found",VLOOKUP($A404,'SIMD16 DZ look-up data'!$A:$C,19,FALSE)))</f>
        <v xml:space="preserve"> </v>
      </c>
      <c r="S404" s="26" t="str">
        <f>IF($A404="Enter data zone code", " ",IF(ISNA(VLOOKUP($A404,'SIMD16 DZ look-up data'!$A:$C,23,FALSE)),"not found",VLOOKUP($A404,'SIMD16 DZ look-up data'!$A:$C,23,FALSE)))</f>
        <v xml:space="preserve"> </v>
      </c>
      <c r="T404" s="26" t="str">
        <f>IF($A404="Enter data zone code", " ",IF(ISNA(VLOOKUP($A404,'SIMD16 DZ look-up data'!$A:$C,25,FALSE)),"not found",VLOOKUP($A404,'SIMD16 DZ look-up data'!$A:$C,25,FALSE)))</f>
        <v xml:space="preserve"> </v>
      </c>
      <c r="U404" s="35" t="str">
        <f>IF($A404="Enter data zone code", " ",IF(ISNA(VLOOKUP($A404,'SIMD16 DZ look-up data'!$A:$C,27,FALSE)),"not found",VLOOKUP($A404,'SIMD16 DZ look-up data'!$A:$C,27,FALSE)))</f>
        <v xml:space="preserve"> </v>
      </c>
    </row>
    <row r="405" spans="1:21" x14ac:dyDescent="0.2">
      <c r="A405" s="19" t="s">
        <v>13913</v>
      </c>
      <c r="B405" s="26" t="str">
        <f>IF($A405="Enter data zone code", " ",IF(ISNA(VLOOKUP($A405,'SIMD16 DZ look-up data'!$A:$C,2,FALSE)),"not found",VLOOKUP($A405,'SIMD16 DZ look-up data'!$A:$C,2,FALSE)))</f>
        <v xml:space="preserve"> </v>
      </c>
      <c r="C405" s="26" t="str">
        <f>IF($A405="Enter data zone code", " ",IF(ISNA(VLOOKUP($A405,'SIMD16 DZ look-up data'!$A:$C,21,FALSE)),"not found",VLOOKUP($A405,'SIMD16 DZ look-up data'!$A:$C,21,FALSE)))</f>
        <v xml:space="preserve"> </v>
      </c>
      <c r="D405" s="28" t="str">
        <f>IF($A405="Enter data zone code", " ",IF(ISNA(VLOOKUP($A405,'SIMD16 DZ look-up data'!$A:$C,3,FALSE)),"not found",VLOOKUP($A405,'SIMD16 DZ look-up data'!$A:$C,3,FALSE)))</f>
        <v xml:space="preserve"> </v>
      </c>
      <c r="E405" s="28" t="str">
        <f>IF($A405="Enter data zone code", " ",IF(ISNA(VLOOKUP($A405,'SIMD16 DZ look-up data'!$A:$C,4,FALSE)),"not found",VLOOKUP($A405,'SIMD16 DZ look-up data'!$A:$C,4,FALSE)))</f>
        <v xml:space="preserve"> </v>
      </c>
      <c r="F405" s="28" t="str">
        <f>IF($A405="Enter data zone code", " ",IF(ISNA(VLOOKUP($A405,'SIMD16 DZ look-up data'!$A:$C,5,FALSE)),"not found",VLOOKUP($A405,'SIMD16 DZ look-up data'!$A:$C,5,FALSE)))</f>
        <v xml:space="preserve"> </v>
      </c>
      <c r="G405" s="28" t="str">
        <f>IF($A405="Enter data zone code", " ",IF(ISNA(VLOOKUP($A405,'SIMD16 DZ look-up data'!$A:$C,6,FALSE)),"not found",VLOOKUP($A405,'SIMD16 DZ look-up data'!$A:$C,6,FALSE)))</f>
        <v xml:space="preserve"> </v>
      </c>
      <c r="H405" s="30" t="str">
        <f>IF($A405="Enter data zone code", " ",IF(ISNA(VLOOKUP($A405,'SIMD16 DZ look-up data'!$A:$C,7,FALSE)),"not found",VLOOKUP($A405,'SIMD16 DZ look-up data'!$A:$C,7,FALSE)))</f>
        <v xml:space="preserve"> </v>
      </c>
      <c r="I405" s="30" t="str">
        <f>IF($A405="Enter data zone code", " ",IF(ISNA(VLOOKUP($A405,'SIMD16 DZ look-up data'!$A:$C,8,FALSE)),"not found",VLOOKUP($A405,'SIMD16 DZ look-up data'!$A:$C,8,FALSE)))</f>
        <v xml:space="preserve"> </v>
      </c>
      <c r="J405" s="30" t="str">
        <f>IF($A405="Enter data zone code", " ",IF(ISNA(VLOOKUP($A405,'SIMD16 DZ look-up data'!$A:$C,9,FALSE)),"not found",VLOOKUP($A405,'SIMD16 DZ look-up data'!$A:$C,9,FALSE)))</f>
        <v xml:space="preserve"> </v>
      </c>
      <c r="K405" s="30" t="str">
        <f>IF($A405="Enter data zone code", " ",IF(ISNA(VLOOKUP($A405,'SIMD16 DZ look-up data'!$A:$C,10,FALSE)),"not found",VLOOKUP($A405,'SIMD16 DZ look-up data'!$A:$C,10,FALSE)))</f>
        <v xml:space="preserve"> </v>
      </c>
      <c r="L405" s="30" t="str">
        <f>IF($A405="Enter data zone code", " ",IF(ISNA(VLOOKUP($A405,'SIMD16 DZ look-up data'!$A:$C,11,FALSE)),"not found",VLOOKUP($A405,'SIMD16 DZ look-up data'!$A:$C,11,FALSE)))</f>
        <v xml:space="preserve"> </v>
      </c>
      <c r="M405" s="30" t="str">
        <f>IF($A405="Enter data zone code", " ",IF(ISNA(VLOOKUP($A405,'SIMD16 DZ look-up data'!$A:$C,12,FALSE)),"not found",VLOOKUP($A405,'SIMD16 DZ look-up data'!$A:$C,12,FALSE)))</f>
        <v xml:space="preserve"> </v>
      </c>
      <c r="N405" s="30" t="str">
        <f>IF($A405="Enter data zone code", " ",IF(ISNA(VLOOKUP($A405,'SIMD16 DZ look-up data'!$A:$C,13,FALSE)),"not found",VLOOKUP($A405,'SIMD16 DZ look-up data'!$A:$C,13,FALSE)))</f>
        <v xml:space="preserve"> </v>
      </c>
      <c r="O405" s="32" t="str">
        <f>IF($A405="Enter data zone code", " ",IF(ISNA(VLOOKUP($A405,'SIMD16 DZ look-up data'!$A:$C,14,FALSE)),"not found",VLOOKUP($A405,'SIMD16 DZ look-up data'!$A:$C,14,FALSE)))</f>
        <v xml:space="preserve"> </v>
      </c>
      <c r="P405" s="32" t="str">
        <f>IF($A405="Enter data zone code", " ",IF(ISNA(VLOOKUP($A405,'SIMD16 DZ look-up data'!$A:$C,15,FALSE)),"not found",VLOOKUP($A405,'SIMD16 DZ look-up data'!$A:$C,15,FALSE)))</f>
        <v xml:space="preserve"> </v>
      </c>
      <c r="Q405" s="34" t="str">
        <f>IF($A405="Enter data zone code", " ",IF(ISNA(VLOOKUP($A405,'SIMD16 DZ look-up data'!$A:$C,17,FALSE)),"not found",VLOOKUP($A405,'SIMD16 DZ look-up data'!$A:$C,17,FALSE)))</f>
        <v xml:space="preserve"> </v>
      </c>
      <c r="R405" s="26" t="str">
        <f>IF($A405="Enter data zone code", " ",IF(ISNA(VLOOKUP($A405,'SIMD16 DZ look-up data'!$A:$C,19,FALSE)),"not found",VLOOKUP($A405,'SIMD16 DZ look-up data'!$A:$C,19,FALSE)))</f>
        <v xml:space="preserve"> </v>
      </c>
      <c r="S405" s="26" t="str">
        <f>IF($A405="Enter data zone code", " ",IF(ISNA(VLOOKUP($A405,'SIMD16 DZ look-up data'!$A:$C,23,FALSE)),"not found",VLOOKUP($A405,'SIMD16 DZ look-up data'!$A:$C,23,FALSE)))</f>
        <v xml:space="preserve"> </v>
      </c>
      <c r="T405" s="26" t="str">
        <f>IF($A405="Enter data zone code", " ",IF(ISNA(VLOOKUP($A405,'SIMD16 DZ look-up data'!$A:$C,25,FALSE)),"not found",VLOOKUP($A405,'SIMD16 DZ look-up data'!$A:$C,25,FALSE)))</f>
        <v xml:space="preserve"> </v>
      </c>
      <c r="U405" s="35" t="str">
        <f>IF($A405="Enter data zone code", " ",IF(ISNA(VLOOKUP($A405,'SIMD16 DZ look-up data'!$A:$C,27,FALSE)),"not found",VLOOKUP($A405,'SIMD16 DZ look-up data'!$A:$C,27,FALSE)))</f>
        <v xml:space="preserve"> </v>
      </c>
    </row>
    <row r="406" spans="1:21" x14ac:dyDescent="0.2">
      <c r="A406" s="19" t="s">
        <v>13913</v>
      </c>
      <c r="B406" s="26" t="str">
        <f>IF($A406="Enter data zone code", " ",IF(ISNA(VLOOKUP($A406,'SIMD16 DZ look-up data'!$A:$C,2,FALSE)),"not found",VLOOKUP($A406,'SIMD16 DZ look-up data'!$A:$C,2,FALSE)))</f>
        <v xml:space="preserve"> </v>
      </c>
      <c r="C406" s="26" t="str">
        <f>IF($A406="Enter data zone code", " ",IF(ISNA(VLOOKUP($A406,'SIMD16 DZ look-up data'!$A:$C,21,FALSE)),"not found",VLOOKUP($A406,'SIMD16 DZ look-up data'!$A:$C,21,FALSE)))</f>
        <v xml:space="preserve"> </v>
      </c>
      <c r="D406" s="28" t="str">
        <f>IF($A406="Enter data zone code", " ",IF(ISNA(VLOOKUP($A406,'SIMD16 DZ look-up data'!$A:$C,3,FALSE)),"not found",VLOOKUP($A406,'SIMD16 DZ look-up data'!$A:$C,3,FALSE)))</f>
        <v xml:space="preserve"> </v>
      </c>
      <c r="E406" s="28" t="str">
        <f>IF($A406="Enter data zone code", " ",IF(ISNA(VLOOKUP($A406,'SIMD16 DZ look-up data'!$A:$C,4,FALSE)),"not found",VLOOKUP($A406,'SIMD16 DZ look-up data'!$A:$C,4,FALSE)))</f>
        <v xml:space="preserve"> </v>
      </c>
      <c r="F406" s="28" t="str">
        <f>IF($A406="Enter data zone code", " ",IF(ISNA(VLOOKUP($A406,'SIMD16 DZ look-up data'!$A:$C,5,FALSE)),"not found",VLOOKUP($A406,'SIMD16 DZ look-up data'!$A:$C,5,FALSE)))</f>
        <v xml:space="preserve"> </v>
      </c>
      <c r="G406" s="28" t="str">
        <f>IF($A406="Enter data zone code", " ",IF(ISNA(VLOOKUP($A406,'SIMD16 DZ look-up data'!$A:$C,6,FALSE)),"not found",VLOOKUP($A406,'SIMD16 DZ look-up data'!$A:$C,6,FALSE)))</f>
        <v xml:space="preserve"> </v>
      </c>
      <c r="H406" s="30" t="str">
        <f>IF($A406="Enter data zone code", " ",IF(ISNA(VLOOKUP($A406,'SIMD16 DZ look-up data'!$A:$C,7,FALSE)),"not found",VLOOKUP($A406,'SIMD16 DZ look-up data'!$A:$C,7,FALSE)))</f>
        <v xml:space="preserve"> </v>
      </c>
      <c r="I406" s="30" t="str">
        <f>IF($A406="Enter data zone code", " ",IF(ISNA(VLOOKUP($A406,'SIMD16 DZ look-up data'!$A:$C,8,FALSE)),"not found",VLOOKUP($A406,'SIMD16 DZ look-up data'!$A:$C,8,FALSE)))</f>
        <v xml:space="preserve"> </v>
      </c>
      <c r="J406" s="30" t="str">
        <f>IF($A406="Enter data zone code", " ",IF(ISNA(VLOOKUP($A406,'SIMD16 DZ look-up data'!$A:$C,9,FALSE)),"not found",VLOOKUP($A406,'SIMD16 DZ look-up data'!$A:$C,9,FALSE)))</f>
        <v xml:space="preserve"> </v>
      </c>
      <c r="K406" s="30" t="str">
        <f>IF($A406="Enter data zone code", " ",IF(ISNA(VLOOKUP($A406,'SIMD16 DZ look-up data'!$A:$C,10,FALSE)),"not found",VLOOKUP($A406,'SIMD16 DZ look-up data'!$A:$C,10,FALSE)))</f>
        <v xml:space="preserve"> </v>
      </c>
      <c r="L406" s="30" t="str">
        <f>IF($A406="Enter data zone code", " ",IF(ISNA(VLOOKUP($A406,'SIMD16 DZ look-up data'!$A:$C,11,FALSE)),"not found",VLOOKUP($A406,'SIMD16 DZ look-up data'!$A:$C,11,FALSE)))</f>
        <v xml:space="preserve"> </v>
      </c>
      <c r="M406" s="30" t="str">
        <f>IF($A406="Enter data zone code", " ",IF(ISNA(VLOOKUP($A406,'SIMD16 DZ look-up data'!$A:$C,12,FALSE)),"not found",VLOOKUP($A406,'SIMD16 DZ look-up data'!$A:$C,12,FALSE)))</f>
        <v xml:space="preserve"> </v>
      </c>
      <c r="N406" s="30" t="str">
        <f>IF($A406="Enter data zone code", " ",IF(ISNA(VLOOKUP($A406,'SIMD16 DZ look-up data'!$A:$C,13,FALSE)),"not found",VLOOKUP($A406,'SIMD16 DZ look-up data'!$A:$C,13,FALSE)))</f>
        <v xml:space="preserve"> </v>
      </c>
      <c r="O406" s="32" t="str">
        <f>IF($A406="Enter data zone code", " ",IF(ISNA(VLOOKUP($A406,'SIMD16 DZ look-up data'!$A:$C,14,FALSE)),"not found",VLOOKUP($A406,'SIMD16 DZ look-up data'!$A:$C,14,FALSE)))</f>
        <v xml:space="preserve"> </v>
      </c>
      <c r="P406" s="32" t="str">
        <f>IF($A406="Enter data zone code", " ",IF(ISNA(VLOOKUP($A406,'SIMD16 DZ look-up data'!$A:$C,15,FALSE)),"not found",VLOOKUP($A406,'SIMD16 DZ look-up data'!$A:$C,15,FALSE)))</f>
        <v xml:space="preserve"> </v>
      </c>
      <c r="Q406" s="34" t="str">
        <f>IF($A406="Enter data zone code", " ",IF(ISNA(VLOOKUP($A406,'SIMD16 DZ look-up data'!$A:$C,17,FALSE)),"not found",VLOOKUP($A406,'SIMD16 DZ look-up data'!$A:$C,17,FALSE)))</f>
        <v xml:space="preserve"> </v>
      </c>
      <c r="R406" s="26" t="str">
        <f>IF($A406="Enter data zone code", " ",IF(ISNA(VLOOKUP($A406,'SIMD16 DZ look-up data'!$A:$C,19,FALSE)),"not found",VLOOKUP($A406,'SIMD16 DZ look-up data'!$A:$C,19,FALSE)))</f>
        <v xml:space="preserve"> </v>
      </c>
      <c r="S406" s="26" t="str">
        <f>IF($A406="Enter data zone code", " ",IF(ISNA(VLOOKUP($A406,'SIMD16 DZ look-up data'!$A:$C,23,FALSE)),"not found",VLOOKUP($A406,'SIMD16 DZ look-up data'!$A:$C,23,FALSE)))</f>
        <v xml:space="preserve"> </v>
      </c>
      <c r="T406" s="26" t="str">
        <f>IF($A406="Enter data zone code", " ",IF(ISNA(VLOOKUP($A406,'SIMD16 DZ look-up data'!$A:$C,25,FALSE)),"not found",VLOOKUP($A406,'SIMD16 DZ look-up data'!$A:$C,25,FALSE)))</f>
        <v xml:space="preserve"> </v>
      </c>
      <c r="U406" s="35" t="str">
        <f>IF($A406="Enter data zone code", " ",IF(ISNA(VLOOKUP($A406,'SIMD16 DZ look-up data'!$A:$C,27,FALSE)),"not found",VLOOKUP($A406,'SIMD16 DZ look-up data'!$A:$C,27,FALSE)))</f>
        <v xml:space="preserve"> </v>
      </c>
    </row>
    <row r="407" spans="1:21" x14ac:dyDescent="0.2">
      <c r="A407" s="19" t="s">
        <v>13913</v>
      </c>
      <c r="B407" s="26" t="str">
        <f>IF($A407="Enter data zone code", " ",IF(ISNA(VLOOKUP($A407,'SIMD16 DZ look-up data'!$A:$C,2,FALSE)),"not found",VLOOKUP($A407,'SIMD16 DZ look-up data'!$A:$C,2,FALSE)))</f>
        <v xml:space="preserve"> </v>
      </c>
      <c r="C407" s="26" t="str">
        <f>IF($A407="Enter data zone code", " ",IF(ISNA(VLOOKUP($A407,'SIMD16 DZ look-up data'!$A:$C,21,FALSE)),"not found",VLOOKUP($A407,'SIMD16 DZ look-up data'!$A:$C,21,FALSE)))</f>
        <v xml:space="preserve"> </v>
      </c>
      <c r="D407" s="28" t="str">
        <f>IF($A407="Enter data zone code", " ",IF(ISNA(VLOOKUP($A407,'SIMD16 DZ look-up data'!$A:$C,3,FALSE)),"not found",VLOOKUP($A407,'SIMD16 DZ look-up data'!$A:$C,3,FALSE)))</f>
        <v xml:space="preserve"> </v>
      </c>
      <c r="E407" s="28" t="str">
        <f>IF($A407="Enter data zone code", " ",IF(ISNA(VLOOKUP($A407,'SIMD16 DZ look-up data'!$A:$C,4,FALSE)),"not found",VLOOKUP($A407,'SIMD16 DZ look-up data'!$A:$C,4,FALSE)))</f>
        <v xml:space="preserve"> </v>
      </c>
      <c r="F407" s="28" t="str">
        <f>IF($A407="Enter data zone code", " ",IF(ISNA(VLOOKUP($A407,'SIMD16 DZ look-up data'!$A:$C,5,FALSE)),"not found",VLOOKUP($A407,'SIMD16 DZ look-up data'!$A:$C,5,FALSE)))</f>
        <v xml:space="preserve"> </v>
      </c>
      <c r="G407" s="28" t="str">
        <f>IF($A407="Enter data zone code", " ",IF(ISNA(VLOOKUP($A407,'SIMD16 DZ look-up data'!$A:$C,6,FALSE)),"not found",VLOOKUP($A407,'SIMD16 DZ look-up data'!$A:$C,6,FALSE)))</f>
        <v xml:space="preserve"> </v>
      </c>
      <c r="H407" s="30" t="str">
        <f>IF($A407="Enter data zone code", " ",IF(ISNA(VLOOKUP($A407,'SIMD16 DZ look-up data'!$A:$C,7,FALSE)),"not found",VLOOKUP($A407,'SIMD16 DZ look-up data'!$A:$C,7,FALSE)))</f>
        <v xml:space="preserve"> </v>
      </c>
      <c r="I407" s="30" t="str">
        <f>IF($A407="Enter data zone code", " ",IF(ISNA(VLOOKUP($A407,'SIMD16 DZ look-up data'!$A:$C,8,FALSE)),"not found",VLOOKUP($A407,'SIMD16 DZ look-up data'!$A:$C,8,FALSE)))</f>
        <v xml:space="preserve"> </v>
      </c>
      <c r="J407" s="30" t="str">
        <f>IF($A407="Enter data zone code", " ",IF(ISNA(VLOOKUP($A407,'SIMD16 DZ look-up data'!$A:$C,9,FALSE)),"not found",VLOOKUP($A407,'SIMD16 DZ look-up data'!$A:$C,9,FALSE)))</f>
        <v xml:space="preserve"> </v>
      </c>
      <c r="K407" s="30" t="str">
        <f>IF($A407="Enter data zone code", " ",IF(ISNA(VLOOKUP($A407,'SIMD16 DZ look-up data'!$A:$C,10,FALSE)),"not found",VLOOKUP($A407,'SIMD16 DZ look-up data'!$A:$C,10,FALSE)))</f>
        <v xml:space="preserve"> </v>
      </c>
      <c r="L407" s="30" t="str">
        <f>IF($A407="Enter data zone code", " ",IF(ISNA(VLOOKUP($A407,'SIMD16 DZ look-up data'!$A:$C,11,FALSE)),"not found",VLOOKUP($A407,'SIMD16 DZ look-up data'!$A:$C,11,FALSE)))</f>
        <v xml:space="preserve"> </v>
      </c>
      <c r="M407" s="30" t="str">
        <f>IF($A407="Enter data zone code", " ",IF(ISNA(VLOOKUP($A407,'SIMD16 DZ look-up data'!$A:$C,12,FALSE)),"not found",VLOOKUP($A407,'SIMD16 DZ look-up data'!$A:$C,12,FALSE)))</f>
        <v xml:space="preserve"> </v>
      </c>
      <c r="N407" s="30" t="str">
        <f>IF($A407="Enter data zone code", " ",IF(ISNA(VLOOKUP($A407,'SIMD16 DZ look-up data'!$A:$C,13,FALSE)),"not found",VLOOKUP($A407,'SIMD16 DZ look-up data'!$A:$C,13,FALSE)))</f>
        <v xml:space="preserve"> </v>
      </c>
      <c r="O407" s="32" t="str">
        <f>IF($A407="Enter data zone code", " ",IF(ISNA(VLOOKUP($A407,'SIMD16 DZ look-up data'!$A:$C,14,FALSE)),"not found",VLOOKUP($A407,'SIMD16 DZ look-up data'!$A:$C,14,FALSE)))</f>
        <v xml:space="preserve"> </v>
      </c>
      <c r="P407" s="32" t="str">
        <f>IF($A407="Enter data zone code", " ",IF(ISNA(VLOOKUP($A407,'SIMD16 DZ look-up data'!$A:$C,15,FALSE)),"not found",VLOOKUP($A407,'SIMD16 DZ look-up data'!$A:$C,15,FALSE)))</f>
        <v xml:space="preserve"> </v>
      </c>
      <c r="Q407" s="34" t="str">
        <f>IF($A407="Enter data zone code", " ",IF(ISNA(VLOOKUP($A407,'SIMD16 DZ look-up data'!$A:$C,17,FALSE)),"not found",VLOOKUP($A407,'SIMD16 DZ look-up data'!$A:$C,17,FALSE)))</f>
        <v xml:space="preserve"> </v>
      </c>
      <c r="R407" s="26" t="str">
        <f>IF($A407="Enter data zone code", " ",IF(ISNA(VLOOKUP($A407,'SIMD16 DZ look-up data'!$A:$C,19,FALSE)),"not found",VLOOKUP($A407,'SIMD16 DZ look-up data'!$A:$C,19,FALSE)))</f>
        <v xml:space="preserve"> </v>
      </c>
      <c r="S407" s="26" t="str">
        <f>IF($A407="Enter data zone code", " ",IF(ISNA(VLOOKUP($A407,'SIMD16 DZ look-up data'!$A:$C,23,FALSE)),"not found",VLOOKUP($A407,'SIMD16 DZ look-up data'!$A:$C,23,FALSE)))</f>
        <v xml:space="preserve"> </v>
      </c>
      <c r="T407" s="26" t="str">
        <f>IF($A407="Enter data zone code", " ",IF(ISNA(VLOOKUP($A407,'SIMD16 DZ look-up data'!$A:$C,25,FALSE)),"not found",VLOOKUP($A407,'SIMD16 DZ look-up data'!$A:$C,25,FALSE)))</f>
        <v xml:space="preserve"> </v>
      </c>
      <c r="U407" s="35" t="str">
        <f>IF($A407="Enter data zone code", " ",IF(ISNA(VLOOKUP($A407,'SIMD16 DZ look-up data'!$A:$C,27,FALSE)),"not found",VLOOKUP($A407,'SIMD16 DZ look-up data'!$A:$C,27,FALSE)))</f>
        <v xml:space="preserve"> </v>
      </c>
    </row>
    <row r="408" spans="1:21" x14ac:dyDescent="0.2">
      <c r="A408" s="19" t="s">
        <v>13913</v>
      </c>
      <c r="B408" s="26" t="str">
        <f>IF($A408="Enter data zone code", " ",IF(ISNA(VLOOKUP($A408,'SIMD16 DZ look-up data'!$A:$C,2,FALSE)),"not found",VLOOKUP($A408,'SIMD16 DZ look-up data'!$A:$C,2,FALSE)))</f>
        <v xml:space="preserve"> </v>
      </c>
      <c r="C408" s="26" t="str">
        <f>IF($A408="Enter data zone code", " ",IF(ISNA(VLOOKUP($A408,'SIMD16 DZ look-up data'!$A:$C,21,FALSE)),"not found",VLOOKUP($A408,'SIMD16 DZ look-up data'!$A:$C,21,FALSE)))</f>
        <v xml:space="preserve"> </v>
      </c>
      <c r="D408" s="28" t="str">
        <f>IF($A408="Enter data zone code", " ",IF(ISNA(VLOOKUP($A408,'SIMD16 DZ look-up data'!$A:$C,3,FALSE)),"not found",VLOOKUP($A408,'SIMD16 DZ look-up data'!$A:$C,3,FALSE)))</f>
        <v xml:space="preserve"> </v>
      </c>
      <c r="E408" s="28" t="str">
        <f>IF($A408="Enter data zone code", " ",IF(ISNA(VLOOKUP($A408,'SIMD16 DZ look-up data'!$A:$C,4,FALSE)),"not found",VLOOKUP($A408,'SIMD16 DZ look-up data'!$A:$C,4,FALSE)))</f>
        <v xml:space="preserve"> </v>
      </c>
      <c r="F408" s="28" t="str">
        <f>IF($A408="Enter data zone code", " ",IF(ISNA(VLOOKUP($A408,'SIMD16 DZ look-up data'!$A:$C,5,FALSE)),"not found",VLOOKUP($A408,'SIMD16 DZ look-up data'!$A:$C,5,FALSE)))</f>
        <v xml:space="preserve"> </v>
      </c>
      <c r="G408" s="28" t="str">
        <f>IF($A408="Enter data zone code", " ",IF(ISNA(VLOOKUP($A408,'SIMD16 DZ look-up data'!$A:$C,6,FALSE)),"not found",VLOOKUP($A408,'SIMD16 DZ look-up data'!$A:$C,6,FALSE)))</f>
        <v xml:space="preserve"> </v>
      </c>
      <c r="H408" s="30" t="str">
        <f>IF($A408="Enter data zone code", " ",IF(ISNA(VLOOKUP($A408,'SIMD16 DZ look-up data'!$A:$C,7,FALSE)),"not found",VLOOKUP($A408,'SIMD16 DZ look-up data'!$A:$C,7,FALSE)))</f>
        <v xml:space="preserve"> </v>
      </c>
      <c r="I408" s="30" t="str">
        <f>IF($A408="Enter data zone code", " ",IF(ISNA(VLOOKUP($A408,'SIMD16 DZ look-up data'!$A:$C,8,FALSE)),"not found",VLOOKUP($A408,'SIMD16 DZ look-up data'!$A:$C,8,FALSE)))</f>
        <v xml:space="preserve"> </v>
      </c>
      <c r="J408" s="30" t="str">
        <f>IF($A408="Enter data zone code", " ",IF(ISNA(VLOOKUP($A408,'SIMD16 DZ look-up data'!$A:$C,9,FALSE)),"not found",VLOOKUP($A408,'SIMD16 DZ look-up data'!$A:$C,9,FALSE)))</f>
        <v xml:space="preserve"> </v>
      </c>
      <c r="K408" s="30" t="str">
        <f>IF($A408="Enter data zone code", " ",IF(ISNA(VLOOKUP($A408,'SIMD16 DZ look-up data'!$A:$C,10,FALSE)),"not found",VLOOKUP($A408,'SIMD16 DZ look-up data'!$A:$C,10,FALSE)))</f>
        <v xml:space="preserve"> </v>
      </c>
      <c r="L408" s="30" t="str">
        <f>IF($A408="Enter data zone code", " ",IF(ISNA(VLOOKUP($A408,'SIMD16 DZ look-up data'!$A:$C,11,FALSE)),"not found",VLOOKUP($A408,'SIMD16 DZ look-up data'!$A:$C,11,FALSE)))</f>
        <v xml:space="preserve"> </v>
      </c>
      <c r="M408" s="30" t="str">
        <f>IF($A408="Enter data zone code", " ",IF(ISNA(VLOOKUP($A408,'SIMD16 DZ look-up data'!$A:$C,12,FALSE)),"not found",VLOOKUP($A408,'SIMD16 DZ look-up data'!$A:$C,12,FALSE)))</f>
        <v xml:space="preserve"> </v>
      </c>
      <c r="N408" s="30" t="str">
        <f>IF($A408="Enter data zone code", " ",IF(ISNA(VLOOKUP($A408,'SIMD16 DZ look-up data'!$A:$C,13,FALSE)),"not found",VLOOKUP($A408,'SIMD16 DZ look-up data'!$A:$C,13,FALSE)))</f>
        <v xml:space="preserve"> </v>
      </c>
      <c r="O408" s="32" t="str">
        <f>IF($A408="Enter data zone code", " ",IF(ISNA(VLOOKUP($A408,'SIMD16 DZ look-up data'!$A:$C,14,FALSE)),"not found",VLOOKUP($A408,'SIMD16 DZ look-up data'!$A:$C,14,FALSE)))</f>
        <v xml:space="preserve"> </v>
      </c>
      <c r="P408" s="32" t="str">
        <f>IF($A408="Enter data zone code", " ",IF(ISNA(VLOOKUP($A408,'SIMD16 DZ look-up data'!$A:$C,15,FALSE)),"not found",VLOOKUP($A408,'SIMD16 DZ look-up data'!$A:$C,15,FALSE)))</f>
        <v xml:space="preserve"> </v>
      </c>
      <c r="Q408" s="34" t="str">
        <f>IF($A408="Enter data zone code", " ",IF(ISNA(VLOOKUP($A408,'SIMD16 DZ look-up data'!$A:$C,17,FALSE)),"not found",VLOOKUP($A408,'SIMD16 DZ look-up data'!$A:$C,17,FALSE)))</f>
        <v xml:space="preserve"> </v>
      </c>
      <c r="R408" s="26" t="str">
        <f>IF($A408="Enter data zone code", " ",IF(ISNA(VLOOKUP($A408,'SIMD16 DZ look-up data'!$A:$C,19,FALSE)),"not found",VLOOKUP($A408,'SIMD16 DZ look-up data'!$A:$C,19,FALSE)))</f>
        <v xml:space="preserve"> </v>
      </c>
      <c r="S408" s="26" t="str">
        <f>IF($A408="Enter data zone code", " ",IF(ISNA(VLOOKUP($A408,'SIMD16 DZ look-up data'!$A:$C,23,FALSE)),"not found",VLOOKUP($A408,'SIMD16 DZ look-up data'!$A:$C,23,FALSE)))</f>
        <v xml:space="preserve"> </v>
      </c>
      <c r="T408" s="26" t="str">
        <f>IF($A408="Enter data zone code", " ",IF(ISNA(VLOOKUP($A408,'SIMD16 DZ look-up data'!$A:$C,25,FALSE)),"not found",VLOOKUP($A408,'SIMD16 DZ look-up data'!$A:$C,25,FALSE)))</f>
        <v xml:space="preserve"> </v>
      </c>
      <c r="U408" s="35" t="str">
        <f>IF($A408="Enter data zone code", " ",IF(ISNA(VLOOKUP($A408,'SIMD16 DZ look-up data'!$A:$C,27,FALSE)),"not found",VLOOKUP($A408,'SIMD16 DZ look-up data'!$A:$C,27,FALSE)))</f>
        <v xml:space="preserve"> </v>
      </c>
    </row>
    <row r="409" spans="1:21" x14ac:dyDescent="0.2">
      <c r="A409" s="19" t="s">
        <v>13913</v>
      </c>
      <c r="B409" s="26" t="str">
        <f>IF($A409="Enter data zone code", " ",IF(ISNA(VLOOKUP($A409,'SIMD16 DZ look-up data'!$A:$C,2,FALSE)),"not found",VLOOKUP($A409,'SIMD16 DZ look-up data'!$A:$C,2,FALSE)))</f>
        <v xml:space="preserve"> </v>
      </c>
      <c r="C409" s="26" t="str">
        <f>IF($A409="Enter data zone code", " ",IF(ISNA(VLOOKUP($A409,'SIMD16 DZ look-up data'!$A:$C,21,FALSE)),"not found",VLOOKUP($A409,'SIMD16 DZ look-up data'!$A:$C,21,FALSE)))</f>
        <v xml:space="preserve"> </v>
      </c>
      <c r="D409" s="28" t="str">
        <f>IF($A409="Enter data zone code", " ",IF(ISNA(VLOOKUP($A409,'SIMD16 DZ look-up data'!$A:$C,3,FALSE)),"not found",VLOOKUP($A409,'SIMD16 DZ look-up data'!$A:$C,3,FALSE)))</f>
        <v xml:space="preserve"> </v>
      </c>
      <c r="E409" s="28" t="str">
        <f>IF($A409="Enter data zone code", " ",IF(ISNA(VLOOKUP($A409,'SIMD16 DZ look-up data'!$A:$C,4,FALSE)),"not found",VLOOKUP($A409,'SIMD16 DZ look-up data'!$A:$C,4,FALSE)))</f>
        <v xml:space="preserve"> </v>
      </c>
      <c r="F409" s="28" t="str">
        <f>IF($A409="Enter data zone code", " ",IF(ISNA(VLOOKUP($A409,'SIMD16 DZ look-up data'!$A:$C,5,FALSE)),"not found",VLOOKUP($A409,'SIMD16 DZ look-up data'!$A:$C,5,FALSE)))</f>
        <v xml:space="preserve"> </v>
      </c>
      <c r="G409" s="28" t="str">
        <f>IF($A409="Enter data zone code", " ",IF(ISNA(VLOOKUP($A409,'SIMD16 DZ look-up data'!$A:$C,6,FALSE)),"not found",VLOOKUP($A409,'SIMD16 DZ look-up data'!$A:$C,6,FALSE)))</f>
        <v xml:space="preserve"> </v>
      </c>
      <c r="H409" s="30" t="str">
        <f>IF($A409="Enter data zone code", " ",IF(ISNA(VLOOKUP($A409,'SIMD16 DZ look-up data'!$A:$C,7,FALSE)),"not found",VLOOKUP($A409,'SIMD16 DZ look-up data'!$A:$C,7,FALSE)))</f>
        <v xml:space="preserve"> </v>
      </c>
      <c r="I409" s="30" t="str">
        <f>IF($A409="Enter data zone code", " ",IF(ISNA(VLOOKUP($A409,'SIMD16 DZ look-up data'!$A:$C,8,FALSE)),"not found",VLOOKUP($A409,'SIMD16 DZ look-up data'!$A:$C,8,FALSE)))</f>
        <v xml:space="preserve"> </v>
      </c>
      <c r="J409" s="30" t="str">
        <f>IF($A409="Enter data zone code", " ",IF(ISNA(VLOOKUP($A409,'SIMD16 DZ look-up data'!$A:$C,9,FALSE)),"not found",VLOOKUP($A409,'SIMD16 DZ look-up data'!$A:$C,9,FALSE)))</f>
        <v xml:space="preserve"> </v>
      </c>
      <c r="K409" s="30" t="str">
        <f>IF($A409="Enter data zone code", " ",IF(ISNA(VLOOKUP($A409,'SIMD16 DZ look-up data'!$A:$C,10,FALSE)),"not found",VLOOKUP($A409,'SIMD16 DZ look-up data'!$A:$C,10,FALSE)))</f>
        <v xml:space="preserve"> </v>
      </c>
      <c r="L409" s="30" t="str">
        <f>IF($A409="Enter data zone code", " ",IF(ISNA(VLOOKUP($A409,'SIMD16 DZ look-up data'!$A:$C,11,FALSE)),"not found",VLOOKUP($A409,'SIMD16 DZ look-up data'!$A:$C,11,FALSE)))</f>
        <v xml:space="preserve"> </v>
      </c>
      <c r="M409" s="30" t="str">
        <f>IF($A409="Enter data zone code", " ",IF(ISNA(VLOOKUP($A409,'SIMD16 DZ look-up data'!$A:$C,12,FALSE)),"not found",VLOOKUP($A409,'SIMD16 DZ look-up data'!$A:$C,12,FALSE)))</f>
        <v xml:space="preserve"> </v>
      </c>
      <c r="N409" s="30" t="str">
        <f>IF($A409="Enter data zone code", " ",IF(ISNA(VLOOKUP($A409,'SIMD16 DZ look-up data'!$A:$C,13,FALSE)),"not found",VLOOKUP($A409,'SIMD16 DZ look-up data'!$A:$C,13,FALSE)))</f>
        <v xml:space="preserve"> </v>
      </c>
      <c r="O409" s="32" t="str">
        <f>IF($A409="Enter data zone code", " ",IF(ISNA(VLOOKUP($A409,'SIMD16 DZ look-up data'!$A:$C,14,FALSE)),"not found",VLOOKUP($A409,'SIMD16 DZ look-up data'!$A:$C,14,FALSE)))</f>
        <v xml:space="preserve"> </v>
      </c>
      <c r="P409" s="32" t="str">
        <f>IF($A409="Enter data zone code", " ",IF(ISNA(VLOOKUP($A409,'SIMD16 DZ look-up data'!$A:$C,15,FALSE)),"not found",VLOOKUP($A409,'SIMD16 DZ look-up data'!$A:$C,15,FALSE)))</f>
        <v xml:space="preserve"> </v>
      </c>
      <c r="Q409" s="34" t="str">
        <f>IF($A409="Enter data zone code", " ",IF(ISNA(VLOOKUP($A409,'SIMD16 DZ look-up data'!$A:$C,17,FALSE)),"not found",VLOOKUP($A409,'SIMD16 DZ look-up data'!$A:$C,17,FALSE)))</f>
        <v xml:space="preserve"> </v>
      </c>
      <c r="R409" s="26" t="str">
        <f>IF($A409="Enter data zone code", " ",IF(ISNA(VLOOKUP($A409,'SIMD16 DZ look-up data'!$A:$C,19,FALSE)),"not found",VLOOKUP($A409,'SIMD16 DZ look-up data'!$A:$C,19,FALSE)))</f>
        <v xml:space="preserve"> </v>
      </c>
      <c r="S409" s="26" t="str">
        <f>IF($A409="Enter data zone code", " ",IF(ISNA(VLOOKUP($A409,'SIMD16 DZ look-up data'!$A:$C,23,FALSE)),"not found",VLOOKUP($A409,'SIMD16 DZ look-up data'!$A:$C,23,FALSE)))</f>
        <v xml:space="preserve"> </v>
      </c>
      <c r="T409" s="26" t="str">
        <f>IF($A409="Enter data zone code", " ",IF(ISNA(VLOOKUP($A409,'SIMD16 DZ look-up data'!$A:$C,25,FALSE)),"not found",VLOOKUP($A409,'SIMD16 DZ look-up data'!$A:$C,25,FALSE)))</f>
        <v xml:space="preserve"> </v>
      </c>
      <c r="U409" s="35" t="str">
        <f>IF($A409="Enter data zone code", " ",IF(ISNA(VLOOKUP($A409,'SIMD16 DZ look-up data'!$A:$C,27,FALSE)),"not found",VLOOKUP($A409,'SIMD16 DZ look-up data'!$A:$C,27,FALSE)))</f>
        <v xml:space="preserve"> </v>
      </c>
    </row>
    <row r="410" spans="1:21" x14ac:dyDescent="0.2">
      <c r="A410" s="19" t="s">
        <v>13913</v>
      </c>
      <c r="B410" s="26" t="str">
        <f>IF($A410="Enter data zone code", " ",IF(ISNA(VLOOKUP($A410,'SIMD16 DZ look-up data'!$A:$C,2,FALSE)),"not found",VLOOKUP($A410,'SIMD16 DZ look-up data'!$A:$C,2,FALSE)))</f>
        <v xml:space="preserve"> </v>
      </c>
      <c r="C410" s="26" t="str">
        <f>IF($A410="Enter data zone code", " ",IF(ISNA(VLOOKUP($A410,'SIMD16 DZ look-up data'!$A:$C,21,FALSE)),"not found",VLOOKUP($A410,'SIMD16 DZ look-up data'!$A:$C,21,FALSE)))</f>
        <v xml:space="preserve"> </v>
      </c>
      <c r="D410" s="28" t="str">
        <f>IF($A410="Enter data zone code", " ",IF(ISNA(VLOOKUP($A410,'SIMD16 DZ look-up data'!$A:$C,3,FALSE)),"not found",VLOOKUP($A410,'SIMD16 DZ look-up data'!$A:$C,3,FALSE)))</f>
        <v xml:space="preserve"> </v>
      </c>
      <c r="E410" s="28" t="str">
        <f>IF($A410="Enter data zone code", " ",IF(ISNA(VLOOKUP($A410,'SIMD16 DZ look-up data'!$A:$C,4,FALSE)),"not found",VLOOKUP($A410,'SIMD16 DZ look-up data'!$A:$C,4,FALSE)))</f>
        <v xml:space="preserve"> </v>
      </c>
      <c r="F410" s="28" t="str">
        <f>IF($A410="Enter data zone code", " ",IF(ISNA(VLOOKUP($A410,'SIMD16 DZ look-up data'!$A:$C,5,FALSE)),"not found",VLOOKUP($A410,'SIMD16 DZ look-up data'!$A:$C,5,FALSE)))</f>
        <v xml:space="preserve"> </v>
      </c>
      <c r="G410" s="28" t="str">
        <f>IF($A410="Enter data zone code", " ",IF(ISNA(VLOOKUP($A410,'SIMD16 DZ look-up data'!$A:$C,6,FALSE)),"not found",VLOOKUP($A410,'SIMD16 DZ look-up data'!$A:$C,6,FALSE)))</f>
        <v xml:space="preserve"> </v>
      </c>
      <c r="H410" s="30" t="str">
        <f>IF($A410="Enter data zone code", " ",IF(ISNA(VLOOKUP($A410,'SIMD16 DZ look-up data'!$A:$C,7,FALSE)),"not found",VLOOKUP($A410,'SIMD16 DZ look-up data'!$A:$C,7,FALSE)))</f>
        <v xml:space="preserve"> </v>
      </c>
      <c r="I410" s="30" t="str">
        <f>IF($A410="Enter data zone code", " ",IF(ISNA(VLOOKUP($A410,'SIMD16 DZ look-up data'!$A:$C,8,FALSE)),"not found",VLOOKUP($A410,'SIMD16 DZ look-up data'!$A:$C,8,FALSE)))</f>
        <v xml:space="preserve"> </v>
      </c>
      <c r="J410" s="30" t="str">
        <f>IF($A410="Enter data zone code", " ",IF(ISNA(VLOOKUP($A410,'SIMD16 DZ look-up data'!$A:$C,9,FALSE)),"not found",VLOOKUP($A410,'SIMD16 DZ look-up data'!$A:$C,9,FALSE)))</f>
        <v xml:space="preserve"> </v>
      </c>
      <c r="K410" s="30" t="str">
        <f>IF($A410="Enter data zone code", " ",IF(ISNA(VLOOKUP($A410,'SIMD16 DZ look-up data'!$A:$C,10,FALSE)),"not found",VLOOKUP($A410,'SIMD16 DZ look-up data'!$A:$C,10,FALSE)))</f>
        <v xml:space="preserve"> </v>
      </c>
      <c r="L410" s="30" t="str">
        <f>IF($A410="Enter data zone code", " ",IF(ISNA(VLOOKUP($A410,'SIMD16 DZ look-up data'!$A:$C,11,FALSE)),"not found",VLOOKUP($A410,'SIMD16 DZ look-up data'!$A:$C,11,FALSE)))</f>
        <v xml:space="preserve"> </v>
      </c>
      <c r="M410" s="30" t="str">
        <f>IF($A410="Enter data zone code", " ",IF(ISNA(VLOOKUP($A410,'SIMD16 DZ look-up data'!$A:$C,12,FALSE)),"not found",VLOOKUP($A410,'SIMD16 DZ look-up data'!$A:$C,12,FALSE)))</f>
        <v xml:space="preserve"> </v>
      </c>
      <c r="N410" s="30" t="str">
        <f>IF($A410="Enter data zone code", " ",IF(ISNA(VLOOKUP($A410,'SIMD16 DZ look-up data'!$A:$C,13,FALSE)),"not found",VLOOKUP($A410,'SIMD16 DZ look-up data'!$A:$C,13,FALSE)))</f>
        <v xml:space="preserve"> </v>
      </c>
      <c r="O410" s="32" t="str">
        <f>IF($A410="Enter data zone code", " ",IF(ISNA(VLOOKUP($A410,'SIMD16 DZ look-up data'!$A:$C,14,FALSE)),"not found",VLOOKUP($A410,'SIMD16 DZ look-up data'!$A:$C,14,FALSE)))</f>
        <v xml:space="preserve"> </v>
      </c>
      <c r="P410" s="32" t="str">
        <f>IF($A410="Enter data zone code", " ",IF(ISNA(VLOOKUP($A410,'SIMD16 DZ look-up data'!$A:$C,15,FALSE)),"not found",VLOOKUP($A410,'SIMD16 DZ look-up data'!$A:$C,15,FALSE)))</f>
        <v xml:space="preserve"> </v>
      </c>
      <c r="Q410" s="34" t="str">
        <f>IF($A410="Enter data zone code", " ",IF(ISNA(VLOOKUP($A410,'SIMD16 DZ look-up data'!$A:$C,17,FALSE)),"not found",VLOOKUP($A410,'SIMD16 DZ look-up data'!$A:$C,17,FALSE)))</f>
        <v xml:space="preserve"> </v>
      </c>
      <c r="R410" s="26" t="str">
        <f>IF($A410="Enter data zone code", " ",IF(ISNA(VLOOKUP($A410,'SIMD16 DZ look-up data'!$A:$C,19,FALSE)),"not found",VLOOKUP($A410,'SIMD16 DZ look-up data'!$A:$C,19,FALSE)))</f>
        <v xml:space="preserve"> </v>
      </c>
      <c r="S410" s="26" t="str">
        <f>IF($A410="Enter data zone code", " ",IF(ISNA(VLOOKUP($A410,'SIMD16 DZ look-up data'!$A:$C,23,FALSE)),"not found",VLOOKUP($A410,'SIMD16 DZ look-up data'!$A:$C,23,FALSE)))</f>
        <v xml:space="preserve"> </v>
      </c>
      <c r="T410" s="26" t="str">
        <f>IF($A410="Enter data zone code", " ",IF(ISNA(VLOOKUP($A410,'SIMD16 DZ look-up data'!$A:$C,25,FALSE)),"not found",VLOOKUP($A410,'SIMD16 DZ look-up data'!$A:$C,25,FALSE)))</f>
        <v xml:space="preserve"> </v>
      </c>
      <c r="U410" s="35" t="str">
        <f>IF($A410="Enter data zone code", " ",IF(ISNA(VLOOKUP($A410,'SIMD16 DZ look-up data'!$A:$C,27,FALSE)),"not found",VLOOKUP($A410,'SIMD16 DZ look-up data'!$A:$C,27,FALSE)))</f>
        <v xml:space="preserve"> </v>
      </c>
    </row>
    <row r="411" spans="1:21" x14ac:dyDescent="0.2">
      <c r="A411" s="19" t="s">
        <v>13913</v>
      </c>
      <c r="B411" s="26" t="str">
        <f>IF($A411="Enter data zone code", " ",IF(ISNA(VLOOKUP($A411,'SIMD16 DZ look-up data'!$A:$C,2,FALSE)),"not found",VLOOKUP($A411,'SIMD16 DZ look-up data'!$A:$C,2,FALSE)))</f>
        <v xml:space="preserve"> </v>
      </c>
      <c r="C411" s="26" t="str">
        <f>IF($A411="Enter data zone code", " ",IF(ISNA(VLOOKUP($A411,'SIMD16 DZ look-up data'!$A:$C,21,FALSE)),"not found",VLOOKUP($A411,'SIMD16 DZ look-up data'!$A:$C,21,FALSE)))</f>
        <v xml:space="preserve"> </v>
      </c>
      <c r="D411" s="28" t="str">
        <f>IF($A411="Enter data zone code", " ",IF(ISNA(VLOOKUP($A411,'SIMD16 DZ look-up data'!$A:$C,3,FALSE)),"not found",VLOOKUP($A411,'SIMD16 DZ look-up data'!$A:$C,3,FALSE)))</f>
        <v xml:space="preserve"> </v>
      </c>
      <c r="E411" s="28" t="str">
        <f>IF($A411="Enter data zone code", " ",IF(ISNA(VLOOKUP($A411,'SIMD16 DZ look-up data'!$A:$C,4,FALSE)),"not found",VLOOKUP($A411,'SIMD16 DZ look-up data'!$A:$C,4,FALSE)))</f>
        <v xml:space="preserve"> </v>
      </c>
      <c r="F411" s="28" t="str">
        <f>IF($A411="Enter data zone code", " ",IF(ISNA(VLOOKUP($A411,'SIMD16 DZ look-up data'!$A:$C,5,FALSE)),"not found",VLOOKUP($A411,'SIMD16 DZ look-up data'!$A:$C,5,FALSE)))</f>
        <v xml:space="preserve"> </v>
      </c>
      <c r="G411" s="28" t="str">
        <f>IF($A411="Enter data zone code", " ",IF(ISNA(VLOOKUP($A411,'SIMD16 DZ look-up data'!$A:$C,6,FALSE)),"not found",VLOOKUP($A411,'SIMD16 DZ look-up data'!$A:$C,6,FALSE)))</f>
        <v xml:space="preserve"> </v>
      </c>
      <c r="H411" s="30" t="str">
        <f>IF($A411="Enter data zone code", " ",IF(ISNA(VLOOKUP($A411,'SIMD16 DZ look-up data'!$A:$C,7,FALSE)),"not found",VLOOKUP($A411,'SIMD16 DZ look-up data'!$A:$C,7,FALSE)))</f>
        <v xml:space="preserve"> </v>
      </c>
      <c r="I411" s="30" t="str">
        <f>IF($A411="Enter data zone code", " ",IF(ISNA(VLOOKUP($A411,'SIMD16 DZ look-up data'!$A:$C,8,FALSE)),"not found",VLOOKUP($A411,'SIMD16 DZ look-up data'!$A:$C,8,FALSE)))</f>
        <v xml:space="preserve"> </v>
      </c>
      <c r="J411" s="30" t="str">
        <f>IF($A411="Enter data zone code", " ",IF(ISNA(VLOOKUP($A411,'SIMD16 DZ look-up data'!$A:$C,9,FALSE)),"not found",VLOOKUP($A411,'SIMD16 DZ look-up data'!$A:$C,9,FALSE)))</f>
        <v xml:space="preserve"> </v>
      </c>
      <c r="K411" s="30" t="str">
        <f>IF($A411="Enter data zone code", " ",IF(ISNA(VLOOKUP($A411,'SIMD16 DZ look-up data'!$A:$C,10,FALSE)),"not found",VLOOKUP($A411,'SIMD16 DZ look-up data'!$A:$C,10,FALSE)))</f>
        <v xml:space="preserve"> </v>
      </c>
      <c r="L411" s="30" t="str">
        <f>IF($A411="Enter data zone code", " ",IF(ISNA(VLOOKUP($A411,'SIMD16 DZ look-up data'!$A:$C,11,FALSE)),"not found",VLOOKUP($A411,'SIMD16 DZ look-up data'!$A:$C,11,FALSE)))</f>
        <v xml:space="preserve"> </v>
      </c>
      <c r="M411" s="30" t="str">
        <f>IF($A411="Enter data zone code", " ",IF(ISNA(VLOOKUP($A411,'SIMD16 DZ look-up data'!$A:$C,12,FALSE)),"not found",VLOOKUP($A411,'SIMD16 DZ look-up data'!$A:$C,12,FALSE)))</f>
        <v xml:space="preserve"> </v>
      </c>
      <c r="N411" s="30" t="str">
        <f>IF($A411="Enter data zone code", " ",IF(ISNA(VLOOKUP($A411,'SIMD16 DZ look-up data'!$A:$C,13,FALSE)),"not found",VLOOKUP($A411,'SIMD16 DZ look-up data'!$A:$C,13,FALSE)))</f>
        <v xml:space="preserve"> </v>
      </c>
      <c r="O411" s="32" t="str">
        <f>IF($A411="Enter data zone code", " ",IF(ISNA(VLOOKUP($A411,'SIMD16 DZ look-up data'!$A:$C,14,FALSE)),"not found",VLOOKUP($A411,'SIMD16 DZ look-up data'!$A:$C,14,FALSE)))</f>
        <v xml:space="preserve"> </v>
      </c>
      <c r="P411" s="32" t="str">
        <f>IF($A411="Enter data zone code", " ",IF(ISNA(VLOOKUP($A411,'SIMD16 DZ look-up data'!$A:$C,15,FALSE)),"not found",VLOOKUP($A411,'SIMD16 DZ look-up data'!$A:$C,15,FALSE)))</f>
        <v xml:space="preserve"> </v>
      </c>
      <c r="Q411" s="34" t="str">
        <f>IF($A411="Enter data zone code", " ",IF(ISNA(VLOOKUP($A411,'SIMD16 DZ look-up data'!$A:$C,17,FALSE)),"not found",VLOOKUP($A411,'SIMD16 DZ look-up data'!$A:$C,17,FALSE)))</f>
        <v xml:space="preserve"> </v>
      </c>
      <c r="R411" s="26" t="str">
        <f>IF($A411="Enter data zone code", " ",IF(ISNA(VLOOKUP($A411,'SIMD16 DZ look-up data'!$A:$C,19,FALSE)),"not found",VLOOKUP($A411,'SIMD16 DZ look-up data'!$A:$C,19,FALSE)))</f>
        <v xml:space="preserve"> </v>
      </c>
      <c r="S411" s="26" t="str">
        <f>IF($A411="Enter data zone code", " ",IF(ISNA(VLOOKUP($A411,'SIMD16 DZ look-up data'!$A:$C,23,FALSE)),"not found",VLOOKUP($A411,'SIMD16 DZ look-up data'!$A:$C,23,FALSE)))</f>
        <v xml:space="preserve"> </v>
      </c>
      <c r="T411" s="26" t="str">
        <f>IF($A411="Enter data zone code", " ",IF(ISNA(VLOOKUP($A411,'SIMD16 DZ look-up data'!$A:$C,25,FALSE)),"not found",VLOOKUP($A411,'SIMD16 DZ look-up data'!$A:$C,25,FALSE)))</f>
        <v xml:space="preserve"> </v>
      </c>
      <c r="U411" s="35" t="str">
        <f>IF($A411="Enter data zone code", " ",IF(ISNA(VLOOKUP($A411,'SIMD16 DZ look-up data'!$A:$C,27,FALSE)),"not found",VLOOKUP($A411,'SIMD16 DZ look-up data'!$A:$C,27,FALSE)))</f>
        <v xml:space="preserve"> </v>
      </c>
    </row>
    <row r="412" spans="1:21" x14ac:dyDescent="0.2">
      <c r="A412" s="19" t="s">
        <v>13913</v>
      </c>
      <c r="B412" s="26" t="str">
        <f>IF($A412="Enter data zone code", " ",IF(ISNA(VLOOKUP($A412,'SIMD16 DZ look-up data'!$A:$C,2,FALSE)),"not found",VLOOKUP($A412,'SIMD16 DZ look-up data'!$A:$C,2,FALSE)))</f>
        <v xml:space="preserve"> </v>
      </c>
      <c r="C412" s="26" t="str">
        <f>IF($A412="Enter data zone code", " ",IF(ISNA(VLOOKUP($A412,'SIMD16 DZ look-up data'!$A:$C,21,FALSE)),"not found",VLOOKUP($A412,'SIMD16 DZ look-up data'!$A:$C,21,FALSE)))</f>
        <v xml:space="preserve"> </v>
      </c>
      <c r="D412" s="28" t="str">
        <f>IF($A412="Enter data zone code", " ",IF(ISNA(VLOOKUP($A412,'SIMD16 DZ look-up data'!$A:$C,3,FALSE)),"not found",VLOOKUP($A412,'SIMD16 DZ look-up data'!$A:$C,3,FALSE)))</f>
        <v xml:space="preserve"> </v>
      </c>
      <c r="E412" s="28" t="str">
        <f>IF($A412="Enter data zone code", " ",IF(ISNA(VLOOKUP($A412,'SIMD16 DZ look-up data'!$A:$C,4,FALSE)),"not found",VLOOKUP($A412,'SIMD16 DZ look-up data'!$A:$C,4,FALSE)))</f>
        <v xml:space="preserve"> </v>
      </c>
      <c r="F412" s="28" t="str">
        <f>IF($A412="Enter data zone code", " ",IF(ISNA(VLOOKUP($A412,'SIMD16 DZ look-up data'!$A:$C,5,FALSE)),"not found",VLOOKUP($A412,'SIMD16 DZ look-up data'!$A:$C,5,FALSE)))</f>
        <v xml:space="preserve"> </v>
      </c>
      <c r="G412" s="28" t="str">
        <f>IF($A412="Enter data zone code", " ",IF(ISNA(VLOOKUP($A412,'SIMD16 DZ look-up data'!$A:$C,6,FALSE)),"not found",VLOOKUP($A412,'SIMD16 DZ look-up data'!$A:$C,6,FALSE)))</f>
        <v xml:space="preserve"> </v>
      </c>
      <c r="H412" s="30" t="str">
        <f>IF($A412="Enter data zone code", " ",IF(ISNA(VLOOKUP($A412,'SIMD16 DZ look-up data'!$A:$C,7,FALSE)),"not found",VLOOKUP($A412,'SIMD16 DZ look-up data'!$A:$C,7,FALSE)))</f>
        <v xml:space="preserve"> </v>
      </c>
      <c r="I412" s="30" t="str">
        <f>IF($A412="Enter data zone code", " ",IF(ISNA(VLOOKUP($A412,'SIMD16 DZ look-up data'!$A:$C,8,FALSE)),"not found",VLOOKUP($A412,'SIMD16 DZ look-up data'!$A:$C,8,FALSE)))</f>
        <v xml:space="preserve"> </v>
      </c>
      <c r="J412" s="30" t="str">
        <f>IF($A412="Enter data zone code", " ",IF(ISNA(VLOOKUP($A412,'SIMD16 DZ look-up data'!$A:$C,9,FALSE)),"not found",VLOOKUP($A412,'SIMD16 DZ look-up data'!$A:$C,9,FALSE)))</f>
        <v xml:space="preserve"> </v>
      </c>
      <c r="K412" s="30" t="str">
        <f>IF($A412="Enter data zone code", " ",IF(ISNA(VLOOKUP($A412,'SIMD16 DZ look-up data'!$A:$C,10,FALSE)),"not found",VLOOKUP($A412,'SIMD16 DZ look-up data'!$A:$C,10,FALSE)))</f>
        <v xml:space="preserve"> </v>
      </c>
      <c r="L412" s="30" t="str">
        <f>IF($A412="Enter data zone code", " ",IF(ISNA(VLOOKUP($A412,'SIMD16 DZ look-up data'!$A:$C,11,FALSE)),"not found",VLOOKUP($A412,'SIMD16 DZ look-up data'!$A:$C,11,FALSE)))</f>
        <v xml:space="preserve"> </v>
      </c>
      <c r="M412" s="30" t="str">
        <f>IF($A412="Enter data zone code", " ",IF(ISNA(VLOOKUP($A412,'SIMD16 DZ look-up data'!$A:$C,12,FALSE)),"not found",VLOOKUP($A412,'SIMD16 DZ look-up data'!$A:$C,12,FALSE)))</f>
        <v xml:space="preserve"> </v>
      </c>
      <c r="N412" s="30" t="str">
        <f>IF($A412="Enter data zone code", " ",IF(ISNA(VLOOKUP($A412,'SIMD16 DZ look-up data'!$A:$C,13,FALSE)),"not found",VLOOKUP($A412,'SIMD16 DZ look-up data'!$A:$C,13,FALSE)))</f>
        <v xml:space="preserve"> </v>
      </c>
      <c r="O412" s="32" t="str">
        <f>IF($A412="Enter data zone code", " ",IF(ISNA(VLOOKUP($A412,'SIMD16 DZ look-up data'!$A:$C,14,FALSE)),"not found",VLOOKUP($A412,'SIMD16 DZ look-up data'!$A:$C,14,FALSE)))</f>
        <v xml:space="preserve"> </v>
      </c>
      <c r="P412" s="32" t="str">
        <f>IF($A412="Enter data zone code", " ",IF(ISNA(VLOOKUP($A412,'SIMD16 DZ look-up data'!$A:$C,15,FALSE)),"not found",VLOOKUP($A412,'SIMD16 DZ look-up data'!$A:$C,15,FALSE)))</f>
        <v xml:space="preserve"> </v>
      </c>
      <c r="Q412" s="34" t="str">
        <f>IF($A412="Enter data zone code", " ",IF(ISNA(VLOOKUP($A412,'SIMD16 DZ look-up data'!$A:$C,17,FALSE)),"not found",VLOOKUP($A412,'SIMD16 DZ look-up data'!$A:$C,17,FALSE)))</f>
        <v xml:space="preserve"> </v>
      </c>
      <c r="R412" s="26" t="str">
        <f>IF($A412="Enter data zone code", " ",IF(ISNA(VLOOKUP($A412,'SIMD16 DZ look-up data'!$A:$C,19,FALSE)),"not found",VLOOKUP($A412,'SIMD16 DZ look-up data'!$A:$C,19,FALSE)))</f>
        <v xml:space="preserve"> </v>
      </c>
      <c r="S412" s="26" t="str">
        <f>IF($A412="Enter data zone code", " ",IF(ISNA(VLOOKUP($A412,'SIMD16 DZ look-up data'!$A:$C,23,FALSE)),"not found",VLOOKUP($A412,'SIMD16 DZ look-up data'!$A:$C,23,FALSE)))</f>
        <v xml:space="preserve"> </v>
      </c>
      <c r="T412" s="26" t="str">
        <f>IF($A412="Enter data zone code", " ",IF(ISNA(VLOOKUP($A412,'SIMD16 DZ look-up data'!$A:$C,25,FALSE)),"not found",VLOOKUP($A412,'SIMD16 DZ look-up data'!$A:$C,25,FALSE)))</f>
        <v xml:space="preserve"> </v>
      </c>
      <c r="U412" s="35" t="str">
        <f>IF($A412="Enter data zone code", " ",IF(ISNA(VLOOKUP($A412,'SIMD16 DZ look-up data'!$A:$C,27,FALSE)),"not found",VLOOKUP($A412,'SIMD16 DZ look-up data'!$A:$C,27,FALSE)))</f>
        <v xml:space="preserve"> </v>
      </c>
    </row>
    <row r="413" spans="1:21" x14ac:dyDescent="0.2">
      <c r="A413" s="19" t="s">
        <v>13913</v>
      </c>
      <c r="B413" s="26" t="str">
        <f>IF($A413="Enter data zone code", " ",IF(ISNA(VLOOKUP($A413,'SIMD16 DZ look-up data'!$A:$C,2,FALSE)),"not found",VLOOKUP($A413,'SIMD16 DZ look-up data'!$A:$C,2,FALSE)))</f>
        <v xml:space="preserve"> </v>
      </c>
      <c r="C413" s="26" t="str">
        <f>IF($A413="Enter data zone code", " ",IF(ISNA(VLOOKUP($A413,'SIMD16 DZ look-up data'!$A:$C,21,FALSE)),"not found",VLOOKUP($A413,'SIMD16 DZ look-up data'!$A:$C,21,FALSE)))</f>
        <v xml:space="preserve"> </v>
      </c>
      <c r="D413" s="28" t="str">
        <f>IF($A413="Enter data zone code", " ",IF(ISNA(VLOOKUP($A413,'SIMD16 DZ look-up data'!$A:$C,3,FALSE)),"not found",VLOOKUP($A413,'SIMD16 DZ look-up data'!$A:$C,3,FALSE)))</f>
        <v xml:space="preserve"> </v>
      </c>
      <c r="E413" s="28" t="str">
        <f>IF($A413="Enter data zone code", " ",IF(ISNA(VLOOKUP($A413,'SIMD16 DZ look-up data'!$A:$C,4,FALSE)),"not found",VLOOKUP($A413,'SIMD16 DZ look-up data'!$A:$C,4,FALSE)))</f>
        <v xml:space="preserve"> </v>
      </c>
      <c r="F413" s="28" t="str">
        <f>IF($A413="Enter data zone code", " ",IF(ISNA(VLOOKUP($A413,'SIMD16 DZ look-up data'!$A:$C,5,FALSE)),"not found",VLOOKUP($A413,'SIMD16 DZ look-up data'!$A:$C,5,FALSE)))</f>
        <v xml:space="preserve"> </v>
      </c>
      <c r="G413" s="28" t="str">
        <f>IF($A413="Enter data zone code", " ",IF(ISNA(VLOOKUP($A413,'SIMD16 DZ look-up data'!$A:$C,6,FALSE)),"not found",VLOOKUP($A413,'SIMD16 DZ look-up data'!$A:$C,6,FALSE)))</f>
        <v xml:space="preserve"> </v>
      </c>
      <c r="H413" s="30" t="str">
        <f>IF($A413="Enter data zone code", " ",IF(ISNA(VLOOKUP($A413,'SIMD16 DZ look-up data'!$A:$C,7,FALSE)),"not found",VLOOKUP($A413,'SIMD16 DZ look-up data'!$A:$C,7,FALSE)))</f>
        <v xml:space="preserve"> </v>
      </c>
      <c r="I413" s="30" t="str">
        <f>IF($A413="Enter data zone code", " ",IF(ISNA(VLOOKUP($A413,'SIMD16 DZ look-up data'!$A:$C,8,FALSE)),"not found",VLOOKUP($A413,'SIMD16 DZ look-up data'!$A:$C,8,FALSE)))</f>
        <v xml:space="preserve"> </v>
      </c>
      <c r="J413" s="30" t="str">
        <f>IF($A413="Enter data zone code", " ",IF(ISNA(VLOOKUP($A413,'SIMD16 DZ look-up data'!$A:$C,9,FALSE)),"not found",VLOOKUP($A413,'SIMD16 DZ look-up data'!$A:$C,9,FALSE)))</f>
        <v xml:space="preserve"> </v>
      </c>
      <c r="K413" s="30" t="str">
        <f>IF($A413="Enter data zone code", " ",IF(ISNA(VLOOKUP($A413,'SIMD16 DZ look-up data'!$A:$C,10,FALSE)),"not found",VLOOKUP($A413,'SIMD16 DZ look-up data'!$A:$C,10,FALSE)))</f>
        <v xml:space="preserve"> </v>
      </c>
      <c r="L413" s="30" t="str">
        <f>IF($A413="Enter data zone code", " ",IF(ISNA(VLOOKUP($A413,'SIMD16 DZ look-up data'!$A:$C,11,FALSE)),"not found",VLOOKUP($A413,'SIMD16 DZ look-up data'!$A:$C,11,FALSE)))</f>
        <v xml:space="preserve"> </v>
      </c>
      <c r="M413" s="30" t="str">
        <f>IF($A413="Enter data zone code", " ",IF(ISNA(VLOOKUP($A413,'SIMD16 DZ look-up data'!$A:$C,12,FALSE)),"not found",VLOOKUP($A413,'SIMD16 DZ look-up data'!$A:$C,12,FALSE)))</f>
        <v xml:space="preserve"> </v>
      </c>
      <c r="N413" s="30" t="str">
        <f>IF($A413="Enter data zone code", " ",IF(ISNA(VLOOKUP($A413,'SIMD16 DZ look-up data'!$A:$C,13,FALSE)),"not found",VLOOKUP($A413,'SIMD16 DZ look-up data'!$A:$C,13,FALSE)))</f>
        <v xml:space="preserve"> </v>
      </c>
      <c r="O413" s="32" t="str">
        <f>IF($A413="Enter data zone code", " ",IF(ISNA(VLOOKUP($A413,'SIMD16 DZ look-up data'!$A:$C,14,FALSE)),"not found",VLOOKUP($A413,'SIMD16 DZ look-up data'!$A:$C,14,FALSE)))</f>
        <v xml:space="preserve"> </v>
      </c>
      <c r="P413" s="32" t="str">
        <f>IF($A413="Enter data zone code", " ",IF(ISNA(VLOOKUP($A413,'SIMD16 DZ look-up data'!$A:$C,15,FALSE)),"not found",VLOOKUP($A413,'SIMD16 DZ look-up data'!$A:$C,15,FALSE)))</f>
        <v xml:space="preserve"> </v>
      </c>
      <c r="Q413" s="34" t="str">
        <f>IF($A413="Enter data zone code", " ",IF(ISNA(VLOOKUP($A413,'SIMD16 DZ look-up data'!$A:$C,17,FALSE)),"not found",VLOOKUP($A413,'SIMD16 DZ look-up data'!$A:$C,17,FALSE)))</f>
        <v xml:space="preserve"> </v>
      </c>
      <c r="R413" s="26" t="str">
        <f>IF($A413="Enter data zone code", " ",IF(ISNA(VLOOKUP($A413,'SIMD16 DZ look-up data'!$A:$C,19,FALSE)),"not found",VLOOKUP($A413,'SIMD16 DZ look-up data'!$A:$C,19,FALSE)))</f>
        <v xml:space="preserve"> </v>
      </c>
      <c r="S413" s="26" t="str">
        <f>IF($A413="Enter data zone code", " ",IF(ISNA(VLOOKUP($A413,'SIMD16 DZ look-up data'!$A:$C,23,FALSE)),"not found",VLOOKUP($A413,'SIMD16 DZ look-up data'!$A:$C,23,FALSE)))</f>
        <v xml:space="preserve"> </v>
      </c>
      <c r="T413" s="26" t="str">
        <f>IF($A413="Enter data zone code", " ",IF(ISNA(VLOOKUP($A413,'SIMD16 DZ look-up data'!$A:$C,25,FALSE)),"not found",VLOOKUP($A413,'SIMD16 DZ look-up data'!$A:$C,25,FALSE)))</f>
        <v xml:space="preserve"> </v>
      </c>
      <c r="U413" s="35" t="str">
        <f>IF($A413="Enter data zone code", " ",IF(ISNA(VLOOKUP($A413,'SIMD16 DZ look-up data'!$A:$C,27,FALSE)),"not found",VLOOKUP($A413,'SIMD16 DZ look-up data'!$A:$C,27,FALSE)))</f>
        <v xml:space="preserve"> </v>
      </c>
    </row>
    <row r="414" spans="1:21" x14ac:dyDescent="0.2">
      <c r="A414" s="19" t="s">
        <v>13913</v>
      </c>
      <c r="B414" s="26" t="str">
        <f>IF($A414="Enter data zone code", " ",IF(ISNA(VLOOKUP($A414,'SIMD16 DZ look-up data'!$A:$C,2,FALSE)),"not found",VLOOKUP($A414,'SIMD16 DZ look-up data'!$A:$C,2,FALSE)))</f>
        <v xml:space="preserve"> </v>
      </c>
      <c r="C414" s="26" t="str">
        <f>IF($A414="Enter data zone code", " ",IF(ISNA(VLOOKUP($A414,'SIMD16 DZ look-up data'!$A:$C,21,FALSE)),"not found",VLOOKUP($A414,'SIMD16 DZ look-up data'!$A:$C,21,FALSE)))</f>
        <v xml:space="preserve"> </v>
      </c>
      <c r="D414" s="28" t="str">
        <f>IF($A414="Enter data zone code", " ",IF(ISNA(VLOOKUP($A414,'SIMD16 DZ look-up data'!$A:$C,3,FALSE)),"not found",VLOOKUP($A414,'SIMD16 DZ look-up data'!$A:$C,3,FALSE)))</f>
        <v xml:space="preserve"> </v>
      </c>
      <c r="E414" s="28" t="str">
        <f>IF($A414="Enter data zone code", " ",IF(ISNA(VLOOKUP($A414,'SIMD16 DZ look-up data'!$A:$C,4,FALSE)),"not found",VLOOKUP($A414,'SIMD16 DZ look-up data'!$A:$C,4,FALSE)))</f>
        <v xml:space="preserve"> </v>
      </c>
      <c r="F414" s="28" t="str">
        <f>IF($A414="Enter data zone code", " ",IF(ISNA(VLOOKUP($A414,'SIMD16 DZ look-up data'!$A:$C,5,FALSE)),"not found",VLOOKUP($A414,'SIMD16 DZ look-up data'!$A:$C,5,FALSE)))</f>
        <v xml:space="preserve"> </v>
      </c>
      <c r="G414" s="28" t="str">
        <f>IF($A414="Enter data zone code", " ",IF(ISNA(VLOOKUP($A414,'SIMD16 DZ look-up data'!$A:$C,6,FALSE)),"not found",VLOOKUP($A414,'SIMD16 DZ look-up data'!$A:$C,6,FALSE)))</f>
        <v xml:space="preserve"> </v>
      </c>
      <c r="H414" s="30" t="str">
        <f>IF($A414="Enter data zone code", " ",IF(ISNA(VLOOKUP($A414,'SIMD16 DZ look-up data'!$A:$C,7,FALSE)),"not found",VLOOKUP($A414,'SIMD16 DZ look-up data'!$A:$C,7,FALSE)))</f>
        <v xml:space="preserve"> </v>
      </c>
      <c r="I414" s="30" t="str">
        <f>IF($A414="Enter data zone code", " ",IF(ISNA(VLOOKUP($A414,'SIMD16 DZ look-up data'!$A:$C,8,FALSE)),"not found",VLOOKUP($A414,'SIMD16 DZ look-up data'!$A:$C,8,FALSE)))</f>
        <v xml:space="preserve"> </v>
      </c>
      <c r="J414" s="30" t="str">
        <f>IF($A414="Enter data zone code", " ",IF(ISNA(VLOOKUP($A414,'SIMD16 DZ look-up data'!$A:$C,9,FALSE)),"not found",VLOOKUP($A414,'SIMD16 DZ look-up data'!$A:$C,9,FALSE)))</f>
        <v xml:space="preserve"> </v>
      </c>
      <c r="K414" s="30" t="str">
        <f>IF($A414="Enter data zone code", " ",IF(ISNA(VLOOKUP($A414,'SIMD16 DZ look-up data'!$A:$C,10,FALSE)),"not found",VLOOKUP($A414,'SIMD16 DZ look-up data'!$A:$C,10,FALSE)))</f>
        <v xml:space="preserve"> </v>
      </c>
      <c r="L414" s="30" t="str">
        <f>IF($A414="Enter data zone code", " ",IF(ISNA(VLOOKUP($A414,'SIMD16 DZ look-up data'!$A:$C,11,FALSE)),"not found",VLOOKUP($A414,'SIMD16 DZ look-up data'!$A:$C,11,FALSE)))</f>
        <v xml:space="preserve"> </v>
      </c>
      <c r="M414" s="30" t="str">
        <f>IF($A414="Enter data zone code", " ",IF(ISNA(VLOOKUP($A414,'SIMD16 DZ look-up data'!$A:$C,12,FALSE)),"not found",VLOOKUP($A414,'SIMD16 DZ look-up data'!$A:$C,12,FALSE)))</f>
        <v xml:space="preserve"> </v>
      </c>
      <c r="N414" s="30" t="str">
        <f>IF($A414="Enter data zone code", " ",IF(ISNA(VLOOKUP($A414,'SIMD16 DZ look-up data'!$A:$C,13,FALSE)),"not found",VLOOKUP($A414,'SIMD16 DZ look-up data'!$A:$C,13,FALSE)))</f>
        <v xml:space="preserve"> </v>
      </c>
      <c r="O414" s="32" t="str">
        <f>IF($A414="Enter data zone code", " ",IF(ISNA(VLOOKUP($A414,'SIMD16 DZ look-up data'!$A:$C,14,FALSE)),"not found",VLOOKUP($A414,'SIMD16 DZ look-up data'!$A:$C,14,FALSE)))</f>
        <v xml:space="preserve"> </v>
      </c>
      <c r="P414" s="32" t="str">
        <f>IF($A414="Enter data zone code", " ",IF(ISNA(VLOOKUP($A414,'SIMD16 DZ look-up data'!$A:$C,15,FALSE)),"not found",VLOOKUP($A414,'SIMD16 DZ look-up data'!$A:$C,15,FALSE)))</f>
        <v xml:space="preserve"> </v>
      </c>
      <c r="Q414" s="34" t="str">
        <f>IF($A414="Enter data zone code", " ",IF(ISNA(VLOOKUP($A414,'SIMD16 DZ look-up data'!$A:$C,17,FALSE)),"not found",VLOOKUP($A414,'SIMD16 DZ look-up data'!$A:$C,17,FALSE)))</f>
        <v xml:space="preserve"> </v>
      </c>
      <c r="R414" s="26" t="str">
        <f>IF($A414="Enter data zone code", " ",IF(ISNA(VLOOKUP($A414,'SIMD16 DZ look-up data'!$A:$C,19,FALSE)),"not found",VLOOKUP($A414,'SIMD16 DZ look-up data'!$A:$C,19,FALSE)))</f>
        <v xml:space="preserve"> </v>
      </c>
      <c r="S414" s="26" t="str">
        <f>IF($A414="Enter data zone code", " ",IF(ISNA(VLOOKUP($A414,'SIMD16 DZ look-up data'!$A:$C,23,FALSE)),"not found",VLOOKUP($A414,'SIMD16 DZ look-up data'!$A:$C,23,FALSE)))</f>
        <v xml:space="preserve"> </v>
      </c>
      <c r="T414" s="26" t="str">
        <f>IF($A414="Enter data zone code", " ",IF(ISNA(VLOOKUP($A414,'SIMD16 DZ look-up data'!$A:$C,25,FALSE)),"not found",VLOOKUP($A414,'SIMD16 DZ look-up data'!$A:$C,25,FALSE)))</f>
        <v xml:space="preserve"> </v>
      </c>
      <c r="U414" s="35" t="str">
        <f>IF($A414="Enter data zone code", " ",IF(ISNA(VLOOKUP($A414,'SIMD16 DZ look-up data'!$A:$C,27,FALSE)),"not found",VLOOKUP($A414,'SIMD16 DZ look-up data'!$A:$C,27,FALSE)))</f>
        <v xml:space="preserve"> </v>
      </c>
    </row>
    <row r="415" spans="1:21" x14ac:dyDescent="0.2">
      <c r="A415" s="19" t="s">
        <v>13913</v>
      </c>
      <c r="B415" s="26" t="str">
        <f>IF($A415="Enter data zone code", " ",IF(ISNA(VLOOKUP($A415,'SIMD16 DZ look-up data'!$A:$C,2,FALSE)),"not found",VLOOKUP($A415,'SIMD16 DZ look-up data'!$A:$C,2,FALSE)))</f>
        <v xml:space="preserve"> </v>
      </c>
      <c r="C415" s="26" t="str">
        <f>IF($A415="Enter data zone code", " ",IF(ISNA(VLOOKUP($A415,'SIMD16 DZ look-up data'!$A:$C,21,FALSE)),"not found",VLOOKUP($A415,'SIMD16 DZ look-up data'!$A:$C,21,FALSE)))</f>
        <v xml:space="preserve"> </v>
      </c>
      <c r="D415" s="28" t="str">
        <f>IF($A415="Enter data zone code", " ",IF(ISNA(VLOOKUP($A415,'SIMD16 DZ look-up data'!$A:$C,3,FALSE)),"not found",VLOOKUP($A415,'SIMD16 DZ look-up data'!$A:$C,3,FALSE)))</f>
        <v xml:space="preserve"> </v>
      </c>
      <c r="E415" s="28" t="str">
        <f>IF($A415="Enter data zone code", " ",IF(ISNA(VLOOKUP($A415,'SIMD16 DZ look-up data'!$A:$C,4,FALSE)),"not found",VLOOKUP($A415,'SIMD16 DZ look-up data'!$A:$C,4,FALSE)))</f>
        <v xml:space="preserve"> </v>
      </c>
      <c r="F415" s="28" t="str">
        <f>IF($A415="Enter data zone code", " ",IF(ISNA(VLOOKUP($A415,'SIMD16 DZ look-up data'!$A:$C,5,FALSE)),"not found",VLOOKUP($A415,'SIMD16 DZ look-up data'!$A:$C,5,FALSE)))</f>
        <v xml:space="preserve"> </v>
      </c>
      <c r="G415" s="28" t="str">
        <f>IF($A415="Enter data zone code", " ",IF(ISNA(VLOOKUP($A415,'SIMD16 DZ look-up data'!$A:$C,6,FALSE)),"not found",VLOOKUP($A415,'SIMD16 DZ look-up data'!$A:$C,6,FALSE)))</f>
        <v xml:space="preserve"> </v>
      </c>
      <c r="H415" s="30" t="str">
        <f>IF($A415="Enter data zone code", " ",IF(ISNA(VLOOKUP($A415,'SIMD16 DZ look-up data'!$A:$C,7,FALSE)),"not found",VLOOKUP($A415,'SIMD16 DZ look-up data'!$A:$C,7,FALSE)))</f>
        <v xml:space="preserve"> </v>
      </c>
      <c r="I415" s="30" t="str">
        <f>IF($A415="Enter data zone code", " ",IF(ISNA(VLOOKUP($A415,'SIMD16 DZ look-up data'!$A:$C,8,FALSE)),"not found",VLOOKUP($A415,'SIMD16 DZ look-up data'!$A:$C,8,FALSE)))</f>
        <v xml:space="preserve"> </v>
      </c>
      <c r="J415" s="30" t="str">
        <f>IF($A415="Enter data zone code", " ",IF(ISNA(VLOOKUP($A415,'SIMD16 DZ look-up data'!$A:$C,9,FALSE)),"not found",VLOOKUP($A415,'SIMD16 DZ look-up data'!$A:$C,9,FALSE)))</f>
        <v xml:space="preserve"> </v>
      </c>
      <c r="K415" s="30" t="str">
        <f>IF($A415="Enter data zone code", " ",IF(ISNA(VLOOKUP($A415,'SIMD16 DZ look-up data'!$A:$C,10,FALSE)),"not found",VLOOKUP($A415,'SIMD16 DZ look-up data'!$A:$C,10,FALSE)))</f>
        <v xml:space="preserve"> </v>
      </c>
      <c r="L415" s="30" t="str">
        <f>IF($A415="Enter data zone code", " ",IF(ISNA(VLOOKUP($A415,'SIMD16 DZ look-up data'!$A:$C,11,FALSE)),"not found",VLOOKUP($A415,'SIMD16 DZ look-up data'!$A:$C,11,FALSE)))</f>
        <v xml:space="preserve"> </v>
      </c>
      <c r="M415" s="30" t="str">
        <f>IF($A415="Enter data zone code", " ",IF(ISNA(VLOOKUP($A415,'SIMD16 DZ look-up data'!$A:$C,12,FALSE)),"not found",VLOOKUP($A415,'SIMD16 DZ look-up data'!$A:$C,12,FALSE)))</f>
        <v xml:space="preserve"> </v>
      </c>
      <c r="N415" s="30" t="str">
        <f>IF($A415="Enter data zone code", " ",IF(ISNA(VLOOKUP($A415,'SIMD16 DZ look-up data'!$A:$C,13,FALSE)),"not found",VLOOKUP($A415,'SIMD16 DZ look-up data'!$A:$C,13,FALSE)))</f>
        <v xml:space="preserve"> </v>
      </c>
      <c r="O415" s="32" t="str">
        <f>IF($A415="Enter data zone code", " ",IF(ISNA(VLOOKUP($A415,'SIMD16 DZ look-up data'!$A:$C,14,FALSE)),"not found",VLOOKUP($A415,'SIMD16 DZ look-up data'!$A:$C,14,FALSE)))</f>
        <v xml:space="preserve"> </v>
      </c>
      <c r="P415" s="32" t="str">
        <f>IF($A415="Enter data zone code", " ",IF(ISNA(VLOOKUP($A415,'SIMD16 DZ look-up data'!$A:$C,15,FALSE)),"not found",VLOOKUP($A415,'SIMD16 DZ look-up data'!$A:$C,15,FALSE)))</f>
        <v xml:space="preserve"> </v>
      </c>
      <c r="Q415" s="34" t="str">
        <f>IF($A415="Enter data zone code", " ",IF(ISNA(VLOOKUP($A415,'SIMD16 DZ look-up data'!$A:$C,17,FALSE)),"not found",VLOOKUP($A415,'SIMD16 DZ look-up data'!$A:$C,17,FALSE)))</f>
        <v xml:space="preserve"> </v>
      </c>
      <c r="R415" s="26" t="str">
        <f>IF($A415="Enter data zone code", " ",IF(ISNA(VLOOKUP($A415,'SIMD16 DZ look-up data'!$A:$C,19,FALSE)),"not found",VLOOKUP($A415,'SIMD16 DZ look-up data'!$A:$C,19,FALSE)))</f>
        <v xml:space="preserve"> </v>
      </c>
      <c r="S415" s="26" t="str">
        <f>IF($A415="Enter data zone code", " ",IF(ISNA(VLOOKUP($A415,'SIMD16 DZ look-up data'!$A:$C,23,FALSE)),"not found",VLOOKUP($A415,'SIMD16 DZ look-up data'!$A:$C,23,FALSE)))</f>
        <v xml:space="preserve"> </v>
      </c>
      <c r="T415" s="26" t="str">
        <f>IF($A415="Enter data zone code", " ",IF(ISNA(VLOOKUP($A415,'SIMD16 DZ look-up data'!$A:$C,25,FALSE)),"not found",VLOOKUP($A415,'SIMD16 DZ look-up data'!$A:$C,25,FALSE)))</f>
        <v xml:space="preserve"> </v>
      </c>
      <c r="U415" s="35" t="str">
        <f>IF($A415="Enter data zone code", " ",IF(ISNA(VLOOKUP($A415,'SIMD16 DZ look-up data'!$A:$C,27,FALSE)),"not found",VLOOKUP($A415,'SIMD16 DZ look-up data'!$A:$C,27,FALSE)))</f>
        <v xml:space="preserve"> </v>
      </c>
    </row>
    <row r="416" spans="1:21" x14ac:dyDescent="0.2">
      <c r="A416" s="19" t="s">
        <v>13913</v>
      </c>
      <c r="B416" s="26" t="str">
        <f>IF($A416="Enter data zone code", " ",IF(ISNA(VLOOKUP($A416,'SIMD16 DZ look-up data'!$A:$C,2,FALSE)),"not found",VLOOKUP($A416,'SIMD16 DZ look-up data'!$A:$C,2,FALSE)))</f>
        <v xml:space="preserve"> </v>
      </c>
      <c r="C416" s="26" t="str">
        <f>IF($A416="Enter data zone code", " ",IF(ISNA(VLOOKUP($A416,'SIMD16 DZ look-up data'!$A:$C,21,FALSE)),"not found",VLOOKUP($A416,'SIMD16 DZ look-up data'!$A:$C,21,FALSE)))</f>
        <v xml:space="preserve"> </v>
      </c>
      <c r="D416" s="28" t="str">
        <f>IF($A416="Enter data zone code", " ",IF(ISNA(VLOOKUP($A416,'SIMD16 DZ look-up data'!$A:$C,3,FALSE)),"not found",VLOOKUP($A416,'SIMD16 DZ look-up data'!$A:$C,3,FALSE)))</f>
        <v xml:space="preserve"> </v>
      </c>
      <c r="E416" s="28" t="str">
        <f>IF($A416="Enter data zone code", " ",IF(ISNA(VLOOKUP($A416,'SIMD16 DZ look-up data'!$A:$C,4,FALSE)),"not found",VLOOKUP($A416,'SIMD16 DZ look-up data'!$A:$C,4,FALSE)))</f>
        <v xml:space="preserve"> </v>
      </c>
      <c r="F416" s="28" t="str">
        <f>IF($A416="Enter data zone code", " ",IF(ISNA(VLOOKUP($A416,'SIMD16 DZ look-up data'!$A:$C,5,FALSE)),"not found",VLOOKUP($A416,'SIMD16 DZ look-up data'!$A:$C,5,FALSE)))</f>
        <v xml:space="preserve"> </v>
      </c>
      <c r="G416" s="28" t="str">
        <f>IF($A416="Enter data zone code", " ",IF(ISNA(VLOOKUP($A416,'SIMD16 DZ look-up data'!$A:$C,6,FALSE)),"not found",VLOOKUP($A416,'SIMD16 DZ look-up data'!$A:$C,6,FALSE)))</f>
        <v xml:space="preserve"> </v>
      </c>
      <c r="H416" s="30" t="str">
        <f>IF($A416="Enter data zone code", " ",IF(ISNA(VLOOKUP($A416,'SIMD16 DZ look-up data'!$A:$C,7,FALSE)),"not found",VLOOKUP($A416,'SIMD16 DZ look-up data'!$A:$C,7,FALSE)))</f>
        <v xml:space="preserve"> </v>
      </c>
      <c r="I416" s="30" t="str">
        <f>IF($A416="Enter data zone code", " ",IF(ISNA(VLOOKUP($A416,'SIMD16 DZ look-up data'!$A:$C,8,FALSE)),"not found",VLOOKUP($A416,'SIMD16 DZ look-up data'!$A:$C,8,FALSE)))</f>
        <v xml:space="preserve"> </v>
      </c>
      <c r="J416" s="30" t="str">
        <f>IF($A416="Enter data zone code", " ",IF(ISNA(VLOOKUP($A416,'SIMD16 DZ look-up data'!$A:$C,9,FALSE)),"not found",VLOOKUP($A416,'SIMD16 DZ look-up data'!$A:$C,9,FALSE)))</f>
        <v xml:space="preserve"> </v>
      </c>
      <c r="K416" s="30" t="str">
        <f>IF($A416="Enter data zone code", " ",IF(ISNA(VLOOKUP($A416,'SIMD16 DZ look-up data'!$A:$C,10,FALSE)),"not found",VLOOKUP($A416,'SIMD16 DZ look-up data'!$A:$C,10,FALSE)))</f>
        <v xml:space="preserve"> </v>
      </c>
      <c r="L416" s="30" t="str">
        <f>IF($A416="Enter data zone code", " ",IF(ISNA(VLOOKUP($A416,'SIMD16 DZ look-up data'!$A:$C,11,FALSE)),"not found",VLOOKUP($A416,'SIMD16 DZ look-up data'!$A:$C,11,FALSE)))</f>
        <v xml:space="preserve"> </v>
      </c>
      <c r="M416" s="30" t="str">
        <f>IF($A416="Enter data zone code", " ",IF(ISNA(VLOOKUP($A416,'SIMD16 DZ look-up data'!$A:$C,12,FALSE)),"not found",VLOOKUP($A416,'SIMD16 DZ look-up data'!$A:$C,12,FALSE)))</f>
        <v xml:space="preserve"> </v>
      </c>
      <c r="N416" s="30" t="str">
        <f>IF($A416="Enter data zone code", " ",IF(ISNA(VLOOKUP($A416,'SIMD16 DZ look-up data'!$A:$C,13,FALSE)),"not found",VLOOKUP($A416,'SIMD16 DZ look-up data'!$A:$C,13,FALSE)))</f>
        <v xml:space="preserve"> </v>
      </c>
      <c r="O416" s="32" t="str">
        <f>IF($A416="Enter data zone code", " ",IF(ISNA(VLOOKUP($A416,'SIMD16 DZ look-up data'!$A:$C,14,FALSE)),"not found",VLOOKUP($A416,'SIMD16 DZ look-up data'!$A:$C,14,FALSE)))</f>
        <v xml:space="preserve"> </v>
      </c>
      <c r="P416" s="32" t="str">
        <f>IF($A416="Enter data zone code", " ",IF(ISNA(VLOOKUP($A416,'SIMD16 DZ look-up data'!$A:$C,15,FALSE)),"not found",VLOOKUP($A416,'SIMD16 DZ look-up data'!$A:$C,15,FALSE)))</f>
        <v xml:space="preserve"> </v>
      </c>
      <c r="Q416" s="34" t="str">
        <f>IF($A416="Enter data zone code", " ",IF(ISNA(VLOOKUP($A416,'SIMD16 DZ look-up data'!$A:$C,17,FALSE)),"not found",VLOOKUP($A416,'SIMD16 DZ look-up data'!$A:$C,17,FALSE)))</f>
        <v xml:space="preserve"> </v>
      </c>
      <c r="R416" s="26" t="str">
        <f>IF($A416="Enter data zone code", " ",IF(ISNA(VLOOKUP($A416,'SIMD16 DZ look-up data'!$A:$C,19,FALSE)),"not found",VLOOKUP($A416,'SIMD16 DZ look-up data'!$A:$C,19,FALSE)))</f>
        <v xml:space="preserve"> </v>
      </c>
      <c r="S416" s="26" t="str">
        <f>IF($A416="Enter data zone code", " ",IF(ISNA(VLOOKUP($A416,'SIMD16 DZ look-up data'!$A:$C,23,FALSE)),"not found",VLOOKUP($A416,'SIMD16 DZ look-up data'!$A:$C,23,FALSE)))</f>
        <v xml:space="preserve"> </v>
      </c>
      <c r="T416" s="26" t="str">
        <f>IF($A416="Enter data zone code", " ",IF(ISNA(VLOOKUP($A416,'SIMD16 DZ look-up data'!$A:$C,25,FALSE)),"not found",VLOOKUP($A416,'SIMD16 DZ look-up data'!$A:$C,25,FALSE)))</f>
        <v xml:space="preserve"> </v>
      </c>
      <c r="U416" s="35" t="str">
        <f>IF($A416="Enter data zone code", " ",IF(ISNA(VLOOKUP($A416,'SIMD16 DZ look-up data'!$A:$C,27,FALSE)),"not found",VLOOKUP($A416,'SIMD16 DZ look-up data'!$A:$C,27,FALSE)))</f>
        <v xml:space="preserve"> </v>
      </c>
    </row>
    <row r="417" spans="1:21" x14ac:dyDescent="0.2">
      <c r="A417" s="19" t="s">
        <v>13913</v>
      </c>
      <c r="B417" s="26" t="str">
        <f>IF($A417="Enter data zone code", " ",IF(ISNA(VLOOKUP($A417,'SIMD16 DZ look-up data'!$A:$C,2,FALSE)),"not found",VLOOKUP($A417,'SIMD16 DZ look-up data'!$A:$C,2,FALSE)))</f>
        <v xml:space="preserve"> </v>
      </c>
      <c r="C417" s="26" t="str">
        <f>IF($A417="Enter data zone code", " ",IF(ISNA(VLOOKUP($A417,'SIMD16 DZ look-up data'!$A:$C,21,FALSE)),"not found",VLOOKUP($A417,'SIMD16 DZ look-up data'!$A:$C,21,FALSE)))</f>
        <v xml:space="preserve"> </v>
      </c>
      <c r="D417" s="28" t="str">
        <f>IF($A417="Enter data zone code", " ",IF(ISNA(VLOOKUP($A417,'SIMD16 DZ look-up data'!$A:$C,3,FALSE)),"not found",VLOOKUP($A417,'SIMD16 DZ look-up data'!$A:$C,3,FALSE)))</f>
        <v xml:space="preserve"> </v>
      </c>
      <c r="E417" s="28" t="str">
        <f>IF($A417="Enter data zone code", " ",IF(ISNA(VLOOKUP($A417,'SIMD16 DZ look-up data'!$A:$C,4,FALSE)),"not found",VLOOKUP($A417,'SIMD16 DZ look-up data'!$A:$C,4,FALSE)))</f>
        <v xml:space="preserve"> </v>
      </c>
      <c r="F417" s="28" t="str">
        <f>IF($A417="Enter data zone code", " ",IF(ISNA(VLOOKUP($A417,'SIMD16 DZ look-up data'!$A:$C,5,FALSE)),"not found",VLOOKUP($A417,'SIMD16 DZ look-up data'!$A:$C,5,FALSE)))</f>
        <v xml:space="preserve"> </v>
      </c>
      <c r="G417" s="28" t="str">
        <f>IF($A417="Enter data zone code", " ",IF(ISNA(VLOOKUP($A417,'SIMD16 DZ look-up data'!$A:$C,6,FALSE)),"not found",VLOOKUP($A417,'SIMD16 DZ look-up data'!$A:$C,6,FALSE)))</f>
        <v xml:space="preserve"> </v>
      </c>
      <c r="H417" s="30" t="str">
        <f>IF($A417="Enter data zone code", " ",IF(ISNA(VLOOKUP($A417,'SIMD16 DZ look-up data'!$A:$C,7,FALSE)),"not found",VLOOKUP($A417,'SIMD16 DZ look-up data'!$A:$C,7,FALSE)))</f>
        <v xml:space="preserve"> </v>
      </c>
      <c r="I417" s="30" t="str">
        <f>IF($A417="Enter data zone code", " ",IF(ISNA(VLOOKUP($A417,'SIMD16 DZ look-up data'!$A:$C,8,FALSE)),"not found",VLOOKUP($A417,'SIMD16 DZ look-up data'!$A:$C,8,FALSE)))</f>
        <v xml:space="preserve"> </v>
      </c>
      <c r="J417" s="30" t="str">
        <f>IF($A417="Enter data zone code", " ",IF(ISNA(VLOOKUP($A417,'SIMD16 DZ look-up data'!$A:$C,9,FALSE)),"not found",VLOOKUP($A417,'SIMD16 DZ look-up data'!$A:$C,9,FALSE)))</f>
        <v xml:space="preserve"> </v>
      </c>
      <c r="K417" s="30" t="str">
        <f>IF($A417="Enter data zone code", " ",IF(ISNA(VLOOKUP($A417,'SIMD16 DZ look-up data'!$A:$C,10,FALSE)),"not found",VLOOKUP($A417,'SIMD16 DZ look-up data'!$A:$C,10,FALSE)))</f>
        <v xml:space="preserve"> </v>
      </c>
      <c r="L417" s="30" t="str">
        <f>IF($A417="Enter data zone code", " ",IF(ISNA(VLOOKUP($A417,'SIMD16 DZ look-up data'!$A:$C,11,FALSE)),"not found",VLOOKUP($A417,'SIMD16 DZ look-up data'!$A:$C,11,FALSE)))</f>
        <v xml:space="preserve"> </v>
      </c>
      <c r="M417" s="30" t="str">
        <f>IF($A417="Enter data zone code", " ",IF(ISNA(VLOOKUP($A417,'SIMD16 DZ look-up data'!$A:$C,12,FALSE)),"not found",VLOOKUP($A417,'SIMD16 DZ look-up data'!$A:$C,12,FALSE)))</f>
        <v xml:space="preserve"> </v>
      </c>
      <c r="N417" s="30" t="str">
        <f>IF($A417="Enter data zone code", " ",IF(ISNA(VLOOKUP($A417,'SIMD16 DZ look-up data'!$A:$C,13,FALSE)),"not found",VLOOKUP($A417,'SIMD16 DZ look-up data'!$A:$C,13,FALSE)))</f>
        <v xml:space="preserve"> </v>
      </c>
      <c r="O417" s="32" t="str">
        <f>IF($A417="Enter data zone code", " ",IF(ISNA(VLOOKUP($A417,'SIMD16 DZ look-up data'!$A:$C,14,FALSE)),"not found",VLOOKUP($A417,'SIMD16 DZ look-up data'!$A:$C,14,FALSE)))</f>
        <v xml:space="preserve"> </v>
      </c>
      <c r="P417" s="32" t="str">
        <f>IF($A417="Enter data zone code", " ",IF(ISNA(VLOOKUP($A417,'SIMD16 DZ look-up data'!$A:$C,15,FALSE)),"not found",VLOOKUP($A417,'SIMD16 DZ look-up data'!$A:$C,15,FALSE)))</f>
        <v xml:space="preserve"> </v>
      </c>
      <c r="Q417" s="34" t="str">
        <f>IF($A417="Enter data zone code", " ",IF(ISNA(VLOOKUP($A417,'SIMD16 DZ look-up data'!$A:$C,17,FALSE)),"not found",VLOOKUP($A417,'SIMD16 DZ look-up data'!$A:$C,17,FALSE)))</f>
        <v xml:space="preserve"> </v>
      </c>
      <c r="R417" s="26" t="str">
        <f>IF($A417="Enter data zone code", " ",IF(ISNA(VLOOKUP($A417,'SIMD16 DZ look-up data'!$A:$C,19,FALSE)),"not found",VLOOKUP($A417,'SIMD16 DZ look-up data'!$A:$C,19,FALSE)))</f>
        <v xml:space="preserve"> </v>
      </c>
      <c r="S417" s="26" t="str">
        <f>IF($A417="Enter data zone code", " ",IF(ISNA(VLOOKUP($A417,'SIMD16 DZ look-up data'!$A:$C,23,FALSE)),"not found",VLOOKUP($A417,'SIMD16 DZ look-up data'!$A:$C,23,FALSE)))</f>
        <v xml:space="preserve"> </v>
      </c>
      <c r="T417" s="26" t="str">
        <f>IF($A417="Enter data zone code", " ",IF(ISNA(VLOOKUP($A417,'SIMD16 DZ look-up data'!$A:$C,25,FALSE)),"not found",VLOOKUP($A417,'SIMD16 DZ look-up data'!$A:$C,25,FALSE)))</f>
        <v xml:space="preserve"> </v>
      </c>
      <c r="U417" s="35" t="str">
        <f>IF($A417="Enter data zone code", " ",IF(ISNA(VLOOKUP($A417,'SIMD16 DZ look-up data'!$A:$C,27,FALSE)),"not found",VLOOKUP($A417,'SIMD16 DZ look-up data'!$A:$C,27,FALSE)))</f>
        <v xml:space="preserve"> </v>
      </c>
    </row>
    <row r="418" spans="1:21" x14ac:dyDescent="0.2">
      <c r="A418" s="19" t="s">
        <v>13913</v>
      </c>
      <c r="B418" s="26" t="str">
        <f>IF($A418="Enter data zone code", " ",IF(ISNA(VLOOKUP($A418,'SIMD16 DZ look-up data'!$A:$C,2,FALSE)),"not found",VLOOKUP($A418,'SIMD16 DZ look-up data'!$A:$C,2,FALSE)))</f>
        <v xml:space="preserve"> </v>
      </c>
      <c r="C418" s="26" t="str">
        <f>IF($A418="Enter data zone code", " ",IF(ISNA(VLOOKUP($A418,'SIMD16 DZ look-up data'!$A:$C,21,FALSE)),"not found",VLOOKUP($A418,'SIMD16 DZ look-up data'!$A:$C,21,FALSE)))</f>
        <v xml:space="preserve"> </v>
      </c>
      <c r="D418" s="28" t="str">
        <f>IF($A418="Enter data zone code", " ",IF(ISNA(VLOOKUP($A418,'SIMD16 DZ look-up data'!$A:$C,3,FALSE)),"not found",VLOOKUP($A418,'SIMD16 DZ look-up data'!$A:$C,3,FALSE)))</f>
        <v xml:space="preserve"> </v>
      </c>
      <c r="E418" s="28" t="str">
        <f>IF($A418="Enter data zone code", " ",IF(ISNA(VLOOKUP($A418,'SIMD16 DZ look-up data'!$A:$C,4,FALSE)),"not found",VLOOKUP($A418,'SIMD16 DZ look-up data'!$A:$C,4,FALSE)))</f>
        <v xml:space="preserve"> </v>
      </c>
      <c r="F418" s="28" t="str">
        <f>IF($A418="Enter data zone code", " ",IF(ISNA(VLOOKUP($A418,'SIMD16 DZ look-up data'!$A:$C,5,FALSE)),"not found",VLOOKUP($A418,'SIMD16 DZ look-up data'!$A:$C,5,FALSE)))</f>
        <v xml:space="preserve"> </v>
      </c>
      <c r="G418" s="28" t="str">
        <f>IF($A418="Enter data zone code", " ",IF(ISNA(VLOOKUP($A418,'SIMD16 DZ look-up data'!$A:$C,6,FALSE)),"not found",VLOOKUP($A418,'SIMD16 DZ look-up data'!$A:$C,6,FALSE)))</f>
        <v xml:space="preserve"> </v>
      </c>
      <c r="H418" s="30" t="str">
        <f>IF($A418="Enter data zone code", " ",IF(ISNA(VLOOKUP($A418,'SIMD16 DZ look-up data'!$A:$C,7,FALSE)),"not found",VLOOKUP($A418,'SIMD16 DZ look-up data'!$A:$C,7,FALSE)))</f>
        <v xml:space="preserve"> </v>
      </c>
      <c r="I418" s="30" t="str">
        <f>IF($A418="Enter data zone code", " ",IF(ISNA(VLOOKUP($A418,'SIMD16 DZ look-up data'!$A:$C,8,FALSE)),"not found",VLOOKUP($A418,'SIMD16 DZ look-up data'!$A:$C,8,FALSE)))</f>
        <v xml:space="preserve"> </v>
      </c>
      <c r="J418" s="30" t="str">
        <f>IF($A418="Enter data zone code", " ",IF(ISNA(VLOOKUP($A418,'SIMD16 DZ look-up data'!$A:$C,9,FALSE)),"not found",VLOOKUP($A418,'SIMD16 DZ look-up data'!$A:$C,9,FALSE)))</f>
        <v xml:space="preserve"> </v>
      </c>
      <c r="K418" s="30" t="str">
        <f>IF($A418="Enter data zone code", " ",IF(ISNA(VLOOKUP($A418,'SIMD16 DZ look-up data'!$A:$C,10,FALSE)),"not found",VLOOKUP($A418,'SIMD16 DZ look-up data'!$A:$C,10,FALSE)))</f>
        <v xml:space="preserve"> </v>
      </c>
      <c r="L418" s="30" t="str">
        <f>IF($A418="Enter data zone code", " ",IF(ISNA(VLOOKUP($A418,'SIMD16 DZ look-up data'!$A:$C,11,FALSE)),"not found",VLOOKUP($A418,'SIMD16 DZ look-up data'!$A:$C,11,FALSE)))</f>
        <v xml:space="preserve"> </v>
      </c>
      <c r="M418" s="30" t="str">
        <f>IF($A418="Enter data zone code", " ",IF(ISNA(VLOOKUP($A418,'SIMD16 DZ look-up data'!$A:$C,12,FALSE)),"not found",VLOOKUP($A418,'SIMD16 DZ look-up data'!$A:$C,12,FALSE)))</f>
        <v xml:space="preserve"> </v>
      </c>
      <c r="N418" s="30" t="str">
        <f>IF($A418="Enter data zone code", " ",IF(ISNA(VLOOKUP($A418,'SIMD16 DZ look-up data'!$A:$C,13,FALSE)),"not found",VLOOKUP($A418,'SIMD16 DZ look-up data'!$A:$C,13,FALSE)))</f>
        <v xml:space="preserve"> </v>
      </c>
      <c r="O418" s="32" t="str">
        <f>IF($A418="Enter data zone code", " ",IF(ISNA(VLOOKUP($A418,'SIMD16 DZ look-up data'!$A:$C,14,FALSE)),"not found",VLOOKUP($A418,'SIMD16 DZ look-up data'!$A:$C,14,FALSE)))</f>
        <v xml:space="preserve"> </v>
      </c>
      <c r="P418" s="32" t="str">
        <f>IF($A418="Enter data zone code", " ",IF(ISNA(VLOOKUP($A418,'SIMD16 DZ look-up data'!$A:$C,15,FALSE)),"not found",VLOOKUP($A418,'SIMD16 DZ look-up data'!$A:$C,15,FALSE)))</f>
        <v xml:space="preserve"> </v>
      </c>
      <c r="Q418" s="34" t="str">
        <f>IF($A418="Enter data zone code", " ",IF(ISNA(VLOOKUP($A418,'SIMD16 DZ look-up data'!$A:$C,17,FALSE)),"not found",VLOOKUP($A418,'SIMD16 DZ look-up data'!$A:$C,17,FALSE)))</f>
        <v xml:space="preserve"> </v>
      </c>
      <c r="R418" s="26" t="str">
        <f>IF($A418="Enter data zone code", " ",IF(ISNA(VLOOKUP($A418,'SIMD16 DZ look-up data'!$A:$C,19,FALSE)),"not found",VLOOKUP($A418,'SIMD16 DZ look-up data'!$A:$C,19,FALSE)))</f>
        <v xml:space="preserve"> </v>
      </c>
      <c r="S418" s="26" t="str">
        <f>IF($A418="Enter data zone code", " ",IF(ISNA(VLOOKUP($A418,'SIMD16 DZ look-up data'!$A:$C,23,FALSE)),"not found",VLOOKUP($A418,'SIMD16 DZ look-up data'!$A:$C,23,FALSE)))</f>
        <v xml:space="preserve"> </v>
      </c>
      <c r="T418" s="26" t="str">
        <f>IF($A418="Enter data zone code", " ",IF(ISNA(VLOOKUP($A418,'SIMD16 DZ look-up data'!$A:$C,25,FALSE)),"not found",VLOOKUP($A418,'SIMD16 DZ look-up data'!$A:$C,25,FALSE)))</f>
        <v xml:space="preserve"> </v>
      </c>
      <c r="U418" s="35" t="str">
        <f>IF($A418="Enter data zone code", " ",IF(ISNA(VLOOKUP($A418,'SIMD16 DZ look-up data'!$A:$C,27,FALSE)),"not found",VLOOKUP($A418,'SIMD16 DZ look-up data'!$A:$C,27,FALSE)))</f>
        <v xml:space="preserve"> </v>
      </c>
    </row>
    <row r="419" spans="1:21" x14ac:dyDescent="0.2">
      <c r="A419" s="19" t="s">
        <v>13913</v>
      </c>
      <c r="B419" s="26" t="str">
        <f>IF($A419="Enter data zone code", " ",IF(ISNA(VLOOKUP($A419,'SIMD16 DZ look-up data'!$A:$C,2,FALSE)),"not found",VLOOKUP($A419,'SIMD16 DZ look-up data'!$A:$C,2,FALSE)))</f>
        <v xml:space="preserve"> </v>
      </c>
      <c r="C419" s="26" t="str">
        <f>IF($A419="Enter data zone code", " ",IF(ISNA(VLOOKUP($A419,'SIMD16 DZ look-up data'!$A:$C,21,FALSE)),"not found",VLOOKUP($A419,'SIMD16 DZ look-up data'!$A:$C,21,FALSE)))</f>
        <v xml:space="preserve"> </v>
      </c>
      <c r="D419" s="28" t="str">
        <f>IF($A419="Enter data zone code", " ",IF(ISNA(VLOOKUP($A419,'SIMD16 DZ look-up data'!$A:$C,3,FALSE)),"not found",VLOOKUP($A419,'SIMD16 DZ look-up data'!$A:$C,3,FALSE)))</f>
        <v xml:space="preserve"> </v>
      </c>
      <c r="E419" s="28" t="str">
        <f>IF($A419="Enter data zone code", " ",IF(ISNA(VLOOKUP($A419,'SIMD16 DZ look-up data'!$A:$C,4,FALSE)),"not found",VLOOKUP($A419,'SIMD16 DZ look-up data'!$A:$C,4,FALSE)))</f>
        <v xml:space="preserve"> </v>
      </c>
      <c r="F419" s="28" t="str">
        <f>IF($A419="Enter data zone code", " ",IF(ISNA(VLOOKUP($A419,'SIMD16 DZ look-up data'!$A:$C,5,FALSE)),"not found",VLOOKUP($A419,'SIMD16 DZ look-up data'!$A:$C,5,FALSE)))</f>
        <v xml:space="preserve"> </v>
      </c>
      <c r="G419" s="28" t="str">
        <f>IF($A419="Enter data zone code", " ",IF(ISNA(VLOOKUP($A419,'SIMD16 DZ look-up data'!$A:$C,6,FALSE)),"not found",VLOOKUP($A419,'SIMD16 DZ look-up data'!$A:$C,6,FALSE)))</f>
        <v xml:space="preserve"> </v>
      </c>
      <c r="H419" s="30" t="str">
        <f>IF($A419="Enter data zone code", " ",IF(ISNA(VLOOKUP($A419,'SIMD16 DZ look-up data'!$A:$C,7,FALSE)),"not found",VLOOKUP($A419,'SIMD16 DZ look-up data'!$A:$C,7,FALSE)))</f>
        <v xml:space="preserve"> </v>
      </c>
      <c r="I419" s="30" t="str">
        <f>IF($A419="Enter data zone code", " ",IF(ISNA(VLOOKUP($A419,'SIMD16 DZ look-up data'!$A:$C,8,FALSE)),"not found",VLOOKUP($A419,'SIMD16 DZ look-up data'!$A:$C,8,FALSE)))</f>
        <v xml:space="preserve"> </v>
      </c>
      <c r="J419" s="30" t="str">
        <f>IF($A419="Enter data zone code", " ",IF(ISNA(VLOOKUP($A419,'SIMD16 DZ look-up data'!$A:$C,9,FALSE)),"not found",VLOOKUP($A419,'SIMD16 DZ look-up data'!$A:$C,9,FALSE)))</f>
        <v xml:space="preserve"> </v>
      </c>
      <c r="K419" s="30" t="str">
        <f>IF($A419="Enter data zone code", " ",IF(ISNA(VLOOKUP($A419,'SIMD16 DZ look-up data'!$A:$C,10,FALSE)),"not found",VLOOKUP($A419,'SIMD16 DZ look-up data'!$A:$C,10,FALSE)))</f>
        <v xml:space="preserve"> </v>
      </c>
      <c r="L419" s="30" t="str">
        <f>IF($A419="Enter data zone code", " ",IF(ISNA(VLOOKUP($A419,'SIMD16 DZ look-up data'!$A:$C,11,FALSE)),"not found",VLOOKUP($A419,'SIMD16 DZ look-up data'!$A:$C,11,FALSE)))</f>
        <v xml:space="preserve"> </v>
      </c>
      <c r="M419" s="30" t="str">
        <f>IF($A419="Enter data zone code", " ",IF(ISNA(VLOOKUP($A419,'SIMD16 DZ look-up data'!$A:$C,12,FALSE)),"not found",VLOOKUP($A419,'SIMD16 DZ look-up data'!$A:$C,12,FALSE)))</f>
        <v xml:space="preserve"> </v>
      </c>
      <c r="N419" s="30" t="str">
        <f>IF($A419="Enter data zone code", " ",IF(ISNA(VLOOKUP($A419,'SIMD16 DZ look-up data'!$A:$C,13,FALSE)),"not found",VLOOKUP($A419,'SIMD16 DZ look-up data'!$A:$C,13,FALSE)))</f>
        <v xml:space="preserve"> </v>
      </c>
      <c r="O419" s="32" t="str">
        <f>IF($A419="Enter data zone code", " ",IF(ISNA(VLOOKUP($A419,'SIMD16 DZ look-up data'!$A:$C,14,FALSE)),"not found",VLOOKUP($A419,'SIMD16 DZ look-up data'!$A:$C,14,FALSE)))</f>
        <v xml:space="preserve"> </v>
      </c>
      <c r="P419" s="32" t="str">
        <f>IF($A419="Enter data zone code", " ",IF(ISNA(VLOOKUP($A419,'SIMD16 DZ look-up data'!$A:$C,15,FALSE)),"not found",VLOOKUP($A419,'SIMD16 DZ look-up data'!$A:$C,15,FALSE)))</f>
        <v xml:space="preserve"> </v>
      </c>
      <c r="Q419" s="34" t="str">
        <f>IF($A419="Enter data zone code", " ",IF(ISNA(VLOOKUP($A419,'SIMD16 DZ look-up data'!$A:$C,17,FALSE)),"not found",VLOOKUP($A419,'SIMD16 DZ look-up data'!$A:$C,17,FALSE)))</f>
        <v xml:space="preserve"> </v>
      </c>
      <c r="R419" s="26" t="str">
        <f>IF($A419="Enter data zone code", " ",IF(ISNA(VLOOKUP($A419,'SIMD16 DZ look-up data'!$A:$C,19,FALSE)),"not found",VLOOKUP($A419,'SIMD16 DZ look-up data'!$A:$C,19,FALSE)))</f>
        <v xml:space="preserve"> </v>
      </c>
      <c r="S419" s="26" t="str">
        <f>IF($A419="Enter data zone code", " ",IF(ISNA(VLOOKUP($A419,'SIMD16 DZ look-up data'!$A:$C,23,FALSE)),"not found",VLOOKUP($A419,'SIMD16 DZ look-up data'!$A:$C,23,FALSE)))</f>
        <v xml:space="preserve"> </v>
      </c>
      <c r="T419" s="26" t="str">
        <f>IF($A419="Enter data zone code", " ",IF(ISNA(VLOOKUP($A419,'SIMD16 DZ look-up data'!$A:$C,25,FALSE)),"not found",VLOOKUP($A419,'SIMD16 DZ look-up data'!$A:$C,25,FALSE)))</f>
        <v xml:space="preserve"> </v>
      </c>
      <c r="U419" s="35" t="str">
        <f>IF($A419="Enter data zone code", " ",IF(ISNA(VLOOKUP($A419,'SIMD16 DZ look-up data'!$A:$C,27,FALSE)),"not found",VLOOKUP($A419,'SIMD16 DZ look-up data'!$A:$C,27,FALSE)))</f>
        <v xml:space="preserve"> </v>
      </c>
    </row>
    <row r="420" spans="1:21" x14ac:dyDescent="0.2">
      <c r="A420" s="19" t="s">
        <v>13913</v>
      </c>
      <c r="B420" s="26" t="str">
        <f>IF($A420="Enter data zone code", " ",IF(ISNA(VLOOKUP($A420,'SIMD16 DZ look-up data'!$A:$C,2,FALSE)),"not found",VLOOKUP($A420,'SIMD16 DZ look-up data'!$A:$C,2,FALSE)))</f>
        <v xml:space="preserve"> </v>
      </c>
      <c r="C420" s="26" t="str">
        <f>IF($A420="Enter data zone code", " ",IF(ISNA(VLOOKUP($A420,'SIMD16 DZ look-up data'!$A:$C,21,FALSE)),"not found",VLOOKUP($A420,'SIMD16 DZ look-up data'!$A:$C,21,FALSE)))</f>
        <v xml:space="preserve"> </v>
      </c>
      <c r="D420" s="28" t="str">
        <f>IF($A420="Enter data zone code", " ",IF(ISNA(VLOOKUP($A420,'SIMD16 DZ look-up data'!$A:$C,3,FALSE)),"not found",VLOOKUP($A420,'SIMD16 DZ look-up data'!$A:$C,3,FALSE)))</f>
        <v xml:space="preserve"> </v>
      </c>
      <c r="E420" s="28" t="str">
        <f>IF($A420="Enter data zone code", " ",IF(ISNA(VLOOKUP($A420,'SIMD16 DZ look-up data'!$A:$C,4,FALSE)),"not found",VLOOKUP($A420,'SIMD16 DZ look-up data'!$A:$C,4,FALSE)))</f>
        <v xml:space="preserve"> </v>
      </c>
      <c r="F420" s="28" t="str">
        <f>IF($A420="Enter data zone code", " ",IF(ISNA(VLOOKUP($A420,'SIMD16 DZ look-up data'!$A:$C,5,FALSE)),"not found",VLOOKUP($A420,'SIMD16 DZ look-up data'!$A:$C,5,FALSE)))</f>
        <v xml:space="preserve"> </v>
      </c>
      <c r="G420" s="28" t="str">
        <f>IF($A420="Enter data zone code", " ",IF(ISNA(VLOOKUP($A420,'SIMD16 DZ look-up data'!$A:$C,6,FALSE)),"not found",VLOOKUP($A420,'SIMD16 DZ look-up data'!$A:$C,6,FALSE)))</f>
        <v xml:space="preserve"> </v>
      </c>
      <c r="H420" s="30" t="str">
        <f>IF($A420="Enter data zone code", " ",IF(ISNA(VLOOKUP($A420,'SIMD16 DZ look-up data'!$A:$C,7,FALSE)),"not found",VLOOKUP($A420,'SIMD16 DZ look-up data'!$A:$C,7,FALSE)))</f>
        <v xml:space="preserve"> </v>
      </c>
      <c r="I420" s="30" t="str">
        <f>IF($A420="Enter data zone code", " ",IF(ISNA(VLOOKUP($A420,'SIMD16 DZ look-up data'!$A:$C,8,FALSE)),"not found",VLOOKUP($A420,'SIMD16 DZ look-up data'!$A:$C,8,FALSE)))</f>
        <v xml:space="preserve"> </v>
      </c>
      <c r="J420" s="30" t="str">
        <f>IF($A420="Enter data zone code", " ",IF(ISNA(VLOOKUP($A420,'SIMD16 DZ look-up data'!$A:$C,9,FALSE)),"not found",VLOOKUP($A420,'SIMD16 DZ look-up data'!$A:$C,9,FALSE)))</f>
        <v xml:space="preserve"> </v>
      </c>
      <c r="K420" s="30" t="str">
        <f>IF($A420="Enter data zone code", " ",IF(ISNA(VLOOKUP($A420,'SIMD16 DZ look-up data'!$A:$C,10,FALSE)),"not found",VLOOKUP($A420,'SIMD16 DZ look-up data'!$A:$C,10,FALSE)))</f>
        <v xml:space="preserve"> </v>
      </c>
      <c r="L420" s="30" t="str">
        <f>IF($A420="Enter data zone code", " ",IF(ISNA(VLOOKUP($A420,'SIMD16 DZ look-up data'!$A:$C,11,FALSE)),"not found",VLOOKUP($A420,'SIMD16 DZ look-up data'!$A:$C,11,FALSE)))</f>
        <v xml:space="preserve"> </v>
      </c>
      <c r="M420" s="30" t="str">
        <f>IF($A420="Enter data zone code", " ",IF(ISNA(VLOOKUP($A420,'SIMD16 DZ look-up data'!$A:$C,12,FALSE)),"not found",VLOOKUP($A420,'SIMD16 DZ look-up data'!$A:$C,12,FALSE)))</f>
        <v xml:space="preserve"> </v>
      </c>
      <c r="N420" s="30" t="str">
        <f>IF($A420="Enter data zone code", " ",IF(ISNA(VLOOKUP($A420,'SIMD16 DZ look-up data'!$A:$C,13,FALSE)),"not found",VLOOKUP($A420,'SIMD16 DZ look-up data'!$A:$C,13,FALSE)))</f>
        <v xml:space="preserve"> </v>
      </c>
      <c r="O420" s="32" t="str">
        <f>IF($A420="Enter data zone code", " ",IF(ISNA(VLOOKUP($A420,'SIMD16 DZ look-up data'!$A:$C,14,FALSE)),"not found",VLOOKUP($A420,'SIMD16 DZ look-up data'!$A:$C,14,FALSE)))</f>
        <v xml:space="preserve"> </v>
      </c>
      <c r="P420" s="32" t="str">
        <f>IF($A420="Enter data zone code", " ",IF(ISNA(VLOOKUP($A420,'SIMD16 DZ look-up data'!$A:$C,15,FALSE)),"not found",VLOOKUP($A420,'SIMD16 DZ look-up data'!$A:$C,15,FALSE)))</f>
        <v xml:space="preserve"> </v>
      </c>
      <c r="Q420" s="34" t="str">
        <f>IF($A420="Enter data zone code", " ",IF(ISNA(VLOOKUP($A420,'SIMD16 DZ look-up data'!$A:$C,17,FALSE)),"not found",VLOOKUP($A420,'SIMD16 DZ look-up data'!$A:$C,17,FALSE)))</f>
        <v xml:space="preserve"> </v>
      </c>
      <c r="R420" s="26" t="str">
        <f>IF($A420="Enter data zone code", " ",IF(ISNA(VLOOKUP($A420,'SIMD16 DZ look-up data'!$A:$C,19,FALSE)),"not found",VLOOKUP($A420,'SIMD16 DZ look-up data'!$A:$C,19,FALSE)))</f>
        <v xml:space="preserve"> </v>
      </c>
      <c r="S420" s="26" t="str">
        <f>IF($A420="Enter data zone code", " ",IF(ISNA(VLOOKUP($A420,'SIMD16 DZ look-up data'!$A:$C,23,FALSE)),"not found",VLOOKUP($A420,'SIMD16 DZ look-up data'!$A:$C,23,FALSE)))</f>
        <v xml:space="preserve"> </v>
      </c>
      <c r="T420" s="26" t="str">
        <f>IF($A420="Enter data zone code", " ",IF(ISNA(VLOOKUP($A420,'SIMD16 DZ look-up data'!$A:$C,25,FALSE)),"not found",VLOOKUP($A420,'SIMD16 DZ look-up data'!$A:$C,25,FALSE)))</f>
        <v xml:space="preserve"> </v>
      </c>
      <c r="U420" s="35" t="str">
        <f>IF($A420="Enter data zone code", " ",IF(ISNA(VLOOKUP($A420,'SIMD16 DZ look-up data'!$A:$C,27,FALSE)),"not found",VLOOKUP($A420,'SIMD16 DZ look-up data'!$A:$C,27,FALSE)))</f>
        <v xml:space="preserve"> </v>
      </c>
    </row>
    <row r="421" spans="1:21" x14ac:dyDescent="0.2">
      <c r="A421" s="19" t="s">
        <v>13913</v>
      </c>
      <c r="B421" s="26" t="str">
        <f>IF($A421="Enter data zone code", " ",IF(ISNA(VLOOKUP($A421,'SIMD16 DZ look-up data'!$A:$C,2,FALSE)),"not found",VLOOKUP($A421,'SIMD16 DZ look-up data'!$A:$C,2,FALSE)))</f>
        <v xml:space="preserve"> </v>
      </c>
      <c r="C421" s="26" t="str">
        <f>IF($A421="Enter data zone code", " ",IF(ISNA(VLOOKUP($A421,'SIMD16 DZ look-up data'!$A:$C,21,FALSE)),"not found",VLOOKUP($A421,'SIMD16 DZ look-up data'!$A:$C,21,FALSE)))</f>
        <v xml:space="preserve"> </v>
      </c>
      <c r="D421" s="28" t="str">
        <f>IF($A421="Enter data zone code", " ",IF(ISNA(VLOOKUP($A421,'SIMD16 DZ look-up data'!$A:$C,3,FALSE)),"not found",VLOOKUP($A421,'SIMD16 DZ look-up data'!$A:$C,3,FALSE)))</f>
        <v xml:space="preserve"> </v>
      </c>
      <c r="E421" s="28" t="str">
        <f>IF($A421="Enter data zone code", " ",IF(ISNA(VLOOKUP($A421,'SIMD16 DZ look-up data'!$A:$C,4,FALSE)),"not found",VLOOKUP($A421,'SIMD16 DZ look-up data'!$A:$C,4,FALSE)))</f>
        <v xml:space="preserve"> </v>
      </c>
      <c r="F421" s="28" t="str">
        <f>IF($A421="Enter data zone code", " ",IF(ISNA(VLOOKUP($A421,'SIMD16 DZ look-up data'!$A:$C,5,FALSE)),"not found",VLOOKUP($A421,'SIMD16 DZ look-up data'!$A:$C,5,FALSE)))</f>
        <v xml:space="preserve"> </v>
      </c>
      <c r="G421" s="28" t="str">
        <f>IF($A421="Enter data zone code", " ",IF(ISNA(VLOOKUP($A421,'SIMD16 DZ look-up data'!$A:$C,6,FALSE)),"not found",VLOOKUP($A421,'SIMD16 DZ look-up data'!$A:$C,6,FALSE)))</f>
        <v xml:space="preserve"> </v>
      </c>
      <c r="H421" s="30" t="str">
        <f>IF($A421="Enter data zone code", " ",IF(ISNA(VLOOKUP($A421,'SIMD16 DZ look-up data'!$A:$C,7,FALSE)),"not found",VLOOKUP($A421,'SIMD16 DZ look-up data'!$A:$C,7,FALSE)))</f>
        <v xml:space="preserve"> </v>
      </c>
      <c r="I421" s="30" t="str">
        <f>IF($A421="Enter data zone code", " ",IF(ISNA(VLOOKUP($A421,'SIMD16 DZ look-up data'!$A:$C,8,FALSE)),"not found",VLOOKUP($A421,'SIMD16 DZ look-up data'!$A:$C,8,FALSE)))</f>
        <v xml:space="preserve"> </v>
      </c>
      <c r="J421" s="30" t="str">
        <f>IF($A421="Enter data zone code", " ",IF(ISNA(VLOOKUP($A421,'SIMD16 DZ look-up data'!$A:$C,9,FALSE)),"not found",VLOOKUP($A421,'SIMD16 DZ look-up data'!$A:$C,9,FALSE)))</f>
        <v xml:space="preserve"> </v>
      </c>
      <c r="K421" s="30" t="str">
        <f>IF($A421="Enter data zone code", " ",IF(ISNA(VLOOKUP($A421,'SIMD16 DZ look-up data'!$A:$C,10,FALSE)),"not found",VLOOKUP($A421,'SIMD16 DZ look-up data'!$A:$C,10,FALSE)))</f>
        <v xml:space="preserve"> </v>
      </c>
      <c r="L421" s="30" t="str">
        <f>IF($A421="Enter data zone code", " ",IF(ISNA(VLOOKUP($A421,'SIMD16 DZ look-up data'!$A:$C,11,FALSE)),"not found",VLOOKUP($A421,'SIMD16 DZ look-up data'!$A:$C,11,FALSE)))</f>
        <v xml:space="preserve"> </v>
      </c>
      <c r="M421" s="30" t="str">
        <f>IF($A421="Enter data zone code", " ",IF(ISNA(VLOOKUP($A421,'SIMD16 DZ look-up data'!$A:$C,12,FALSE)),"not found",VLOOKUP($A421,'SIMD16 DZ look-up data'!$A:$C,12,FALSE)))</f>
        <v xml:space="preserve"> </v>
      </c>
      <c r="N421" s="30" t="str">
        <f>IF($A421="Enter data zone code", " ",IF(ISNA(VLOOKUP($A421,'SIMD16 DZ look-up data'!$A:$C,13,FALSE)),"not found",VLOOKUP($A421,'SIMD16 DZ look-up data'!$A:$C,13,FALSE)))</f>
        <v xml:space="preserve"> </v>
      </c>
      <c r="O421" s="32" t="str">
        <f>IF($A421="Enter data zone code", " ",IF(ISNA(VLOOKUP($A421,'SIMD16 DZ look-up data'!$A:$C,14,FALSE)),"not found",VLOOKUP($A421,'SIMD16 DZ look-up data'!$A:$C,14,FALSE)))</f>
        <v xml:space="preserve"> </v>
      </c>
      <c r="P421" s="32" t="str">
        <f>IF($A421="Enter data zone code", " ",IF(ISNA(VLOOKUP($A421,'SIMD16 DZ look-up data'!$A:$C,15,FALSE)),"not found",VLOOKUP($A421,'SIMD16 DZ look-up data'!$A:$C,15,FALSE)))</f>
        <v xml:space="preserve"> </v>
      </c>
      <c r="Q421" s="34" t="str">
        <f>IF($A421="Enter data zone code", " ",IF(ISNA(VLOOKUP($A421,'SIMD16 DZ look-up data'!$A:$C,17,FALSE)),"not found",VLOOKUP($A421,'SIMD16 DZ look-up data'!$A:$C,17,FALSE)))</f>
        <v xml:space="preserve"> </v>
      </c>
      <c r="R421" s="26" t="str">
        <f>IF($A421="Enter data zone code", " ",IF(ISNA(VLOOKUP($A421,'SIMD16 DZ look-up data'!$A:$C,19,FALSE)),"not found",VLOOKUP($A421,'SIMD16 DZ look-up data'!$A:$C,19,FALSE)))</f>
        <v xml:space="preserve"> </v>
      </c>
      <c r="S421" s="26" t="str">
        <f>IF($A421="Enter data zone code", " ",IF(ISNA(VLOOKUP($A421,'SIMD16 DZ look-up data'!$A:$C,23,FALSE)),"not found",VLOOKUP($A421,'SIMD16 DZ look-up data'!$A:$C,23,FALSE)))</f>
        <v xml:space="preserve"> </v>
      </c>
      <c r="T421" s="26" t="str">
        <f>IF($A421="Enter data zone code", " ",IF(ISNA(VLOOKUP($A421,'SIMD16 DZ look-up data'!$A:$C,25,FALSE)),"not found",VLOOKUP($A421,'SIMD16 DZ look-up data'!$A:$C,25,FALSE)))</f>
        <v xml:space="preserve"> </v>
      </c>
      <c r="U421" s="35" t="str">
        <f>IF($A421="Enter data zone code", " ",IF(ISNA(VLOOKUP($A421,'SIMD16 DZ look-up data'!$A:$C,27,FALSE)),"not found",VLOOKUP($A421,'SIMD16 DZ look-up data'!$A:$C,27,FALSE)))</f>
        <v xml:space="preserve"> </v>
      </c>
    </row>
    <row r="422" spans="1:21" x14ac:dyDescent="0.2">
      <c r="A422" s="19" t="s">
        <v>13913</v>
      </c>
      <c r="B422" s="26" t="str">
        <f>IF($A422="Enter data zone code", " ",IF(ISNA(VLOOKUP($A422,'SIMD16 DZ look-up data'!$A:$C,2,FALSE)),"not found",VLOOKUP($A422,'SIMD16 DZ look-up data'!$A:$C,2,FALSE)))</f>
        <v xml:space="preserve"> </v>
      </c>
      <c r="C422" s="26" t="str">
        <f>IF($A422="Enter data zone code", " ",IF(ISNA(VLOOKUP($A422,'SIMD16 DZ look-up data'!$A:$C,21,FALSE)),"not found",VLOOKUP($A422,'SIMD16 DZ look-up data'!$A:$C,21,FALSE)))</f>
        <v xml:space="preserve"> </v>
      </c>
      <c r="D422" s="28" t="str">
        <f>IF($A422="Enter data zone code", " ",IF(ISNA(VLOOKUP($A422,'SIMD16 DZ look-up data'!$A:$C,3,FALSE)),"not found",VLOOKUP($A422,'SIMD16 DZ look-up data'!$A:$C,3,FALSE)))</f>
        <v xml:space="preserve"> </v>
      </c>
      <c r="E422" s="28" t="str">
        <f>IF($A422="Enter data zone code", " ",IF(ISNA(VLOOKUP($A422,'SIMD16 DZ look-up data'!$A:$C,4,FALSE)),"not found",VLOOKUP($A422,'SIMD16 DZ look-up data'!$A:$C,4,FALSE)))</f>
        <v xml:space="preserve"> </v>
      </c>
      <c r="F422" s="28" t="str">
        <f>IF($A422="Enter data zone code", " ",IF(ISNA(VLOOKUP($A422,'SIMD16 DZ look-up data'!$A:$C,5,FALSE)),"not found",VLOOKUP($A422,'SIMD16 DZ look-up data'!$A:$C,5,FALSE)))</f>
        <v xml:space="preserve"> </v>
      </c>
      <c r="G422" s="28" t="str">
        <f>IF($A422="Enter data zone code", " ",IF(ISNA(VLOOKUP($A422,'SIMD16 DZ look-up data'!$A:$C,6,FALSE)),"not found",VLOOKUP($A422,'SIMD16 DZ look-up data'!$A:$C,6,FALSE)))</f>
        <v xml:space="preserve"> </v>
      </c>
      <c r="H422" s="30" t="str">
        <f>IF($A422="Enter data zone code", " ",IF(ISNA(VLOOKUP($A422,'SIMD16 DZ look-up data'!$A:$C,7,FALSE)),"not found",VLOOKUP($A422,'SIMD16 DZ look-up data'!$A:$C,7,FALSE)))</f>
        <v xml:space="preserve"> </v>
      </c>
      <c r="I422" s="30" t="str">
        <f>IF($A422="Enter data zone code", " ",IF(ISNA(VLOOKUP($A422,'SIMD16 DZ look-up data'!$A:$C,8,FALSE)),"not found",VLOOKUP($A422,'SIMD16 DZ look-up data'!$A:$C,8,FALSE)))</f>
        <v xml:space="preserve"> </v>
      </c>
      <c r="J422" s="30" t="str">
        <f>IF($A422="Enter data zone code", " ",IF(ISNA(VLOOKUP($A422,'SIMD16 DZ look-up data'!$A:$C,9,FALSE)),"not found",VLOOKUP($A422,'SIMD16 DZ look-up data'!$A:$C,9,FALSE)))</f>
        <v xml:space="preserve"> </v>
      </c>
      <c r="K422" s="30" t="str">
        <f>IF($A422="Enter data zone code", " ",IF(ISNA(VLOOKUP($A422,'SIMD16 DZ look-up data'!$A:$C,10,FALSE)),"not found",VLOOKUP($A422,'SIMD16 DZ look-up data'!$A:$C,10,FALSE)))</f>
        <v xml:space="preserve"> </v>
      </c>
      <c r="L422" s="30" t="str">
        <f>IF($A422="Enter data zone code", " ",IF(ISNA(VLOOKUP($A422,'SIMD16 DZ look-up data'!$A:$C,11,FALSE)),"not found",VLOOKUP($A422,'SIMD16 DZ look-up data'!$A:$C,11,FALSE)))</f>
        <v xml:space="preserve"> </v>
      </c>
      <c r="M422" s="30" t="str">
        <f>IF($A422="Enter data zone code", " ",IF(ISNA(VLOOKUP($A422,'SIMD16 DZ look-up data'!$A:$C,12,FALSE)),"not found",VLOOKUP($A422,'SIMD16 DZ look-up data'!$A:$C,12,FALSE)))</f>
        <v xml:space="preserve"> </v>
      </c>
      <c r="N422" s="30" t="str">
        <f>IF($A422="Enter data zone code", " ",IF(ISNA(VLOOKUP($A422,'SIMD16 DZ look-up data'!$A:$C,13,FALSE)),"not found",VLOOKUP($A422,'SIMD16 DZ look-up data'!$A:$C,13,FALSE)))</f>
        <v xml:space="preserve"> </v>
      </c>
      <c r="O422" s="32" t="str">
        <f>IF($A422="Enter data zone code", " ",IF(ISNA(VLOOKUP($A422,'SIMD16 DZ look-up data'!$A:$C,14,FALSE)),"not found",VLOOKUP($A422,'SIMD16 DZ look-up data'!$A:$C,14,FALSE)))</f>
        <v xml:space="preserve"> </v>
      </c>
      <c r="P422" s="32" t="str">
        <f>IF($A422="Enter data zone code", " ",IF(ISNA(VLOOKUP($A422,'SIMD16 DZ look-up data'!$A:$C,15,FALSE)),"not found",VLOOKUP($A422,'SIMD16 DZ look-up data'!$A:$C,15,FALSE)))</f>
        <v xml:space="preserve"> </v>
      </c>
      <c r="Q422" s="34" t="str">
        <f>IF($A422="Enter data zone code", " ",IF(ISNA(VLOOKUP($A422,'SIMD16 DZ look-up data'!$A:$C,17,FALSE)),"not found",VLOOKUP($A422,'SIMD16 DZ look-up data'!$A:$C,17,FALSE)))</f>
        <v xml:space="preserve"> </v>
      </c>
      <c r="R422" s="26" t="str">
        <f>IF($A422="Enter data zone code", " ",IF(ISNA(VLOOKUP($A422,'SIMD16 DZ look-up data'!$A:$C,19,FALSE)),"not found",VLOOKUP($A422,'SIMD16 DZ look-up data'!$A:$C,19,FALSE)))</f>
        <v xml:space="preserve"> </v>
      </c>
      <c r="S422" s="26" t="str">
        <f>IF($A422="Enter data zone code", " ",IF(ISNA(VLOOKUP($A422,'SIMD16 DZ look-up data'!$A:$C,23,FALSE)),"not found",VLOOKUP($A422,'SIMD16 DZ look-up data'!$A:$C,23,FALSE)))</f>
        <v xml:space="preserve"> </v>
      </c>
      <c r="T422" s="26" t="str">
        <f>IF($A422="Enter data zone code", " ",IF(ISNA(VLOOKUP($A422,'SIMD16 DZ look-up data'!$A:$C,25,FALSE)),"not found",VLOOKUP($A422,'SIMD16 DZ look-up data'!$A:$C,25,FALSE)))</f>
        <v xml:space="preserve"> </v>
      </c>
      <c r="U422" s="35" t="str">
        <f>IF($A422="Enter data zone code", " ",IF(ISNA(VLOOKUP($A422,'SIMD16 DZ look-up data'!$A:$C,27,FALSE)),"not found",VLOOKUP($A422,'SIMD16 DZ look-up data'!$A:$C,27,FALSE)))</f>
        <v xml:space="preserve"> </v>
      </c>
    </row>
    <row r="423" spans="1:21" x14ac:dyDescent="0.2">
      <c r="A423" s="19" t="s">
        <v>13913</v>
      </c>
      <c r="B423" s="26" t="str">
        <f>IF($A423="Enter data zone code", " ",IF(ISNA(VLOOKUP($A423,'SIMD16 DZ look-up data'!$A:$C,2,FALSE)),"not found",VLOOKUP($A423,'SIMD16 DZ look-up data'!$A:$C,2,FALSE)))</f>
        <v xml:space="preserve"> </v>
      </c>
      <c r="C423" s="26" t="str">
        <f>IF($A423="Enter data zone code", " ",IF(ISNA(VLOOKUP($A423,'SIMD16 DZ look-up data'!$A:$C,21,FALSE)),"not found",VLOOKUP($A423,'SIMD16 DZ look-up data'!$A:$C,21,FALSE)))</f>
        <v xml:space="preserve"> </v>
      </c>
      <c r="D423" s="28" t="str">
        <f>IF($A423="Enter data zone code", " ",IF(ISNA(VLOOKUP($A423,'SIMD16 DZ look-up data'!$A:$C,3,FALSE)),"not found",VLOOKUP($A423,'SIMD16 DZ look-up data'!$A:$C,3,FALSE)))</f>
        <v xml:space="preserve"> </v>
      </c>
      <c r="E423" s="28" t="str">
        <f>IF($A423="Enter data zone code", " ",IF(ISNA(VLOOKUP($A423,'SIMD16 DZ look-up data'!$A:$C,4,FALSE)),"not found",VLOOKUP($A423,'SIMD16 DZ look-up data'!$A:$C,4,FALSE)))</f>
        <v xml:space="preserve"> </v>
      </c>
      <c r="F423" s="28" t="str">
        <f>IF($A423="Enter data zone code", " ",IF(ISNA(VLOOKUP($A423,'SIMD16 DZ look-up data'!$A:$C,5,FALSE)),"not found",VLOOKUP($A423,'SIMD16 DZ look-up data'!$A:$C,5,FALSE)))</f>
        <v xml:space="preserve"> </v>
      </c>
      <c r="G423" s="28" t="str">
        <f>IF($A423="Enter data zone code", " ",IF(ISNA(VLOOKUP($A423,'SIMD16 DZ look-up data'!$A:$C,6,FALSE)),"not found",VLOOKUP($A423,'SIMD16 DZ look-up data'!$A:$C,6,FALSE)))</f>
        <v xml:space="preserve"> </v>
      </c>
      <c r="H423" s="30" t="str">
        <f>IF($A423="Enter data zone code", " ",IF(ISNA(VLOOKUP($A423,'SIMD16 DZ look-up data'!$A:$C,7,FALSE)),"not found",VLOOKUP($A423,'SIMD16 DZ look-up data'!$A:$C,7,FALSE)))</f>
        <v xml:space="preserve"> </v>
      </c>
      <c r="I423" s="30" t="str">
        <f>IF($A423="Enter data zone code", " ",IF(ISNA(VLOOKUP($A423,'SIMD16 DZ look-up data'!$A:$C,8,FALSE)),"not found",VLOOKUP($A423,'SIMD16 DZ look-up data'!$A:$C,8,FALSE)))</f>
        <v xml:space="preserve"> </v>
      </c>
      <c r="J423" s="30" t="str">
        <f>IF($A423="Enter data zone code", " ",IF(ISNA(VLOOKUP($A423,'SIMD16 DZ look-up data'!$A:$C,9,FALSE)),"not found",VLOOKUP($A423,'SIMD16 DZ look-up data'!$A:$C,9,FALSE)))</f>
        <v xml:space="preserve"> </v>
      </c>
      <c r="K423" s="30" t="str">
        <f>IF($A423="Enter data zone code", " ",IF(ISNA(VLOOKUP($A423,'SIMD16 DZ look-up data'!$A:$C,10,FALSE)),"not found",VLOOKUP($A423,'SIMD16 DZ look-up data'!$A:$C,10,FALSE)))</f>
        <v xml:space="preserve"> </v>
      </c>
      <c r="L423" s="30" t="str">
        <f>IF($A423="Enter data zone code", " ",IF(ISNA(VLOOKUP($A423,'SIMD16 DZ look-up data'!$A:$C,11,FALSE)),"not found",VLOOKUP($A423,'SIMD16 DZ look-up data'!$A:$C,11,FALSE)))</f>
        <v xml:space="preserve"> </v>
      </c>
      <c r="M423" s="30" t="str">
        <f>IF($A423="Enter data zone code", " ",IF(ISNA(VLOOKUP($A423,'SIMD16 DZ look-up data'!$A:$C,12,FALSE)),"not found",VLOOKUP($A423,'SIMD16 DZ look-up data'!$A:$C,12,FALSE)))</f>
        <v xml:space="preserve"> </v>
      </c>
      <c r="N423" s="30" t="str">
        <f>IF($A423="Enter data zone code", " ",IF(ISNA(VLOOKUP($A423,'SIMD16 DZ look-up data'!$A:$C,13,FALSE)),"not found",VLOOKUP($A423,'SIMD16 DZ look-up data'!$A:$C,13,FALSE)))</f>
        <v xml:space="preserve"> </v>
      </c>
      <c r="O423" s="32" t="str">
        <f>IF($A423="Enter data zone code", " ",IF(ISNA(VLOOKUP($A423,'SIMD16 DZ look-up data'!$A:$C,14,FALSE)),"not found",VLOOKUP($A423,'SIMD16 DZ look-up data'!$A:$C,14,FALSE)))</f>
        <v xml:space="preserve"> </v>
      </c>
      <c r="P423" s="32" t="str">
        <f>IF($A423="Enter data zone code", " ",IF(ISNA(VLOOKUP($A423,'SIMD16 DZ look-up data'!$A:$C,15,FALSE)),"not found",VLOOKUP($A423,'SIMD16 DZ look-up data'!$A:$C,15,FALSE)))</f>
        <v xml:space="preserve"> </v>
      </c>
      <c r="Q423" s="34" t="str">
        <f>IF($A423="Enter data zone code", " ",IF(ISNA(VLOOKUP($A423,'SIMD16 DZ look-up data'!$A:$C,17,FALSE)),"not found",VLOOKUP($A423,'SIMD16 DZ look-up data'!$A:$C,17,FALSE)))</f>
        <v xml:space="preserve"> </v>
      </c>
      <c r="R423" s="26" t="str">
        <f>IF($A423="Enter data zone code", " ",IF(ISNA(VLOOKUP($A423,'SIMD16 DZ look-up data'!$A:$C,19,FALSE)),"not found",VLOOKUP($A423,'SIMD16 DZ look-up data'!$A:$C,19,FALSE)))</f>
        <v xml:space="preserve"> </v>
      </c>
      <c r="S423" s="26" t="str">
        <f>IF($A423="Enter data zone code", " ",IF(ISNA(VLOOKUP($A423,'SIMD16 DZ look-up data'!$A:$C,23,FALSE)),"not found",VLOOKUP($A423,'SIMD16 DZ look-up data'!$A:$C,23,FALSE)))</f>
        <v xml:space="preserve"> </v>
      </c>
      <c r="T423" s="26" t="str">
        <f>IF($A423="Enter data zone code", " ",IF(ISNA(VLOOKUP($A423,'SIMD16 DZ look-up data'!$A:$C,25,FALSE)),"not found",VLOOKUP($A423,'SIMD16 DZ look-up data'!$A:$C,25,FALSE)))</f>
        <v xml:space="preserve"> </v>
      </c>
      <c r="U423" s="35" t="str">
        <f>IF($A423="Enter data zone code", " ",IF(ISNA(VLOOKUP($A423,'SIMD16 DZ look-up data'!$A:$C,27,FALSE)),"not found",VLOOKUP($A423,'SIMD16 DZ look-up data'!$A:$C,27,FALSE)))</f>
        <v xml:space="preserve"> </v>
      </c>
    </row>
    <row r="424" spans="1:21" x14ac:dyDescent="0.2">
      <c r="A424" s="19" t="s">
        <v>13913</v>
      </c>
      <c r="B424" s="26" t="str">
        <f>IF($A424="Enter data zone code", " ",IF(ISNA(VLOOKUP($A424,'SIMD16 DZ look-up data'!$A:$C,2,FALSE)),"not found",VLOOKUP($A424,'SIMD16 DZ look-up data'!$A:$C,2,FALSE)))</f>
        <v xml:space="preserve"> </v>
      </c>
      <c r="C424" s="26" t="str">
        <f>IF($A424="Enter data zone code", " ",IF(ISNA(VLOOKUP($A424,'SIMD16 DZ look-up data'!$A:$C,21,FALSE)),"not found",VLOOKUP($A424,'SIMD16 DZ look-up data'!$A:$C,21,FALSE)))</f>
        <v xml:space="preserve"> </v>
      </c>
      <c r="D424" s="28" t="str">
        <f>IF($A424="Enter data zone code", " ",IF(ISNA(VLOOKUP($A424,'SIMD16 DZ look-up data'!$A:$C,3,FALSE)),"not found",VLOOKUP($A424,'SIMD16 DZ look-up data'!$A:$C,3,FALSE)))</f>
        <v xml:space="preserve"> </v>
      </c>
      <c r="E424" s="28" t="str">
        <f>IF($A424="Enter data zone code", " ",IF(ISNA(VLOOKUP($A424,'SIMD16 DZ look-up data'!$A:$C,4,FALSE)),"not found",VLOOKUP($A424,'SIMD16 DZ look-up data'!$A:$C,4,FALSE)))</f>
        <v xml:space="preserve"> </v>
      </c>
      <c r="F424" s="28" t="str">
        <f>IF($A424="Enter data zone code", " ",IF(ISNA(VLOOKUP($A424,'SIMD16 DZ look-up data'!$A:$C,5,FALSE)),"not found",VLOOKUP($A424,'SIMD16 DZ look-up data'!$A:$C,5,FALSE)))</f>
        <v xml:space="preserve"> </v>
      </c>
      <c r="G424" s="28" t="str">
        <f>IF($A424="Enter data zone code", " ",IF(ISNA(VLOOKUP($A424,'SIMD16 DZ look-up data'!$A:$C,6,FALSE)),"not found",VLOOKUP($A424,'SIMD16 DZ look-up data'!$A:$C,6,FALSE)))</f>
        <v xml:space="preserve"> </v>
      </c>
      <c r="H424" s="30" t="str">
        <f>IF($A424="Enter data zone code", " ",IF(ISNA(VLOOKUP($A424,'SIMD16 DZ look-up data'!$A:$C,7,FALSE)),"not found",VLOOKUP($A424,'SIMD16 DZ look-up data'!$A:$C,7,FALSE)))</f>
        <v xml:space="preserve"> </v>
      </c>
      <c r="I424" s="30" t="str">
        <f>IF($A424="Enter data zone code", " ",IF(ISNA(VLOOKUP($A424,'SIMD16 DZ look-up data'!$A:$C,8,FALSE)),"not found",VLOOKUP($A424,'SIMD16 DZ look-up data'!$A:$C,8,FALSE)))</f>
        <v xml:space="preserve"> </v>
      </c>
      <c r="J424" s="30" t="str">
        <f>IF($A424="Enter data zone code", " ",IF(ISNA(VLOOKUP($A424,'SIMD16 DZ look-up data'!$A:$C,9,FALSE)),"not found",VLOOKUP($A424,'SIMD16 DZ look-up data'!$A:$C,9,FALSE)))</f>
        <v xml:space="preserve"> </v>
      </c>
      <c r="K424" s="30" t="str">
        <f>IF($A424="Enter data zone code", " ",IF(ISNA(VLOOKUP($A424,'SIMD16 DZ look-up data'!$A:$C,10,FALSE)),"not found",VLOOKUP($A424,'SIMD16 DZ look-up data'!$A:$C,10,FALSE)))</f>
        <v xml:space="preserve"> </v>
      </c>
      <c r="L424" s="30" t="str">
        <f>IF($A424="Enter data zone code", " ",IF(ISNA(VLOOKUP($A424,'SIMD16 DZ look-up data'!$A:$C,11,FALSE)),"not found",VLOOKUP($A424,'SIMD16 DZ look-up data'!$A:$C,11,FALSE)))</f>
        <v xml:space="preserve"> </v>
      </c>
      <c r="M424" s="30" t="str">
        <f>IF($A424="Enter data zone code", " ",IF(ISNA(VLOOKUP($A424,'SIMD16 DZ look-up data'!$A:$C,12,FALSE)),"not found",VLOOKUP($A424,'SIMD16 DZ look-up data'!$A:$C,12,FALSE)))</f>
        <v xml:space="preserve"> </v>
      </c>
      <c r="N424" s="30" t="str">
        <f>IF($A424="Enter data zone code", " ",IF(ISNA(VLOOKUP($A424,'SIMD16 DZ look-up data'!$A:$C,13,FALSE)),"not found",VLOOKUP($A424,'SIMD16 DZ look-up data'!$A:$C,13,FALSE)))</f>
        <v xml:space="preserve"> </v>
      </c>
      <c r="O424" s="32" t="str">
        <f>IF($A424="Enter data zone code", " ",IF(ISNA(VLOOKUP($A424,'SIMD16 DZ look-up data'!$A:$C,14,FALSE)),"not found",VLOOKUP($A424,'SIMD16 DZ look-up data'!$A:$C,14,FALSE)))</f>
        <v xml:space="preserve"> </v>
      </c>
      <c r="P424" s="32" t="str">
        <f>IF($A424="Enter data zone code", " ",IF(ISNA(VLOOKUP($A424,'SIMD16 DZ look-up data'!$A:$C,15,FALSE)),"not found",VLOOKUP($A424,'SIMD16 DZ look-up data'!$A:$C,15,FALSE)))</f>
        <v xml:space="preserve"> </v>
      </c>
      <c r="Q424" s="34" t="str">
        <f>IF($A424="Enter data zone code", " ",IF(ISNA(VLOOKUP($A424,'SIMD16 DZ look-up data'!$A:$C,17,FALSE)),"not found",VLOOKUP($A424,'SIMD16 DZ look-up data'!$A:$C,17,FALSE)))</f>
        <v xml:space="preserve"> </v>
      </c>
      <c r="R424" s="26" t="str">
        <f>IF($A424="Enter data zone code", " ",IF(ISNA(VLOOKUP($A424,'SIMD16 DZ look-up data'!$A:$C,19,FALSE)),"not found",VLOOKUP($A424,'SIMD16 DZ look-up data'!$A:$C,19,FALSE)))</f>
        <v xml:space="preserve"> </v>
      </c>
      <c r="S424" s="26" t="str">
        <f>IF($A424="Enter data zone code", " ",IF(ISNA(VLOOKUP($A424,'SIMD16 DZ look-up data'!$A:$C,23,FALSE)),"not found",VLOOKUP($A424,'SIMD16 DZ look-up data'!$A:$C,23,FALSE)))</f>
        <v xml:space="preserve"> </v>
      </c>
      <c r="T424" s="26" t="str">
        <f>IF($A424="Enter data zone code", " ",IF(ISNA(VLOOKUP($A424,'SIMD16 DZ look-up data'!$A:$C,25,FALSE)),"not found",VLOOKUP($A424,'SIMD16 DZ look-up data'!$A:$C,25,FALSE)))</f>
        <v xml:space="preserve"> </v>
      </c>
      <c r="U424" s="35" t="str">
        <f>IF($A424="Enter data zone code", " ",IF(ISNA(VLOOKUP($A424,'SIMD16 DZ look-up data'!$A:$C,27,FALSE)),"not found",VLOOKUP($A424,'SIMD16 DZ look-up data'!$A:$C,27,FALSE)))</f>
        <v xml:space="preserve"> </v>
      </c>
    </row>
    <row r="425" spans="1:21" x14ac:dyDescent="0.2">
      <c r="A425" s="19" t="s">
        <v>13913</v>
      </c>
      <c r="B425" s="26" t="str">
        <f>IF($A425="Enter data zone code", " ",IF(ISNA(VLOOKUP($A425,'SIMD16 DZ look-up data'!$A:$C,2,FALSE)),"not found",VLOOKUP($A425,'SIMD16 DZ look-up data'!$A:$C,2,FALSE)))</f>
        <v xml:space="preserve"> </v>
      </c>
      <c r="C425" s="26" t="str">
        <f>IF($A425="Enter data zone code", " ",IF(ISNA(VLOOKUP($A425,'SIMD16 DZ look-up data'!$A:$C,21,FALSE)),"not found",VLOOKUP($A425,'SIMD16 DZ look-up data'!$A:$C,21,FALSE)))</f>
        <v xml:space="preserve"> </v>
      </c>
      <c r="D425" s="28" t="str">
        <f>IF($A425="Enter data zone code", " ",IF(ISNA(VLOOKUP($A425,'SIMD16 DZ look-up data'!$A:$C,3,FALSE)),"not found",VLOOKUP($A425,'SIMD16 DZ look-up data'!$A:$C,3,FALSE)))</f>
        <v xml:space="preserve"> </v>
      </c>
      <c r="E425" s="28" t="str">
        <f>IF($A425="Enter data zone code", " ",IF(ISNA(VLOOKUP($A425,'SIMD16 DZ look-up data'!$A:$C,4,FALSE)),"not found",VLOOKUP($A425,'SIMD16 DZ look-up data'!$A:$C,4,FALSE)))</f>
        <v xml:space="preserve"> </v>
      </c>
      <c r="F425" s="28" t="str">
        <f>IF($A425="Enter data zone code", " ",IF(ISNA(VLOOKUP($A425,'SIMD16 DZ look-up data'!$A:$C,5,FALSE)),"not found",VLOOKUP($A425,'SIMD16 DZ look-up data'!$A:$C,5,FALSE)))</f>
        <v xml:space="preserve"> </v>
      </c>
      <c r="G425" s="28" t="str">
        <f>IF($A425="Enter data zone code", " ",IF(ISNA(VLOOKUP($A425,'SIMD16 DZ look-up data'!$A:$C,6,FALSE)),"not found",VLOOKUP($A425,'SIMD16 DZ look-up data'!$A:$C,6,FALSE)))</f>
        <v xml:space="preserve"> </v>
      </c>
      <c r="H425" s="30" t="str">
        <f>IF($A425="Enter data zone code", " ",IF(ISNA(VLOOKUP($A425,'SIMD16 DZ look-up data'!$A:$C,7,FALSE)),"not found",VLOOKUP($A425,'SIMD16 DZ look-up data'!$A:$C,7,FALSE)))</f>
        <v xml:space="preserve"> </v>
      </c>
      <c r="I425" s="30" t="str">
        <f>IF($A425="Enter data zone code", " ",IF(ISNA(VLOOKUP($A425,'SIMD16 DZ look-up data'!$A:$C,8,FALSE)),"not found",VLOOKUP($A425,'SIMD16 DZ look-up data'!$A:$C,8,FALSE)))</f>
        <v xml:space="preserve"> </v>
      </c>
      <c r="J425" s="30" t="str">
        <f>IF($A425="Enter data zone code", " ",IF(ISNA(VLOOKUP($A425,'SIMD16 DZ look-up data'!$A:$C,9,FALSE)),"not found",VLOOKUP($A425,'SIMD16 DZ look-up data'!$A:$C,9,FALSE)))</f>
        <v xml:space="preserve"> </v>
      </c>
      <c r="K425" s="30" t="str">
        <f>IF($A425="Enter data zone code", " ",IF(ISNA(VLOOKUP($A425,'SIMD16 DZ look-up data'!$A:$C,10,FALSE)),"not found",VLOOKUP($A425,'SIMD16 DZ look-up data'!$A:$C,10,FALSE)))</f>
        <v xml:space="preserve"> </v>
      </c>
      <c r="L425" s="30" t="str">
        <f>IF($A425="Enter data zone code", " ",IF(ISNA(VLOOKUP($A425,'SIMD16 DZ look-up data'!$A:$C,11,FALSE)),"not found",VLOOKUP($A425,'SIMD16 DZ look-up data'!$A:$C,11,FALSE)))</f>
        <v xml:space="preserve"> </v>
      </c>
      <c r="M425" s="30" t="str">
        <f>IF($A425="Enter data zone code", " ",IF(ISNA(VLOOKUP($A425,'SIMD16 DZ look-up data'!$A:$C,12,FALSE)),"not found",VLOOKUP($A425,'SIMD16 DZ look-up data'!$A:$C,12,FALSE)))</f>
        <v xml:space="preserve"> </v>
      </c>
      <c r="N425" s="30" t="str">
        <f>IF($A425="Enter data zone code", " ",IF(ISNA(VLOOKUP($A425,'SIMD16 DZ look-up data'!$A:$C,13,FALSE)),"not found",VLOOKUP($A425,'SIMD16 DZ look-up data'!$A:$C,13,FALSE)))</f>
        <v xml:space="preserve"> </v>
      </c>
      <c r="O425" s="32" t="str">
        <f>IF($A425="Enter data zone code", " ",IF(ISNA(VLOOKUP($A425,'SIMD16 DZ look-up data'!$A:$C,14,FALSE)),"not found",VLOOKUP($A425,'SIMD16 DZ look-up data'!$A:$C,14,FALSE)))</f>
        <v xml:space="preserve"> </v>
      </c>
      <c r="P425" s="32" t="str">
        <f>IF($A425="Enter data zone code", " ",IF(ISNA(VLOOKUP($A425,'SIMD16 DZ look-up data'!$A:$C,15,FALSE)),"not found",VLOOKUP($A425,'SIMD16 DZ look-up data'!$A:$C,15,FALSE)))</f>
        <v xml:space="preserve"> </v>
      </c>
      <c r="Q425" s="34" t="str">
        <f>IF($A425="Enter data zone code", " ",IF(ISNA(VLOOKUP($A425,'SIMD16 DZ look-up data'!$A:$C,17,FALSE)),"not found",VLOOKUP($A425,'SIMD16 DZ look-up data'!$A:$C,17,FALSE)))</f>
        <v xml:space="preserve"> </v>
      </c>
      <c r="R425" s="26" t="str">
        <f>IF($A425="Enter data zone code", " ",IF(ISNA(VLOOKUP($A425,'SIMD16 DZ look-up data'!$A:$C,19,FALSE)),"not found",VLOOKUP($A425,'SIMD16 DZ look-up data'!$A:$C,19,FALSE)))</f>
        <v xml:space="preserve"> </v>
      </c>
      <c r="S425" s="26" t="str">
        <f>IF($A425="Enter data zone code", " ",IF(ISNA(VLOOKUP($A425,'SIMD16 DZ look-up data'!$A:$C,23,FALSE)),"not found",VLOOKUP($A425,'SIMD16 DZ look-up data'!$A:$C,23,FALSE)))</f>
        <v xml:space="preserve"> </v>
      </c>
      <c r="T425" s="26" t="str">
        <f>IF($A425="Enter data zone code", " ",IF(ISNA(VLOOKUP($A425,'SIMD16 DZ look-up data'!$A:$C,25,FALSE)),"not found",VLOOKUP($A425,'SIMD16 DZ look-up data'!$A:$C,25,FALSE)))</f>
        <v xml:space="preserve"> </v>
      </c>
      <c r="U425" s="35" t="str">
        <f>IF($A425="Enter data zone code", " ",IF(ISNA(VLOOKUP($A425,'SIMD16 DZ look-up data'!$A:$C,27,FALSE)),"not found",VLOOKUP($A425,'SIMD16 DZ look-up data'!$A:$C,27,FALSE)))</f>
        <v xml:space="preserve"> </v>
      </c>
    </row>
    <row r="426" spans="1:21" x14ac:dyDescent="0.2">
      <c r="A426" s="19" t="s">
        <v>13913</v>
      </c>
      <c r="B426" s="26" t="str">
        <f>IF($A426="Enter data zone code", " ",IF(ISNA(VLOOKUP($A426,'SIMD16 DZ look-up data'!$A:$C,2,FALSE)),"not found",VLOOKUP($A426,'SIMD16 DZ look-up data'!$A:$C,2,FALSE)))</f>
        <v xml:space="preserve"> </v>
      </c>
      <c r="C426" s="26" t="str">
        <f>IF($A426="Enter data zone code", " ",IF(ISNA(VLOOKUP($A426,'SIMD16 DZ look-up data'!$A:$C,21,FALSE)),"not found",VLOOKUP($A426,'SIMD16 DZ look-up data'!$A:$C,21,FALSE)))</f>
        <v xml:space="preserve"> </v>
      </c>
      <c r="D426" s="28" t="str">
        <f>IF($A426="Enter data zone code", " ",IF(ISNA(VLOOKUP($A426,'SIMD16 DZ look-up data'!$A:$C,3,FALSE)),"not found",VLOOKUP($A426,'SIMD16 DZ look-up data'!$A:$C,3,FALSE)))</f>
        <v xml:space="preserve"> </v>
      </c>
      <c r="E426" s="28" t="str">
        <f>IF($A426="Enter data zone code", " ",IF(ISNA(VLOOKUP($A426,'SIMD16 DZ look-up data'!$A:$C,4,FALSE)),"not found",VLOOKUP($A426,'SIMD16 DZ look-up data'!$A:$C,4,FALSE)))</f>
        <v xml:space="preserve"> </v>
      </c>
      <c r="F426" s="28" t="str">
        <f>IF($A426="Enter data zone code", " ",IF(ISNA(VLOOKUP($A426,'SIMD16 DZ look-up data'!$A:$C,5,FALSE)),"not found",VLOOKUP($A426,'SIMD16 DZ look-up data'!$A:$C,5,FALSE)))</f>
        <v xml:space="preserve"> </v>
      </c>
      <c r="G426" s="28" t="str">
        <f>IF($A426="Enter data zone code", " ",IF(ISNA(VLOOKUP($A426,'SIMD16 DZ look-up data'!$A:$C,6,FALSE)),"not found",VLOOKUP($A426,'SIMD16 DZ look-up data'!$A:$C,6,FALSE)))</f>
        <v xml:space="preserve"> </v>
      </c>
      <c r="H426" s="30" t="str">
        <f>IF($A426="Enter data zone code", " ",IF(ISNA(VLOOKUP($A426,'SIMD16 DZ look-up data'!$A:$C,7,FALSE)),"not found",VLOOKUP($A426,'SIMD16 DZ look-up data'!$A:$C,7,FALSE)))</f>
        <v xml:space="preserve"> </v>
      </c>
      <c r="I426" s="30" t="str">
        <f>IF($A426="Enter data zone code", " ",IF(ISNA(VLOOKUP($A426,'SIMD16 DZ look-up data'!$A:$C,8,FALSE)),"not found",VLOOKUP($A426,'SIMD16 DZ look-up data'!$A:$C,8,FALSE)))</f>
        <v xml:space="preserve"> </v>
      </c>
      <c r="J426" s="30" t="str">
        <f>IF($A426="Enter data zone code", " ",IF(ISNA(VLOOKUP($A426,'SIMD16 DZ look-up data'!$A:$C,9,FALSE)),"not found",VLOOKUP($A426,'SIMD16 DZ look-up data'!$A:$C,9,FALSE)))</f>
        <v xml:space="preserve"> </v>
      </c>
      <c r="K426" s="30" t="str">
        <f>IF($A426="Enter data zone code", " ",IF(ISNA(VLOOKUP($A426,'SIMD16 DZ look-up data'!$A:$C,10,FALSE)),"not found",VLOOKUP($A426,'SIMD16 DZ look-up data'!$A:$C,10,FALSE)))</f>
        <v xml:space="preserve"> </v>
      </c>
      <c r="L426" s="30" t="str">
        <f>IF($A426="Enter data zone code", " ",IF(ISNA(VLOOKUP($A426,'SIMD16 DZ look-up data'!$A:$C,11,FALSE)),"not found",VLOOKUP($A426,'SIMD16 DZ look-up data'!$A:$C,11,FALSE)))</f>
        <v xml:space="preserve"> </v>
      </c>
      <c r="M426" s="30" t="str">
        <f>IF($A426="Enter data zone code", " ",IF(ISNA(VLOOKUP($A426,'SIMD16 DZ look-up data'!$A:$C,12,FALSE)),"not found",VLOOKUP($A426,'SIMD16 DZ look-up data'!$A:$C,12,FALSE)))</f>
        <v xml:space="preserve"> </v>
      </c>
      <c r="N426" s="30" t="str">
        <f>IF($A426="Enter data zone code", " ",IF(ISNA(VLOOKUP($A426,'SIMD16 DZ look-up data'!$A:$C,13,FALSE)),"not found",VLOOKUP($A426,'SIMD16 DZ look-up data'!$A:$C,13,FALSE)))</f>
        <v xml:space="preserve"> </v>
      </c>
      <c r="O426" s="32" t="str">
        <f>IF($A426="Enter data zone code", " ",IF(ISNA(VLOOKUP($A426,'SIMD16 DZ look-up data'!$A:$C,14,FALSE)),"not found",VLOOKUP($A426,'SIMD16 DZ look-up data'!$A:$C,14,FALSE)))</f>
        <v xml:space="preserve"> </v>
      </c>
      <c r="P426" s="32" t="str">
        <f>IF($A426="Enter data zone code", " ",IF(ISNA(VLOOKUP($A426,'SIMD16 DZ look-up data'!$A:$C,15,FALSE)),"not found",VLOOKUP($A426,'SIMD16 DZ look-up data'!$A:$C,15,FALSE)))</f>
        <v xml:space="preserve"> </v>
      </c>
      <c r="Q426" s="34" t="str">
        <f>IF($A426="Enter data zone code", " ",IF(ISNA(VLOOKUP($A426,'SIMD16 DZ look-up data'!$A:$C,17,FALSE)),"not found",VLOOKUP($A426,'SIMD16 DZ look-up data'!$A:$C,17,FALSE)))</f>
        <v xml:space="preserve"> </v>
      </c>
      <c r="R426" s="26" t="str">
        <f>IF($A426="Enter data zone code", " ",IF(ISNA(VLOOKUP($A426,'SIMD16 DZ look-up data'!$A:$C,19,FALSE)),"not found",VLOOKUP($A426,'SIMD16 DZ look-up data'!$A:$C,19,FALSE)))</f>
        <v xml:space="preserve"> </v>
      </c>
      <c r="S426" s="26" t="str">
        <f>IF($A426="Enter data zone code", " ",IF(ISNA(VLOOKUP($A426,'SIMD16 DZ look-up data'!$A:$C,23,FALSE)),"not found",VLOOKUP($A426,'SIMD16 DZ look-up data'!$A:$C,23,FALSE)))</f>
        <v xml:space="preserve"> </v>
      </c>
      <c r="T426" s="26" t="str">
        <f>IF($A426="Enter data zone code", " ",IF(ISNA(VLOOKUP($A426,'SIMD16 DZ look-up data'!$A:$C,25,FALSE)),"not found",VLOOKUP($A426,'SIMD16 DZ look-up data'!$A:$C,25,FALSE)))</f>
        <v xml:space="preserve"> </v>
      </c>
      <c r="U426" s="35" t="str">
        <f>IF($A426="Enter data zone code", " ",IF(ISNA(VLOOKUP($A426,'SIMD16 DZ look-up data'!$A:$C,27,FALSE)),"not found",VLOOKUP($A426,'SIMD16 DZ look-up data'!$A:$C,27,FALSE)))</f>
        <v xml:space="preserve"> </v>
      </c>
    </row>
    <row r="427" spans="1:21" x14ac:dyDescent="0.2">
      <c r="A427" s="19" t="s">
        <v>13913</v>
      </c>
      <c r="B427" s="26" t="str">
        <f>IF($A427="Enter data zone code", " ",IF(ISNA(VLOOKUP($A427,'SIMD16 DZ look-up data'!$A:$C,2,FALSE)),"not found",VLOOKUP($A427,'SIMD16 DZ look-up data'!$A:$C,2,FALSE)))</f>
        <v xml:space="preserve"> </v>
      </c>
      <c r="C427" s="26" t="str">
        <f>IF($A427="Enter data zone code", " ",IF(ISNA(VLOOKUP($A427,'SIMD16 DZ look-up data'!$A:$C,21,FALSE)),"not found",VLOOKUP($A427,'SIMD16 DZ look-up data'!$A:$C,21,FALSE)))</f>
        <v xml:space="preserve"> </v>
      </c>
      <c r="D427" s="28" t="str">
        <f>IF($A427="Enter data zone code", " ",IF(ISNA(VLOOKUP($A427,'SIMD16 DZ look-up data'!$A:$C,3,FALSE)),"not found",VLOOKUP($A427,'SIMD16 DZ look-up data'!$A:$C,3,FALSE)))</f>
        <v xml:space="preserve"> </v>
      </c>
      <c r="E427" s="28" t="str">
        <f>IF($A427="Enter data zone code", " ",IF(ISNA(VLOOKUP($A427,'SIMD16 DZ look-up data'!$A:$C,4,FALSE)),"not found",VLOOKUP($A427,'SIMD16 DZ look-up data'!$A:$C,4,FALSE)))</f>
        <v xml:space="preserve"> </v>
      </c>
      <c r="F427" s="28" t="str">
        <f>IF($A427="Enter data zone code", " ",IF(ISNA(VLOOKUP($A427,'SIMD16 DZ look-up data'!$A:$C,5,FALSE)),"not found",VLOOKUP($A427,'SIMD16 DZ look-up data'!$A:$C,5,FALSE)))</f>
        <v xml:space="preserve"> </v>
      </c>
      <c r="G427" s="28" t="str">
        <f>IF($A427="Enter data zone code", " ",IF(ISNA(VLOOKUP($A427,'SIMD16 DZ look-up data'!$A:$C,6,FALSE)),"not found",VLOOKUP($A427,'SIMD16 DZ look-up data'!$A:$C,6,FALSE)))</f>
        <v xml:space="preserve"> </v>
      </c>
      <c r="H427" s="30" t="str">
        <f>IF($A427="Enter data zone code", " ",IF(ISNA(VLOOKUP($A427,'SIMD16 DZ look-up data'!$A:$C,7,FALSE)),"not found",VLOOKUP($A427,'SIMD16 DZ look-up data'!$A:$C,7,FALSE)))</f>
        <v xml:space="preserve"> </v>
      </c>
      <c r="I427" s="30" t="str">
        <f>IF($A427="Enter data zone code", " ",IF(ISNA(VLOOKUP($A427,'SIMD16 DZ look-up data'!$A:$C,8,FALSE)),"not found",VLOOKUP($A427,'SIMD16 DZ look-up data'!$A:$C,8,FALSE)))</f>
        <v xml:space="preserve"> </v>
      </c>
      <c r="J427" s="30" t="str">
        <f>IF($A427="Enter data zone code", " ",IF(ISNA(VLOOKUP($A427,'SIMD16 DZ look-up data'!$A:$C,9,FALSE)),"not found",VLOOKUP($A427,'SIMD16 DZ look-up data'!$A:$C,9,FALSE)))</f>
        <v xml:space="preserve"> </v>
      </c>
      <c r="K427" s="30" t="str">
        <f>IF($A427="Enter data zone code", " ",IF(ISNA(VLOOKUP($A427,'SIMD16 DZ look-up data'!$A:$C,10,FALSE)),"not found",VLOOKUP($A427,'SIMD16 DZ look-up data'!$A:$C,10,FALSE)))</f>
        <v xml:space="preserve"> </v>
      </c>
      <c r="L427" s="30" t="str">
        <f>IF($A427="Enter data zone code", " ",IF(ISNA(VLOOKUP($A427,'SIMD16 DZ look-up data'!$A:$C,11,FALSE)),"not found",VLOOKUP($A427,'SIMD16 DZ look-up data'!$A:$C,11,FALSE)))</f>
        <v xml:space="preserve"> </v>
      </c>
      <c r="M427" s="30" t="str">
        <f>IF($A427="Enter data zone code", " ",IF(ISNA(VLOOKUP($A427,'SIMD16 DZ look-up data'!$A:$C,12,FALSE)),"not found",VLOOKUP($A427,'SIMD16 DZ look-up data'!$A:$C,12,FALSE)))</f>
        <v xml:space="preserve"> </v>
      </c>
      <c r="N427" s="30" t="str">
        <f>IF($A427="Enter data zone code", " ",IF(ISNA(VLOOKUP($A427,'SIMD16 DZ look-up data'!$A:$C,13,FALSE)),"not found",VLOOKUP($A427,'SIMD16 DZ look-up data'!$A:$C,13,FALSE)))</f>
        <v xml:space="preserve"> </v>
      </c>
      <c r="O427" s="32" t="str">
        <f>IF($A427="Enter data zone code", " ",IF(ISNA(VLOOKUP($A427,'SIMD16 DZ look-up data'!$A:$C,14,FALSE)),"not found",VLOOKUP($A427,'SIMD16 DZ look-up data'!$A:$C,14,FALSE)))</f>
        <v xml:space="preserve"> </v>
      </c>
      <c r="P427" s="32" t="str">
        <f>IF($A427="Enter data zone code", " ",IF(ISNA(VLOOKUP($A427,'SIMD16 DZ look-up data'!$A:$C,15,FALSE)),"not found",VLOOKUP($A427,'SIMD16 DZ look-up data'!$A:$C,15,FALSE)))</f>
        <v xml:space="preserve"> </v>
      </c>
      <c r="Q427" s="34" t="str">
        <f>IF($A427="Enter data zone code", " ",IF(ISNA(VLOOKUP($A427,'SIMD16 DZ look-up data'!$A:$C,17,FALSE)),"not found",VLOOKUP($A427,'SIMD16 DZ look-up data'!$A:$C,17,FALSE)))</f>
        <v xml:space="preserve"> </v>
      </c>
      <c r="R427" s="26" t="str">
        <f>IF($A427="Enter data zone code", " ",IF(ISNA(VLOOKUP($A427,'SIMD16 DZ look-up data'!$A:$C,19,FALSE)),"not found",VLOOKUP($A427,'SIMD16 DZ look-up data'!$A:$C,19,FALSE)))</f>
        <v xml:space="preserve"> </v>
      </c>
      <c r="S427" s="26" t="str">
        <f>IF($A427="Enter data zone code", " ",IF(ISNA(VLOOKUP($A427,'SIMD16 DZ look-up data'!$A:$C,23,FALSE)),"not found",VLOOKUP($A427,'SIMD16 DZ look-up data'!$A:$C,23,FALSE)))</f>
        <v xml:space="preserve"> </v>
      </c>
      <c r="T427" s="26" t="str">
        <f>IF($A427="Enter data zone code", " ",IF(ISNA(VLOOKUP($A427,'SIMD16 DZ look-up data'!$A:$C,25,FALSE)),"not found",VLOOKUP($A427,'SIMD16 DZ look-up data'!$A:$C,25,FALSE)))</f>
        <v xml:space="preserve"> </v>
      </c>
      <c r="U427" s="35" t="str">
        <f>IF($A427="Enter data zone code", " ",IF(ISNA(VLOOKUP($A427,'SIMD16 DZ look-up data'!$A:$C,27,FALSE)),"not found",VLOOKUP($A427,'SIMD16 DZ look-up data'!$A:$C,27,FALSE)))</f>
        <v xml:space="preserve"> </v>
      </c>
    </row>
    <row r="428" spans="1:21" x14ac:dyDescent="0.2">
      <c r="A428" s="19" t="s">
        <v>13913</v>
      </c>
      <c r="B428" s="26" t="str">
        <f>IF($A428="Enter data zone code", " ",IF(ISNA(VLOOKUP($A428,'SIMD16 DZ look-up data'!$A:$C,2,FALSE)),"not found",VLOOKUP($A428,'SIMD16 DZ look-up data'!$A:$C,2,FALSE)))</f>
        <v xml:space="preserve"> </v>
      </c>
      <c r="C428" s="26" t="str">
        <f>IF($A428="Enter data zone code", " ",IF(ISNA(VLOOKUP($A428,'SIMD16 DZ look-up data'!$A:$C,21,FALSE)),"not found",VLOOKUP($A428,'SIMD16 DZ look-up data'!$A:$C,21,FALSE)))</f>
        <v xml:space="preserve"> </v>
      </c>
      <c r="D428" s="28" t="str">
        <f>IF($A428="Enter data zone code", " ",IF(ISNA(VLOOKUP($A428,'SIMD16 DZ look-up data'!$A:$C,3,FALSE)),"not found",VLOOKUP($A428,'SIMD16 DZ look-up data'!$A:$C,3,FALSE)))</f>
        <v xml:space="preserve"> </v>
      </c>
      <c r="E428" s="28" t="str">
        <f>IF($A428="Enter data zone code", " ",IF(ISNA(VLOOKUP($A428,'SIMD16 DZ look-up data'!$A:$C,4,FALSE)),"not found",VLOOKUP($A428,'SIMD16 DZ look-up data'!$A:$C,4,FALSE)))</f>
        <v xml:space="preserve"> </v>
      </c>
      <c r="F428" s="28" t="str">
        <f>IF($A428="Enter data zone code", " ",IF(ISNA(VLOOKUP($A428,'SIMD16 DZ look-up data'!$A:$C,5,FALSE)),"not found",VLOOKUP($A428,'SIMD16 DZ look-up data'!$A:$C,5,FALSE)))</f>
        <v xml:space="preserve"> </v>
      </c>
      <c r="G428" s="28" t="str">
        <f>IF($A428="Enter data zone code", " ",IF(ISNA(VLOOKUP($A428,'SIMD16 DZ look-up data'!$A:$C,6,FALSE)),"not found",VLOOKUP($A428,'SIMD16 DZ look-up data'!$A:$C,6,FALSE)))</f>
        <v xml:space="preserve"> </v>
      </c>
      <c r="H428" s="30" t="str">
        <f>IF($A428="Enter data zone code", " ",IF(ISNA(VLOOKUP($A428,'SIMD16 DZ look-up data'!$A:$C,7,FALSE)),"not found",VLOOKUP($A428,'SIMD16 DZ look-up data'!$A:$C,7,FALSE)))</f>
        <v xml:space="preserve"> </v>
      </c>
      <c r="I428" s="30" t="str">
        <f>IF($A428="Enter data zone code", " ",IF(ISNA(VLOOKUP($A428,'SIMD16 DZ look-up data'!$A:$C,8,FALSE)),"not found",VLOOKUP($A428,'SIMD16 DZ look-up data'!$A:$C,8,FALSE)))</f>
        <v xml:space="preserve"> </v>
      </c>
      <c r="J428" s="30" t="str">
        <f>IF($A428="Enter data zone code", " ",IF(ISNA(VLOOKUP($A428,'SIMD16 DZ look-up data'!$A:$C,9,FALSE)),"not found",VLOOKUP($A428,'SIMD16 DZ look-up data'!$A:$C,9,FALSE)))</f>
        <v xml:space="preserve"> </v>
      </c>
      <c r="K428" s="30" t="str">
        <f>IF($A428="Enter data zone code", " ",IF(ISNA(VLOOKUP($A428,'SIMD16 DZ look-up data'!$A:$C,10,FALSE)),"not found",VLOOKUP($A428,'SIMD16 DZ look-up data'!$A:$C,10,FALSE)))</f>
        <v xml:space="preserve"> </v>
      </c>
      <c r="L428" s="30" t="str">
        <f>IF($A428="Enter data zone code", " ",IF(ISNA(VLOOKUP($A428,'SIMD16 DZ look-up data'!$A:$C,11,FALSE)),"not found",VLOOKUP($A428,'SIMD16 DZ look-up data'!$A:$C,11,FALSE)))</f>
        <v xml:space="preserve"> </v>
      </c>
      <c r="M428" s="30" t="str">
        <f>IF($A428="Enter data zone code", " ",IF(ISNA(VLOOKUP($A428,'SIMD16 DZ look-up data'!$A:$C,12,FALSE)),"not found",VLOOKUP($A428,'SIMD16 DZ look-up data'!$A:$C,12,FALSE)))</f>
        <v xml:space="preserve"> </v>
      </c>
      <c r="N428" s="30" t="str">
        <f>IF($A428="Enter data zone code", " ",IF(ISNA(VLOOKUP($A428,'SIMD16 DZ look-up data'!$A:$C,13,FALSE)),"not found",VLOOKUP($A428,'SIMD16 DZ look-up data'!$A:$C,13,FALSE)))</f>
        <v xml:space="preserve"> </v>
      </c>
      <c r="O428" s="32" t="str">
        <f>IF($A428="Enter data zone code", " ",IF(ISNA(VLOOKUP($A428,'SIMD16 DZ look-up data'!$A:$C,14,FALSE)),"not found",VLOOKUP($A428,'SIMD16 DZ look-up data'!$A:$C,14,FALSE)))</f>
        <v xml:space="preserve"> </v>
      </c>
      <c r="P428" s="32" t="str">
        <f>IF($A428="Enter data zone code", " ",IF(ISNA(VLOOKUP($A428,'SIMD16 DZ look-up data'!$A:$C,15,FALSE)),"not found",VLOOKUP($A428,'SIMD16 DZ look-up data'!$A:$C,15,FALSE)))</f>
        <v xml:space="preserve"> </v>
      </c>
      <c r="Q428" s="34" t="str">
        <f>IF($A428="Enter data zone code", " ",IF(ISNA(VLOOKUP($A428,'SIMD16 DZ look-up data'!$A:$C,17,FALSE)),"not found",VLOOKUP($A428,'SIMD16 DZ look-up data'!$A:$C,17,FALSE)))</f>
        <v xml:space="preserve"> </v>
      </c>
      <c r="R428" s="26" t="str">
        <f>IF($A428="Enter data zone code", " ",IF(ISNA(VLOOKUP($A428,'SIMD16 DZ look-up data'!$A:$C,19,FALSE)),"not found",VLOOKUP($A428,'SIMD16 DZ look-up data'!$A:$C,19,FALSE)))</f>
        <v xml:space="preserve"> </v>
      </c>
      <c r="S428" s="26" t="str">
        <f>IF($A428="Enter data zone code", " ",IF(ISNA(VLOOKUP($A428,'SIMD16 DZ look-up data'!$A:$C,23,FALSE)),"not found",VLOOKUP($A428,'SIMD16 DZ look-up data'!$A:$C,23,FALSE)))</f>
        <v xml:space="preserve"> </v>
      </c>
      <c r="T428" s="26" t="str">
        <f>IF($A428="Enter data zone code", " ",IF(ISNA(VLOOKUP($A428,'SIMD16 DZ look-up data'!$A:$C,25,FALSE)),"not found",VLOOKUP($A428,'SIMD16 DZ look-up data'!$A:$C,25,FALSE)))</f>
        <v xml:space="preserve"> </v>
      </c>
      <c r="U428" s="35" t="str">
        <f>IF($A428="Enter data zone code", " ",IF(ISNA(VLOOKUP($A428,'SIMD16 DZ look-up data'!$A:$C,27,FALSE)),"not found",VLOOKUP($A428,'SIMD16 DZ look-up data'!$A:$C,27,FALSE)))</f>
        <v xml:space="preserve"> </v>
      </c>
    </row>
    <row r="429" spans="1:21" x14ac:dyDescent="0.2">
      <c r="A429" s="19" t="s">
        <v>13913</v>
      </c>
      <c r="B429" s="26" t="str">
        <f>IF($A429="Enter data zone code", " ",IF(ISNA(VLOOKUP($A429,'SIMD16 DZ look-up data'!$A:$C,2,FALSE)),"not found",VLOOKUP($A429,'SIMD16 DZ look-up data'!$A:$C,2,FALSE)))</f>
        <v xml:space="preserve"> </v>
      </c>
      <c r="C429" s="26" t="str">
        <f>IF($A429="Enter data zone code", " ",IF(ISNA(VLOOKUP($A429,'SIMD16 DZ look-up data'!$A:$C,21,FALSE)),"not found",VLOOKUP($A429,'SIMD16 DZ look-up data'!$A:$C,21,FALSE)))</f>
        <v xml:space="preserve"> </v>
      </c>
      <c r="D429" s="28" t="str">
        <f>IF($A429="Enter data zone code", " ",IF(ISNA(VLOOKUP($A429,'SIMD16 DZ look-up data'!$A:$C,3,FALSE)),"not found",VLOOKUP($A429,'SIMD16 DZ look-up data'!$A:$C,3,FALSE)))</f>
        <v xml:space="preserve"> </v>
      </c>
      <c r="E429" s="28" t="str">
        <f>IF($A429="Enter data zone code", " ",IF(ISNA(VLOOKUP($A429,'SIMD16 DZ look-up data'!$A:$C,4,FALSE)),"not found",VLOOKUP($A429,'SIMD16 DZ look-up data'!$A:$C,4,FALSE)))</f>
        <v xml:space="preserve"> </v>
      </c>
      <c r="F429" s="28" t="str">
        <f>IF($A429="Enter data zone code", " ",IF(ISNA(VLOOKUP($A429,'SIMD16 DZ look-up data'!$A:$C,5,FALSE)),"not found",VLOOKUP($A429,'SIMD16 DZ look-up data'!$A:$C,5,FALSE)))</f>
        <v xml:space="preserve"> </v>
      </c>
      <c r="G429" s="28" t="str">
        <f>IF($A429="Enter data zone code", " ",IF(ISNA(VLOOKUP($A429,'SIMD16 DZ look-up data'!$A:$C,6,FALSE)),"not found",VLOOKUP($A429,'SIMD16 DZ look-up data'!$A:$C,6,FALSE)))</f>
        <v xml:space="preserve"> </v>
      </c>
      <c r="H429" s="30" t="str">
        <f>IF($A429="Enter data zone code", " ",IF(ISNA(VLOOKUP($A429,'SIMD16 DZ look-up data'!$A:$C,7,FALSE)),"not found",VLOOKUP($A429,'SIMD16 DZ look-up data'!$A:$C,7,FALSE)))</f>
        <v xml:space="preserve"> </v>
      </c>
      <c r="I429" s="30" t="str">
        <f>IF($A429="Enter data zone code", " ",IF(ISNA(VLOOKUP($A429,'SIMD16 DZ look-up data'!$A:$C,8,FALSE)),"not found",VLOOKUP($A429,'SIMD16 DZ look-up data'!$A:$C,8,FALSE)))</f>
        <v xml:space="preserve"> </v>
      </c>
      <c r="J429" s="30" t="str">
        <f>IF($A429="Enter data zone code", " ",IF(ISNA(VLOOKUP($A429,'SIMD16 DZ look-up data'!$A:$C,9,FALSE)),"not found",VLOOKUP($A429,'SIMD16 DZ look-up data'!$A:$C,9,FALSE)))</f>
        <v xml:space="preserve"> </v>
      </c>
      <c r="K429" s="30" t="str">
        <f>IF($A429="Enter data zone code", " ",IF(ISNA(VLOOKUP($A429,'SIMD16 DZ look-up data'!$A:$C,10,FALSE)),"not found",VLOOKUP($A429,'SIMD16 DZ look-up data'!$A:$C,10,FALSE)))</f>
        <v xml:space="preserve"> </v>
      </c>
      <c r="L429" s="30" t="str">
        <f>IF($A429="Enter data zone code", " ",IF(ISNA(VLOOKUP($A429,'SIMD16 DZ look-up data'!$A:$C,11,FALSE)),"not found",VLOOKUP($A429,'SIMD16 DZ look-up data'!$A:$C,11,FALSE)))</f>
        <v xml:space="preserve"> </v>
      </c>
      <c r="M429" s="30" t="str">
        <f>IF($A429="Enter data zone code", " ",IF(ISNA(VLOOKUP($A429,'SIMD16 DZ look-up data'!$A:$C,12,FALSE)),"not found",VLOOKUP($A429,'SIMD16 DZ look-up data'!$A:$C,12,FALSE)))</f>
        <v xml:space="preserve"> </v>
      </c>
      <c r="N429" s="30" t="str">
        <f>IF($A429="Enter data zone code", " ",IF(ISNA(VLOOKUP($A429,'SIMD16 DZ look-up data'!$A:$C,13,FALSE)),"not found",VLOOKUP($A429,'SIMD16 DZ look-up data'!$A:$C,13,FALSE)))</f>
        <v xml:space="preserve"> </v>
      </c>
      <c r="O429" s="32" t="str">
        <f>IF($A429="Enter data zone code", " ",IF(ISNA(VLOOKUP($A429,'SIMD16 DZ look-up data'!$A:$C,14,FALSE)),"not found",VLOOKUP($A429,'SIMD16 DZ look-up data'!$A:$C,14,FALSE)))</f>
        <v xml:space="preserve"> </v>
      </c>
      <c r="P429" s="32" t="str">
        <f>IF($A429="Enter data zone code", " ",IF(ISNA(VLOOKUP($A429,'SIMD16 DZ look-up data'!$A:$C,15,FALSE)),"not found",VLOOKUP($A429,'SIMD16 DZ look-up data'!$A:$C,15,FALSE)))</f>
        <v xml:space="preserve"> </v>
      </c>
      <c r="Q429" s="34" t="str">
        <f>IF($A429="Enter data zone code", " ",IF(ISNA(VLOOKUP($A429,'SIMD16 DZ look-up data'!$A:$C,17,FALSE)),"not found",VLOOKUP($A429,'SIMD16 DZ look-up data'!$A:$C,17,FALSE)))</f>
        <v xml:space="preserve"> </v>
      </c>
      <c r="R429" s="26" t="str">
        <f>IF($A429="Enter data zone code", " ",IF(ISNA(VLOOKUP($A429,'SIMD16 DZ look-up data'!$A:$C,19,FALSE)),"not found",VLOOKUP($A429,'SIMD16 DZ look-up data'!$A:$C,19,FALSE)))</f>
        <v xml:space="preserve"> </v>
      </c>
      <c r="S429" s="26" t="str">
        <f>IF($A429="Enter data zone code", " ",IF(ISNA(VLOOKUP($A429,'SIMD16 DZ look-up data'!$A:$C,23,FALSE)),"not found",VLOOKUP($A429,'SIMD16 DZ look-up data'!$A:$C,23,FALSE)))</f>
        <v xml:space="preserve"> </v>
      </c>
      <c r="T429" s="26" t="str">
        <f>IF($A429="Enter data zone code", " ",IF(ISNA(VLOOKUP($A429,'SIMD16 DZ look-up data'!$A:$C,25,FALSE)),"not found",VLOOKUP($A429,'SIMD16 DZ look-up data'!$A:$C,25,FALSE)))</f>
        <v xml:space="preserve"> </v>
      </c>
      <c r="U429" s="35" t="str">
        <f>IF($A429="Enter data zone code", " ",IF(ISNA(VLOOKUP($A429,'SIMD16 DZ look-up data'!$A:$C,27,FALSE)),"not found",VLOOKUP($A429,'SIMD16 DZ look-up data'!$A:$C,27,FALSE)))</f>
        <v xml:space="preserve"> </v>
      </c>
    </row>
    <row r="430" spans="1:21" x14ac:dyDescent="0.2">
      <c r="A430" s="19" t="s">
        <v>13913</v>
      </c>
      <c r="B430" s="26" t="str">
        <f>IF($A430="Enter data zone code", " ",IF(ISNA(VLOOKUP($A430,'SIMD16 DZ look-up data'!$A:$C,2,FALSE)),"not found",VLOOKUP($A430,'SIMD16 DZ look-up data'!$A:$C,2,FALSE)))</f>
        <v xml:space="preserve"> </v>
      </c>
      <c r="C430" s="26" t="str">
        <f>IF($A430="Enter data zone code", " ",IF(ISNA(VLOOKUP($A430,'SIMD16 DZ look-up data'!$A:$C,21,FALSE)),"not found",VLOOKUP($A430,'SIMD16 DZ look-up data'!$A:$C,21,FALSE)))</f>
        <v xml:space="preserve"> </v>
      </c>
      <c r="D430" s="28" t="str">
        <f>IF($A430="Enter data zone code", " ",IF(ISNA(VLOOKUP($A430,'SIMD16 DZ look-up data'!$A:$C,3,FALSE)),"not found",VLOOKUP($A430,'SIMD16 DZ look-up data'!$A:$C,3,FALSE)))</f>
        <v xml:space="preserve"> </v>
      </c>
      <c r="E430" s="28" t="str">
        <f>IF($A430="Enter data zone code", " ",IF(ISNA(VLOOKUP($A430,'SIMD16 DZ look-up data'!$A:$C,4,FALSE)),"not found",VLOOKUP($A430,'SIMD16 DZ look-up data'!$A:$C,4,FALSE)))</f>
        <v xml:space="preserve"> </v>
      </c>
      <c r="F430" s="28" t="str">
        <f>IF($A430="Enter data zone code", " ",IF(ISNA(VLOOKUP($A430,'SIMD16 DZ look-up data'!$A:$C,5,FALSE)),"not found",VLOOKUP($A430,'SIMD16 DZ look-up data'!$A:$C,5,FALSE)))</f>
        <v xml:space="preserve"> </v>
      </c>
      <c r="G430" s="28" t="str">
        <f>IF($A430="Enter data zone code", " ",IF(ISNA(VLOOKUP($A430,'SIMD16 DZ look-up data'!$A:$C,6,FALSE)),"not found",VLOOKUP($A430,'SIMD16 DZ look-up data'!$A:$C,6,FALSE)))</f>
        <v xml:space="preserve"> </v>
      </c>
      <c r="H430" s="30" t="str">
        <f>IF($A430="Enter data zone code", " ",IF(ISNA(VLOOKUP($A430,'SIMD16 DZ look-up data'!$A:$C,7,FALSE)),"not found",VLOOKUP($A430,'SIMD16 DZ look-up data'!$A:$C,7,FALSE)))</f>
        <v xml:space="preserve"> </v>
      </c>
      <c r="I430" s="30" t="str">
        <f>IF($A430="Enter data zone code", " ",IF(ISNA(VLOOKUP($A430,'SIMD16 DZ look-up data'!$A:$C,8,FALSE)),"not found",VLOOKUP($A430,'SIMD16 DZ look-up data'!$A:$C,8,FALSE)))</f>
        <v xml:space="preserve"> </v>
      </c>
      <c r="J430" s="30" t="str">
        <f>IF($A430="Enter data zone code", " ",IF(ISNA(VLOOKUP($A430,'SIMD16 DZ look-up data'!$A:$C,9,FALSE)),"not found",VLOOKUP($A430,'SIMD16 DZ look-up data'!$A:$C,9,FALSE)))</f>
        <v xml:space="preserve"> </v>
      </c>
      <c r="K430" s="30" t="str">
        <f>IF($A430="Enter data zone code", " ",IF(ISNA(VLOOKUP($A430,'SIMD16 DZ look-up data'!$A:$C,10,FALSE)),"not found",VLOOKUP($A430,'SIMD16 DZ look-up data'!$A:$C,10,FALSE)))</f>
        <v xml:space="preserve"> </v>
      </c>
      <c r="L430" s="30" t="str">
        <f>IF($A430="Enter data zone code", " ",IF(ISNA(VLOOKUP($A430,'SIMD16 DZ look-up data'!$A:$C,11,FALSE)),"not found",VLOOKUP($A430,'SIMD16 DZ look-up data'!$A:$C,11,FALSE)))</f>
        <v xml:space="preserve"> </v>
      </c>
      <c r="M430" s="30" t="str">
        <f>IF($A430="Enter data zone code", " ",IF(ISNA(VLOOKUP($A430,'SIMD16 DZ look-up data'!$A:$C,12,FALSE)),"not found",VLOOKUP($A430,'SIMD16 DZ look-up data'!$A:$C,12,FALSE)))</f>
        <v xml:space="preserve"> </v>
      </c>
      <c r="N430" s="30" t="str">
        <f>IF($A430="Enter data zone code", " ",IF(ISNA(VLOOKUP($A430,'SIMD16 DZ look-up data'!$A:$C,13,FALSE)),"not found",VLOOKUP($A430,'SIMD16 DZ look-up data'!$A:$C,13,FALSE)))</f>
        <v xml:space="preserve"> </v>
      </c>
      <c r="O430" s="32" t="str">
        <f>IF($A430="Enter data zone code", " ",IF(ISNA(VLOOKUP($A430,'SIMD16 DZ look-up data'!$A:$C,14,FALSE)),"not found",VLOOKUP($A430,'SIMD16 DZ look-up data'!$A:$C,14,FALSE)))</f>
        <v xml:space="preserve"> </v>
      </c>
      <c r="P430" s="32" t="str">
        <f>IF($A430="Enter data zone code", " ",IF(ISNA(VLOOKUP($A430,'SIMD16 DZ look-up data'!$A:$C,15,FALSE)),"not found",VLOOKUP($A430,'SIMD16 DZ look-up data'!$A:$C,15,FALSE)))</f>
        <v xml:space="preserve"> </v>
      </c>
      <c r="Q430" s="34" t="str">
        <f>IF($A430="Enter data zone code", " ",IF(ISNA(VLOOKUP($A430,'SIMD16 DZ look-up data'!$A:$C,17,FALSE)),"not found",VLOOKUP($A430,'SIMD16 DZ look-up data'!$A:$C,17,FALSE)))</f>
        <v xml:space="preserve"> </v>
      </c>
      <c r="R430" s="26" t="str">
        <f>IF($A430="Enter data zone code", " ",IF(ISNA(VLOOKUP($A430,'SIMD16 DZ look-up data'!$A:$C,19,FALSE)),"not found",VLOOKUP($A430,'SIMD16 DZ look-up data'!$A:$C,19,FALSE)))</f>
        <v xml:space="preserve"> </v>
      </c>
      <c r="S430" s="26" t="str">
        <f>IF($A430="Enter data zone code", " ",IF(ISNA(VLOOKUP($A430,'SIMD16 DZ look-up data'!$A:$C,23,FALSE)),"not found",VLOOKUP($A430,'SIMD16 DZ look-up data'!$A:$C,23,FALSE)))</f>
        <v xml:space="preserve"> </v>
      </c>
      <c r="T430" s="26" t="str">
        <f>IF($A430="Enter data zone code", " ",IF(ISNA(VLOOKUP($A430,'SIMD16 DZ look-up data'!$A:$C,25,FALSE)),"not found",VLOOKUP($A430,'SIMD16 DZ look-up data'!$A:$C,25,FALSE)))</f>
        <v xml:space="preserve"> </v>
      </c>
      <c r="U430" s="35" t="str">
        <f>IF($A430="Enter data zone code", " ",IF(ISNA(VLOOKUP($A430,'SIMD16 DZ look-up data'!$A:$C,27,FALSE)),"not found",VLOOKUP($A430,'SIMD16 DZ look-up data'!$A:$C,27,FALSE)))</f>
        <v xml:space="preserve"> </v>
      </c>
    </row>
    <row r="431" spans="1:21" x14ac:dyDescent="0.2">
      <c r="A431" s="19" t="s">
        <v>13913</v>
      </c>
      <c r="B431" s="26" t="str">
        <f>IF($A431="Enter data zone code", " ",IF(ISNA(VLOOKUP($A431,'SIMD16 DZ look-up data'!$A:$C,2,FALSE)),"not found",VLOOKUP($A431,'SIMD16 DZ look-up data'!$A:$C,2,FALSE)))</f>
        <v xml:space="preserve"> </v>
      </c>
      <c r="C431" s="26" t="str">
        <f>IF($A431="Enter data zone code", " ",IF(ISNA(VLOOKUP($A431,'SIMD16 DZ look-up data'!$A:$C,21,FALSE)),"not found",VLOOKUP($A431,'SIMD16 DZ look-up data'!$A:$C,21,FALSE)))</f>
        <v xml:space="preserve"> </v>
      </c>
      <c r="D431" s="28" t="str">
        <f>IF($A431="Enter data zone code", " ",IF(ISNA(VLOOKUP($A431,'SIMD16 DZ look-up data'!$A:$C,3,FALSE)),"not found",VLOOKUP($A431,'SIMD16 DZ look-up data'!$A:$C,3,FALSE)))</f>
        <v xml:space="preserve"> </v>
      </c>
      <c r="E431" s="28" t="str">
        <f>IF($A431="Enter data zone code", " ",IF(ISNA(VLOOKUP($A431,'SIMD16 DZ look-up data'!$A:$C,4,FALSE)),"not found",VLOOKUP($A431,'SIMD16 DZ look-up data'!$A:$C,4,FALSE)))</f>
        <v xml:space="preserve"> </v>
      </c>
      <c r="F431" s="28" t="str">
        <f>IF($A431="Enter data zone code", " ",IF(ISNA(VLOOKUP($A431,'SIMD16 DZ look-up data'!$A:$C,5,FALSE)),"not found",VLOOKUP($A431,'SIMD16 DZ look-up data'!$A:$C,5,FALSE)))</f>
        <v xml:space="preserve"> </v>
      </c>
      <c r="G431" s="28" t="str">
        <f>IF($A431="Enter data zone code", " ",IF(ISNA(VLOOKUP($A431,'SIMD16 DZ look-up data'!$A:$C,6,FALSE)),"not found",VLOOKUP($A431,'SIMD16 DZ look-up data'!$A:$C,6,FALSE)))</f>
        <v xml:space="preserve"> </v>
      </c>
      <c r="H431" s="30" t="str">
        <f>IF($A431="Enter data zone code", " ",IF(ISNA(VLOOKUP($A431,'SIMD16 DZ look-up data'!$A:$C,7,FALSE)),"not found",VLOOKUP($A431,'SIMD16 DZ look-up data'!$A:$C,7,FALSE)))</f>
        <v xml:space="preserve"> </v>
      </c>
      <c r="I431" s="30" t="str">
        <f>IF($A431="Enter data zone code", " ",IF(ISNA(VLOOKUP($A431,'SIMD16 DZ look-up data'!$A:$C,8,FALSE)),"not found",VLOOKUP($A431,'SIMD16 DZ look-up data'!$A:$C,8,FALSE)))</f>
        <v xml:space="preserve"> </v>
      </c>
      <c r="J431" s="30" t="str">
        <f>IF($A431="Enter data zone code", " ",IF(ISNA(VLOOKUP($A431,'SIMD16 DZ look-up data'!$A:$C,9,FALSE)),"not found",VLOOKUP($A431,'SIMD16 DZ look-up data'!$A:$C,9,FALSE)))</f>
        <v xml:space="preserve"> </v>
      </c>
      <c r="K431" s="30" t="str">
        <f>IF($A431="Enter data zone code", " ",IF(ISNA(VLOOKUP($A431,'SIMD16 DZ look-up data'!$A:$C,10,FALSE)),"not found",VLOOKUP($A431,'SIMD16 DZ look-up data'!$A:$C,10,FALSE)))</f>
        <v xml:space="preserve"> </v>
      </c>
      <c r="L431" s="30" t="str">
        <f>IF($A431="Enter data zone code", " ",IF(ISNA(VLOOKUP($A431,'SIMD16 DZ look-up data'!$A:$C,11,FALSE)),"not found",VLOOKUP($A431,'SIMD16 DZ look-up data'!$A:$C,11,FALSE)))</f>
        <v xml:space="preserve"> </v>
      </c>
      <c r="M431" s="30" t="str">
        <f>IF($A431="Enter data zone code", " ",IF(ISNA(VLOOKUP($A431,'SIMD16 DZ look-up data'!$A:$C,12,FALSE)),"not found",VLOOKUP($A431,'SIMD16 DZ look-up data'!$A:$C,12,FALSE)))</f>
        <v xml:space="preserve"> </v>
      </c>
      <c r="N431" s="30" t="str">
        <f>IF($A431="Enter data zone code", " ",IF(ISNA(VLOOKUP($A431,'SIMD16 DZ look-up data'!$A:$C,13,FALSE)),"not found",VLOOKUP($A431,'SIMD16 DZ look-up data'!$A:$C,13,FALSE)))</f>
        <v xml:space="preserve"> </v>
      </c>
      <c r="O431" s="32" t="str">
        <f>IF($A431="Enter data zone code", " ",IF(ISNA(VLOOKUP($A431,'SIMD16 DZ look-up data'!$A:$C,14,FALSE)),"not found",VLOOKUP($A431,'SIMD16 DZ look-up data'!$A:$C,14,FALSE)))</f>
        <v xml:space="preserve"> </v>
      </c>
      <c r="P431" s="32" t="str">
        <f>IF($A431="Enter data zone code", " ",IF(ISNA(VLOOKUP($A431,'SIMD16 DZ look-up data'!$A:$C,15,FALSE)),"not found",VLOOKUP($A431,'SIMD16 DZ look-up data'!$A:$C,15,FALSE)))</f>
        <v xml:space="preserve"> </v>
      </c>
      <c r="Q431" s="34" t="str">
        <f>IF($A431="Enter data zone code", " ",IF(ISNA(VLOOKUP($A431,'SIMD16 DZ look-up data'!$A:$C,17,FALSE)),"not found",VLOOKUP($A431,'SIMD16 DZ look-up data'!$A:$C,17,FALSE)))</f>
        <v xml:space="preserve"> </v>
      </c>
      <c r="R431" s="26" t="str">
        <f>IF($A431="Enter data zone code", " ",IF(ISNA(VLOOKUP($A431,'SIMD16 DZ look-up data'!$A:$C,19,FALSE)),"not found",VLOOKUP($A431,'SIMD16 DZ look-up data'!$A:$C,19,FALSE)))</f>
        <v xml:space="preserve"> </v>
      </c>
      <c r="S431" s="26" t="str">
        <f>IF($A431="Enter data zone code", " ",IF(ISNA(VLOOKUP($A431,'SIMD16 DZ look-up data'!$A:$C,23,FALSE)),"not found",VLOOKUP($A431,'SIMD16 DZ look-up data'!$A:$C,23,FALSE)))</f>
        <v xml:space="preserve"> </v>
      </c>
      <c r="T431" s="26" t="str">
        <f>IF($A431="Enter data zone code", " ",IF(ISNA(VLOOKUP($A431,'SIMD16 DZ look-up data'!$A:$C,25,FALSE)),"not found",VLOOKUP($A431,'SIMD16 DZ look-up data'!$A:$C,25,FALSE)))</f>
        <v xml:space="preserve"> </v>
      </c>
      <c r="U431" s="35" t="str">
        <f>IF($A431="Enter data zone code", " ",IF(ISNA(VLOOKUP($A431,'SIMD16 DZ look-up data'!$A:$C,27,FALSE)),"not found",VLOOKUP($A431,'SIMD16 DZ look-up data'!$A:$C,27,FALSE)))</f>
        <v xml:space="preserve"> </v>
      </c>
    </row>
    <row r="432" spans="1:21" x14ac:dyDescent="0.2">
      <c r="A432" s="19" t="s">
        <v>13913</v>
      </c>
      <c r="B432" s="26" t="str">
        <f>IF($A432="Enter data zone code", " ",IF(ISNA(VLOOKUP($A432,'SIMD16 DZ look-up data'!$A:$C,2,FALSE)),"not found",VLOOKUP($A432,'SIMD16 DZ look-up data'!$A:$C,2,FALSE)))</f>
        <v xml:space="preserve"> </v>
      </c>
      <c r="C432" s="26" t="str">
        <f>IF($A432="Enter data zone code", " ",IF(ISNA(VLOOKUP($A432,'SIMD16 DZ look-up data'!$A:$C,21,FALSE)),"not found",VLOOKUP($A432,'SIMD16 DZ look-up data'!$A:$C,21,FALSE)))</f>
        <v xml:space="preserve"> </v>
      </c>
      <c r="D432" s="28" t="str">
        <f>IF($A432="Enter data zone code", " ",IF(ISNA(VLOOKUP($A432,'SIMD16 DZ look-up data'!$A:$C,3,FALSE)),"not found",VLOOKUP($A432,'SIMD16 DZ look-up data'!$A:$C,3,FALSE)))</f>
        <v xml:space="preserve"> </v>
      </c>
      <c r="E432" s="28" t="str">
        <f>IF($A432="Enter data zone code", " ",IF(ISNA(VLOOKUP($A432,'SIMD16 DZ look-up data'!$A:$C,4,FALSE)),"not found",VLOOKUP($A432,'SIMD16 DZ look-up data'!$A:$C,4,FALSE)))</f>
        <v xml:space="preserve"> </v>
      </c>
      <c r="F432" s="28" t="str">
        <f>IF($A432="Enter data zone code", " ",IF(ISNA(VLOOKUP($A432,'SIMD16 DZ look-up data'!$A:$C,5,FALSE)),"not found",VLOOKUP($A432,'SIMD16 DZ look-up data'!$A:$C,5,FALSE)))</f>
        <v xml:space="preserve"> </v>
      </c>
      <c r="G432" s="28" t="str">
        <f>IF($A432="Enter data zone code", " ",IF(ISNA(VLOOKUP($A432,'SIMD16 DZ look-up data'!$A:$C,6,FALSE)),"not found",VLOOKUP($A432,'SIMD16 DZ look-up data'!$A:$C,6,FALSE)))</f>
        <v xml:space="preserve"> </v>
      </c>
      <c r="H432" s="30" t="str">
        <f>IF($A432="Enter data zone code", " ",IF(ISNA(VLOOKUP($A432,'SIMD16 DZ look-up data'!$A:$C,7,FALSE)),"not found",VLOOKUP($A432,'SIMD16 DZ look-up data'!$A:$C,7,FALSE)))</f>
        <v xml:space="preserve"> </v>
      </c>
      <c r="I432" s="30" t="str">
        <f>IF($A432="Enter data zone code", " ",IF(ISNA(VLOOKUP($A432,'SIMD16 DZ look-up data'!$A:$C,8,FALSE)),"not found",VLOOKUP($A432,'SIMD16 DZ look-up data'!$A:$C,8,FALSE)))</f>
        <v xml:space="preserve"> </v>
      </c>
      <c r="J432" s="30" t="str">
        <f>IF($A432="Enter data zone code", " ",IF(ISNA(VLOOKUP($A432,'SIMD16 DZ look-up data'!$A:$C,9,FALSE)),"not found",VLOOKUP($A432,'SIMD16 DZ look-up data'!$A:$C,9,FALSE)))</f>
        <v xml:space="preserve"> </v>
      </c>
      <c r="K432" s="30" t="str">
        <f>IF($A432="Enter data zone code", " ",IF(ISNA(VLOOKUP($A432,'SIMD16 DZ look-up data'!$A:$C,10,FALSE)),"not found",VLOOKUP($A432,'SIMD16 DZ look-up data'!$A:$C,10,FALSE)))</f>
        <v xml:space="preserve"> </v>
      </c>
      <c r="L432" s="30" t="str">
        <f>IF($A432="Enter data zone code", " ",IF(ISNA(VLOOKUP($A432,'SIMD16 DZ look-up data'!$A:$C,11,FALSE)),"not found",VLOOKUP($A432,'SIMD16 DZ look-up data'!$A:$C,11,FALSE)))</f>
        <v xml:space="preserve"> </v>
      </c>
      <c r="M432" s="30" t="str">
        <f>IF($A432="Enter data zone code", " ",IF(ISNA(VLOOKUP($A432,'SIMD16 DZ look-up data'!$A:$C,12,FALSE)),"not found",VLOOKUP($A432,'SIMD16 DZ look-up data'!$A:$C,12,FALSE)))</f>
        <v xml:space="preserve"> </v>
      </c>
      <c r="N432" s="30" t="str">
        <f>IF($A432="Enter data zone code", " ",IF(ISNA(VLOOKUP($A432,'SIMD16 DZ look-up data'!$A:$C,13,FALSE)),"not found",VLOOKUP($A432,'SIMD16 DZ look-up data'!$A:$C,13,FALSE)))</f>
        <v xml:space="preserve"> </v>
      </c>
      <c r="O432" s="32" t="str">
        <f>IF($A432="Enter data zone code", " ",IF(ISNA(VLOOKUP($A432,'SIMD16 DZ look-up data'!$A:$C,14,FALSE)),"not found",VLOOKUP($A432,'SIMD16 DZ look-up data'!$A:$C,14,FALSE)))</f>
        <v xml:space="preserve"> </v>
      </c>
      <c r="P432" s="32" t="str">
        <f>IF($A432="Enter data zone code", " ",IF(ISNA(VLOOKUP($A432,'SIMD16 DZ look-up data'!$A:$C,15,FALSE)),"not found",VLOOKUP($A432,'SIMD16 DZ look-up data'!$A:$C,15,FALSE)))</f>
        <v xml:space="preserve"> </v>
      </c>
      <c r="Q432" s="34" t="str">
        <f>IF($A432="Enter data zone code", " ",IF(ISNA(VLOOKUP($A432,'SIMD16 DZ look-up data'!$A:$C,17,FALSE)),"not found",VLOOKUP($A432,'SIMD16 DZ look-up data'!$A:$C,17,FALSE)))</f>
        <v xml:space="preserve"> </v>
      </c>
      <c r="R432" s="26" t="str">
        <f>IF($A432="Enter data zone code", " ",IF(ISNA(VLOOKUP($A432,'SIMD16 DZ look-up data'!$A:$C,19,FALSE)),"not found",VLOOKUP($A432,'SIMD16 DZ look-up data'!$A:$C,19,FALSE)))</f>
        <v xml:space="preserve"> </v>
      </c>
      <c r="S432" s="26" t="str">
        <f>IF($A432="Enter data zone code", " ",IF(ISNA(VLOOKUP($A432,'SIMD16 DZ look-up data'!$A:$C,23,FALSE)),"not found",VLOOKUP($A432,'SIMD16 DZ look-up data'!$A:$C,23,FALSE)))</f>
        <v xml:space="preserve"> </v>
      </c>
      <c r="T432" s="26" t="str">
        <f>IF($A432="Enter data zone code", " ",IF(ISNA(VLOOKUP($A432,'SIMD16 DZ look-up data'!$A:$C,25,FALSE)),"not found",VLOOKUP($A432,'SIMD16 DZ look-up data'!$A:$C,25,FALSE)))</f>
        <v xml:space="preserve"> </v>
      </c>
      <c r="U432" s="35" t="str">
        <f>IF($A432="Enter data zone code", " ",IF(ISNA(VLOOKUP($A432,'SIMD16 DZ look-up data'!$A:$C,27,FALSE)),"not found",VLOOKUP($A432,'SIMD16 DZ look-up data'!$A:$C,27,FALSE)))</f>
        <v xml:space="preserve"> </v>
      </c>
    </row>
    <row r="433" spans="1:21" x14ac:dyDescent="0.2">
      <c r="A433" s="19" t="s">
        <v>13913</v>
      </c>
      <c r="B433" s="26" t="str">
        <f>IF($A433="Enter data zone code", " ",IF(ISNA(VLOOKUP($A433,'SIMD16 DZ look-up data'!$A:$C,2,FALSE)),"not found",VLOOKUP($A433,'SIMD16 DZ look-up data'!$A:$C,2,FALSE)))</f>
        <v xml:space="preserve"> </v>
      </c>
      <c r="C433" s="26" t="str">
        <f>IF($A433="Enter data zone code", " ",IF(ISNA(VLOOKUP($A433,'SIMD16 DZ look-up data'!$A:$C,21,FALSE)),"not found",VLOOKUP($A433,'SIMD16 DZ look-up data'!$A:$C,21,FALSE)))</f>
        <v xml:space="preserve"> </v>
      </c>
      <c r="D433" s="28" t="str">
        <f>IF($A433="Enter data zone code", " ",IF(ISNA(VLOOKUP($A433,'SIMD16 DZ look-up data'!$A:$C,3,FALSE)),"not found",VLOOKUP($A433,'SIMD16 DZ look-up data'!$A:$C,3,FALSE)))</f>
        <v xml:space="preserve"> </v>
      </c>
      <c r="E433" s="28" t="str">
        <f>IF($A433="Enter data zone code", " ",IF(ISNA(VLOOKUP($A433,'SIMD16 DZ look-up data'!$A:$C,4,FALSE)),"not found",VLOOKUP($A433,'SIMD16 DZ look-up data'!$A:$C,4,FALSE)))</f>
        <v xml:space="preserve"> </v>
      </c>
      <c r="F433" s="28" t="str">
        <f>IF($A433="Enter data zone code", " ",IF(ISNA(VLOOKUP($A433,'SIMD16 DZ look-up data'!$A:$C,5,FALSE)),"not found",VLOOKUP($A433,'SIMD16 DZ look-up data'!$A:$C,5,FALSE)))</f>
        <v xml:space="preserve"> </v>
      </c>
      <c r="G433" s="28" t="str">
        <f>IF($A433="Enter data zone code", " ",IF(ISNA(VLOOKUP($A433,'SIMD16 DZ look-up data'!$A:$C,6,FALSE)),"not found",VLOOKUP($A433,'SIMD16 DZ look-up data'!$A:$C,6,FALSE)))</f>
        <v xml:space="preserve"> </v>
      </c>
      <c r="H433" s="30" t="str">
        <f>IF($A433="Enter data zone code", " ",IF(ISNA(VLOOKUP($A433,'SIMD16 DZ look-up data'!$A:$C,7,FALSE)),"not found",VLOOKUP($A433,'SIMD16 DZ look-up data'!$A:$C,7,FALSE)))</f>
        <v xml:space="preserve"> </v>
      </c>
      <c r="I433" s="30" t="str">
        <f>IF($A433="Enter data zone code", " ",IF(ISNA(VLOOKUP($A433,'SIMD16 DZ look-up data'!$A:$C,8,FALSE)),"not found",VLOOKUP($A433,'SIMD16 DZ look-up data'!$A:$C,8,FALSE)))</f>
        <v xml:space="preserve"> </v>
      </c>
      <c r="J433" s="30" t="str">
        <f>IF($A433="Enter data zone code", " ",IF(ISNA(VLOOKUP($A433,'SIMD16 DZ look-up data'!$A:$C,9,FALSE)),"not found",VLOOKUP($A433,'SIMD16 DZ look-up data'!$A:$C,9,FALSE)))</f>
        <v xml:space="preserve"> </v>
      </c>
      <c r="K433" s="30" t="str">
        <f>IF($A433="Enter data zone code", " ",IF(ISNA(VLOOKUP($A433,'SIMD16 DZ look-up data'!$A:$C,10,FALSE)),"not found",VLOOKUP($A433,'SIMD16 DZ look-up data'!$A:$C,10,FALSE)))</f>
        <v xml:space="preserve"> </v>
      </c>
      <c r="L433" s="30" t="str">
        <f>IF($A433="Enter data zone code", " ",IF(ISNA(VLOOKUP($A433,'SIMD16 DZ look-up data'!$A:$C,11,FALSE)),"not found",VLOOKUP($A433,'SIMD16 DZ look-up data'!$A:$C,11,FALSE)))</f>
        <v xml:space="preserve"> </v>
      </c>
      <c r="M433" s="30" t="str">
        <f>IF($A433="Enter data zone code", " ",IF(ISNA(VLOOKUP($A433,'SIMD16 DZ look-up data'!$A:$C,12,FALSE)),"not found",VLOOKUP($A433,'SIMD16 DZ look-up data'!$A:$C,12,FALSE)))</f>
        <v xml:space="preserve"> </v>
      </c>
      <c r="N433" s="30" t="str">
        <f>IF($A433="Enter data zone code", " ",IF(ISNA(VLOOKUP($A433,'SIMD16 DZ look-up data'!$A:$C,13,FALSE)),"not found",VLOOKUP($A433,'SIMD16 DZ look-up data'!$A:$C,13,FALSE)))</f>
        <v xml:space="preserve"> </v>
      </c>
      <c r="O433" s="32" t="str">
        <f>IF($A433="Enter data zone code", " ",IF(ISNA(VLOOKUP($A433,'SIMD16 DZ look-up data'!$A:$C,14,FALSE)),"not found",VLOOKUP($A433,'SIMD16 DZ look-up data'!$A:$C,14,FALSE)))</f>
        <v xml:space="preserve"> </v>
      </c>
      <c r="P433" s="32" t="str">
        <f>IF($A433="Enter data zone code", " ",IF(ISNA(VLOOKUP($A433,'SIMD16 DZ look-up data'!$A:$C,15,FALSE)),"not found",VLOOKUP($A433,'SIMD16 DZ look-up data'!$A:$C,15,FALSE)))</f>
        <v xml:space="preserve"> </v>
      </c>
      <c r="Q433" s="34" t="str">
        <f>IF($A433="Enter data zone code", " ",IF(ISNA(VLOOKUP($A433,'SIMD16 DZ look-up data'!$A:$C,17,FALSE)),"not found",VLOOKUP($A433,'SIMD16 DZ look-up data'!$A:$C,17,FALSE)))</f>
        <v xml:space="preserve"> </v>
      </c>
      <c r="R433" s="26" t="str">
        <f>IF($A433="Enter data zone code", " ",IF(ISNA(VLOOKUP($A433,'SIMD16 DZ look-up data'!$A:$C,19,FALSE)),"not found",VLOOKUP($A433,'SIMD16 DZ look-up data'!$A:$C,19,FALSE)))</f>
        <v xml:space="preserve"> </v>
      </c>
      <c r="S433" s="26" t="str">
        <f>IF($A433="Enter data zone code", " ",IF(ISNA(VLOOKUP($A433,'SIMD16 DZ look-up data'!$A:$C,23,FALSE)),"not found",VLOOKUP($A433,'SIMD16 DZ look-up data'!$A:$C,23,FALSE)))</f>
        <v xml:space="preserve"> </v>
      </c>
      <c r="T433" s="26" t="str">
        <f>IF($A433="Enter data zone code", " ",IF(ISNA(VLOOKUP($A433,'SIMD16 DZ look-up data'!$A:$C,25,FALSE)),"not found",VLOOKUP($A433,'SIMD16 DZ look-up data'!$A:$C,25,FALSE)))</f>
        <v xml:space="preserve"> </v>
      </c>
      <c r="U433" s="35" t="str">
        <f>IF($A433="Enter data zone code", " ",IF(ISNA(VLOOKUP($A433,'SIMD16 DZ look-up data'!$A:$C,27,FALSE)),"not found",VLOOKUP($A433,'SIMD16 DZ look-up data'!$A:$C,27,FALSE)))</f>
        <v xml:space="preserve"> </v>
      </c>
    </row>
    <row r="434" spans="1:21" x14ac:dyDescent="0.2">
      <c r="A434" s="19" t="s">
        <v>13913</v>
      </c>
      <c r="B434" s="26" t="str">
        <f>IF($A434="Enter data zone code", " ",IF(ISNA(VLOOKUP($A434,'SIMD16 DZ look-up data'!$A:$C,2,FALSE)),"not found",VLOOKUP($A434,'SIMD16 DZ look-up data'!$A:$C,2,FALSE)))</f>
        <v xml:space="preserve"> </v>
      </c>
      <c r="C434" s="26" t="str">
        <f>IF($A434="Enter data zone code", " ",IF(ISNA(VLOOKUP($A434,'SIMD16 DZ look-up data'!$A:$C,21,FALSE)),"not found",VLOOKUP($A434,'SIMD16 DZ look-up data'!$A:$C,21,FALSE)))</f>
        <v xml:space="preserve"> </v>
      </c>
      <c r="D434" s="28" t="str">
        <f>IF($A434="Enter data zone code", " ",IF(ISNA(VLOOKUP($A434,'SIMD16 DZ look-up data'!$A:$C,3,FALSE)),"not found",VLOOKUP($A434,'SIMD16 DZ look-up data'!$A:$C,3,FALSE)))</f>
        <v xml:space="preserve"> </v>
      </c>
      <c r="E434" s="28" t="str">
        <f>IF($A434="Enter data zone code", " ",IF(ISNA(VLOOKUP($A434,'SIMD16 DZ look-up data'!$A:$C,4,FALSE)),"not found",VLOOKUP($A434,'SIMD16 DZ look-up data'!$A:$C,4,FALSE)))</f>
        <v xml:space="preserve"> </v>
      </c>
      <c r="F434" s="28" t="str">
        <f>IF($A434="Enter data zone code", " ",IF(ISNA(VLOOKUP($A434,'SIMD16 DZ look-up data'!$A:$C,5,FALSE)),"not found",VLOOKUP($A434,'SIMD16 DZ look-up data'!$A:$C,5,FALSE)))</f>
        <v xml:space="preserve"> </v>
      </c>
      <c r="G434" s="28" t="str">
        <f>IF($A434="Enter data zone code", " ",IF(ISNA(VLOOKUP($A434,'SIMD16 DZ look-up data'!$A:$C,6,FALSE)),"not found",VLOOKUP($A434,'SIMD16 DZ look-up data'!$A:$C,6,FALSE)))</f>
        <v xml:space="preserve"> </v>
      </c>
      <c r="H434" s="30" t="str">
        <f>IF($A434="Enter data zone code", " ",IF(ISNA(VLOOKUP($A434,'SIMD16 DZ look-up data'!$A:$C,7,FALSE)),"not found",VLOOKUP($A434,'SIMD16 DZ look-up data'!$A:$C,7,FALSE)))</f>
        <v xml:space="preserve"> </v>
      </c>
      <c r="I434" s="30" t="str">
        <f>IF($A434="Enter data zone code", " ",IF(ISNA(VLOOKUP($A434,'SIMD16 DZ look-up data'!$A:$C,8,FALSE)),"not found",VLOOKUP($A434,'SIMD16 DZ look-up data'!$A:$C,8,FALSE)))</f>
        <v xml:space="preserve"> </v>
      </c>
      <c r="J434" s="30" t="str">
        <f>IF($A434="Enter data zone code", " ",IF(ISNA(VLOOKUP($A434,'SIMD16 DZ look-up data'!$A:$C,9,FALSE)),"not found",VLOOKUP($A434,'SIMD16 DZ look-up data'!$A:$C,9,FALSE)))</f>
        <v xml:space="preserve"> </v>
      </c>
      <c r="K434" s="30" t="str">
        <f>IF($A434="Enter data zone code", " ",IF(ISNA(VLOOKUP($A434,'SIMD16 DZ look-up data'!$A:$C,10,FALSE)),"not found",VLOOKUP($A434,'SIMD16 DZ look-up data'!$A:$C,10,FALSE)))</f>
        <v xml:space="preserve"> </v>
      </c>
      <c r="L434" s="30" t="str">
        <f>IF($A434="Enter data zone code", " ",IF(ISNA(VLOOKUP($A434,'SIMD16 DZ look-up data'!$A:$C,11,FALSE)),"not found",VLOOKUP($A434,'SIMD16 DZ look-up data'!$A:$C,11,FALSE)))</f>
        <v xml:space="preserve"> </v>
      </c>
      <c r="M434" s="30" t="str">
        <f>IF($A434="Enter data zone code", " ",IF(ISNA(VLOOKUP($A434,'SIMD16 DZ look-up data'!$A:$C,12,FALSE)),"not found",VLOOKUP($A434,'SIMD16 DZ look-up data'!$A:$C,12,FALSE)))</f>
        <v xml:space="preserve"> </v>
      </c>
      <c r="N434" s="30" t="str">
        <f>IF($A434="Enter data zone code", " ",IF(ISNA(VLOOKUP($A434,'SIMD16 DZ look-up data'!$A:$C,13,FALSE)),"not found",VLOOKUP($A434,'SIMD16 DZ look-up data'!$A:$C,13,FALSE)))</f>
        <v xml:space="preserve"> </v>
      </c>
      <c r="O434" s="32" t="str">
        <f>IF($A434="Enter data zone code", " ",IF(ISNA(VLOOKUP($A434,'SIMD16 DZ look-up data'!$A:$C,14,FALSE)),"not found",VLOOKUP($A434,'SIMD16 DZ look-up data'!$A:$C,14,FALSE)))</f>
        <v xml:space="preserve"> </v>
      </c>
      <c r="P434" s="32" t="str">
        <f>IF($A434="Enter data zone code", " ",IF(ISNA(VLOOKUP($A434,'SIMD16 DZ look-up data'!$A:$C,15,FALSE)),"not found",VLOOKUP($A434,'SIMD16 DZ look-up data'!$A:$C,15,FALSE)))</f>
        <v xml:space="preserve"> </v>
      </c>
      <c r="Q434" s="34" t="str">
        <f>IF($A434="Enter data zone code", " ",IF(ISNA(VLOOKUP($A434,'SIMD16 DZ look-up data'!$A:$C,17,FALSE)),"not found",VLOOKUP($A434,'SIMD16 DZ look-up data'!$A:$C,17,FALSE)))</f>
        <v xml:space="preserve"> </v>
      </c>
      <c r="R434" s="26" t="str">
        <f>IF($A434="Enter data zone code", " ",IF(ISNA(VLOOKUP($A434,'SIMD16 DZ look-up data'!$A:$C,19,FALSE)),"not found",VLOOKUP($A434,'SIMD16 DZ look-up data'!$A:$C,19,FALSE)))</f>
        <v xml:space="preserve"> </v>
      </c>
      <c r="S434" s="26" t="str">
        <f>IF($A434="Enter data zone code", " ",IF(ISNA(VLOOKUP($A434,'SIMD16 DZ look-up data'!$A:$C,23,FALSE)),"not found",VLOOKUP($A434,'SIMD16 DZ look-up data'!$A:$C,23,FALSE)))</f>
        <v xml:space="preserve"> </v>
      </c>
      <c r="T434" s="26" t="str">
        <f>IF($A434="Enter data zone code", " ",IF(ISNA(VLOOKUP($A434,'SIMD16 DZ look-up data'!$A:$C,25,FALSE)),"not found",VLOOKUP($A434,'SIMD16 DZ look-up data'!$A:$C,25,FALSE)))</f>
        <v xml:space="preserve"> </v>
      </c>
      <c r="U434" s="35" t="str">
        <f>IF($A434="Enter data zone code", " ",IF(ISNA(VLOOKUP($A434,'SIMD16 DZ look-up data'!$A:$C,27,FALSE)),"not found",VLOOKUP($A434,'SIMD16 DZ look-up data'!$A:$C,27,FALSE)))</f>
        <v xml:space="preserve"> </v>
      </c>
    </row>
    <row r="435" spans="1:21" x14ac:dyDescent="0.2">
      <c r="A435" s="19" t="s">
        <v>13913</v>
      </c>
      <c r="B435" s="26" t="str">
        <f>IF($A435="Enter data zone code", " ",IF(ISNA(VLOOKUP($A435,'SIMD16 DZ look-up data'!$A:$C,2,FALSE)),"not found",VLOOKUP($A435,'SIMD16 DZ look-up data'!$A:$C,2,FALSE)))</f>
        <v xml:space="preserve"> </v>
      </c>
      <c r="C435" s="26" t="str">
        <f>IF($A435="Enter data zone code", " ",IF(ISNA(VLOOKUP($A435,'SIMD16 DZ look-up data'!$A:$C,21,FALSE)),"not found",VLOOKUP($A435,'SIMD16 DZ look-up data'!$A:$C,21,FALSE)))</f>
        <v xml:space="preserve"> </v>
      </c>
      <c r="D435" s="28" t="str">
        <f>IF($A435="Enter data zone code", " ",IF(ISNA(VLOOKUP($A435,'SIMD16 DZ look-up data'!$A:$C,3,FALSE)),"not found",VLOOKUP($A435,'SIMD16 DZ look-up data'!$A:$C,3,FALSE)))</f>
        <v xml:space="preserve"> </v>
      </c>
      <c r="E435" s="28" t="str">
        <f>IF($A435="Enter data zone code", " ",IF(ISNA(VLOOKUP($A435,'SIMD16 DZ look-up data'!$A:$C,4,FALSE)),"not found",VLOOKUP($A435,'SIMD16 DZ look-up data'!$A:$C,4,FALSE)))</f>
        <v xml:space="preserve"> </v>
      </c>
      <c r="F435" s="28" t="str">
        <f>IF($A435="Enter data zone code", " ",IF(ISNA(VLOOKUP($A435,'SIMD16 DZ look-up data'!$A:$C,5,FALSE)),"not found",VLOOKUP($A435,'SIMD16 DZ look-up data'!$A:$C,5,FALSE)))</f>
        <v xml:space="preserve"> </v>
      </c>
      <c r="G435" s="28" t="str">
        <f>IF($A435="Enter data zone code", " ",IF(ISNA(VLOOKUP($A435,'SIMD16 DZ look-up data'!$A:$C,6,FALSE)),"not found",VLOOKUP($A435,'SIMD16 DZ look-up data'!$A:$C,6,FALSE)))</f>
        <v xml:space="preserve"> </v>
      </c>
      <c r="H435" s="30" t="str">
        <f>IF($A435="Enter data zone code", " ",IF(ISNA(VLOOKUP($A435,'SIMD16 DZ look-up data'!$A:$C,7,FALSE)),"not found",VLOOKUP($A435,'SIMD16 DZ look-up data'!$A:$C,7,FALSE)))</f>
        <v xml:space="preserve"> </v>
      </c>
      <c r="I435" s="30" t="str">
        <f>IF($A435="Enter data zone code", " ",IF(ISNA(VLOOKUP($A435,'SIMD16 DZ look-up data'!$A:$C,8,FALSE)),"not found",VLOOKUP($A435,'SIMD16 DZ look-up data'!$A:$C,8,FALSE)))</f>
        <v xml:space="preserve"> </v>
      </c>
      <c r="J435" s="30" t="str">
        <f>IF($A435="Enter data zone code", " ",IF(ISNA(VLOOKUP($A435,'SIMD16 DZ look-up data'!$A:$C,9,FALSE)),"not found",VLOOKUP($A435,'SIMD16 DZ look-up data'!$A:$C,9,FALSE)))</f>
        <v xml:space="preserve"> </v>
      </c>
      <c r="K435" s="30" t="str">
        <f>IF($A435="Enter data zone code", " ",IF(ISNA(VLOOKUP($A435,'SIMD16 DZ look-up data'!$A:$C,10,FALSE)),"not found",VLOOKUP($A435,'SIMD16 DZ look-up data'!$A:$C,10,FALSE)))</f>
        <v xml:space="preserve"> </v>
      </c>
      <c r="L435" s="30" t="str">
        <f>IF($A435="Enter data zone code", " ",IF(ISNA(VLOOKUP($A435,'SIMD16 DZ look-up data'!$A:$C,11,FALSE)),"not found",VLOOKUP($A435,'SIMD16 DZ look-up data'!$A:$C,11,FALSE)))</f>
        <v xml:space="preserve"> </v>
      </c>
      <c r="M435" s="30" t="str">
        <f>IF($A435="Enter data zone code", " ",IF(ISNA(VLOOKUP($A435,'SIMD16 DZ look-up data'!$A:$C,12,FALSE)),"not found",VLOOKUP($A435,'SIMD16 DZ look-up data'!$A:$C,12,FALSE)))</f>
        <v xml:space="preserve"> </v>
      </c>
      <c r="N435" s="30" t="str">
        <f>IF($A435="Enter data zone code", " ",IF(ISNA(VLOOKUP($A435,'SIMD16 DZ look-up data'!$A:$C,13,FALSE)),"not found",VLOOKUP($A435,'SIMD16 DZ look-up data'!$A:$C,13,FALSE)))</f>
        <v xml:space="preserve"> </v>
      </c>
      <c r="O435" s="32" t="str">
        <f>IF($A435="Enter data zone code", " ",IF(ISNA(VLOOKUP($A435,'SIMD16 DZ look-up data'!$A:$C,14,FALSE)),"not found",VLOOKUP($A435,'SIMD16 DZ look-up data'!$A:$C,14,FALSE)))</f>
        <v xml:space="preserve"> </v>
      </c>
      <c r="P435" s="32" t="str">
        <f>IF($A435="Enter data zone code", " ",IF(ISNA(VLOOKUP($A435,'SIMD16 DZ look-up data'!$A:$C,15,FALSE)),"not found",VLOOKUP($A435,'SIMD16 DZ look-up data'!$A:$C,15,FALSE)))</f>
        <v xml:space="preserve"> </v>
      </c>
      <c r="Q435" s="34" t="str">
        <f>IF($A435="Enter data zone code", " ",IF(ISNA(VLOOKUP($A435,'SIMD16 DZ look-up data'!$A:$C,17,FALSE)),"not found",VLOOKUP($A435,'SIMD16 DZ look-up data'!$A:$C,17,FALSE)))</f>
        <v xml:space="preserve"> </v>
      </c>
      <c r="R435" s="26" t="str">
        <f>IF($A435="Enter data zone code", " ",IF(ISNA(VLOOKUP($A435,'SIMD16 DZ look-up data'!$A:$C,19,FALSE)),"not found",VLOOKUP($A435,'SIMD16 DZ look-up data'!$A:$C,19,FALSE)))</f>
        <v xml:space="preserve"> </v>
      </c>
      <c r="S435" s="26" t="str">
        <f>IF($A435="Enter data zone code", " ",IF(ISNA(VLOOKUP($A435,'SIMD16 DZ look-up data'!$A:$C,23,FALSE)),"not found",VLOOKUP($A435,'SIMD16 DZ look-up data'!$A:$C,23,FALSE)))</f>
        <v xml:space="preserve"> </v>
      </c>
      <c r="T435" s="26" t="str">
        <f>IF($A435="Enter data zone code", " ",IF(ISNA(VLOOKUP($A435,'SIMD16 DZ look-up data'!$A:$C,25,FALSE)),"not found",VLOOKUP($A435,'SIMD16 DZ look-up data'!$A:$C,25,FALSE)))</f>
        <v xml:space="preserve"> </v>
      </c>
      <c r="U435" s="35" t="str">
        <f>IF($A435="Enter data zone code", " ",IF(ISNA(VLOOKUP($A435,'SIMD16 DZ look-up data'!$A:$C,27,FALSE)),"not found",VLOOKUP($A435,'SIMD16 DZ look-up data'!$A:$C,27,FALSE)))</f>
        <v xml:space="preserve"> </v>
      </c>
    </row>
    <row r="436" spans="1:21" x14ac:dyDescent="0.2">
      <c r="A436" s="19" t="s">
        <v>13913</v>
      </c>
      <c r="B436" s="26" t="str">
        <f>IF($A436="Enter data zone code", " ",IF(ISNA(VLOOKUP($A436,'SIMD16 DZ look-up data'!$A:$C,2,FALSE)),"not found",VLOOKUP($A436,'SIMD16 DZ look-up data'!$A:$C,2,FALSE)))</f>
        <v xml:space="preserve"> </v>
      </c>
      <c r="C436" s="26" t="str">
        <f>IF($A436="Enter data zone code", " ",IF(ISNA(VLOOKUP($A436,'SIMD16 DZ look-up data'!$A:$C,21,FALSE)),"not found",VLOOKUP($A436,'SIMD16 DZ look-up data'!$A:$C,21,FALSE)))</f>
        <v xml:space="preserve"> </v>
      </c>
      <c r="D436" s="28" t="str">
        <f>IF($A436="Enter data zone code", " ",IF(ISNA(VLOOKUP($A436,'SIMD16 DZ look-up data'!$A:$C,3,FALSE)),"not found",VLOOKUP($A436,'SIMD16 DZ look-up data'!$A:$C,3,FALSE)))</f>
        <v xml:space="preserve"> </v>
      </c>
      <c r="E436" s="28" t="str">
        <f>IF($A436="Enter data zone code", " ",IF(ISNA(VLOOKUP($A436,'SIMD16 DZ look-up data'!$A:$C,4,FALSE)),"not found",VLOOKUP($A436,'SIMD16 DZ look-up data'!$A:$C,4,FALSE)))</f>
        <v xml:space="preserve"> </v>
      </c>
      <c r="F436" s="28" t="str">
        <f>IF($A436="Enter data zone code", " ",IF(ISNA(VLOOKUP($A436,'SIMD16 DZ look-up data'!$A:$C,5,FALSE)),"not found",VLOOKUP($A436,'SIMD16 DZ look-up data'!$A:$C,5,FALSE)))</f>
        <v xml:space="preserve"> </v>
      </c>
      <c r="G436" s="28" t="str">
        <f>IF($A436="Enter data zone code", " ",IF(ISNA(VLOOKUP($A436,'SIMD16 DZ look-up data'!$A:$C,6,FALSE)),"not found",VLOOKUP($A436,'SIMD16 DZ look-up data'!$A:$C,6,FALSE)))</f>
        <v xml:space="preserve"> </v>
      </c>
      <c r="H436" s="30" t="str">
        <f>IF($A436="Enter data zone code", " ",IF(ISNA(VLOOKUP($A436,'SIMD16 DZ look-up data'!$A:$C,7,FALSE)),"not found",VLOOKUP($A436,'SIMD16 DZ look-up data'!$A:$C,7,FALSE)))</f>
        <v xml:space="preserve"> </v>
      </c>
      <c r="I436" s="30" t="str">
        <f>IF($A436="Enter data zone code", " ",IF(ISNA(VLOOKUP($A436,'SIMD16 DZ look-up data'!$A:$C,8,FALSE)),"not found",VLOOKUP($A436,'SIMD16 DZ look-up data'!$A:$C,8,FALSE)))</f>
        <v xml:space="preserve"> </v>
      </c>
      <c r="J436" s="30" t="str">
        <f>IF($A436="Enter data zone code", " ",IF(ISNA(VLOOKUP($A436,'SIMD16 DZ look-up data'!$A:$C,9,FALSE)),"not found",VLOOKUP($A436,'SIMD16 DZ look-up data'!$A:$C,9,FALSE)))</f>
        <v xml:space="preserve"> </v>
      </c>
      <c r="K436" s="30" t="str">
        <f>IF($A436="Enter data zone code", " ",IF(ISNA(VLOOKUP($A436,'SIMD16 DZ look-up data'!$A:$C,10,FALSE)),"not found",VLOOKUP($A436,'SIMD16 DZ look-up data'!$A:$C,10,FALSE)))</f>
        <v xml:space="preserve"> </v>
      </c>
      <c r="L436" s="30" t="str">
        <f>IF($A436="Enter data zone code", " ",IF(ISNA(VLOOKUP($A436,'SIMD16 DZ look-up data'!$A:$C,11,FALSE)),"not found",VLOOKUP($A436,'SIMD16 DZ look-up data'!$A:$C,11,FALSE)))</f>
        <v xml:space="preserve"> </v>
      </c>
      <c r="M436" s="30" t="str">
        <f>IF($A436="Enter data zone code", " ",IF(ISNA(VLOOKUP($A436,'SIMD16 DZ look-up data'!$A:$C,12,FALSE)),"not found",VLOOKUP($A436,'SIMD16 DZ look-up data'!$A:$C,12,FALSE)))</f>
        <v xml:space="preserve"> </v>
      </c>
      <c r="N436" s="30" t="str">
        <f>IF($A436="Enter data zone code", " ",IF(ISNA(VLOOKUP($A436,'SIMD16 DZ look-up data'!$A:$C,13,FALSE)),"not found",VLOOKUP($A436,'SIMD16 DZ look-up data'!$A:$C,13,FALSE)))</f>
        <v xml:space="preserve"> </v>
      </c>
      <c r="O436" s="32" t="str">
        <f>IF($A436="Enter data zone code", " ",IF(ISNA(VLOOKUP($A436,'SIMD16 DZ look-up data'!$A:$C,14,FALSE)),"not found",VLOOKUP($A436,'SIMD16 DZ look-up data'!$A:$C,14,FALSE)))</f>
        <v xml:space="preserve"> </v>
      </c>
      <c r="P436" s="32" t="str">
        <f>IF($A436="Enter data zone code", " ",IF(ISNA(VLOOKUP($A436,'SIMD16 DZ look-up data'!$A:$C,15,FALSE)),"not found",VLOOKUP($A436,'SIMD16 DZ look-up data'!$A:$C,15,FALSE)))</f>
        <v xml:space="preserve"> </v>
      </c>
      <c r="Q436" s="34" t="str">
        <f>IF($A436="Enter data zone code", " ",IF(ISNA(VLOOKUP($A436,'SIMD16 DZ look-up data'!$A:$C,17,FALSE)),"not found",VLOOKUP($A436,'SIMD16 DZ look-up data'!$A:$C,17,FALSE)))</f>
        <v xml:space="preserve"> </v>
      </c>
      <c r="R436" s="26" t="str">
        <f>IF($A436="Enter data zone code", " ",IF(ISNA(VLOOKUP($A436,'SIMD16 DZ look-up data'!$A:$C,19,FALSE)),"not found",VLOOKUP($A436,'SIMD16 DZ look-up data'!$A:$C,19,FALSE)))</f>
        <v xml:space="preserve"> </v>
      </c>
      <c r="S436" s="26" t="str">
        <f>IF($A436="Enter data zone code", " ",IF(ISNA(VLOOKUP($A436,'SIMD16 DZ look-up data'!$A:$C,23,FALSE)),"not found",VLOOKUP($A436,'SIMD16 DZ look-up data'!$A:$C,23,FALSE)))</f>
        <v xml:space="preserve"> </v>
      </c>
      <c r="T436" s="26" t="str">
        <f>IF($A436="Enter data zone code", " ",IF(ISNA(VLOOKUP($A436,'SIMD16 DZ look-up data'!$A:$C,25,FALSE)),"not found",VLOOKUP($A436,'SIMD16 DZ look-up data'!$A:$C,25,FALSE)))</f>
        <v xml:space="preserve"> </v>
      </c>
      <c r="U436" s="35" t="str">
        <f>IF($A436="Enter data zone code", " ",IF(ISNA(VLOOKUP($A436,'SIMD16 DZ look-up data'!$A:$C,27,FALSE)),"not found",VLOOKUP($A436,'SIMD16 DZ look-up data'!$A:$C,27,FALSE)))</f>
        <v xml:space="preserve"> </v>
      </c>
    </row>
    <row r="437" spans="1:21" x14ac:dyDescent="0.2">
      <c r="A437" s="19" t="s">
        <v>13913</v>
      </c>
      <c r="B437" s="26" t="str">
        <f>IF($A437="Enter data zone code", " ",IF(ISNA(VLOOKUP($A437,'SIMD16 DZ look-up data'!$A:$C,2,FALSE)),"not found",VLOOKUP($A437,'SIMD16 DZ look-up data'!$A:$C,2,FALSE)))</f>
        <v xml:space="preserve"> </v>
      </c>
      <c r="C437" s="26" t="str">
        <f>IF($A437="Enter data zone code", " ",IF(ISNA(VLOOKUP($A437,'SIMD16 DZ look-up data'!$A:$C,21,FALSE)),"not found",VLOOKUP($A437,'SIMD16 DZ look-up data'!$A:$C,21,FALSE)))</f>
        <v xml:space="preserve"> </v>
      </c>
      <c r="D437" s="28" t="str">
        <f>IF($A437="Enter data zone code", " ",IF(ISNA(VLOOKUP($A437,'SIMD16 DZ look-up data'!$A:$C,3,FALSE)),"not found",VLOOKUP($A437,'SIMD16 DZ look-up data'!$A:$C,3,FALSE)))</f>
        <v xml:space="preserve"> </v>
      </c>
      <c r="E437" s="28" t="str">
        <f>IF($A437="Enter data zone code", " ",IF(ISNA(VLOOKUP($A437,'SIMD16 DZ look-up data'!$A:$C,4,FALSE)),"not found",VLOOKUP($A437,'SIMD16 DZ look-up data'!$A:$C,4,FALSE)))</f>
        <v xml:space="preserve"> </v>
      </c>
      <c r="F437" s="28" t="str">
        <f>IF($A437="Enter data zone code", " ",IF(ISNA(VLOOKUP($A437,'SIMD16 DZ look-up data'!$A:$C,5,FALSE)),"not found",VLOOKUP($A437,'SIMD16 DZ look-up data'!$A:$C,5,FALSE)))</f>
        <v xml:space="preserve"> </v>
      </c>
      <c r="G437" s="28" t="str">
        <f>IF($A437="Enter data zone code", " ",IF(ISNA(VLOOKUP($A437,'SIMD16 DZ look-up data'!$A:$C,6,FALSE)),"not found",VLOOKUP($A437,'SIMD16 DZ look-up data'!$A:$C,6,FALSE)))</f>
        <v xml:space="preserve"> </v>
      </c>
      <c r="H437" s="30" t="str">
        <f>IF($A437="Enter data zone code", " ",IF(ISNA(VLOOKUP($A437,'SIMD16 DZ look-up data'!$A:$C,7,FALSE)),"not found",VLOOKUP($A437,'SIMD16 DZ look-up data'!$A:$C,7,FALSE)))</f>
        <v xml:space="preserve"> </v>
      </c>
      <c r="I437" s="30" t="str">
        <f>IF($A437="Enter data zone code", " ",IF(ISNA(VLOOKUP($A437,'SIMD16 DZ look-up data'!$A:$C,8,FALSE)),"not found",VLOOKUP($A437,'SIMD16 DZ look-up data'!$A:$C,8,FALSE)))</f>
        <v xml:space="preserve"> </v>
      </c>
      <c r="J437" s="30" t="str">
        <f>IF($A437="Enter data zone code", " ",IF(ISNA(VLOOKUP($A437,'SIMD16 DZ look-up data'!$A:$C,9,FALSE)),"not found",VLOOKUP($A437,'SIMD16 DZ look-up data'!$A:$C,9,FALSE)))</f>
        <v xml:space="preserve"> </v>
      </c>
      <c r="K437" s="30" t="str">
        <f>IF($A437="Enter data zone code", " ",IF(ISNA(VLOOKUP($A437,'SIMD16 DZ look-up data'!$A:$C,10,FALSE)),"not found",VLOOKUP($A437,'SIMD16 DZ look-up data'!$A:$C,10,FALSE)))</f>
        <v xml:space="preserve"> </v>
      </c>
      <c r="L437" s="30" t="str">
        <f>IF($A437="Enter data zone code", " ",IF(ISNA(VLOOKUP($A437,'SIMD16 DZ look-up data'!$A:$C,11,FALSE)),"not found",VLOOKUP($A437,'SIMD16 DZ look-up data'!$A:$C,11,FALSE)))</f>
        <v xml:space="preserve"> </v>
      </c>
      <c r="M437" s="30" t="str">
        <f>IF($A437="Enter data zone code", " ",IF(ISNA(VLOOKUP($A437,'SIMD16 DZ look-up data'!$A:$C,12,FALSE)),"not found",VLOOKUP($A437,'SIMD16 DZ look-up data'!$A:$C,12,FALSE)))</f>
        <v xml:space="preserve"> </v>
      </c>
      <c r="N437" s="30" t="str">
        <f>IF($A437="Enter data zone code", " ",IF(ISNA(VLOOKUP($A437,'SIMD16 DZ look-up data'!$A:$C,13,FALSE)),"not found",VLOOKUP($A437,'SIMD16 DZ look-up data'!$A:$C,13,FALSE)))</f>
        <v xml:space="preserve"> </v>
      </c>
      <c r="O437" s="32" t="str">
        <f>IF($A437="Enter data zone code", " ",IF(ISNA(VLOOKUP($A437,'SIMD16 DZ look-up data'!$A:$C,14,FALSE)),"not found",VLOOKUP($A437,'SIMD16 DZ look-up data'!$A:$C,14,FALSE)))</f>
        <v xml:space="preserve"> </v>
      </c>
      <c r="P437" s="32" t="str">
        <f>IF($A437="Enter data zone code", " ",IF(ISNA(VLOOKUP($A437,'SIMD16 DZ look-up data'!$A:$C,15,FALSE)),"not found",VLOOKUP($A437,'SIMD16 DZ look-up data'!$A:$C,15,FALSE)))</f>
        <v xml:space="preserve"> </v>
      </c>
      <c r="Q437" s="34" t="str">
        <f>IF($A437="Enter data zone code", " ",IF(ISNA(VLOOKUP($A437,'SIMD16 DZ look-up data'!$A:$C,17,FALSE)),"not found",VLOOKUP($A437,'SIMD16 DZ look-up data'!$A:$C,17,FALSE)))</f>
        <v xml:space="preserve"> </v>
      </c>
      <c r="R437" s="26" t="str">
        <f>IF($A437="Enter data zone code", " ",IF(ISNA(VLOOKUP($A437,'SIMD16 DZ look-up data'!$A:$C,19,FALSE)),"not found",VLOOKUP($A437,'SIMD16 DZ look-up data'!$A:$C,19,FALSE)))</f>
        <v xml:space="preserve"> </v>
      </c>
      <c r="S437" s="26" t="str">
        <f>IF($A437="Enter data zone code", " ",IF(ISNA(VLOOKUP($A437,'SIMD16 DZ look-up data'!$A:$C,23,FALSE)),"not found",VLOOKUP($A437,'SIMD16 DZ look-up data'!$A:$C,23,FALSE)))</f>
        <v xml:space="preserve"> </v>
      </c>
      <c r="T437" s="26" t="str">
        <f>IF($A437="Enter data zone code", " ",IF(ISNA(VLOOKUP($A437,'SIMD16 DZ look-up data'!$A:$C,25,FALSE)),"not found",VLOOKUP($A437,'SIMD16 DZ look-up data'!$A:$C,25,FALSE)))</f>
        <v xml:space="preserve"> </v>
      </c>
      <c r="U437" s="35" t="str">
        <f>IF($A437="Enter data zone code", " ",IF(ISNA(VLOOKUP($A437,'SIMD16 DZ look-up data'!$A:$C,27,FALSE)),"not found",VLOOKUP($A437,'SIMD16 DZ look-up data'!$A:$C,27,FALSE)))</f>
        <v xml:space="preserve"> </v>
      </c>
    </row>
    <row r="438" spans="1:21" x14ac:dyDescent="0.2">
      <c r="A438" s="19" t="s">
        <v>13913</v>
      </c>
      <c r="B438" s="26" t="str">
        <f>IF($A438="Enter data zone code", " ",IF(ISNA(VLOOKUP($A438,'SIMD16 DZ look-up data'!$A:$C,2,FALSE)),"not found",VLOOKUP($A438,'SIMD16 DZ look-up data'!$A:$C,2,FALSE)))</f>
        <v xml:space="preserve"> </v>
      </c>
      <c r="C438" s="26" t="str">
        <f>IF($A438="Enter data zone code", " ",IF(ISNA(VLOOKUP($A438,'SIMD16 DZ look-up data'!$A:$C,21,FALSE)),"not found",VLOOKUP($A438,'SIMD16 DZ look-up data'!$A:$C,21,FALSE)))</f>
        <v xml:space="preserve"> </v>
      </c>
      <c r="D438" s="28" t="str">
        <f>IF($A438="Enter data zone code", " ",IF(ISNA(VLOOKUP($A438,'SIMD16 DZ look-up data'!$A:$C,3,FALSE)),"not found",VLOOKUP($A438,'SIMD16 DZ look-up data'!$A:$C,3,FALSE)))</f>
        <v xml:space="preserve"> </v>
      </c>
      <c r="E438" s="28" t="str">
        <f>IF($A438="Enter data zone code", " ",IF(ISNA(VLOOKUP($A438,'SIMD16 DZ look-up data'!$A:$C,4,FALSE)),"not found",VLOOKUP($A438,'SIMD16 DZ look-up data'!$A:$C,4,FALSE)))</f>
        <v xml:space="preserve"> </v>
      </c>
      <c r="F438" s="28" t="str">
        <f>IF($A438="Enter data zone code", " ",IF(ISNA(VLOOKUP($A438,'SIMD16 DZ look-up data'!$A:$C,5,FALSE)),"not found",VLOOKUP($A438,'SIMD16 DZ look-up data'!$A:$C,5,FALSE)))</f>
        <v xml:space="preserve"> </v>
      </c>
      <c r="G438" s="28" t="str">
        <f>IF($A438="Enter data zone code", " ",IF(ISNA(VLOOKUP($A438,'SIMD16 DZ look-up data'!$A:$C,6,FALSE)),"not found",VLOOKUP($A438,'SIMD16 DZ look-up data'!$A:$C,6,FALSE)))</f>
        <v xml:space="preserve"> </v>
      </c>
      <c r="H438" s="30" t="str">
        <f>IF($A438="Enter data zone code", " ",IF(ISNA(VLOOKUP($A438,'SIMD16 DZ look-up data'!$A:$C,7,FALSE)),"not found",VLOOKUP($A438,'SIMD16 DZ look-up data'!$A:$C,7,FALSE)))</f>
        <v xml:space="preserve"> </v>
      </c>
      <c r="I438" s="30" t="str">
        <f>IF($A438="Enter data zone code", " ",IF(ISNA(VLOOKUP($A438,'SIMD16 DZ look-up data'!$A:$C,8,FALSE)),"not found",VLOOKUP($A438,'SIMD16 DZ look-up data'!$A:$C,8,FALSE)))</f>
        <v xml:space="preserve"> </v>
      </c>
      <c r="J438" s="30" t="str">
        <f>IF($A438="Enter data zone code", " ",IF(ISNA(VLOOKUP($A438,'SIMD16 DZ look-up data'!$A:$C,9,FALSE)),"not found",VLOOKUP($A438,'SIMD16 DZ look-up data'!$A:$C,9,FALSE)))</f>
        <v xml:space="preserve"> </v>
      </c>
      <c r="K438" s="30" t="str">
        <f>IF($A438="Enter data zone code", " ",IF(ISNA(VLOOKUP($A438,'SIMD16 DZ look-up data'!$A:$C,10,FALSE)),"not found",VLOOKUP($A438,'SIMD16 DZ look-up data'!$A:$C,10,FALSE)))</f>
        <v xml:space="preserve"> </v>
      </c>
      <c r="L438" s="30" t="str">
        <f>IF($A438="Enter data zone code", " ",IF(ISNA(VLOOKUP($A438,'SIMD16 DZ look-up data'!$A:$C,11,FALSE)),"not found",VLOOKUP($A438,'SIMD16 DZ look-up data'!$A:$C,11,FALSE)))</f>
        <v xml:space="preserve"> </v>
      </c>
      <c r="M438" s="30" t="str">
        <f>IF($A438="Enter data zone code", " ",IF(ISNA(VLOOKUP($A438,'SIMD16 DZ look-up data'!$A:$C,12,FALSE)),"not found",VLOOKUP($A438,'SIMD16 DZ look-up data'!$A:$C,12,FALSE)))</f>
        <v xml:space="preserve"> </v>
      </c>
      <c r="N438" s="30" t="str">
        <f>IF($A438="Enter data zone code", " ",IF(ISNA(VLOOKUP($A438,'SIMD16 DZ look-up data'!$A:$C,13,FALSE)),"not found",VLOOKUP($A438,'SIMD16 DZ look-up data'!$A:$C,13,FALSE)))</f>
        <v xml:space="preserve"> </v>
      </c>
      <c r="O438" s="32" t="str">
        <f>IF($A438="Enter data zone code", " ",IF(ISNA(VLOOKUP($A438,'SIMD16 DZ look-up data'!$A:$C,14,FALSE)),"not found",VLOOKUP($A438,'SIMD16 DZ look-up data'!$A:$C,14,FALSE)))</f>
        <v xml:space="preserve"> </v>
      </c>
      <c r="P438" s="32" t="str">
        <f>IF($A438="Enter data zone code", " ",IF(ISNA(VLOOKUP($A438,'SIMD16 DZ look-up data'!$A:$C,15,FALSE)),"not found",VLOOKUP($A438,'SIMD16 DZ look-up data'!$A:$C,15,FALSE)))</f>
        <v xml:space="preserve"> </v>
      </c>
      <c r="Q438" s="34" t="str">
        <f>IF($A438="Enter data zone code", " ",IF(ISNA(VLOOKUP($A438,'SIMD16 DZ look-up data'!$A:$C,17,FALSE)),"not found",VLOOKUP($A438,'SIMD16 DZ look-up data'!$A:$C,17,FALSE)))</f>
        <v xml:space="preserve"> </v>
      </c>
      <c r="R438" s="26" t="str">
        <f>IF($A438="Enter data zone code", " ",IF(ISNA(VLOOKUP($A438,'SIMD16 DZ look-up data'!$A:$C,19,FALSE)),"not found",VLOOKUP($A438,'SIMD16 DZ look-up data'!$A:$C,19,FALSE)))</f>
        <v xml:space="preserve"> </v>
      </c>
      <c r="S438" s="26" t="str">
        <f>IF($A438="Enter data zone code", " ",IF(ISNA(VLOOKUP($A438,'SIMD16 DZ look-up data'!$A:$C,23,FALSE)),"not found",VLOOKUP($A438,'SIMD16 DZ look-up data'!$A:$C,23,FALSE)))</f>
        <v xml:space="preserve"> </v>
      </c>
      <c r="T438" s="26" t="str">
        <f>IF($A438="Enter data zone code", " ",IF(ISNA(VLOOKUP($A438,'SIMD16 DZ look-up data'!$A:$C,25,FALSE)),"not found",VLOOKUP($A438,'SIMD16 DZ look-up data'!$A:$C,25,FALSE)))</f>
        <v xml:space="preserve"> </v>
      </c>
      <c r="U438" s="35" t="str">
        <f>IF($A438="Enter data zone code", " ",IF(ISNA(VLOOKUP($A438,'SIMD16 DZ look-up data'!$A:$C,27,FALSE)),"not found",VLOOKUP($A438,'SIMD16 DZ look-up data'!$A:$C,27,FALSE)))</f>
        <v xml:space="preserve"> </v>
      </c>
    </row>
    <row r="439" spans="1:21" x14ac:dyDescent="0.2">
      <c r="A439" s="19" t="s">
        <v>13913</v>
      </c>
      <c r="B439" s="26" t="str">
        <f>IF($A439="Enter data zone code", " ",IF(ISNA(VLOOKUP($A439,'SIMD16 DZ look-up data'!$A:$C,2,FALSE)),"not found",VLOOKUP($A439,'SIMD16 DZ look-up data'!$A:$C,2,FALSE)))</f>
        <v xml:space="preserve"> </v>
      </c>
      <c r="C439" s="26" t="str">
        <f>IF($A439="Enter data zone code", " ",IF(ISNA(VLOOKUP($A439,'SIMD16 DZ look-up data'!$A:$C,21,FALSE)),"not found",VLOOKUP($A439,'SIMD16 DZ look-up data'!$A:$C,21,FALSE)))</f>
        <v xml:space="preserve"> </v>
      </c>
      <c r="D439" s="28" t="str">
        <f>IF($A439="Enter data zone code", " ",IF(ISNA(VLOOKUP($A439,'SIMD16 DZ look-up data'!$A:$C,3,FALSE)),"not found",VLOOKUP($A439,'SIMD16 DZ look-up data'!$A:$C,3,FALSE)))</f>
        <v xml:space="preserve"> </v>
      </c>
      <c r="E439" s="28" t="str">
        <f>IF($A439="Enter data zone code", " ",IF(ISNA(VLOOKUP($A439,'SIMD16 DZ look-up data'!$A:$C,4,FALSE)),"not found",VLOOKUP($A439,'SIMD16 DZ look-up data'!$A:$C,4,FALSE)))</f>
        <v xml:space="preserve"> </v>
      </c>
      <c r="F439" s="28" t="str">
        <f>IF($A439="Enter data zone code", " ",IF(ISNA(VLOOKUP($A439,'SIMD16 DZ look-up data'!$A:$C,5,FALSE)),"not found",VLOOKUP($A439,'SIMD16 DZ look-up data'!$A:$C,5,FALSE)))</f>
        <v xml:space="preserve"> </v>
      </c>
      <c r="G439" s="28" t="str">
        <f>IF($A439="Enter data zone code", " ",IF(ISNA(VLOOKUP($A439,'SIMD16 DZ look-up data'!$A:$C,6,FALSE)),"not found",VLOOKUP($A439,'SIMD16 DZ look-up data'!$A:$C,6,FALSE)))</f>
        <v xml:space="preserve"> </v>
      </c>
      <c r="H439" s="30" t="str">
        <f>IF($A439="Enter data zone code", " ",IF(ISNA(VLOOKUP($A439,'SIMD16 DZ look-up data'!$A:$C,7,FALSE)),"not found",VLOOKUP($A439,'SIMD16 DZ look-up data'!$A:$C,7,FALSE)))</f>
        <v xml:space="preserve"> </v>
      </c>
      <c r="I439" s="30" t="str">
        <f>IF($A439="Enter data zone code", " ",IF(ISNA(VLOOKUP($A439,'SIMD16 DZ look-up data'!$A:$C,8,FALSE)),"not found",VLOOKUP($A439,'SIMD16 DZ look-up data'!$A:$C,8,FALSE)))</f>
        <v xml:space="preserve"> </v>
      </c>
      <c r="J439" s="30" t="str">
        <f>IF($A439="Enter data zone code", " ",IF(ISNA(VLOOKUP($A439,'SIMD16 DZ look-up data'!$A:$C,9,FALSE)),"not found",VLOOKUP($A439,'SIMD16 DZ look-up data'!$A:$C,9,FALSE)))</f>
        <v xml:space="preserve"> </v>
      </c>
      <c r="K439" s="30" t="str">
        <f>IF($A439="Enter data zone code", " ",IF(ISNA(VLOOKUP($A439,'SIMD16 DZ look-up data'!$A:$C,10,FALSE)),"not found",VLOOKUP($A439,'SIMD16 DZ look-up data'!$A:$C,10,FALSE)))</f>
        <v xml:space="preserve"> </v>
      </c>
      <c r="L439" s="30" t="str">
        <f>IF($A439="Enter data zone code", " ",IF(ISNA(VLOOKUP($A439,'SIMD16 DZ look-up data'!$A:$C,11,FALSE)),"not found",VLOOKUP($A439,'SIMD16 DZ look-up data'!$A:$C,11,FALSE)))</f>
        <v xml:space="preserve"> </v>
      </c>
      <c r="M439" s="30" t="str">
        <f>IF($A439="Enter data zone code", " ",IF(ISNA(VLOOKUP($A439,'SIMD16 DZ look-up data'!$A:$C,12,FALSE)),"not found",VLOOKUP($A439,'SIMD16 DZ look-up data'!$A:$C,12,FALSE)))</f>
        <v xml:space="preserve"> </v>
      </c>
      <c r="N439" s="30" t="str">
        <f>IF($A439="Enter data zone code", " ",IF(ISNA(VLOOKUP($A439,'SIMD16 DZ look-up data'!$A:$C,13,FALSE)),"not found",VLOOKUP($A439,'SIMD16 DZ look-up data'!$A:$C,13,FALSE)))</f>
        <v xml:space="preserve"> </v>
      </c>
      <c r="O439" s="32" t="str">
        <f>IF($A439="Enter data zone code", " ",IF(ISNA(VLOOKUP($A439,'SIMD16 DZ look-up data'!$A:$C,14,FALSE)),"not found",VLOOKUP($A439,'SIMD16 DZ look-up data'!$A:$C,14,FALSE)))</f>
        <v xml:space="preserve"> </v>
      </c>
      <c r="P439" s="32" t="str">
        <f>IF($A439="Enter data zone code", " ",IF(ISNA(VLOOKUP($A439,'SIMD16 DZ look-up data'!$A:$C,15,FALSE)),"not found",VLOOKUP($A439,'SIMD16 DZ look-up data'!$A:$C,15,FALSE)))</f>
        <v xml:space="preserve"> </v>
      </c>
      <c r="Q439" s="34" t="str">
        <f>IF($A439="Enter data zone code", " ",IF(ISNA(VLOOKUP($A439,'SIMD16 DZ look-up data'!$A:$C,17,FALSE)),"not found",VLOOKUP($A439,'SIMD16 DZ look-up data'!$A:$C,17,FALSE)))</f>
        <v xml:space="preserve"> </v>
      </c>
      <c r="R439" s="26" t="str">
        <f>IF($A439="Enter data zone code", " ",IF(ISNA(VLOOKUP($A439,'SIMD16 DZ look-up data'!$A:$C,19,FALSE)),"not found",VLOOKUP($A439,'SIMD16 DZ look-up data'!$A:$C,19,FALSE)))</f>
        <v xml:space="preserve"> </v>
      </c>
      <c r="S439" s="26" t="str">
        <f>IF($A439="Enter data zone code", " ",IF(ISNA(VLOOKUP($A439,'SIMD16 DZ look-up data'!$A:$C,23,FALSE)),"not found",VLOOKUP($A439,'SIMD16 DZ look-up data'!$A:$C,23,FALSE)))</f>
        <v xml:space="preserve"> </v>
      </c>
      <c r="T439" s="26" t="str">
        <f>IF($A439="Enter data zone code", " ",IF(ISNA(VLOOKUP($A439,'SIMD16 DZ look-up data'!$A:$C,25,FALSE)),"not found",VLOOKUP($A439,'SIMD16 DZ look-up data'!$A:$C,25,FALSE)))</f>
        <v xml:space="preserve"> </v>
      </c>
      <c r="U439" s="35" t="str">
        <f>IF($A439="Enter data zone code", " ",IF(ISNA(VLOOKUP($A439,'SIMD16 DZ look-up data'!$A:$C,27,FALSE)),"not found",VLOOKUP($A439,'SIMD16 DZ look-up data'!$A:$C,27,FALSE)))</f>
        <v xml:space="preserve"> </v>
      </c>
    </row>
    <row r="440" spans="1:21" x14ac:dyDescent="0.2">
      <c r="A440" s="19" t="s">
        <v>13913</v>
      </c>
      <c r="B440" s="26" t="str">
        <f>IF($A440="Enter data zone code", " ",IF(ISNA(VLOOKUP($A440,'SIMD16 DZ look-up data'!$A:$C,2,FALSE)),"not found",VLOOKUP($A440,'SIMD16 DZ look-up data'!$A:$C,2,FALSE)))</f>
        <v xml:space="preserve"> </v>
      </c>
      <c r="C440" s="26" t="str">
        <f>IF($A440="Enter data zone code", " ",IF(ISNA(VLOOKUP($A440,'SIMD16 DZ look-up data'!$A:$C,21,FALSE)),"not found",VLOOKUP($A440,'SIMD16 DZ look-up data'!$A:$C,21,FALSE)))</f>
        <v xml:space="preserve"> </v>
      </c>
      <c r="D440" s="28" t="str">
        <f>IF($A440="Enter data zone code", " ",IF(ISNA(VLOOKUP($A440,'SIMD16 DZ look-up data'!$A:$C,3,FALSE)),"not found",VLOOKUP($A440,'SIMD16 DZ look-up data'!$A:$C,3,FALSE)))</f>
        <v xml:space="preserve"> </v>
      </c>
      <c r="E440" s="28" t="str">
        <f>IF($A440="Enter data zone code", " ",IF(ISNA(VLOOKUP($A440,'SIMD16 DZ look-up data'!$A:$C,4,FALSE)),"not found",VLOOKUP($A440,'SIMD16 DZ look-up data'!$A:$C,4,FALSE)))</f>
        <v xml:space="preserve"> </v>
      </c>
      <c r="F440" s="28" t="str">
        <f>IF($A440="Enter data zone code", " ",IF(ISNA(VLOOKUP($A440,'SIMD16 DZ look-up data'!$A:$C,5,FALSE)),"not found",VLOOKUP($A440,'SIMD16 DZ look-up data'!$A:$C,5,FALSE)))</f>
        <v xml:space="preserve"> </v>
      </c>
      <c r="G440" s="28" t="str">
        <f>IF($A440="Enter data zone code", " ",IF(ISNA(VLOOKUP($A440,'SIMD16 DZ look-up data'!$A:$C,6,FALSE)),"not found",VLOOKUP($A440,'SIMD16 DZ look-up data'!$A:$C,6,FALSE)))</f>
        <v xml:space="preserve"> </v>
      </c>
      <c r="H440" s="30" t="str">
        <f>IF($A440="Enter data zone code", " ",IF(ISNA(VLOOKUP($A440,'SIMD16 DZ look-up data'!$A:$C,7,FALSE)),"not found",VLOOKUP($A440,'SIMD16 DZ look-up data'!$A:$C,7,FALSE)))</f>
        <v xml:space="preserve"> </v>
      </c>
      <c r="I440" s="30" t="str">
        <f>IF($A440="Enter data zone code", " ",IF(ISNA(VLOOKUP($A440,'SIMD16 DZ look-up data'!$A:$C,8,FALSE)),"not found",VLOOKUP($A440,'SIMD16 DZ look-up data'!$A:$C,8,FALSE)))</f>
        <v xml:space="preserve"> </v>
      </c>
      <c r="J440" s="30" t="str">
        <f>IF($A440="Enter data zone code", " ",IF(ISNA(VLOOKUP($A440,'SIMD16 DZ look-up data'!$A:$C,9,FALSE)),"not found",VLOOKUP($A440,'SIMD16 DZ look-up data'!$A:$C,9,FALSE)))</f>
        <v xml:space="preserve"> </v>
      </c>
      <c r="K440" s="30" t="str">
        <f>IF($A440="Enter data zone code", " ",IF(ISNA(VLOOKUP($A440,'SIMD16 DZ look-up data'!$A:$C,10,FALSE)),"not found",VLOOKUP($A440,'SIMD16 DZ look-up data'!$A:$C,10,FALSE)))</f>
        <v xml:space="preserve"> </v>
      </c>
      <c r="L440" s="30" t="str">
        <f>IF($A440="Enter data zone code", " ",IF(ISNA(VLOOKUP($A440,'SIMD16 DZ look-up data'!$A:$C,11,FALSE)),"not found",VLOOKUP($A440,'SIMD16 DZ look-up data'!$A:$C,11,FALSE)))</f>
        <v xml:space="preserve"> </v>
      </c>
      <c r="M440" s="30" t="str">
        <f>IF($A440="Enter data zone code", " ",IF(ISNA(VLOOKUP($A440,'SIMD16 DZ look-up data'!$A:$C,12,FALSE)),"not found",VLOOKUP($A440,'SIMD16 DZ look-up data'!$A:$C,12,FALSE)))</f>
        <v xml:space="preserve"> </v>
      </c>
      <c r="N440" s="30" t="str">
        <f>IF($A440="Enter data zone code", " ",IF(ISNA(VLOOKUP($A440,'SIMD16 DZ look-up data'!$A:$C,13,FALSE)),"not found",VLOOKUP($A440,'SIMD16 DZ look-up data'!$A:$C,13,FALSE)))</f>
        <v xml:space="preserve"> </v>
      </c>
      <c r="O440" s="32" t="str">
        <f>IF($A440="Enter data zone code", " ",IF(ISNA(VLOOKUP($A440,'SIMD16 DZ look-up data'!$A:$C,14,FALSE)),"not found",VLOOKUP($A440,'SIMD16 DZ look-up data'!$A:$C,14,FALSE)))</f>
        <v xml:space="preserve"> </v>
      </c>
      <c r="P440" s="32" t="str">
        <f>IF($A440="Enter data zone code", " ",IF(ISNA(VLOOKUP($A440,'SIMD16 DZ look-up data'!$A:$C,15,FALSE)),"not found",VLOOKUP($A440,'SIMD16 DZ look-up data'!$A:$C,15,FALSE)))</f>
        <v xml:space="preserve"> </v>
      </c>
      <c r="Q440" s="34" t="str">
        <f>IF($A440="Enter data zone code", " ",IF(ISNA(VLOOKUP($A440,'SIMD16 DZ look-up data'!$A:$C,17,FALSE)),"not found",VLOOKUP($A440,'SIMD16 DZ look-up data'!$A:$C,17,FALSE)))</f>
        <v xml:space="preserve"> </v>
      </c>
      <c r="R440" s="26" t="str">
        <f>IF($A440="Enter data zone code", " ",IF(ISNA(VLOOKUP($A440,'SIMD16 DZ look-up data'!$A:$C,19,FALSE)),"not found",VLOOKUP($A440,'SIMD16 DZ look-up data'!$A:$C,19,FALSE)))</f>
        <v xml:space="preserve"> </v>
      </c>
      <c r="S440" s="26" t="str">
        <f>IF($A440="Enter data zone code", " ",IF(ISNA(VLOOKUP($A440,'SIMD16 DZ look-up data'!$A:$C,23,FALSE)),"not found",VLOOKUP($A440,'SIMD16 DZ look-up data'!$A:$C,23,FALSE)))</f>
        <v xml:space="preserve"> </v>
      </c>
      <c r="T440" s="26" t="str">
        <f>IF($A440="Enter data zone code", " ",IF(ISNA(VLOOKUP($A440,'SIMD16 DZ look-up data'!$A:$C,25,FALSE)),"not found",VLOOKUP($A440,'SIMD16 DZ look-up data'!$A:$C,25,FALSE)))</f>
        <v xml:space="preserve"> </v>
      </c>
      <c r="U440" s="35" t="str">
        <f>IF($A440="Enter data zone code", " ",IF(ISNA(VLOOKUP($A440,'SIMD16 DZ look-up data'!$A:$C,27,FALSE)),"not found",VLOOKUP($A440,'SIMD16 DZ look-up data'!$A:$C,27,FALSE)))</f>
        <v xml:space="preserve"> </v>
      </c>
    </row>
    <row r="441" spans="1:21" x14ac:dyDescent="0.2">
      <c r="A441" s="19" t="s">
        <v>13913</v>
      </c>
      <c r="B441" s="26" t="str">
        <f>IF($A441="Enter data zone code", " ",IF(ISNA(VLOOKUP($A441,'SIMD16 DZ look-up data'!$A:$C,2,FALSE)),"not found",VLOOKUP($A441,'SIMD16 DZ look-up data'!$A:$C,2,FALSE)))</f>
        <v xml:space="preserve"> </v>
      </c>
      <c r="C441" s="26" t="str">
        <f>IF($A441="Enter data zone code", " ",IF(ISNA(VLOOKUP($A441,'SIMD16 DZ look-up data'!$A:$C,21,FALSE)),"not found",VLOOKUP($A441,'SIMD16 DZ look-up data'!$A:$C,21,FALSE)))</f>
        <v xml:space="preserve"> </v>
      </c>
      <c r="D441" s="28" t="str">
        <f>IF($A441="Enter data zone code", " ",IF(ISNA(VLOOKUP($A441,'SIMD16 DZ look-up data'!$A:$C,3,FALSE)),"not found",VLOOKUP($A441,'SIMD16 DZ look-up data'!$A:$C,3,FALSE)))</f>
        <v xml:space="preserve"> </v>
      </c>
      <c r="E441" s="28" t="str">
        <f>IF($A441="Enter data zone code", " ",IF(ISNA(VLOOKUP($A441,'SIMD16 DZ look-up data'!$A:$C,4,FALSE)),"not found",VLOOKUP($A441,'SIMD16 DZ look-up data'!$A:$C,4,FALSE)))</f>
        <v xml:space="preserve"> </v>
      </c>
      <c r="F441" s="28" t="str">
        <f>IF($A441="Enter data zone code", " ",IF(ISNA(VLOOKUP($A441,'SIMD16 DZ look-up data'!$A:$C,5,FALSE)),"not found",VLOOKUP($A441,'SIMD16 DZ look-up data'!$A:$C,5,FALSE)))</f>
        <v xml:space="preserve"> </v>
      </c>
      <c r="G441" s="28" t="str">
        <f>IF($A441="Enter data zone code", " ",IF(ISNA(VLOOKUP($A441,'SIMD16 DZ look-up data'!$A:$C,6,FALSE)),"not found",VLOOKUP($A441,'SIMD16 DZ look-up data'!$A:$C,6,FALSE)))</f>
        <v xml:space="preserve"> </v>
      </c>
      <c r="H441" s="30" t="str">
        <f>IF($A441="Enter data zone code", " ",IF(ISNA(VLOOKUP($A441,'SIMD16 DZ look-up data'!$A:$C,7,FALSE)),"not found",VLOOKUP($A441,'SIMD16 DZ look-up data'!$A:$C,7,FALSE)))</f>
        <v xml:space="preserve"> </v>
      </c>
      <c r="I441" s="30" t="str">
        <f>IF($A441="Enter data zone code", " ",IF(ISNA(VLOOKUP($A441,'SIMD16 DZ look-up data'!$A:$C,8,FALSE)),"not found",VLOOKUP($A441,'SIMD16 DZ look-up data'!$A:$C,8,FALSE)))</f>
        <v xml:space="preserve"> </v>
      </c>
      <c r="J441" s="30" t="str">
        <f>IF($A441="Enter data zone code", " ",IF(ISNA(VLOOKUP($A441,'SIMD16 DZ look-up data'!$A:$C,9,FALSE)),"not found",VLOOKUP($A441,'SIMD16 DZ look-up data'!$A:$C,9,FALSE)))</f>
        <v xml:space="preserve"> </v>
      </c>
      <c r="K441" s="30" t="str">
        <f>IF($A441="Enter data zone code", " ",IF(ISNA(VLOOKUP($A441,'SIMD16 DZ look-up data'!$A:$C,10,FALSE)),"not found",VLOOKUP($A441,'SIMD16 DZ look-up data'!$A:$C,10,FALSE)))</f>
        <v xml:space="preserve"> </v>
      </c>
      <c r="L441" s="30" t="str">
        <f>IF($A441="Enter data zone code", " ",IF(ISNA(VLOOKUP($A441,'SIMD16 DZ look-up data'!$A:$C,11,FALSE)),"not found",VLOOKUP($A441,'SIMD16 DZ look-up data'!$A:$C,11,FALSE)))</f>
        <v xml:space="preserve"> </v>
      </c>
      <c r="M441" s="30" t="str">
        <f>IF($A441="Enter data zone code", " ",IF(ISNA(VLOOKUP($A441,'SIMD16 DZ look-up data'!$A:$C,12,FALSE)),"not found",VLOOKUP($A441,'SIMD16 DZ look-up data'!$A:$C,12,FALSE)))</f>
        <v xml:space="preserve"> </v>
      </c>
      <c r="N441" s="30" t="str">
        <f>IF($A441="Enter data zone code", " ",IF(ISNA(VLOOKUP($A441,'SIMD16 DZ look-up data'!$A:$C,13,FALSE)),"not found",VLOOKUP($A441,'SIMD16 DZ look-up data'!$A:$C,13,FALSE)))</f>
        <v xml:space="preserve"> </v>
      </c>
      <c r="O441" s="32" t="str">
        <f>IF($A441="Enter data zone code", " ",IF(ISNA(VLOOKUP($A441,'SIMD16 DZ look-up data'!$A:$C,14,FALSE)),"not found",VLOOKUP($A441,'SIMD16 DZ look-up data'!$A:$C,14,FALSE)))</f>
        <v xml:space="preserve"> </v>
      </c>
      <c r="P441" s="32" t="str">
        <f>IF($A441="Enter data zone code", " ",IF(ISNA(VLOOKUP($A441,'SIMD16 DZ look-up data'!$A:$C,15,FALSE)),"not found",VLOOKUP($A441,'SIMD16 DZ look-up data'!$A:$C,15,FALSE)))</f>
        <v xml:space="preserve"> </v>
      </c>
      <c r="Q441" s="34" t="str">
        <f>IF($A441="Enter data zone code", " ",IF(ISNA(VLOOKUP($A441,'SIMD16 DZ look-up data'!$A:$C,17,FALSE)),"not found",VLOOKUP($A441,'SIMD16 DZ look-up data'!$A:$C,17,FALSE)))</f>
        <v xml:space="preserve"> </v>
      </c>
      <c r="R441" s="26" t="str">
        <f>IF($A441="Enter data zone code", " ",IF(ISNA(VLOOKUP($A441,'SIMD16 DZ look-up data'!$A:$C,19,FALSE)),"not found",VLOOKUP($A441,'SIMD16 DZ look-up data'!$A:$C,19,FALSE)))</f>
        <v xml:space="preserve"> </v>
      </c>
      <c r="S441" s="26" t="str">
        <f>IF($A441="Enter data zone code", " ",IF(ISNA(VLOOKUP($A441,'SIMD16 DZ look-up data'!$A:$C,23,FALSE)),"not found",VLOOKUP($A441,'SIMD16 DZ look-up data'!$A:$C,23,FALSE)))</f>
        <v xml:space="preserve"> </v>
      </c>
      <c r="T441" s="26" t="str">
        <f>IF($A441="Enter data zone code", " ",IF(ISNA(VLOOKUP($A441,'SIMD16 DZ look-up data'!$A:$C,25,FALSE)),"not found",VLOOKUP($A441,'SIMD16 DZ look-up data'!$A:$C,25,FALSE)))</f>
        <v xml:space="preserve"> </v>
      </c>
      <c r="U441" s="35" t="str">
        <f>IF($A441="Enter data zone code", " ",IF(ISNA(VLOOKUP($A441,'SIMD16 DZ look-up data'!$A:$C,27,FALSE)),"not found",VLOOKUP($A441,'SIMD16 DZ look-up data'!$A:$C,27,FALSE)))</f>
        <v xml:space="preserve"> </v>
      </c>
    </row>
    <row r="442" spans="1:21" x14ac:dyDescent="0.2">
      <c r="A442" s="19" t="s">
        <v>13913</v>
      </c>
      <c r="B442" s="26" t="str">
        <f>IF($A442="Enter data zone code", " ",IF(ISNA(VLOOKUP($A442,'SIMD16 DZ look-up data'!$A:$C,2,FALSE)),"not found",VLOOKUP($A442,'SIMD16 DZ look-up data'!$A:$C,2,FALSE)))</f>
        <v xml:space="preserve"> </v>
      </c>
      <c r="C442" s="26" t="str">
        <f>IF($A442="Enter data zone code", " ",IF(ISNA(VLOOKUP($A442,'SIMD16 DZ look-up data'!$A:$C,21,FALSE)),"not found",VLOOKUP($A442,'SIMD16 DZ look-up data'!$A:$C,21,FALSE)))</f>
        <v xml:space="preserve"> </v>
      </c>
      <c r="D442" s="28" t="str">
        <f>IF($A442="Enter data zone code", " ",IF(ISNA(VLOOKUP($A442,'SIMD16 DZ look-up data'!$A:$C,3,FALSE)),"not found",VLOOKUP($A442,'SIMD16 DZ look-up data'!$A:$C,3,FALSE)))</f>
        <v xml:space="preserve"> </v>
      </c>
      <c r="E442" s="28" t="str">
        <f>IF($A442="Enter data zone code", " ",IF(ISNA(VLOOKUP($A442,'SIMD16 DZ look-up data'!$A:$C,4,FALSE)),"not found",VLOOKUP($A442,'SIMD16 DZ look-up data'!$A:$C,4,FALSE)))</f>
        <v xml:space="preserve"> </v>
      </c>
      <c r="F442" s="28" t="str">
        <f>IF($A442="Enter data zone code", " ",IF(ISNA(VLOOKUP($A442,'SIMD16 DZ look-up data'!$A:$C,5,FALSE)),"not found",VLOOKUP($A442,'SIMD16 DZ look-up data'!$A:$C,5,FALSE)))</f>
        <v xml:space="preserve"> </v>
      </c>
      <c r="G442" s="28" t="str">
        <f>IF($A442="Enter data zone code", " ",IF(ISNA(VLOOKUP($A442,'SIMD16 DZ look-up data'!$A:$C,6,FALSE)),"not found",VLOOKUP($A442,'SIMD16 DZ look-up data'!$A:$C,6,FALSE)))</f>
        <v xml:space="preserve"> </v>
      </c>
      <c r="H442" s="30" t="str">
        <f>IF($A442="Enter data zone code", " ",IF(ISNA(VLOOKUP($A442,'SIMD16 DZ look-up data'!$A:$C,7,FALSE)),"not found",VLOOKUP($A442,'SIMD16 DZ look-up data'!$A:$C,7,FALSE)))</f>
        <v xml:space="preserve"> </v>
      </c>
      <c r="I442" s="30" t="str">
        <f>IF($A442="Enter data zone code", " ",IF(ISNA(VLOOKUP($A442,'SIMD16 DZ look-up data'!$A:$C,8,FALSE)),"not found",VLOOKUP($A442,'SIMD16 DZ look-up data'!$A:$C,8,FALSE)))</f>
        <v xml:space="preserve"> </v>
      </c>
      <c r="J442" s="30" t="str">
        <f>IF($A442="Enter data zone code", " ",IF(ISNA(VLOOKUP($A442,'SIMD16 DZ look-up data'!$A:$C,9,FALSE)),"not found",VLOOKUP($A442,'SIMD16 DZ look-up data'!$A:$C,9,FALSE)))</f>
        <v xml:space="preserve"> </v>
      </c>
      <c r="K442" s="30" t="str">
        <f>IF($A442="Enter data zone code", " ",IF(ISNA(VLOOKUP($A442,'SIMD16 DZ look-up data'!$A:$C,10,FALSE)),"not found",VLOOKUP($A442,'SIMD16 DZ look-up data'!$A:$C,10,FALSE)))</f>
        <v xml:space="preserve"> </v>
      </c>
      <c r="L442" s="30" t="str">
        <f>IF($A442="Enter data zone code", " ",IF(ISNA(VLOOKUP($A442,'SIMD16 DZ look-up data'!$A:$C,11,FALSE)),"not found",VLOOKUP($A442,'SIMD16 DZ look-up data'!$A:$C,11,FALSE)))</f>
        <v xml:space="preserve"> </v>
      </c>
      <c r="M442" s="30" t="str">
        <f>IF($A442="Enter data zone code", " ",IF(ISNA(VLOOKUP($A442,'SIMD16 DZ look-up data'!$A:$C,12,FALSE)),"not found",VLOOKUP($A442,'SIMD16 DZ look-up data'!$A:$C,12,FALSE)))</f>
        <v xml:space="preserve"> </v>
      </c>
      <c r="N442" s="30" t="str">
        <f>IF($A442="Enter data zone code", " ",IF(ISNA(VLOOKUP($A442,'SIMD16 DZ look-up data'!$A:$C,13,FALSE)),"not found",VLOOKUP($A442,'SIMD16 DZ look-up data'!$A:$C,13,FALSE)))</f>
        <v xml:space="preserve"> </v>
      </c>
      <c r="O442" s="32" t="str">
        <f>IF($A442="Enter data zone code", " ",IF(ISNA(VLOOKUP($A442,'SIMD16 DZ look-up data'!$A:$C,14,FALSE)),"not found",VLOOKUP($A442,'SIMD16 DZ look-up data'!$A:$C,14,FALSE)))</f>
        <v xml:space="preserve"> </v>
      </c>
      <c r="P442" s="32" t="str">
        <f>IF($A442="Enter data zone code", " ",IF(ISNA(VLOOKUP($A442,'SIMD16 DZ look-up data'!$A:$C,15,FALSE)),"not found",VLOOKUP($A442,'SIMD16 DZ look-up data'!$A:$C,15,FALSE)))</f>
        <v xml:space="preserve"> </v>
      </c>
      <c r="Q442" s="34" t="str">
        <f>IF($A442="Enter data zone code", " ",IF(ISNA(VLOOKUP($A442,'SIMD16 DZ look-up data'!$A:$C,17,FALSE)),"not found",VLOOKUP($A442,'SIMD16 DZ look-up data'!$A:$C,17,FALSE)))</f>
        <v xml:space="preserve"> </v>
      </c>
      <c r="R442" s="26" t="str">
        <f>IF($A442="Enter data zone code", " ",IF(ISNA(VLOOKUP($A442,'SIMD16 DZ look-up data'!$A:$C,19,FALSE)),"not found",VLOOKUP($A442,'SIMD16 DZ look-up data'!$A:$C,19,FALSE)))</f>
        <v xml:space="preserve"> </v>
      </c>
      <c r="S442" s="26" t="str">
        <f>IF($A442="Enter data zone code", " ",IF(ISNA(VLOOKUP($A442,'SIMD16 DZ look-up data'!$A:$C,23,FALSE)),"not found",VLOOKUP($A442,'SIMD16 DZ look-up data'!$A:$C,23,FALSE)))</f>
        <v xml:space="preserve"> </v>
      </c>
      <c r="T442" s="26" t="str">
        <f>IF($A442="Enter data zone code", " ",IF(ISNA(VLOOKUP($A442,'SIMD16 DZ look-up data'!$A:$C,25,FALSE)),"not found",VLOOKUP($A442,'SIMD16 DZ look-up data'!$A:$C,25,FALSE)))</f>
        <v xml:space="preserve"> </v>
      </c>
      <c r="U442" s="35" t="str">
        <f>IF($A442="Enter data zone code", " ",IF(ISNA(VLOOKUP($A442,'SIMD16 DZ look-up data'!$A:$C,27,FALSE)),"not found",VLOOKUP($A442,'SIMD16 DZ look-up data'!$A:$C,27,FALSE)))</f>
        <v xml:space="preserve"> </v>
      </c>
    </row>
    <row r="443" spans="1:21" x14ac:dyDescent="0.2">
      <c r="A443" s="19" t="s">
        <v>13913</v>
      </c>
      <c r="B443" s="26" t="str">
        <f>IF($A443="Enter data zone code", " ",IF(ISNA(VLOOKUP($A443,'SIMD16 DZ look-up data'!$A:$C,2,FALSE)),"not found",VLOOKUP($A443,'SIMD16 DZ look-up data'!$A:$C,2,FALSE)))</f>
        <v xml:space="preserve"> </v>
      </c>
      <c r="C443" s="26" t="str">
        <f>IF($A443="Enter data zone code", " ",IF(ISNA(VLOOKUP($A443,'SIMD16 DZ look-up data'!$A:$C,21,FALSE)),"not found",VLOOKUP($A443,'SIMD16 DZ look-up data'!$A:$C,21,FALSE)))</f>
        <v xml:space="preserve"> </v>
      </c>
      <c r="D443" s="28" t="str">
        <f>IF($A443="Enter data zone code", " ",IF(ISNA(VLOOKUP($A443,'SIMD16 DZ look-up data'!$A:$C,3,FALSE)),"not found",VLOOKUP($A443,'SIMD16 DZ look-up data'!$A:$C,3,FALSE)))</f>
        <v xml:space="preserve"> </v>
      </c>
      <c r="E443" s="28" t="str">
        <f>IF($A443="Enter data zone code", " ",IF(ISNA(VLOOKUP($A443,'SIMD16 DZ look-up data'!$A:$C,4,FALSE)),"not found",VLOOKUP($A443,'SIMD16 DZ look-up data'!$A:$C,4,FALSE)))</f>
        <v xml:space="preserve"> </v>
      </c>
      <c r="F443" s="28" t="str">
        <f>IF($A443="Enter data zone code", " ",IF(ISNA(VLOOKUP($A443,'SIMD16 DZ look-up data'!$A:$C,5,FALSE)),"not found",VLOOKUP($A443,'SIMD16 DZ look-up data'!$A:$C,5,FALSE)))</f>
        <v xml:space="preserve"> </v>
      </c>
      <c r="G443" s="28" t="str">
        <f>IF($A443="Enter data zone code", " ",IF(ISNA(VLOOKUP($A443,'SIMD16 DZ look-up data'!$A:$C,6,FALSE)),"not found",VLOOKUP($A443,'SIMD16 DZ look-up data'!$A:$C,6,FALSE)))</f>
        <v xml:space="preserve"> </v>
      </c>
      <c r="H443" s="30" t="str">
        <f>IF($A443="Enter data zone code", " ",IF(ISNA(VLOOKUP($A443,'SIMD16 DZ look-up data'!$A:$C,7,FALSE)),"not found",VLOOKUP($A443,'SIMD16 DZ look-up data'!$A:$C,7,FALSE)))</f>
        <v xml:space="preserve"> </v>
      </c>
      <c r="I443" s="30" t="str">
        <f>IF($A443="Enter data zone code", " ",IF(ISNA(VLOOKUP($A443,'SIMD16 DZ look-up data'!$A:$C,8,FALSE)),"not found",VLOOKUP($A443,'SIMD16 DZ look-up data'!$A:$C,8,FALSE)))</f>
        <v xml:space="preserve"> </v>
      </c>
      <c r="J443" s="30" t="str">
        <f>IF($A443="Enter data zone code", " ",IF(ISNA(VLOOKUP($A443,'SIMD16 DZ look-up data'!$A:$C,9,FALSE)),"not found",VLOOKUP($A443,'SIMD16 DZ look-up data'!$A:$C,9,FALSE)))</f>
        <v xml:space="preserve"> </v>
      </c>
      <c r="K443" s="30" t="str">
        <f>IF($A443="Enter data zone code", " ",IF(ISNA(VLOOKUP($A443,'SIMD16 DZ look-up data'!$A:$C,10,FALSE)),"not found",VLOOKUP($A443,'SIMD16 DZ look-up data'!$A:$C,10,FALSE)))</f>
        <v xml:space="preserve"> </v>
      </c>
      <c r="L443" s="30" t="str">
        <f>IF($A443="Enter data zone code", " ",IF(ISNA(VLOOKUP($A443,'SIMD16 DZ look-up data'!$A:$C,11,FALSE)),"not found",VLOOKUP($A443,'SIMD16 DZ look-up data'!$A:$C,11,FALSE)))</f>
        <v xml:space="preserve"> </v>
      </c>
      <c r="M443" s="30" t="str">
        <f>IF($A443="Enter data zone code", " ",IF(ISNA(VLOOKUP($A443,'SIMD16 DZ look-up data'!$A:$C,12,FALSE)),"not found",VLOOKUP($A443,'SIMD16 DZ look-up data'!$A:$C,12,FALSE)))</f>
        <v xml:space="preserve"> </v>
      </c>
      <c r="N443" s="30" t="str">
        <f>IF($A443="Enter data zone code", " ",IF(ISNA(VLOOKUP($A443,'SIMD16 DZ look-up data'!$A:$C,13,FALSE)),"not found",VLOOKUP($A443,'SIMD16 DZ look-up data'!$A:$C,13,FALSE)))</f>
        <v xml:space="preserve"> </v>
      </c>
      <c r="O443" s="32" t="str">
        <f>IF($A443="Enter data zone code", " ",IF(ISNA(VLOOKUP($A443,'SIMD16 DZ look-up data'!$A:$C,14,FALSE)),"not found",VLOOKUP($A443,'SIMD16 DZ look-up data'!$A:$C,14,FALSE)))</f>
        <v xml:space="preserve"> </v>
      </c>
      <c r="P443" s="32" t="str">
        <f>IF($A443="Enter data zone code", " ",IF(ISNA(VLOOKUP($A443,'SIMD16 DZ look-up data'!$A:$C,15,FALSE)),"not found",VLOOKUP($A443,'SIMD16 DZ look-up data'!$A:$C,15,FALSE)))</f>
        <v xml:space="preserve"> </v>
      </c>
      <c r="Q443" s="34" t="str">
        <f>IF($A443="Enter data zone code", " ",IF(ISNA(VLOOKUP($A443,'SIMD16 DZ look-up data'!$A:$C,17,FALSE)),"not found",VLOOKUP($A443,'SIMD16 DZ look-up data'!$A:$C,17,FALSE)))</f>
        <v xml:space="preserve"> </v>
      </c>
      <c r="R443" s="26" t="str">
        <f>IF($A443="Enter data zone code", " ",IF(ISNA(VLOOKUP($A443,'SIMD16 DZ look-up data'!$A:$C,19,FALSE)),"not found",VLOOKUP($A443,'SIMD16 DZ look-up data'!$A:$C,19,FALSE)))</f>
        <v xml:space="preserve"> </v>
      </c>
      <c r="S443" s="26" t="str">
        <f>IF($A443="Enter data zone code", " ",IF(ISNA(VLOOKUP($A443,'SIMD16 DZ look-up data'!$A:$C,23,FALSE)),"not found",VLOOKUP($A443,'SIMD16 DZ look-up data'!$A:$C,23,FALSE)))</f>
        <v xml:space="preserve"> </v>
      </c>
      <c r="T443" s="26" t="str">
        <f>IF($A443="Enter data zone code", " ",IF(ISNA(VLOOKUP($A443,'SIMD16 DZ look-up data'!$A:$C,25,FALSE)),"not found",VLOOKUP($A443,'SIMD16 DZ look-up data'!$A:$C,25,FALSE)))</f>
        <v xml:space="preserve"> </v>
      </c>
      <c r="U443" s="35" t="str">
        <f>IF($A443="Enter data zone code", " ",IF(ISNA(VLOOKUP($A443,'SIMD16 DZ look-up data'!$A:$C,27,FALSE)),"not found",VLOOKUP($A443,'SIMD16 DZ look-up data'!$A:$C,27,FALSE)))</f>
        <v xml:space="preserve"> </v>
      </c>
    </row>
    <row r="444" spans="1:21" x14ac:dyDescent="0.2">
      <c r="A444" s="19" t="s">
        <v>13913</v>
      </c>
      <c r="B444" s="26" t="str">
        <f>IF($A444="Enter data zone code", " ",IF(ISNA(VLOOKUP($A444,'SIMD16 DZ look-up data'!$A:$C,2,FALSE)),"not found",VLOOKUP($A444,'SIMD16 DZ look-up data'!$A:$C,2,FALSE)))</f>
        <v xml:space="preserve"> </v>
      </c>
      <c r="C444" s="26" t="str">
        <f>IF($A444="Enter data zone code", " ",IF(ISNA(VLOOKUP($A444,'SIMD16 DZ look-up data'!$A:$C,21,FALSE)),"not found",VLOOKUP($A444,'SIMD16 DZ look-up data'!$A:$C,21,FALSE)))</f>
        <v xml:space="preserve"> </v>
      </c>
      <c r="D444" s="28" t="str">
        <f>IF($A444="Enter data zone code", " ",IF(ISNA(VLOOKUP($A444,'SIMD16 DZ look-up data'!$A:$C,3,FALSE)),"not found",VLOOKUP($A444,'SIMD16 DZ look-up data'!$A:$C,3,FALSE)))</f>
        <v xml:space="preserve"> </v>
      </c>
      <c r="E444" s="28" t="str">
        <f>IF($A444="Enter data zone code", " ",IF(ISNA(VLOOKUP($A444,'SIMD16 DZ look-up data'!$A:$C,4,FALSE)),"not found",VLOOKUP($A444,'SIMD16 DZ look-up data'!$A:$C,4,FALSE)))</f>
        <v xml:space="preserve"> </v>
      </c>
      <c r="F444" s="28" t="str">
        <f>IF($A444="Enter data zone code", " ",IF(ISNA(VLOOKUP($A444,'SIMD16 DZ look-up data'!$A:$C,5,FALSE)),"not found",VLOOKUP($A444,'SIMD16 DZ look-up data'!$A:$C,5,FALSE)))</f>
        <v xml:space="preserve"> </v>
      </c>
      <c r="G444" s="28" t="str">
        <f>IF($A444="Enter data zone code", " ",IF(ISNA(VLOOKUP($A444,'SIMD16 DZ look-up data'!$A:$C,6,FALSE)),"not found",VLOOKUP($A444,'SIMD16 DZ look-up data'!$A:$C,6,FALSE)))</f>
        <v xml:space="preserve"> </v>
      </c>
      <c r="H444" s="30" t="str">
        <f>IF($A444="Enter data zone code", " ",IF(ISNA(VLOOKUP($A444,'SIMD16 DZ look-up data'!$A:$C,7,FALSE)),"not found",VLOOKUP($A444,'SIMD16 DZ look-up data'!$A:$C,7,FALSE)))</f>
        <v xml:space="preserve"> </v>
      </c>
      <c r="I444" s="30" t="str">
        <f>IF($A444="Enter data zone code", " ",IF(ISNA(VLOOKUP($A444,'SIMD16 DZ look-up data'!$A:$C,8,FALSE)),"not found",VLOOKUP($A444,'SIMD16 DZ look-up data'!$A:$C,8,FALSE)))</f>
        <v xml:space="preserve"> </v>
      </c>
      <c r="J444" s="30" t="str">
        <f>IF($A444="Enter data zone code", " ",IF(ISNA(VLOOKUP($A444,'SIMD16 DZ look-up data'!$A:$C,9,FALSE)),"not found",VLOOKUP($A444,'SIMD16 DZ look-up data'!$A:$C,9,FALSE)))</f>
        <v xml:space="preserve"> </v>
      </c>
      <c r="K444" s="30" t="str">
        <f>IF($A444="Enter data zone code", " ",IF(ISNA(VLOOKUP($A444,'SIMD16 DZ look-up data'!$A:$C,10,FALSE)),"not found",VLOOKUP($A444,'SIMD16 DZ look-up data'!$A:$C,10,FALSE)))</f>
        <v xml:space="preserve"> </v>
      </c>
      <c r="L444" s="30" t="str">
        <f>IF($A444="Enter data zone code", " ",IF(ISNA(VLOOKUP($A444,'SIMD16 DZ look-up data'!$A:$C,11,FALSE)),"not found",VLOOKUP($A444,'SIMD16 DZ look-up data'!$A:$C,11,FALSE)))</f>
        <v xml:space="preserve"> </v>
      </c>
      <c r="M444" s="30" t="str">
        <f>IF($A444="Enter data zone code", " ",IF(ISNA(VLOOKUP($A444,'SIMD16 DZ look-up data'!$A:$C,12,FALSE)),"not found",VLOOKUP($A444,'SIMD16 DZ look-up data'!$A:$C,12,FALSE)))</f>
        <v xml:space="preserve"> </v>
      </c>
      <c r="N444" s="30" t="str">
        <f>IF($A444="Enter data zone code", " ",IF(ISNA(VLOOKUP($A444,'SIMD16 DZ look-up data'!$A:$C,13,FALSE)),"not found",VLOOKUP($A444,'SIMD16 DZ look-up data'!$A:$C,13,FALSE)))</f>
        <v xml:space="preserve"> </v>
      </c>
      <c r="O444" s="32" t="str">
        <f>IF($A444="Enter data zone code", " ",IF(ISNA(VLOOKUP($A444,'SIMD16 DZ look-up data'!$A:$C,14,FALSE)),"not found",VLOOKUP($A444,'SIMD16 DZ look-up data'!$A:$C,14,FALSE)))</f>
        <v xml:space="preserve"> </v>
      </c>
      <c r="P444" s="32" t="str">
        <f>IF($A444="Enter data zone code", " ",IF(ISNA(VLOOKUP($A444,'SIMD16 DZ look-up data'!$A:$C,15,FALSE)),"not found",VLOOKUP($A444,'SIMD16 DZ look-up data'!$A:$C,15,FALSE)))</f>
        <v xml:space="preserve"> </v>
      </c>
      <c r="Q444" s="34" t="str">
        <f>IF($A444="Enter data zone code", " ",IF(ISNA(VLOOKUP($A444,'SIMD16 DZ look-up data'!$A:$C,17,FALSE)),"not found",VLOOKUP($A444,'SIMD16 DZ look-up data'!$A:$C,17,FALSE)))</f>
        <v xml:space="preserve"> </v>
      </c>
      <c r="R444" s="26" t="str">
        <f>IF($A444="Enter data zone code", " ",IF(ISNA(VLOOKUP($A444,'SIMD16 DZ look-up data'!$A:$C,19,FALSE)),"not found",VLOOKUP($A444,'SIMD16 DZ look-up data'!$A:$C,19,FALSE)))</f>
        <v xml:space="preserve"> </v>
      </c>
      <c r="S444" s="26" t="str">
        <f>IF($A444="Enter data zone code", " ",IF(ISNA(VLOOKUP($A444,'SIMD16 DZ look-up data'!$A:$C,23,FALSE)),"not found",VLOOKUP($A444,'SIMD16 DZ look-up data'!$A:$C,23,FALSE)))</f>
        <v xml:space="preserve"> </v>
      </c>
      <c r="T444" s="26" t="str">
        <f>IF($A444="Enter data zone code", " ",IF(ISNA(VLOOKUP($A444,'SIMD16 DZ look-up data'!$A:$C,25,FALSE)),"not found",VLOOKUP($A444,'SIMD16 DZ look-up data'!$A:$C,25,FALSE)))</f>
        <v xml:space="preserve"> </v>
      </c>
      <c r="U444" s="35" t="str">
        <f>IF($A444="Enter data zone code", " ",IF(ISNA(VLOOKUP($A444,'SIMD16 DZ look-up data'!$A:$C,27,FALSE)),"not found",VLOOKUP($A444,'SIMD16 DZ look-up data'!$A:$C,27,FALSE)))</f>
        <v xml:space="preserve"> </v>
      </c>
    </row>
    <row r="445" spans="1:21" x14ac:dyDescent="0.2">
      <c r="A445" s="19" t="s">
        <v>13913</v>
      </c>
      <c r="B445" s="26" t="str">
        <f>IF($A445="Enter data zone code", " ",IF(ISNA(VLOOKUP($A445,'SIMD16 DZ look-up data'!$A:$C,2,FALSE)),"not found",VLOOKUP($A445,'SIMD16 DZ look-up data'!$A:$C,2,FALSE)))</f>
        <v xml:space="preserve"> </v>
      </c>
      <c r="C445" s="26" t="str">
        <f>IF($A445="Enter data zone code", " ",IF(ISNA(VLOOKUP($A445,'SIMD16 DZ look-up data'!$A:$C,21,FALSE)),"not found",VLOOKUP($A445,'SIMD16 DZ look-up data'!$A:$C,21,FALSE)))</f>
        <v xml:space="preserve"> </v>
      </c>
      <c r="D445" s="28" t="str">
        <f>IF($A445="Enter data zone code", " ",IF(ISNA(VLOOKUP($A445,'SIMD16 DZ look-up data'!$A:$C,3,FALSE)),"not found",VLOOKUP($A445,'SIMD16 DZ look-up data'!$A:$C,3,FALSE)))</f>
        <v xml:space="preserve"> </v>
      </c>
      <c r="E445" s="28" t="str">
        <f>IF($A445="Enter data zone code", " ",IF(ISNA(VLOOKUP($A445,'SIMD16 DZ look-up data'!$A:$C,4,FALSE)),"not found",VLOOKUP($A445,'SIMD16 DZ look-up data'!$A:$C,4,FALSE)))</f>
        <v xml:space="preserve"> </v>
      </c>
      <c r="F445" s="28" t="str">
        <f>IF($A445="Enter data zone code", " ",IF(ISNA(VLOOKUP($A445,'SIMD16 DZ look-up data'!$A:$C,5,FALSE)),"not found",VLOOKUP($A445,'SIMD16 DZ look-up data'!$A:$C,5,FALSE)))</f>
        <v xml:space="preserve"> </v>
      </c>
      <c r="G445" s="28" t="str">
        <f>IF($A445="Enter data zone code", " ",IF(ISNA(VLOOKUP($A445,'SIMD16 DZ look-up data'!$A:$C,6,FALSE)),"not found",VLOOKUP($A445,'SIMD16 DZ look-up data'!$A:$C,6,FALSE)))</f>
        <v xml:space="preserve"> </v>
      </c>
      <c r="H445" s="30" t="str">
        <f>IF($A445="Enter data zone code", " ",IF(ISNA(VLOOKUP($A445,'SIMD16 DZ look-up data'!$A:$C,7,FALSE)),"not found",VLOOKUP($A445,'SIMD16 DZ look-up data'!$A:$C,7,FALSE)))</f>
        <v xml:space="preserve"> </v>
      </c>
      <c r="I445" s="30" t="str">
        <f>IF($A445="Enter data zone code", " ",IF(ISNA(VLOOKUP($A445,'SIMD16 DZ look-up data'!$A:$C,8,FALSE)),"not found",VLOOKUP($A445,'SIMD16 DZ look-up data'!$A:$C,8,FALSE)))</f>
        <v xml:space="preserve"> </v>
      </c>
      <c r="J445" s="30" t="str">
        <f>IF($A445="Enter data zone code", " ",IF(ISNA(VLOOKUP($A445,'SIMD16 DZ look-up data'!$A:$C,9,FALSE)),"not found",VLOOKUP($A445,'SIMD16 DZ look-up data'!$A:$C,9,FALSE)))</f>
        <v xml:space="preserve"> </v>
      </c>
      <c r="K445" s="30" t="str">
        <f>IF($A445="Enter data zone code", " ",IF(ISNA(VLOOKUP($A445,'SIMD16 DZ look-up data'!$A:$C,10,FALSE)),"not found",VLOOKUP($A445,'SIMD16 DZ look-up data'!$A:$C,10,FALSE)))</f>
        <v xml:space="preserve"> </v>
      </c>
      <c r="L445" s="30" t="str">
        <f>IF($A445="Enter data zone code", " ",IF(ISNA(VLOOKUP($A445,'SIMD16 DZ look-up data'!$A:$C,11,FALSE)),"not found",VLOOKUP($A445,'SIMD16 DZ look-up data'!$A:$C,11,FALSE)))</f>
        <v xml:space="preserve"> </v>
      </c>
      <c r="M445" s="30" t="str">
        <f>IF($A445="Enter data zone code", " ",IF(ISNA(VLOOKUP($A445,'SIMD16 DZ look-up data'!$A:$C,12,FALSE)),"not found",VLOOKUP($A445,'SIMD16 DZ look-up data'!$A:$C,12,FALSE)))</f>
        <v xml:space="preserve"> </v>
      </c>
      <c r="N445" s="30" t="str">
        <f>IF($A445="Enter data zone code", " ",IF(ISNA(VLOOKUP($A445,'SIMD16 DZ look-up data'!$A:$C,13,FALSE)),"not found",VLOOKUP($A445,'SIMD16 DZ look-up data'!$A:$C,13,FALSE)))</f>
        <v xml:space="preserve"> </v>
      </c>
      <c r="O445" s="32" t="str">
        <f>IF($A445="Enter data zone code", " ",IF(ISNA(VLOOKUP($A445,'SIMD16 DZ look-up data'!$A:$C,14,FALSE)),"not found",VLOOKUP($A445,'SIMD16 DZ look-up data'!$A:$C,14,FALSE)))</f>
        <v xml:space="preserve"> </v>
      </c>
      <c r="P445" s="32" t="str">
        <f>IF($A445="Enter data zone code", " ",IF(ISNA(VLOOKUP($A445,'SIMD16 DZ look-up data'!$A:$C,15,FALSE)),"not found",VLOOKUP($A445,'SIMD16 DZ look-up data'!$A:$C,15,FALSE)))</f>
        <v xml:space="preserve"> </v>
      </c>
      <c r="Q445" s="34" t="str">
        <f>IF($A445="Enter data zone code", " ",IF(ISNA(VLOOKUP($A445,'SIMD16 DZ look-up data'!$A:$C,17,FALSE)),"not found",VLOOKUP($A445,'SIMD16 DZ look-up data'!$A:$C,17,FALSE)))</f>
        <v xml:space="preserve"> </v>
      </c>
      <c r="R445" s="26" t="str">
        <f>IF($A445="Enter data zone code", " ",IF(ISNA(VLOOKUP($A445,'SIMD16 DZ look-up data'!$A:$C,19,FALSE)),"not found",VLOOKUP($A445,'SIMD16 DZ look-up data'!$A:$C,19,FALSE)))</f>
        <v xml:space="preserve"> </v>
      </c>
      <c r="S445" s="26" t="str">
        <f>IF($A445="Enter data zone code", " ",IF(ISNA(VLOOKUP($A445,'SIMD16 DZ look-up data'!$A:$C,23,FALSE)),"not found",VLOOKUP($A445,'SIMD16 DZ look-up data'!$A:$C,23,FALSE)))</f>
        <v xml:space="preserve"> </v>
      </c>
      <c r="T445" s="26" t="str">
        <f>IF($A445="Enter data zone code", " ",IF(ISNA(VLOOKUP($A445,'SIMD16 DZ look-up data'!$A:$C,25,FALSE)),"not found",VLOOKUP($A445,'SIMD16 DZ look-up data'!$A:$C,25,FALSE)))</f>
        <v xml:space="preserve"> </v>
      </c>
      <c r="U445" s="35" t="str">
        <f>IF($A445="Enter data zone code", " ",IF(ISNA(VLOOKUP($A445,'SIMD16 DZ look-up data'!$A:$C,27,FALSE)),"not found",VLOOKUP($A445,'SIMD16 DZ look-up data'!$A:$C,27,FALSE)))</f>
        <v xml:space="preserve"> </v>
      </c>
    </row>
    <row r="446" spans="1:21" x14ac:dyDescent="0.2">
      <c r="A446" s="19" t="s">
        <v>13913</v>
      </c>
      <c r="B446" s="26" t="str">
        <f>IF($A446="Enter data zone code", " ",IF(ISNA(VLOOKUP($A446,'SIMD16 DZ look-up data'!$A:$C,2,FALSE)),"not found",VLOOKUP($A446,'SIMD16 DZ look-up data'!$A:$C,2,FALSE)))</f>
        <v xml:space="preserve"> </v>
      </c>
      <c r="C446" s="26" t="str">
        <f>IF($A446="Enter data zone code", " ",IF(ISNA(VLOOKUP($A446,'SIMD16 DZ look-up data'!$A:$C,21,FALSE)),"not found",VLOOKUP($A446,'SIMD16 DZ look-up data'!$A:$C,21,FALSE)))</f>
        <v xml:space="preserve"> </v>
      </c>
      <c r="D446" s="28" t="str">
        <f>IF($A446="Enter data zone code", " ",IF(ISNA(VLOOKUP($A446,'SIMD16 DZ look-up data'!$A:$C,3,FALSE)),"not found",VLOOKUP($A446,'SIMD16 DZ look-up data'!$A:$C,3,FALSE)))</f>
        <v xml:space="preserve"> </v>
      </c>
      <c r="E446" s="28" t="str">
        <f>IF($A446="Enter data zone code", " ",IF(ISNA(VLOOKUP($A446,'SIMD16 DZ look-up data'!$A:$C,4,FALSE)),"not found",VLOOKUP($A446,'SIMD16 DZ look-up data'!$A:$C,4,FALSE)))</f>
        <v xml:space="preserve"> </v>
      </c>
      <c r="F446" s="28" t="str">
        <f>IF($A446="Enter data zone code", " ",IF(ISNA(VLOOKUP($A446,'SIMD16 DZ look-up data'!$A:$C,5,FALSE)),"not found",VLOOKUP($A446,'SIMD16 DZ look-up data'!$A:$C,5,FALSE)))</f>
        <v xml:space="preserve"> </v>
      </c>
      <c r="G446" s="28" t="str">
        <f>IF($A446="Enter data zone code", " ",IF(ISNA(VLOOKUP($A446,'SIMD16 DZ look-up data'!$A:$C,6,FALSE)),"not found",VLOOKUP($A446,'SIMD16 DZ look-up data'!$A:$C,6,FALSE)))</f>
        <v xml:space="preserve"> </v>
      </c>
      <c r="H446" s="30" t="str">
        <f>IF($A446="Enter data zone code", " ",IF(ISNA(VLOOKUP($A446,'SIMD16 DZ look-up data'!$A:$C,7,FALSE)),"not found",VLOOKUP($A446,'SIMD16 DZ look-up data'!$A:$C,7,FALSE)))</f>
        <v xml:space="preserve"> </v>
      </c>
      <c r="I446" s="30" t="str">
        <f>IF($A446="Enter data zone code", " ",IF(ISNA(VLOOKUP($A446,'SIMD16 DZ look-up data'!$A:$C,8,FALSE)),"not found",VLOOKUP($A446,'SIMD16 DZ look-up data'!$A:$C,8,FALSE)))</f>
        <v xml:space="preserve"> </v>
      </c>
      <c r="J446" s="30" t="str">
        <f>IF($A446="Enter data zone code", " ",IF(ISNA(VLOOKUP($A446,'SIMD16 DZ look-up data'!$A:$C,9,FALSE)),"not found",VLOOKUP($A446,'SIMD16 DZ look-up data'!$A:$C,9,FALSE)))</f>
        <v xml:space="preserve"> </v>
      </c>
      <c r="K446" s="30" t="str">
        <f>IF($A446="Enter data zone code", " ",IF(ISNA(VLOOKUP($A446,'SIMD16 DZ look-up data'!$A:$C,10,FALSE)),"not found",VLOOKUP($A446,'SIMD16 DZ look-up data'!$A:$C,10,FALSE)))</f>
        <v xml:space="preserve"> </v>
      </c>
      <c r="L446" s="30" t="str">
        <f>IF($A446="Enter data zone code", " ",IF(ISNA(VLOOKUP($A446,'SIMD16 DZ look-up data'!$A:$C,11,FALSE)),"not found",VLOOKUP($A446,'SIMD16 DZ look-up data'!$A:$C,11,FALSE)))</f>
        <v xml:space="preserve"> </v>
      </c>
      <c r="M446" s="30" t="str">
        <f>IF($A446="Enter data zone code", " ",IF(ISNA(VLOOKUP($A446,'SIMD16 DZ look-up data'!$A:$C,12,FALSE)),"not found",VLOOKUP($A446,'SIMD16 DZ look-up data'!$A:$C,12,FALSE)))</f>
        <v xml:space="preserve"> </v>
      </c>
      <c r="N446" s="30" t="str">
        <f>IF($A446="Enter data zone code", " ",IF(ISNA(VLOOKUP($A446,'SIMD16 DZ look-up data'!$A:$C,13,FALSE)),"not found",VLOOKUP($A446,'SIMD16 DZ look-up data'!$A:$C,13,FALSE)))</f>
        <v xml:space="preserve"> </v>
      </c>
      <c r="O446" s="32" t="str">
        <f>IF($A446="Enter data zone code", " ",IF(ISNA(VLOOKUP($A446,'SIMD16 DZ look-up data'!$A:$C,14,FALSE)),"not found",VLOOKUP($A446,'SIMD16 DZ look-up data'!$A:$C,14,FALSE)))</f>
        <v xml:space="preserve"> </v>
      </c>
      <c r="P446" s="32" t="str">
        <f>IF($A446="Enter data zone code", " ",IF(ISNA(VLOOKUP($A446,'SIMD16 DZ look-up data'!$A:$C,15,FALSE)),"not found",VLOOKUP($A446,'SIMD16 DZ look-up data'!$A:$C,15,FALSE)))</f>
        <v xml:space="preserve"> </v>
      </c>
      <c r="Q446" s="34" t="str">
        <f>IF($A446="Enter data zone code", " ",IF(ISNA(VLOOKUP($A446,'SIMD16 DZ look-up data'!$A:$C,17,FALSE)),"not found",VLOOKUP($A446,'SIMD16 DZ look-up data'!$A:$C,17,FALSE)))</f>
        <v xml:space="preserve"> </v>
      </c>
      <c r="R446" s="26" t="str">
        <f>IF($A446="Enter data zone code", " ",IF(ISNA(VLOOKUP($A446,'SIMD16 DZ look-up data'!$A:$C,19,FALSE)),"not found",VLOOKUP($A446,'SIMD16 DZ look-up data'!$A:$C,19,FALSE)))</f>
        <v xml:space="preserve"> </v>
      </c>
      <c r="S446" s="26" t="str">
        <f>IF($A446="Enter data zone code", " ",IF(ISNA(VLOOKUP($A446,'SIMD16 DZ look-up data'!$A:$C,23,FALSE)),"not found",VLOOKUP($A446,'SIMD16 DZ look-up data'!$A:$C,23,FALSE)))</f>
        <v xml:space="preserve"> </v>
      </c>
      <c r="T446" s="26" t="str">
        <f>IF($A446="Enter data zone code", " ",IF(ISNA(VLOOKUP($A446,'SIMD16 DZ look-up data'!$A:$C,25,FALSE)),"not found",VLOOKUP($A446,'SIMD16 DZ look-up data'!$A:$C,25,FALSE)))</f>
        <v xml:space="preserve"> </v>
      </c>
      <c r="U446" s="35" t="str">
        <f>IF($A446="Enter data zone code", " ",IF(ISNA(VLOOKUP($A446,'SIMD16 DZ look-up data'!$A:$C,27,FALSE)),"not found",VLOOKUP($A446,'SIMD16 DZ look-up data'!$A:$C,27,FALSE)))</f>
        <v xml:space="preserve"> </v>
      </c>
    </row>
    <row r="447" spans="1:21" x14ac:dyDescent="0.2">
      <c r="A447" s="19" t="s">
        <v>13913</v>
      </c>
      <c r="B447" s="26" t="str">
        <f>IF($A447="Enter data zone code", " ",IF(ISNA(VLOOKUP($A447,'SIMD16 DZ look-up data'!$A:$C,2,FALSE)),"not found",VLOOKUP($A447,'SIMD16 DZ look-up data'!$A:$C,2,FALSE)))</f>
        <v xml:space="preserve"> </v>
      </c>
      <c r="C447" s="26" t="str">
        <f>IF($A447="Enter data zone code", " ",IF(ISNA(VLOOKUP($A447,'SIMD16 DZ look-up data'!$A:$C,21,FALSE)),"not found",VLOOKUP($A447,'SIMD16 DZ look-up data'!$A:$C,21,FALSE)))</f>
        <v xml:space="preserve"> </v>
      </c>
      <c r="D447" s="28" t="str">
        <f>IF($A447="Enter data zone code", " ",IF(ISNA(VLOOKUP($A447,'SIMD16 DZ look-up data'!$A:$C,3,FALSE)),"not found",VLOOKUP($A447,'SIMD16 DZ look-up data'!$A:$C,3,FALSE)))</f>
        <v xml:space="preserve"> </v>
      </c>
      <c r="E447" s="28" t="str">
        <f>IF($A447="Enter data zone code", " ",IF(ISNA(VLOOKUP($A447,'SIMD16 DZ look-up data'!$A:$C,4,FALSE)),"not found",VLOOKUP($A447,'SIMD16 DZ look-up data'!$A:$C,4,FALSE)))</f>
        <v xml:space="preserve"> </v>
      </c>
      <c r="F447" s="28" t="str">
        <f>IF($A447="Enter data zone code", " ",IF(ISNA(VLOOKUP($A447,'SIMD16 DZ look-up data'!$A:$C,5,FALSE)),"not found",VLOOKUP($A447,'SIMD16 DZ look-up data'!$A:$C,5,FALSE)))</f>
        <v xml:space="preserve"> </v>
      </c>
      <c r="G447" s="28" t="str">
        <f>IF($A447="Enter data zone code", " ",IF(ISNA(VLOOKUP($A447,'SIMD16 DZ look-up data'!$A:$C,6,FALSE)),"not found",VLOOKUP($A447,'SIMD16 DZ look-up data'!$A:$C,6,FALSE)))</f>
        <v xml:space="preserve"> </v>
      </c>
      <c r="H447" s="30" t="str">
        <f>IF($A447="Enter data zone code", " ",IF(ISNA(VLOOKUP($A447,'SIMD16 DZ look-up data'!$A:$C,7,FALSE)),"not found",VLOOKUP($A447,'SIMD16 DZ look-up data'!$A:$C,7,FALSE)))</f>
        <v xml:space="preserve"> </v>
      </c>
      <c r="I447" s="30" t="str">
        <f>IF($A447="Enter data zone code", " ",IF(ISNA(VLOOKUP($A447,'SIMD16 DZ look-up data'!$A:$C,8,FALSE)),"not found",VLOOKUP($A447,'SIMD16 DZ look-up data'!$A:$C,8,FALSE)))</f>
        <v xml:space="preserve"> </v>
      </c>
      <c r="J447" s="30" t="str">
        <f>IF($A447="Enter data zone code", " ",IF(ISNA(VLOOKUP($A447,'SIMD16 DZ look-up data'!$A:$C,9,FALSE)),"not found",VLOOKUP($A447,'SIMD16 DZ look-up data'!$A:$C,9,FALSE)))</f>
        <v xml:space="preserve"> </v>
      </c>
      <c r="K447" s="30" t="str">
        <f>IF($A447="Enter data zone code", " ",IF(ISNA(VLOOKUP($A447,'SIMD16 DZ look-up data'!$A:$C,10,FALSE)),"not found",VLOOKUP($A447,'SIMD16 DZ look-up data'!$A:$C,10,FALSE)))</f>
        <v xml:space="preserve"> </v>
      </c>
      <c r="L447" s="30" t="str">
        <f>IF($A447="Enter data zone code", " ",IF(ISNA(VLOOKUP($A447,'SIMD16 DZ look-up data'!$A:$C,11,FALSE)),"not found",VLOOKUP($A447,'SIMD16 DZ look-up data'!$A:$C,11,FALSE)))</f>
        <v xml:space="preserve"> </v>
      </c>
      <c r="M447" s="30" t="str">
        <f>IF($A447="Enter data zone code", " ",IF(ISNA(VLOOKUP($A447,'SIMD16 DZ look-up data'!$A:$C,12,FALSE)),"not found",VLOOKUP($A447,'SIMD16 DZ look-up data'!$A:$C,12,FALSE)))</f>
        <v xml:space="preserve"> </v>
      </c>
      <c r="N447" s="30" t="str">
        <f>IF($A447="Enter data zone code", " ",IF(ISNA(VLOOKUP($A447,'SIMD16 DZ look-up data'!$A:$C,13,FALSE)),"not found",VLOOKUP($A447,'SIMD16 DZ look-up data'!$A:$C,13,FALSE)))</f>
        <v xml:space="preserve"> </v>
      </c>
      <c r="O447" s="32" t="str">
        <f>IF($A447="Enter data zone code", " ",IF(ISNA(VLOOKUP($A447,'SIMD16 DZ look-up data'!$A:$C,14,FALSE)),"not found",VLOOKUP($A447,'SIMD16 DZ look-up data'!$A:$C,14,FALSE)))</f>
        <v xml:space="preserve"> </v>
      </c>
      <c r="P447" s="32" t="str">
        <f>IF($A447="Enter data zone code", " ",IF(ISNA(VLOOKUP($A447,'SIMD16 DZ look-up data'!$A:$C,15,FALSE)),"not found",VLOOKUP($A447,'SIMD16 DZ look-up data'!$A:$C,15,FALSE)))</f>
        <v xml:space="preserve"> </v>
      </c>
      <c r="Q447" s="34" t="str">
        <f>IF($A447="Enter data zone code", " ",IF(ISNA(VLOOKUP($A447,'SIMD16 DZ look-up data'!$A:$C,17,FALSE)),"not found",VLOOKUP($A447,'SIMD16 DZ look-up data'!$A:$C,17,FALSE)))</f>
        <v xml:space="preserve"> </v>
      </c>
      <c r="R447" s="26" t="str">
        <f>IF($A447="Enter data zone code", " ",IF(ISNA(VLOOKUP($A447,'SIMD16 DZ look-up data'!$A:$C,19,FALSE)),"not found",VLOOKUP($A447,'SIMD16 DZ look-up data'!$A:$C,19,FALSE)))</f>
        <v xml:space="preserve"> </v>
      </c>
      <c r="S447" s="26" t="str">
        <f>IF($A447="Enter data zone code", " ",IF(ISNA(VLOOKUP($A447,'SIMD16 DZ look-up data'!$A:$C,23,FALSE)),"not found",VLOOKUP($A447,'SIMD16 DZ look-up data'!$A:$C,23,FALSE)))</f>
        <v xml:space="preserve"> </v>
      </c>
      <c r="T447" s="26" t="str">
        <f>IF($A447="Enter data zone code", " ",IF(ISNA(VLOOKUP($A447,'SIMD16 DZ look-up data'!$A:$C,25,FALSE)),"not found",VLOOKUP($A447,'SIMD16 DZ look-up data'!$A:$C,25,FALSE)))</f>
        <v xml:space="preserve"> </v>
      </c>
      <c r="U447" s="35" t="str">
        <f>IF($A447="Enter data zone code", " ",IF(ISNA(VLOOKUP($A447,'SIMD16 DZ look-up data'!$A:$C,27,FALSE)),"not found",VLOOKUP($A447,'SIMD16 DZ look-up data'!$A:$C,27,FALSE)))</f>
        <v xml:space="preserve"> </v>
      </c>
    </row>
    <row r="448" spans="1:21" x14ac:dyDescent="0.2">
      <c r="A448" s="19" t="s">
        <v>13913</v>
      </c>
      <c r="B448" s="26" t="str">
        <f>IF($A448="Enter data zone code", " ",IF(ISNA(VLOOKUP($A448,'SIMD16 DZ look-up data'!$A:$C,2,FALSE)),"not found",VLOOKUP($A448,'SIMD16 DZ look-up data'!$A:$C,2,FALSE)))</f>
        <v xml:space="preserve"> </v>
      </c>
      <c r="C448" s="26" t="str">
        <f>IF($A448="Enter data zone code", " ",IF(ISNA(VLOOKUP($A448,'SIMD16 DZ look-up data'!$A:$C,21,FALSE)),"not found",VLOOKUP($A448,'SIMD16 DZ look-up data'!$A:$C,21,FALSE)))</f>
        <v xml:space="preserve"> </v>
      </c>
      <c r="D448" s="28" t="str">
        <f>IF($A448="Enter data zone code", " ",IF(ISNA(VLOOKUP($A448,'SIMD16 DZ look-up data'!$A:$C,3,FALSE)),"not found",VLOOKUP($A448,'SIMD16 DZ look-up data'!$A:$C,3,FALSE)))</f>
        <v xml:space="preserve"> </v>
      </c>
      <c r="E448" s="28" t="str">
        <f>IF($A448="Enter data zone code", " ",IF(ISNA(VLOOKUP($A448,'SIMD16 DZ look-up data'!$A:$C,4,FALSE)),"not found",VLOOKUP($A448,'SIMD16 DZ look-up data'!$A:$C,4,FALSE)))</f>
        <v xml:space="preserve"> </v>
      </c>
      <c r="F448" s="28" t="str">
        <f>IF($A448="Enter data zone code", " ",IF(ISNA(VLOOKUP($A448,'SIMD16 DZ look-up data'!$A:$C,5,FALSE)),"not found",VLOOKUP($A448,'SIMD16 DZ look-up data'!$A:$C,5,FALSE)))</f>
        <v xml:space="preserve"> </v>
      </c>
      <c r="G448" s="28" t="str">
        <f>IF($A448="Enter data zone code", " ",IF(ISNA(VLOOKUP($A448,'SIMD16 DZ look-up data'!$A:$C,6,FALSE)),"not found",VLOOKUP($A448,'SIMD16 DZ look-up data'!$A:$C,6,FALSE)))</f>
        <v xml:space="preserve"> </v>
      </c>
      <c r="H448" s="30" t="str">
        <f>IF($A448="Enter data zone code", " ",IF(ISNA(VLOOKUP($A448,'SIMD16 DZ look-up data'!$A:$C,7,FALSE)),"not found",VLOOKUP($A448,'SIMD16 DZ look-up data'!$A:$C,7,FALSE)))</f>
        <v xml:space="preserve"> </v>
      </c>
      <c r="I448" s="30" t="str">
        <f>IF($A448="Enter data zone code", " ",IF(ISNA(VLOOKUP($A448,'SIMD16 DZ look-up data'!$A:$C,8,FALSE)),"not found",VLOOKUP($A448,'SIMD16 DZ look-up data'!$A:$C,8,FALSE)))</f>
        <v xml:space="preserve"> </v>
      </c>
      <c r="J448" s="30" t="str">
        <f>IF($A448="Enter data zone code", " ",IF(ISNA(VLOOKUP($A448,'SIMD16 DZ look-up data'!$A:$C,9,FALSE)),"not found",VLOOKUP($A448,'SIMD16 DZ look-up data'!$A:$C,9,FALSE)))</f>
        <v xml:space="preserve"> </v>
      </c>
      <c r="K448" s="30" t="str">
        <f>IF($A448="Enter data zone code", " ",IF(ISNA(VLOOKUP($A448,'SIMD16 DZ look-up data'!$A:$C,10,FALSE)),"not found",VLOOKUP($A448,'SIMD16 DZ look-up data'!$A:$C,10,FALSE)))</f>
        <v xml:space="preserve"> </v>
      </c>
      <c r="L448" s="30" t="str">
        <f>IF($A448="Enter data zone code", " ",IF(ISNA(VLOOKUP($A448,'SIMD16 DZ look-up data'!$A:$C,11,FALSE)),"not found",VLOOKUP($A448,'SIMD16 DZ look-up data'!$A:$C,11,FALSE)))</f>
        <v xml:space="preserve"> </v>
      </c>
      <c r="M448" s="30" t="str">
        <f>IF($A448="Enter data zone code", " ",IF(ISNA(VLOOKUP($A448,'SIMD16 DZ look-up data'!$A:$C,12,FALSE)),"not found",VLOOKUP($A448,'SIMD16 DZ look-up data'!$A:$C,12,FALSE)))</f>
        <v xml:space="preserve"> </v>
      </c>
      <c r="N448" s="30" t="str">
        <f>IF($A448="Enter data zone code", " ",IF(ISNA(VLOOKUP($A448,'SIMD16 DZ look-up data'!$A:$C,13,FALSE)),"not found",VLOOKUP($A448,'SIMD16 DZ look-up data'!$A:$C,13,FALSE)))</f>
        <v xml:space="preserve"> </v>
      </c>
      <c r="O448" s="32" t="str">
        <f>IF($A448="Enter data zone code", " ",IF(ISNA(VLOOKUP($A448,'SIMD16 DZ look-up data'!$A:$C,14,FALSE)),"not found",VLOOKUP($A448,'SIMD16 DZ look-up data'!$A:$C,14,FALSE)))</f>
        <v xml:space="preserve"> </v>
      </c>
      <c r="P448" s="32" t="str">
        <f>IF($A448="Enter data zone code", " ",IF(ISNA(VLOOKUP($A448,'SIMD16 DZ look-up data'!$A:$C,15,FALSE)),"not found",VLOOKUP($A448,'SIMD16 DZ look-up data'!$A:$C,15,FALSE)))</f>
        <v xml:space="preserve"> </v>
      </c>
      <c r="Q448" s="34" t="str">
        <f>IF($A448="Enter data zone code", " ",IF(ISNA(VLOOKUP($A448,'SIMD16 DZ look-up data'!$A:$C,17,FALSE)),"not found",VLOOKUP($A448,'SIMD16 DZ look-up data'!$A:$C,17,FALSE)))</f>
        <v xml:space="preserve"> </v>
      </c>
      <c r="R448" s="26" t="str">
        <f>IF($A448="Enter data zone code", " ",IF(ISNA(VLOOKUP($A448,'SIMD16 DZ look-up data'!$A:$C,19,FALSE)),"not found",VLOOKUP($A448,'SIMD16 DZ look-up data'!$A:$C,19,FALSE)))</f>
        <v xml:space="preserve"> </v>
      </c>
      <c r="S448" s="26" t="str">
        <f>IF($A448="Enter data zone code", " ",IF(ISNA(VLOOKUP($A448,'SIMD16 DZ look-up data'!$A:$C,23,FALSE)),"not found",VLOOKUP($A448,'SIMD16 DZ look-up data'!$A:$C,23,FALSE)))</f>
        <v xml:space="preserve"> </v>
      </c>
      <c r="T448" s="26" t="str">
        <f>IF($A448="Enter data zone code", " ",IF(ISNA(VLOOKUP($A448,'SIMD16 DZ look-up data'!$A:$C,25,FALSE)),"not found",VLOOKUP($A448,'SIMD16 DZ look-up data'!$A:$C,25,FALSE)))</f>
        <v xml:space="preserve"> </v>
      </c>
      <c r="U448" s="35" t="str">
        <f>IF($A448="Enter data zone code", " ",IF(ISNA(VLOOKUP($A448,'SIMD16 DZ look-up data'!$A:$C,27,FALSE)),"not found",VLOOKUP($A448,'SIMD16 DZ look-up data'!$A:$C,27,FALSE)))</f>
        <v xml:space="preserve"> </v>
      </c>
    </row>
    <row r="449" spans="1:21" x14ac:dyDescent="0.2">
      <c r="A449" s="19" t="s">
        <v>13913</v>
      </c>
      <c r="B449" s="26" t="str">
        <f>IF($A449="Enter data zone code", " ",IF(ISNA(VLOOKUP($A449,'SIMD16 DZ look-up data'!$A:$C,2,FALSE)),"not found",VLOOKUP($A449,'SIMD16 DZ look-up data'!$A:$C,2,FALSE)))</f>
        <v xml:space="preserve"> </v>
      </c>
      <c r="C449" s="26" t="str">
        <f>IF($A449="Enter data zone code", " ",IF(ISNA(VLOOKUP($A449,'SIMD16 DZ look-up data'!$A:$C,21,FALSE)),"not found",VLOOKUP($A449,'SIMD16 DZ look-up data'!$A:$C,21,FALSE)))</f>
        <v xml:space="preserve"> </v>
      </c>
      <c r="D449" s="28" t="str">
        <f>IF($A449="Enter data zone code", " ",IF(ISNA(VLOOKUP($A449,'SIMD16 DZ look-up data'!$A:$C,3,FALSE)),"not found",VLOOKUP($A449,'SIMD16 DZ look-up data'!$A:$C,3,FALSE)))</f>
        <v xml:space="preserve"> </v>
      </c>
      <c r="E449" s="28" t="str">
        <f>IF($A449="Enter data zone code", " ",IF(ISNA(VLOOKUP($A449,'SIMD16 DZ look-up data'!$A:$C,4,FALSE)),"not found",VLOOKUP($A449,'SIMD16 DZ look-up data'!$A:$C,4,FALSE)))</f>
        <v xml:space="preserve"> </v>
      </c>
      <c r="F449" s="28" t="str">
        <f>IF($A449="Enter data zone code", " ",IF(ISNA(VLOOKUP($A449,'SIMD16 DZ look-up data'!$A:$C,5,FALSE)),"not found",VLOOKUP($A449,'SIMD16 DZ look-up data'!$A:$C,5,FALSE)))</f>
        <v xml:space="preserve"> </v>
      </c>
      <c r="G449" s="28" t="str">
        <f>IF($A449="Enter data zone code", " ",IF(ISNA(VLOOKUP($A449,'SIMD16 DZ look-up data'!$A:$C,6,FALSE)),"not found",VLOOKUP($A449,'SIMD16 DZ look-up data'!$A:$C,6,FALSE)))</f>
        <v xml:space="preserve"> </v>
      </c>
      <c r="H449" s="30" t="str">
        <f>IF($A449="Enter data zone code", " ",IF(ISNA(VLOOKUP($A449,'SIMD16 DZ look-up data'!$A:$C,7,FALSE)),"not found",VLOOKUP($A449,'SIMD16 DZ look-up data'!$A:$C,7,FALSE)))</f>
        <v xml:space="preserve"> </v>
      </c>
      <c r="I449" s="30" t="str">
        <f>IF($A449="Enter data zone code", " ",IF(ISNA(VLOOKUP($A449,'SIMD16 DZ look-up data'!$A:$C,8,FALSE)),"not found",VLOOKUP($A449,'SIMD16 DZ look-up data'!$A:$C,8,FALSE)))</f>
        <v xml:space="preserve"> </v>
      </c>
      <c r="J449" s="30" t="str">
        <f>IF($A449="Enter data zone code", " ",IF(ISNA(VLOOKUP($A449,'SIMD16 DZ look-up data'!$A:$C,9,FALSE)),"not found",VLOOKUP($A449,'SIMD16 DZ look-up data'!$A:$C,9,FALSE)))</f>
        <v xml:space="preserve"> </v>
      </c>
      <c r="K449" s="30" t="str">
        <f>IF($A449="Enter data zone code", " ",IF(ISNA(VLOOKUP($A449,'SIMD16 DZ look-up data'!$A:$C,10,FALSE)),"not found",VLOOKUP($A449,'SIMD16 DZ look-up data'!$A:$C,10,FALSE)))</f>
        <v xml:space="preserve"> </v>
      </c>
      <c r="L449" s="30" t="str">
        <f>IF($A449="Enter data zone code", " ",IF(ISNA(VLOOKUP($A449,'SIMD16 DZ look-up data'!$A:$C,11,FALSE)),"not found",VLOOKUP($A449,'SIMD16 DZ look-up data'!$A:$C,11,FALSE)))</f>
        <v xml:space="preserve"> </v>
      </c>
      <c r="M449" s="30" t="str">
        <f>IF($A449="Enter data zone code", " ",IF(ISNA(VLOOKUP($A449,'SIMD16 DZ look-up data'!$A:$C,12,FALSE)),"not found",VLOOKUP($A449,'SIMD16 DZ look-up data'!$A:$C,12,FALSE)))</f>
        <v xml:space="preserve"> </v>
      </c>
      <c r="N449" s="30" t="str">
        <f>IF($A449="Enter data zone code", " ",IF(ISNA(VLOOKUP($A449,'SIMD16 DZ look-up data'!$A:$C,13,FALSE)),"not found",VLOOKUP($A449,'SIMD16 DZ look-up data'!$A:$C,13,FALSE)))</f>
        <v xml:space="preserve"> </v>
      </c>
      <c r="O449" s="32" t="str">
        <f>IF($A449="Enter data zone code", " ",IF(ISNA(VLOOKUP($A449,'SIMD16 DZ look-up data'!$A:$C,14,FALSE)),"not found",VLOOKUP($A449,'SIMD16 DZ look-up data'!$A:$C,14,FALSE)))</f>
        <v xml:space="preserve"> </v>
      </c>
      <c r="P449" s="32" t="str">
        <f>IF($A449="Enter data zone code", " ",IF(ISNA(VLOOKUP($A449,'SIMD16 DZ look-up data'!$A:$C,15,FALSE)),"not found",VLOOKUP($A449,'SIMD16 DZ look-up data'!$A:$C,15,FALSE)))</f>
        <v xml:space="preserve"> </v>
      </c>
      <c r="Q449" s="34" t="str">
        <f>IF($A449="Enter data zone code", " ",IF(ISNA(VLOOKUP($A449,'SIMD16 DZ look-up data'!$A:$C,17,FALSE)),"not found",VLOOKUP($A449,'SIMD16 DZ look-up data'!$A:$C,17,FALSE)))</f>
        <v xml:space="preserve"> </v>
      </c>
      <c r="R449" s="26" t="str">
        <f>IF($A449="Enter data zone code", " ",IF(ISNA(VLOOKUP($A449,'SIMD16 DZ look-up data'!$A:$C,19,FALSE)),"not found",VLOOKUP($A449,'SIMD16 DZ look-up data'!$A:$C,19,FALSE)))</f>
        <v xml:space="preserve"> </v>
      </c>
      <c r="S449" s="26" t="str">
        <f>IF($A449="Enter data zone code", " ",IF(ISNA(VLOOKUP($A449,'SIMD16 DZ look-up data'!$A:$C,23,FALSE)),"not found",VLOOKUP($A449,'SIMD16 DZ look-up data'!$A:$C,23,FALSE)))</f>
        <v xml:space="preserve"> </v>
      </c>
      <c r="T449" s="26" t="str">
        <f>IF($A449="Enter data zone code", " ",IF(ISNA(VLOOKUP($A449,'SIMD16 DZ look-up data'!$A:$C,25,FALSE)),"not found",VLOOKUP($A449,'SIMD16 DZ look-up data'!$A:$C,25,FALSE)))</f>
        <v xml:space="preserve"> </v>
      </c>
      <c r="U449" s="35" t="str">
        <f>IF($A449="Enter data zone code", " ",IF(ISNA(VLOOKUP($A449,'SIMD16 DZ look-up data'!$A:$C,27,FALSE)),"not found",VLOOKUP($A449,'SIMD16 DZ look-up data'!$A:$C,27,FALSE)))</f>
        <v xml:space="preserve"> </v>
      </c>
    </row>
    <row r="450" spans="1:21" x14ac:dyDescent="0.2">
      <c r="A450" s="19" t="s">
        <v>13913</v>
      </c>
      <c r="B450" s="26" t="str">
        <f>IF($A450="Enter data zone code", " ",IF(ISNA(VLOOKUP($A450,'SIMD16 DZ look-up data'!$A:$C,2,FALSE)),"not found",VLOOKUP($A450,'SIMD16 DZ look-up data'!$A:$C,2,FALSE)))</f>
        <v xml:space="preserve"> </v>
      </c>
      <c r="C450" s="26" t="str">
        <f>IF($A450="Enter data zone code", " ",IF(ISNA(VLOOKUP($A450,'SIMD16 DZ look-up data'!$A:$C,21,FALSE)),"not found",VLOOKUP($A450,'SIMD16 DZ look-up data'!$A:$C,21,FALSE)))</f>
        <v xml:space="preserve"> </v>
      </c>
      <c r="D450" s="28" t="str">
        <f>IF($A450="Enter data zone code", " ",IF(ISNA(VLOOKUP($A450,'SIMD16 DZ look-up data'!$A:$C,3,FALSE)),"not found",VLOOKUP($A450,'SIMD16 DZ look-up data'!$A:$C,3,FALSE)))</f>
        <v xml:space="preserve"> </v>
      </c>
      <c r="E450" s="28" t="str">
        <f>IF($A450="Enter data zone code", " ",IF(ISNA(VLOOKUP($A450,'SIMD16 DZ look-up data'!$A:$C,4,FALSE)),"not found",VLOOKUP($A450,'SIMD16 DZ look-up data'!$A:$C,4,FALSE)))</f>
        <v xml:space="preserve"> </v>
      </c>
      <c r="F450" s="28" t="str">
        <f>IF($A450="Enter data zone code", " ",IF(ISNA(VLOOKUP($A450,'SIMD16 DZ look-up data'!$A:$C,5,FALSE)),"not found",VLOOKUP($A450,'SIMD16 DZ look-up data'!$A:$C,5,FALSE)))</f>
        <v xml:space="preserve"> </v>
      </c>
      <c r="G450" s="28" t="str">
        <f>IF($A450="Enter data zone code", " ",IF(ISNA(VLOOKUP($A450,'SIMD16 DZ look-up data'!$A:$C,6,FALSE)),"not found",VLOOKUP($A450,'SIMD16 DZ look-up data'!$A:$C,6,FALSE)))</f>
        <v xml:space="preserve"> </v>
      </c>
      <c r="H450" s="30" t="str">
        <f>IF($A450="Enter data zone code", " ",IF(ISNA(VLOOKUP($A450,'SIMD16 DZ look-up data'!$A:$C,7,FALSE)),"not found",VLOOKUP($A450,'SIMD16 DZ look-up data'!$A:$C,7,FALSE)))</f>
        <v xml:space="preserve"> </v>
      </c>
      <c r="I450" s="30" t="str">
        <f>IF($A450="Enter data zone code", " ",IF(ISNA(VLOOKUP($A450,'SIMD16 DZ look-up data'!$A:$C,8,FALSE)),"not found",VLOOKUP($A450,'SIMD16 DZ look-up data'!$A:$C,8,FALSE)))</f>
        <v xml:space="preserve"> </v>
      </c>
      <c r="J450" s="30" t="str">
        <f>IF($A450="Enter data zone code", " ",IF(ISNA(VLOOKUP($A450,'SIMD16 DZ look-up data'!$A:$C,9,FALSE)),"not found",VLOOKUP($A450,'SIMD16 DZ look-up data'!$A:$C,9,FALSE)))</f>
        <v xml:space="preserve"> </v>
      </c>
      <c r="K450" s="30" t="str">
        <f>IF($A450="Enter data zone code", " ",IF(ISNA(VLOOKUP($A450,'SIMD16 DZ look-up data'!$A:$C,10,FALSE)),"not found",VLOOKUP($A450,'SIMD16 DZ look-up data'!$A:$C,10,FALSE)))</f>
        <v xml:space="preserve"> </v>
      </c>
      <c r="L450" s="30" t="str">
        <f>IF($A450="Enter data zone code", " ",IF(ISNA(VLOOKUP($A450,'SIMD16 DZ look-up data'!$A:$C,11,FALSE)),"not found",VLOOKUP($A450,'SIMD16 DZ look-up data'!$A:$C,11,FALSE)))</f>
        <v xml:space="preserve"> </v>
      </c>
      <c r="M450" s="30" t="str">
        <f>IF($A450="Enter data zone code", " ",IF(ISNA(VLOOKUP($A450,'SIMD16 DZ look-up data'!$A:$C,12,FALSE)),"not found",VLOOKUP($A450,'SIMD16 DZ look-up data'!$A:$C,12,FALSE)))</f>
        <v xml:space="preserve"> </v>
      </c>
      <c r="N450" s="30" t="str">
        <f>IF($A450="Enter data zone code", " ",IF(ISNA(VLOOKUP($A450,'SIMD16 DZ look-up data'!$A:$C,13,FALSE)),"not found",VLOOKUP($A450,'SIMD16 DZ look-up data'!$A:$C,13,FALSE)))</f>
        <v xml:space="preserve"> </v>
      </c>
      <c r="O450" s="32" t="str">
        <f>IF($A450="Enter data zone code", " ",IF(ISNA(VLOOKUP($A450,'SIMD16 DZ look-up data'!$A:$C,14,FALSE)),"not found",VLOOKUP($A450,'SIMD16 DZ look-up data'!$A:$C,14,FALSE)))</f>
        <v xml:space="preserve"> </v>
      </c>
      <c r="P450" s="32" t="str">
        <f>IF($A450="Enter data zone code", " ",IF(ISNA(VLOOKUP($A450,'SIMD16 DZ look-up data'!$A:$C,15,FALSE)),"not found",VLOOKUP($A450,'SIMD16 DZ look-up data'!$A:$C,15,FALSE)))</f>
        <v xml:space="preserve"> </v>
      </c>
      <c r="Q450" s="34" t="str">
        <f>IF($A450="Enter data zone code", " ",IF(ISNA(VLOOKUP($A450,'SIMD16 DZ look-up data'!$A:$C,17,FALSE)),"not found",VLOOKUP($A450,'SIMD16 DZ look-up data'!$A:$C,17,FALSE)))</f>
        <v xml:space="preserve"> </v>
      </c>
      <c r="R450" s="26" t="str">
        <f>IF($A450="Enter data zone code", " ",IF(ISNA(VLOOKUP($A450,'SIMD16 DZ look-up data'!$A:$C,19,FALSE)),"not found",VLOOKUP($A450,'SIMD16 DZ look-up data'!$A:$C,19,FALSE)))</f>
        <v xml:space="preserve"> </v>
      </c>
      <c r="S450" s="26" t="str">
        <f>IF($A450="Enter data zone code", " ",IF(ISNA(VLOOKUP($A450,'SIMD16 DZ look-up data'!$A:$C,23,FALSE)),"not found",VLOOKUP($A450,'SIMD16 DZ look-up data'!$A:$C,23,FALSE)))</f>
        <v xml:space="preserve"> </v>
      </c>
      <c r="T450" s="26" t="str">
        <f>IF($A450="Enter data zone code", " ",IF(ISNA(VLOOKUP($A450,'SIMD16 DZ look-up data'!$A:$C,25,FALSE)),"not found",VLOOKUP($A450,'SIMD16 DZ look-up data'!$A:$C,25,FALSE)))</f>
        <v xml:space="preserve"> </v>
      </c>
      <c r="U450" s="35" t="str">
        <f>IF($A450="Enter data zone code", " ",IF(ISNA(VLOOKUP($A450,'SIMD16 DZ look-up data'!$A:$C,27,FALSE)),"not found",VLOOKUP($A450,'SIMD16 DZ look-up data'!$A:$C,27,FALSE)))</f>
        <v xml:space="preserve"> </v>
      </c>
    </row>
    <row r="451" spans="1:21" x14ac:dyDescent="0.2">
      <c r="A451" s="19" t="s">
        <v>13913</v>
      </c>
      <c r="B451" s="26" t="str">
        <f>IF($A451="Enter data zone code", " ",IF(ISNA(VLOOKUP($A451,'SIMD16 DZ look-up data'!$A:$C,2,FALSE)),"not found",VLOOKUP($A451,'SIMD16 DZ look-up data'!$A:$C,2,FALSE)))</f>
        <v xml:space="preserve"> </v>
      </c>
      <c r="C451" s="26" t="str">
        <f>IF($A451="Enter data zone code", " ",IF(ISNA(VLOOKUP($A451,'SIMD16 DZ look-up data'!$A:$C,21,FALSE)),"not found",VLOOKUP($A451,'SIMD16 DZ look-up data'!$A:$C,21,FALSE)))</f>
        <v xml:space="preserve"> </v>
      </c>
      <c r="D451" s="28" t="str">
        <f>IF($A451="Enter data zone code", " ",IF(ISNA(VLOOKUP($A451,'SIMD16 DZ look-up data'!$A:$C,3,FALSE)),"not found",VLOOKUP($A451,'SIMD16 DZ look-up data'!$A:$C,3,FALSE)))</f>
        <v xml:space="preserve"> </v>
      </c>
      <c r="E451" s="28" t="str">
        <f>IF($A451="Enter data zone code", " ",IF(ISNA(VLOOKUP($A451,'SIMD16 DZ look-up data'!$A:$C,4,FALSE)),"not found",VLOOKUP($A451,'SIMD16 DZ look-up data'!$A:$C,4,FALSE)))</f>
        <v xml:space="preserve"> </v>
      </c>
      <c r="F451" s="28" t="str">
        <f>IF($A451="Enter data zone code", " ",IF(ISNA(VLOOKUP($A451,'SIMD16 DZ look-up data'!$A:$C,5,FALSE)),"not found",VLOOKUP($A451,'SIMD16 DZ look-up data'!$A:$C,5,FALSE)))</f>
        <v xml:space="preserve"> </v>
      </c>
      <c r="G451" s="28" t="str">
        <f>IF($A451="Enter data zone code", " ",IF(ISNA(VLOOKUP($A451,'SIMD16 DZ look-up data'!$A:$C,6,FALSE)),"not found",VLOOKUP($A451,'SIMD16 DZ look-up data'!$A:$C,6,FALSE)))</f>
        <v xml:space="preserve"> </v>
      </c>
      <c r="H451" s="30" t="str">
        <f>IF($A451="Enter data zone code", " ",IF(ISNA(VLOOKUP($A451,'SIMD16 DZ look-up data'!$A:$C,7,FALSE)),"not found",VLOOKUP($A451,'SIMD16 DZ look-up data'!$A:$C,7,FALSE)))</f>
        <v xml:space="preserve"> </v>
      </c>
      <c r="I451" s="30" t="str">
        <f>IF($A451="Enter data zone code", " ",IF(ISNA(VLOOKUP($A451,'SIMD16 DZ look-up data'!$A:$C,8,FALSE)),"not found",VLOOKUP($A451,'SIMD16 DZ look-up data'!$A:$C,8,FALSE)))</f>
        <v xml:space="preserve"> </v>
      </c>
      <c r="J451" s="30" t="str">
        <f>IF($A451="Enter data zone code", " ",IF(ISNA(VLOOKUP($A451,'SIMD16 DZ look-up data'!$A:$C,9,FALSE)),"not found",VLOOKUP($A451,'SIMD16 DZ look-up data'!$A:$C,9,FALSE)))</f>
        <v xml:space="preserve"> </v>
      </c>
      <c r="K451" s="30" t="str">
        <f>IF($A451="Enter data zone code", " ",IF(ISNA(VLOOKUP($A451,'SIMD16 DZ look-up data'!$A:$C,10,FALSE)),"not found",VLOOKUP($A451,'SIMD16 DZ look-up data'!$A:$C,10,FALSE)))</f>
        <v xml:space="preserve"> </v>
      </c>
      <c r="L451" s="30" t="str">
        <f>IF($A451="Enter data zone code", " ",IF(ISNA(VLOOKUP($A451,'SIMD16 DZ look-up data'!$A:$C,11,FALSE)),"not found",VLOOKUP($A451,'SIMD16 DZ look-up data'!$A:$C,11,FALSE)))</f>
        <v xml:space="preserve"> </v>
      </c>
      <c r="M451" s="30" t="str">
        <f>IF($A451="Enter data zone code", " ",IF(ISNA(VLOOKUP($A451,'SIMD16 DZ look-up data'!$A:$C,12,FALSE)),"not found",VLOOKUP($A451,'SIMD16 DZ look-up data'!$A:$C,12,FALSE)))</f>
        <v xml:space="preserve"> </v>
      </c>
      <c r="N451" s="30" t="str">
        <f>IF($A451="Enter data zone code", " ",IF(ISNA(VLOOKUP($A451,'SIMD16 DZ look-up data'!$A:$C,13,FALSE)),"not found",VLOOKUP($A451,'SIMD16 DZ look-up data'!$A:$C,13,FALSE)))</f>
        <v xml:space="preserve"> </v>
      </c>
      <c r="O451" s="32" t="str">
        <f>IF($A451="Enter data zone code", " ",IF(ISNA(VLOOKUP($A451,'SIMD16 DZ look-up data'!$A:$C,14,FALSE)),"not found",VLOOKUP($A451,'SIMD16 DZ look-up data'!$A:$C,14,FALSE)))</f>
        <v xml:space="preserve"> </v>
      </c>
      <c r="P451" s="32" t="str">
        <f>IF($A451="Enter data zone code", " ",IF(ISNA(VLOOKUP($A451,'SIMD16 DZ look-up data'!$A:$C,15,FALSE)),"not found",VLOOKUP($A451,'SIMD16 DZ look-up data'!$A:$C,15,FALSE)))</f>
        <v xml:space="preserve"> </v>
      </c>
      <c r="Q451" s="34" t="str">
        <f>IF($A451="Enter data zone code", " ",IF(ISNA(VLOOKUP($A451,'SIMD16 DZ look-up data'!$A:$C,17,FALSE)),"not found",VLOOKUP($A451,'SIMD16 DZ look-up data'!$A:$C,17,FALSE)))</f>
        <v xml:space="preserve"> </v>
      </c>
      <c r="R451" s="26" t="str">
        <f>IF($A451="Enter data zone code", " ",IF(ISNA(VLOOKUP($A451,'SIMD16 DZ look-up data'!$A:$C,19,FALSE)),"not found",VLOOKUP($A451,'SIMD16 DZ look-up data'!$A:$C,19,FALSE)))</f>
        <v xml:space="preserve"> </v>
      </c>
      <c r="S451" s="26" t="str">
        <f>IF($A451="Enter data zone code", " ",IF(ISNA(VLOOKUP($A451,'SIMD16 DZ look-up data'!$A:$C,23,FALSE)),"not found",VLOOKUP($A451,'SIMD16 DZ look-up data'!$A:$C,23,FALSE)))</f>
        <v xml:space="preserve"> </v>
      </c>
      <c r="T451" s="26" t="str">
        <f>IF($A451="Enter data zone code", " ",IF(ISNA(VLOOKUP($A451,'SIMD16 DZ look-up data'!$A:$C,25,FALSE)),"not found",VLOOKUP($A451,'SIMD16 DZ look-up data'!$A:$C,25,FALSE)))</f>
        <v xml:space="preserve"> </v>
      </c>
      <c r="U451" s="35" t="str">
        <f>IF($A451="Enter data zone code", " ",IF(ISNA(VLOOKUP($A451,'SIMD16 DZ look-up data'!$A:$C,27,FALSE)),"not found",VLOOKUP($A451,'SIMD16 DZ look-up data'!$A:$C,27,FALSE)))</f>
        <v xml:space="preserve"> </v>
      </c>
    </row>
    <row r="452" spans="1:21" x14ac:dyDescent="0.2">
      <c r="A452" s="19" t="s">
        <v>13913</v>
      </c>
      <c r="B452" s="26" t="str">
        <f>IF($A452="Enter data zone code", " ",IF(ISNA(VLOOKUP($A452,'SIMD16 DZ look-up data'!$A:$C,2,FALSE)),"not found",VLOOKUP($A452,'SIMD16 DZ look-up data'!$A:$C,2,FALSE)))</f>
        <v xml:space="preserve"> </v>
      </c>
      <c r="C452" s="26" t="str">
        <f>IF($A452="Enter data zone code", " ",IF(ISNA(VLOOKUP($A452,'SIMD16 DZ look-up data'!$A:$C,21,FALSE)),"not found",VLOOKUP($A452,'SIMD16 DZ look-up data'!$A:$C,21,FALSE)))</f>
        <v xml:space="preserve"> </v>
      </c>
      <c r="D452" s="28" t="str">
        <f>IF($A452="Enter data zone code", " ",IF(ISNA(VLOOKUP($A452,'SIMD16 DZ look-up data'!$A:$C,3,FALSE)),"not found",VLOOKUP($A452,'SIMD16 DZ look-up data'!$A:$C,3,FALSE)))</f>
        <v xml:space="preserve"> </v>
      </c>
      <c r="E452" s="28" t="str">
        <f>IF($A452="Enter data zone code", " ",IF(ISNA(VLOOKUP($A452,'SIMD16 DZ look-up data'!$A:$C,4,FALSE)),"not found",VLOOKUP($A452,'SIMD16 DZ look-up data'!$A:$C,4,FALSE)))</f>
        <v xml:space="preserve"> </v>
      </c>
      <c r="F452" s="28" t="str">
        <f>IF($A452="Enter data zone code", " ",IF(ISNA(VLOOKUP($A452,'SIMD16 DZ look-up data'!$A:$C,5,FALSE)),"not found",VLOOKUP($A452,'SIMD16 DZ look-up data'!$A:$C,5,FALSE)))</f>
        <v xml:space="preserve"> </v>
      </c>
      <c r="G452" s="28" t="str">
        <f>IF($A452="Enter data zone code", " ",IF(ISNA(VLOOKUP($A452,'SIMD16 DZ look-up data'!$A:$C,6,FALSE)),"not found",VLOOKUP($A452,'SIMD16 DZ look-up data'!$A:$C,6,FALSE)))</f>
        <v xml:space="preserve"> </v>
      </c>
      <c r="H452" s="30" t="str">
        <f>IF($A452="Enter data zone code", " ",IF(ISNA(VLOOKUP($A452,'SIMD16 DZ look-up data'!$A:$C,7,FALSE)),"not found",VLOOKUP($A452,'SIMD16 DZ look-up data'!$A:$C,7,FALSE)))</f>
        <v xml:space="preserve"> </v>
      </c>
      <c r="I452" s="30" t="str">
        <f>IF($A452="Enter data zone code", " ",IF(ISNA(VLOOKUP($A452,'SIMD16 DZ look-up data'!$A:$C,8,FALSE)),"not found",VLOOKUP($A452,'SIMD16 DZ look-up data'!$A:$C,8,FALSE)))</f>
        <v xml:space="preserve"> </v>
      </c>
      <c r="J452" s="30" t="str">
        <f>IF($A452="Enter data zone code", " ",IF(ISNA(VLOOKUP($A452,'SIMD16 DZ look-up data'!$A:$C,9,FALSE)),"not found",VLOOKUP($A452,'SIMD16 DZ look-up data'!$A:$C,9,FALSE)))</f>
        <v xml:space="preserve"> </v>
      </c>
      <c r="K452" s="30" t="str">
        <f>IF($A452="Enter data zone code", " ",IF(ISNA(VLOOKUP($A452,'SIMD16 DZ look-up data'!$A:$C,10,FALSE)),"not found",VLOOKUP($A452,'SIMD16 DZ look-up data'!$A:$C,10,FALSE)))</f>
        <v xml:space="preserve"> </v>
      </c>
      <c r="L452" s="30" t="str">
        <f>IF($A452="Enter data zone code", " ",IF(ISNA(VLOOKUP($A452,'SIMD16 DZ look-up data'!$A:$C,11,FALSE)),"not found",VLOOKUP($A452,'SIMD16 DZ look-up data'!$A:$C,11,FALSE)))</f>
        <v xml:space="preserve"> </v>
      </c>
      <c r="M452" s="30" t="str">
        <f>IF($A452="Enter data zone code", " ",IF(ISNA(VLOOKUP($A452,'SIMD16 DZ look-up data'!$A:$C,12,FALSE)),"not found",VLOOKUP($A452,'SIMD16 DZ look-up data'!$A:$C,12,FALSE)))</f>
        <v xml:space="preserve"> </v>
      </c>
      <c r="N452" s="30" t="str">
        <f>IF($A452="Enter data zone code", " ",IF(ISNA(VLOOKUP($A452,'SIMD16 DZ look-up data'!$A:$C,13,FALSE)),"not found",VLOOKUP($A452,'SIMD16 DZ look-up data'!$A:$C,13,FALSE)))</f>
        <v xml:space="preserve"> </v>
      </c>
      <c r="O452" s="32" t="str">
        <f>IF($A452="Enter data zone code", " ",IF(ISNA(VLOOKUP($A452,'SIMD16 DZ look-up data'!$A:$C,14,FALSE)),"not found",VLOOKUP($A452,'SIMD16 DZ look-up data'!$A:$C,14,FALSE)))</f>
        <v xml:space="preserve"> </v>
      </c>
      <c r="P452" s="32" t="str">
        <f>IF($A452="Enter data zone code", " ",IF(ISNA(VLOOKUP($A452,'SIMD16 DZ look-up data'!$A:$C,15,FALSE)),"not found",VLOOKUP($A452,'SIMD16 DZ look-up data'!$A:$C,15,FALSE)))</f>
        <v xml:space="preserve"> </v>
      </c>
      <c r="Q452" s="34" t="str">
        <f>IF($A452="Enter data zone code", " ",IF(ISNA(VLOOKUP($A452,'SIMD16 DZ look-up data'!$A:$C,17,FALSE)),"not found",VLOOKUP($A452,'SIMD16 DZ look-up data'!$A:$C,17,FALSE)))</f>
        <v xml:space="preserve"> </v>
      </c>
      <c r="R452" s="26" t="str">
        <f>IF($A452="Enter data zone code", " ",IF(ISNA(VLOOKUP($A452,'SIMD16 DZ look-up data'!$A:$C,19,FALSE)),"not found",VLOOKUP($A452,'SIMD16 DZ look-up data'!$A:$C,19,FALSE)))</f>
        <v xml:space="preserve"> </v>
      </c>
      <c r="S452" s="26" t="str">
        <f>IF($A452="Enter data zone code", " ",IF(ISNA(VLOOKUP($A452,'SIMD16 DZ look-up data'!$A:$C,23,FALSE)),"not found",VLOOKUP($A452,'SIMD16 DZ look-up data'!$A:$C,23,FALSE)))</f>
        <v xml:space="preserve"> </v>
      </c>
      <c r="T452" s="26" t="str">
        <f>IF($A452="Enter data zone code", " ",IF(ISNA(VLOOKUP($A452,'SIMD16 DZ look-up data'!$A:$C,25,FALSE)),"not found",VLOOKUP($A452,'SIMD16 DZ look-up data'!$A:$C,25,FALSE)))</f>
        <v xml:space="preserve"> </v>
      </c>
      <c r="U452" s="35" t="str">
        <f>IF($A452="Enter data zone code", " ",IF(ISNA(VLOOKUP($A452,'SIMD16 DZ look-up data'!$A:$C,27,FALSE)),"not found",VLOOKUP($A452,'SIMD16 DZ look-up data'!$A:$C,27,FALSE)))</f>
        <v xml:space="preserve"> </v>
      </c>
    </row>
    <row r="453" spans="1:21" x14ac:dyDescent="0.2">
      <c r="A453" s="19" t="s">
        <v>13913</v>
      </c>
      <c r="B453" s="26" t="str">
        <f>IF($A453="Enter data zone code", " ",IF(ISNA(VLOOKUP($A453,'SIMD16 DZ look-up data'!$A:$C,2,FALSE)),"not found",VLOOKUP($A453,'SIMD16 DZ look-up data'!$A:$C,2,FALSE)))</f>
        <v xml:space="preserve"> </v>
      </c>
      <c r="C453" s="26" t="str">
        <f>IF($A453="Enter data zone code", " ",IF(ISNA(VLOOKUP($A453,'SIMD16 DZ look-up data'!$A:$C,21,FALSE)),"not found",VLOOKUP($A453,'SIMD16 DZ look-up data'!$A:$C,21,FALSE)))</f>
        <v xml:space="preserve"> </v>
      </c>
      <c r="D453" s="28" t="str">
        <f>IF($A453="Enter data zone code", " ",IF(ISNA(VLOOKUP($A453,'SIMD16 DZ look-up data'!$A:$C,3,FALSE)),"not found",VLOOKUP($A453,'SIMD16 DZ look-up data'!$A:$C,3,FALSE)))</f>
        <v xml:space="preserve"> </v>
      </c>
      <c r="E453" s="28" t="str">
        <f>IF($A453="Enter data zone code", " ",IF(ISNA(VLOOKUP($A453,'SIMD16 DZ look-up data'!$A:$C,4,FALSE)),"not found",VLOOKUP($A453,'SIMD16 DZ look-up data'!$A:$C,4,FALSE)))</f>
        <v xml:space="preserve"> </v>
      </c>
      <c r="F453" s="28" t="str">
        <f>IF($A453="Enter data zone code", " ",IF(ISNA(VLOOKUP($A453,'SIMD16 DZ look-up data'!$A:$C,5,FALSE)),"not found",VLOOKUP($A453,'SIMD16 DZ look-up data'!$A:$C,5,FALSE)))</f>
        <v xml:space="preserve"> </v>
      </c>
      <c r="G453" s="28" t="str">
        <f>IF($A453="Enter data zone code", " ",IF(ISNA(VLOOKUP($A453,'SIMD16 DZ look-up data'!$A:$C,6,FALSE)),"not found",VLOOKUP($A453,'SIMD16 DZ look-up data'!$A:$C,6,FALSE)))</f>
        <v xml:space="preserve"> </v>
      </c>
      <c r="H453" s="30" t="str">
        <f>IF($A453="Enter data zone code", " ",IF(ISNA(VLOOKUP($A453,'SIMD16 DZ look-up data'!$A:$C,7,FALSE)),"not found",VLOOKUP($A453,'SIMD16 DZ look-up data'!$A:$C,7,FALSE)))</f>
        <v xml:space="preserve"> </v>
      </c>
      <c r="I453" s="30" t="str">
        <f>IF($A453="Enter data zone code", " ",IF(ISNA(VLOOKUP($A453,'SIMD16 DZ look-up data'!$A:$C,8,FALSE)),"not found",VLOOKUP($A453,'SIMD16 DZ look-up data'!$A:$C,8,FALSE)))</f>
        <v xml:space="preserve"> </v>
      </c>
      <c r="J453" s="30" t="str">
        <f>IF($A453="Enter data zone code", " ",IF(ISNA(VLOOKUP($A453,'SIMD16 DZ look-up data'!$A:$C,9,FALSE)),"not found",VLOOKUP($A453,'SIMD16 DZ look-up data'!$A:$C,9,FALSE)))</f>
        <v xml:space="preserve"> </v>
      </c>
      <c r="K453" s="30" t="str">
        <f>IF($A453="Enter data zone code", " ",IF(ISNA(VLOOKUP($A453,'SIMD16 DZ look-up data'!$A:$C,10,FALSE)),"not found",VLOOKUP($A453,'SIMD16 DZ look-up data'!$A:$C,10,FALSE)))</f>
        <v xml:space="preserve"> </v>
      </c>
      <c r="L453" s="30" t="str">
        <f>IF($A453="Enter data zone code", " ",IF(ISNA(VLOOKUP($A453,'SIMD16 DZ look-up data'!$A:$C,11,FALSE)),"not found",VLOOKUP($A453,'SIMD16 DZ look-up data'!$A:$C,11,FALSE)))</f>
        <v xml:space="preserve"> </v>
      </c>
      <c r="M453" s="30" t="str">
        <f>IF($A453="Enter data zone code", " ",IF(ISNA(VLOOKUP($A453,'SIMD16 DZ look-up data'!$A:$C,12,FALSE)),"not found",VLOOKUP($A453,'SIMD16 DZ look-up data'!$A:$C,12,FALSE)))</f>
        <v xml:space="preserve"> </v>
      </c>
      <c r="N453" s="30" t="str">
        <f>IF($A453="Enter data zone code", " ",IF(ISNA(VLOOKUP($A453,'SIMD16 DZ look-up data'!$A:$C,13,FALSE)),"not found",VLOOKUP($A453,'SIMD16 DZ look-up data'!$A:$C,13,FALSE)))</f>
        <v xml:space="preserve"> </v>
      </c>
      <c r="O453" s="32" t="str">
        <f>IF($A453="Enter data zone code", " ",IF(ISNA(VLOOKUP($A453,'SIMD16 DZ look-up data'!$A:$C,14,FALSE)),"not found",VLOOKUP($A453,'SIMD16 DZ look-up data'!$A:$C,14,FALSE)))</f>
        <v xml:space="preserve"> </v>
      </c>
      <c r="P453" s="32" t="str">
        <f>IF($A453="Enter data zone code", " ",IF(ISNA(VLOOKUP($A453,'SIMD16 DZ look-up data'!$A:$C,15,FALSE)),"not found",VLOOKUP($A453,'SIMD16 DZ look-up data'!$A:$C,15,FALSE)))</f>
        <v xml:space="preserve"> </v>
      </c>
      <c r="Q453" s="34" t="str">
        <f>IF($A453="Enter data zone code", " ",IF(ISNA(VLOOKUP($A453,'SIMD16 DZ look-up data'!$A:$C,17,FALSE)),"not found",VLOOKUP($A453,'SIMD16 DZ look-up data'!$A:$C,17,FALSE)))</f>
        <v xml:space="preserve"> </v>
      </c>
      <c r="R453" s="26" t="str">
        <f>IF($A453="Enter data zone code", " ",IF(ISNA(VLOOKUP($A453,'SIMD16 DZ look-up data'!$A:$C,19,FALSE)),"not found",VLOOKUP($A453,'SIMD16 DZ look-up data'!$A:$C,19,FALSE)))</f>
        <v xml:space="preserve"> </v>
      </c>
      <c r="S453" s="26" t="str">
        <f>IF($A453="Enter data zone code", " ",IF(ISNA(VLOOKUP($A453,'SIMD16 DZ look-up data'!$A:$C,23,FALSE)),"not found",VLOOKUP($A453,'SIMD16 DZ look-up data'!$A:$C,23,FALSE)))</f>
        <v xml:space="preserve"> </v>
      </c>
      <c r="T453" s="26" t="str">
        <f>IF($A453="Enter data zone code", " ",IF(ISNA(VLOOKUP($A453,'SIMD16 DZ look-up data'!$A:$C,25,FALSE)),"not found",VLOOKUP($A453,'SIMD16 DZ look-up data'!$A:$C,25,FALSE)))</f>
        <v xml:space="preserve"> </v>
      </c>
      <c r="U453" s="35" t="str">
        <f>IF($A453="Enter data zone code", " ",IF(ISNA(VLOOKUP($A453,'SIMD16 DZ look-up data'!$A:$C,27,FALSE)),"not found",VLOOKUP($A453,'SIMD16 DZ look-up data'!$A:$C,27,FALSE)))</f>
        <v xml:space="preserve"> </v>
      </c>
    </row>
    <row r="454" spans="1:21" x14ac:dyDescent="0.2">
      <c r="A454" s="19" t="s">
        <v>13913</v>
      </c>
      <c r="B454" s="26" t="str">
        <f>IF($A454="Enter data zone code", " ",IF(ISNA(VLOOKUP($A454,'SIMD16 DZ look-up data'!$A:$C,2,FALSE)),"not found",VLOOKUP($A454,'SIMD16 DZ look-up data'!$A:$C,2,FALSE)))</f>
        <v xml:space="preserve"> </v>
      </c>
      <c r="C454" s="26" t="str">
        <f>IF($A454="Enter data zone code", " ",IF(ISNA(VLOOKUP($A454,'SIMD16 DZ look-up data'!$A:$C,21,FALSE)),"not found",VLOOKUP($A454,'SIMD16 DZ look-up data'!$A:$C,21,FALSE)))</f>
        <v xml:space="preserve"> </v>
      </c>
      <c r="D454" s="28" t="str">
        <f>IF($A454="Enter data zone code", " ",IF(ISNA(VLOOKUP($A454,'SIMD16 DZ look-up data'!$A:$C,3,FALSE)),"not found",VLOOKUP($A454,'SIMD16 DZ look-up data'!$A:$C,3,FALSE)))</f>
        <v xml:space="preserve"> </v>
      </c>
      <c r="E454" s="28" t="str">
        <f>IF($A454="Enter data zone code", " ",IF(ISNA(VLOOKUP($A454,'SIMD16 DZ look-up data'!$A:$C,4,FALSE)),"not found",VLOOKUP($A454,'SIMD16 DZ look-up data'!$A:$C,4,FALSE)))</f>
        <v xml:space="preserve"> </v>
      </c>
      <c r="F454" s="28" t="str">
        <f>IF($A454="Enter data zone code", " ",IF(ISNA(VLOOKUP($A454,'SIMD16 DZ look-up data'!$A:$C,5,FALSE)),"not found",VLOOKUP($A454,'SIMD16 DZ look-up data'!$A:$C,5,FALSE)))</f>
        <v xml:space="preserve"> </v>
      </c>
      <c r="G454" s="28" t="str">
        <f>IF($A454="Enter data zone code", " ",IF(ISNA(VLOOKUP($A454,'SIMD16 DZ look-up data'!$A:$C,6,FALSE)),"not found",VLOOKUP($A454,'SIMD16 DZ look-up data'!$A:$C,6,FALSE)))</f>
        <v xml:space="preserve"> </v>
      </c>
      <c r="H454" s="30" t="str">
        <f>IF($A454="Enter data zone code", " ",IF(ISNA(VLOOKUP($A454,'SIMD16 DZ look-up data'!$A:$C,7,FALSE)),"not found",VLOOKUP($A454,'SIMD16 DZ look-up data'!$A:$C,7,FALSE)))</f>
        <v xml:space="preserve"> </v>
      </c>
      <c r="I454" s="30" t="str">
        <f>IF($A454="Enter data zone code", " ",IF(ISNA(VLOOKUP($A454,'SIMD16 DZ look-up data'!$A:$C,8,FALSE)),"not found",VLOOKUP($A454,'SIMD16 DZ look-up data'!$A:$C,8,FALSE)))</f>
        <v xml:space="preserve"> </v>
      </c>
      <c r="J454" s="30" t="str">
        <f>IF($A454="Enter data zone code", " ",IF(ISNA(VLOOKUP($A454,'SIMD16 DZ look-up data'!$A:$C,9,FALSE)),"not found",VLOOKUP($A454,'SIMD16 DZ look-up data'!$A:$C,9,FALSE)))</f>
        <v xml:space="preserve"> </v>
      </c>
      <c r="K454" s="30" t="str">
        <f>IF($A454="Enter data zone code", " ",IF(ISNA(VLOOKUP($A454,'SIMD16 DZ look-up data'!$A:$C,10,FALSE)),"not found",VLOOKUP($A454,'SIMD16 DZ look-up data'!$A:$C,10,FALSE)))</f>
        <v xml:space="preserve"> </v>
      </c>
      <c r="L454" s="30" t="str">
        <f>IF($A454="Enter data zone code", " ",IF(ISNA(VLOOKUP($A454,'SIMD16 DZ look-up data'!$A:$C,11,FALSE)),"not found",VLOOKUP($A454,'SIMD16 DZ look-up data'!$A:$C,11,FALSE)))</f>
        <v xml:space="preserve"> </v>
      </c>
      <c r="M454" s="30" t="str">
        <f>IF($A454="Enter data zone code", " ",IF(ISNA(VLOOKUP($A454,'SIMD16 DZ look-up data'!$A:$C,12,FALSE)),"not found",VLOOKUP($A454,'SIMD16 DZ look-up data'!$A:$C,12,FALSE)))</f>
        <v xml:space="preserve"> </v>
      </c>
      <c r="N454" s="30" t="str">
        <f>IF($A454="Enter data zone code", " ",IF(ISNA(VLOOKUP($A454,'SIMD16 DZ look-up data'!$A:$C,13,FALSE)),"not found",VLOOKUP($A454,'SIMD16 DZ look-up data'!$A:$C,13,FALSE)))</f>
        <v xml:space="preserve"> </v>
      </c>
      <c r="O454" s="32" t="str">
        <f>IF($A454="Enter data zone code", " ",IF(ISNA(VLOOKUP($A454,'SIMD16 DZ look-up data'!$A:$C,14,FALSE)),"not found",VLOOKUP($A454,'SIMD16 DZ look-up data'!$A:$C,14,FALSE)))</f>
        <v xml:space="preserve"> </v>
      </c>
      <c r="P454" s="32" t="str">
        <f>IF($A454="Enter data zone code", " ",IF(ISNA(VLOOKUP($A454,'SIMD16 DZ look-up data'!$A:$C,15,FALSE)),"not found",VLOOKUP($A454,'SIMD16 DZ look-up data'!$A:$C,15,FALSE)))</f>
        <v xml:space="preserve"> </v>
      </c>
      <c r="Q454" s="34" t="str">
        <f>IF($A454="Enter data zone code", " ",IF(ISNA(VLOOKUP($A454,'SIMD16 DZ look-up data'!$A:$C,17,FALSE)),"not found",VLOOKUP($A454,'SIMD16 DZ look-up data'!$A:$C,17,FALSE)))</f>
        <v xml:space="preserve"> </v>
      </c>
      <c r="R454" s="26" t="str">
        <f>IF($A454="Enter data zone code", " ",IF(ISNA(VLOOKUP($A454,'SIMD16 DZ look-up data'!$A:$C,19,FALSE)),"not found",VLOOKUP($A454,'SIMD16 DZ look-up data'!$A:$C,19,FALSE)))</f>
        <v xml:space="preserve"> </v>
      </c>
      <c r="S454" s="26" t="str">
        <f>IF($A454="Enter data zone code", " ",IF(ISNA(VLOOKUP($A454,'SIMD16 DZ look-up data'!$A:$C,23,FALSE)),"not found",VLOOKUP($A454,'SIMD16 DZ look-up data'!$A:$C,23,FALSE)))</f>
        <v xml:space="preserve"> </v>
      </c>
      <c r="T454" s="26" t="str">
        <f>IF($A454="Enter data zone code", " ",IF(ISNA(VLOOKUP($A454,'SIMD16 DZ look-up data'!$A:$C,25,FALSE)),"not found",VLOOKUP($A454,'SIMD16 DZ look-up data'!$A:$C,25,FALSE)))</f>
        <v xml:space="preserve"> </v>
      </c>
      <c r="U454" s="35" t="str">
        <f>IF($A454="Enter data zone code", " ",IF(ISNA(VLOOKUP($A454,'SIMD16 DZ look-up data'!$A:$C,27,FALSE)),"not found",VLOOKUP($A454,'SIMD16 DZ look-up data'!$A:$C,27,FALSE)))</f>
        <v xml:space="preserve"> </v>
      </c>
    </row>
    <row r="455" spans="1:21" x14ac:dyDescent="0.2">
      <c r="A455" s="19" t="s">
        <v>13913</v>
      </c>
      <c r="B455" s="26" t="str">
        <f>IF($A455="Enter data zone code", " ",IF(ISNA(VLOOKUP($A455,'SIMD16 DZ look-up data'!$A:$C,2,FALSE)),"not found",VLOOKUP($A455,'SIMD16 DZ look-up data'!$A:$C,2,FALSE)))</f>
        <v xml:space="preserve"> </v>
      </c>
      <c r="C455" s="26" t="str">
        <f>IF($A455="Enter data zone code", " ",IF(ISNA(VLOOKUP($A455,'SIMD16 DZ look-up data'!$A:$C,21,FALSE)),"not found",VLOOKUP($A455,'SIMD16 DZ look-up data'!$A:$C,21,FALSE)))</f>
        <v xml:space="preserve"> </v>
      </c>
      <c r="D455" s="28" t="str">
        <f>IF($A455="Enter data zone code", " ",IF(ISNA(VLOOKUP($A455,'SIMD16 DZ look-up data'!$A:$C,3,FALSE)),"not found",VLOOKUP($A455,'SIMD16 DZ look-up data'!$A:$C,3,FALSE)))</f>
        <v xml:space="preserve"> </v>
      </c>
      <c r="E455" s="28" t="str">
        <f>IF($A455="Enter data zone code", " ",IF(ISNA(VLOOKUP($A455,'SIMD16 DZ look-up data'!$A:$C,4,FALSE)),"not found",VLOOKUP($A455,'SIMD16 DZ look-up data'!$A:$C,4,FALSE)))</f>
        <v xml:space="preserve"> </v>
      </c>
      <c r="F455" s="28" t="str">
        <f>IF($A455="Enter data zone code", " ",IF(ISNA(VLOOKUP($A455,'SIMD16 DZ look-up data'!$A:$C,5,FALSE)),"not found",VLOOKUP($A455,'SIMD16 DZ look-up data'!$A:$C,5,FALSE)))</f>
        <v xml:space="preserve"> </v>
      </c>
      <c r="G455" s="28" t="str">
        <f>IF($A455="Enter data zone code", " ",IF(ISNA(VLOOKUP($A455,'SIMD16 DZ look-up data'!$A:$C,6,FALSE)),"not found",VLOOKUP($A455,'SIMD16 DZ look-up data'!$A:$C,6,FALSE)))</f>
        <v xml:space="preserve"> </v>
      </c>
      <c r="H455" s="30" t="str">
        <f>IF($A455="Enter data zone code", " ",IF(ISNA(VLOOKUP($A455,'SIMD16 DZ look-up data'!$A:$C,7,FALSE)),"not found",VLOOKUP($A455,'SIMD16 DZ look-up data'!$A:$C,7,FALSE)))</f>
        <v xml:space="preserve"> </v>
      </c>
      <c r="I455" s="30" t="str">
        <f>IF($A455="Enter data zone code", " ",IF(ISNA(VLOOKUP($A455,'SIMD16 DZ look-up data'!$A:$C,8,FALSE)),"not found",VLOOKUP($A455,'SIMD16 DZ look-up data'!$A:$C,8,FALSE)))</f>
        <v xml:space="preserve"> </v>
      </c>
      <c r="J455" s="30" t="str">
        <f>IF($A455="Enter data zone code", " ",IF(ISNA(VLOOKUP($A455,'SIMD16 DZ look-up data'!$A:$C,9,FALSE)),"not found",VLOOKUP($A455,'SIMD16 DZ look-up data'!$A:$C,9,FALSE)))</f>
        <v xml:space="preserve"> </v>
      </c>
      <c r="K455" s="30" t="str">
        <f>IF($A455="Enter data zone code", " ",IF(ISNA(VLOOKUP($A455,'SIMD16 DZ look-up data'!$A:$C,10,FALSE)),"not found",VLOOKUP($A455,'SIMD16 DZ look-up data'!$A:$C,10,FALSE)))</f>
        <v xml:space="preserve"> </v>
      </c>
      <c r="L455" s="30" t="str">
        <f>IF($A455="Enter data zone code", " ",IF(ISNA(VLOOKUP($A455,'SIMD16 DZ look-up data'!$A:$C,11,FALSE)),"not found",VLOOKUP($A455,'SIMD16 DZ look-up data'!$A:$C,11,FALSE)))</f>
        <v xml:space="preserve"> </v>
      </c>
      <c r="M455" s="30" t="str">
        <f>IF($A455="Enter data zone code", " ",IF(ISNA(VLOOKUP($A455,'SIMD16 DZ look-up data'!$A:$C,12,FALSE)),"not found",VLOOKUP($A455,'SIMD16 DZ look-up data'!$A:$C,12,FALSE)))</f>
        <v xml:space="preserve"> </v>
      </c>
      <c r="N455" s="30" t="str">
        <f>IF($A455="Enter data zone code", " ",IF(ISNA(VLOOKUP($A455,'SIMD16 DZ look-up data'!$A:$C,13,FALSE)),"not found",VLOOKUP($A455,'SIMD16 DZ look-up data'!$A:$C,13,FALSE)))</f>
        <v xml:space="preserve"> </v>
      </c>
      <c r="O455" s="32" t="str">
        <f>IF($A455="Enter data zone code", " ",IF(ISNA(VLOOKUP($A455,'SIMD16 DZ look-up data'!$A:$C,14,FALSE)),"not found",VLOOKUP($A455,'SIMD16 DZ look-up data'!$A:$C,14,FALSE)))</f>
        <v xml:space="preserve"> </v>
      </c>
      <c r="P455" s="32" t="str">
        <f>IF($A455="Enter data zone code", " ",IF(ISNA(VLOOKUP($A455,'SIMD16 DZ look-up data'!$A:$C,15,FALSE)),"not found",VLOOKUP($A455,'SIMD16 DZ look-up data'!$A:$C,15,FALSE)))</f>
        <v xml:space="preserve"> </v>
      </c>
      <c r="Q455" s="34" t="str">
        <f>IF($A455="Enter data zone code", " ",IF(ISNA(VLOOKUP($A455,'SIMD16 DZ look-up data'!$A:$C,17,FALSE)),"not found",VLOOKUP($A455,'SIMD16 DZ look-up data'!$A:$C,17,FALSE)))</f>
        <v xml:space="preserve"> </v>
      </c>
      <c r="R455" s="26" t="str">
        <f>IF($A455="Enter data zone code", " ",IF(ISNA(VLOOKUP($A455,'SIMD16 DZ look-up data'!$A:$C,19,FALSE)),"not found",VLOOKUP($A455,'SIMD16 DZ look-up data'!$A:$C,19,FALSE)))</f>
        <v xml:space="preserve"> </v>
      </c>
      <c r="S455" s="26" t="str">
        <f>IF($A455="Enter data zone code", " ",IF(ISNA(VLOOKUP($A455,'SIMD16 DZ look-up data'!$A:$C,23,FALSE)),"not found",VLOOKUP($A455,'SIMD16 DZ look-up data'!$A:$C,23,FALSE)))</f>
        <v xml:space="preserve"> </v>
      </c>
      <c r="T455" s="26" t="str">
        <f>IF($A455="Enter data zone code", " ",IF(ISNA(VLOOKUP($A455,'SIMD16 DZ look-up data'!$A:$C,25,FALSE)),"not found",VLOOKUP($A455,'SIMD16 DZ look-up data'!$A:$C,25,FALSE)))</f>
        <v xml:space="preserve"> </v>
      </c>
      <c r="U455" s="35" t="str">
        <f>IF($A455="Enter data zone code", " ",IF(ISNA(VLOOKUP($A455,'SIMD16 DZ look-up data'!$A:$C,27,FALSE)),"not found",VLOOKUP($A455,'SIMD16 DZ look-up data'!$A:$C,27,FALSE)))</f>
        <v xml:space="preserve"> </v>
      </c>
    </row>
    <row r="456" spans="1:21" x14ac:dyDescent="0.2">
      <c r="A456" s="19" t="s">
        <v>13913</v>
      </c>
      <c r="B456" s="26" t="str">
        <f>IF($A456="Enter data zone code", " ",IF(ISNA(VLOOKUP($A456,'SIMD16 DZ look-up data'!$A:$C,2,FALSE)),"not found",VLOOKUP($A456,'SIMD16 DZ look-up data'!$A:$C,2,FALSE)))</f>
        <v xml:space="preserve"> </v>
      </c>
      <c r="C456" s="26" t="str">
        <f>IF($A456="Enter data zone code", " ",IF(ISNA(VLOOKUP($A456,'SIMD16 DZ look-up data'!$A:$C,21,FALSE)),"not found",VLOOKUP($A456,'SIMD16 DZ look-up data'!$A:$C,21,FALSE)))</f>
        <v xml:space="preserve"> </v>
      </c>
      <c r="D456" s="28" t="str">
        <f>IF($A456="Enter data zone code", " ",IF(ISNA(VLOOKUP($A456,'SIMD16 DZ look-up data'!$A:$C,3,FALSE)),"not found",VLOOKUP($A456,'SIMD16 DZ look-up data'!$A:$C,3,FALSE)))</f>
        <v xml:space="preserve"> </v>
      </c>
      <c r="E456" s="28" t="str">
        <f>IF($A456="Enter data zone code", " ",IF(ISNA(VLOOKUP($A456,'SIMD16 DZ look-up data'!$A:$C,4,FALSE)),"not found",VLOOKUP($A456,'SIMD16 DZ look-up data'!$A:$C,4,FALSE)))</f>
        <v xml:space="preserve"> </v>
      </c>
      <c r="F456" s="28" t="str">
        <f>IF($A456="Enter data zone code", " ",IF(ISNA(VLOOKUP($A456,'SIMD16 DZ look-up data'!$A:$C,5,FALSE)),"not found",VLOOKUP($A456,'SIMD16 DZ look-up data'!$A:$C,5,FALSE)))</f>
        <v xml:space="preserve"> </v>
      </c>
      <c r="G456" s="28" t="str">
        <f>IF($A456="Enter data zone code", " ",IF(ISNA(VLOOKUP($A456,'SIMD16 DZ look-up data'!$A:$C,6,FALSE)),"not found",VLOOKUP($A456,'SIMD16 DZ look-up data'!$A:$C,6,FALSE)))</f>
        <v xml:space="preserve"> </v>
      </c>
      <c r="H456" s="30" t="str">
        <f>IF($A456="Enter data zone code", " ",IF(ISNA(VLOOKUP($A456,'SIMD16 DZ look-up data'!$A:$C,7,FALSE)),"not found",VLOOKUP($A456,'SIMD16 DZ look-up data'!$A:$C,7,FALSE)))</f>
        <v xml:space="preserve"> </v>
      </c>
      <c r="I456" s="30" t="str">
        <f>IF($A456="Enter data zone code", " ",IF(ISNA(VLOOKUP($A456,'SIMD16 DZ look-up data'!$A:$C,8,FALSE)),"not found",VLOOKUP($A456,'SIMD16 DZ look-up data'!$A:$C,8,FALSE)))</f>
        <v xml:space="preserve"> </v>
      </c>
      <c r="J456" s="30" t="str">
        <f>IF($A456="Enter data zone code", " ",IF(ISNA(VLOOKUP($A456,'SIMD16 DZ look-up data'!$A:$C,9,FALSE)),"not found",VLOOKUP($A456,'SIMD16 DZ look-up data'!$A:$C,9,FALSE)))</f>
        <v xml:space="preserve"> </v>
      </c>
      <c r="K456" s="30" t="str">
        <f>IF($A456="Enter data zone code", " ",IF(ISNA(VLOOKUP($A456,'SIMD16 DZ look-up data'!$A:$C,10,FALSE)),"not found",VLOOKUP($A456,'SIMD16 DZ look-up data'!$A:$C,10,FALSE)))</f>
        <v xml:space="preserve"> </v>
      </c>
      <c r="L456" s="30" t="str">
        <f>IF($A456="Enter data zone code", " ",IF(ISNA(VLOOKUP($A456,'SIMD16 DZ look-up data'!$A:$C,11,FALSE)),"not found",VLOOKUP($A456,'SIMD16 DZ look-up data'!$A:$C,11,FALSE)))</f>
        <v xml:space="preserve"> </v>
      </c>
      <c r="M456" s="30" t="str">
        <f>IF($A456="Enter data zone code", " ",IF(ISNA(VLOOKUP($A456,'SIMD16 DZ look-up data'!$A:$C,12,FALSE)),"not found",VLOOKUP($A456,'SIMD16 DZ look-up data'!$A:$C,12,FALSE)))</f>
        <v xml:space="preserve"> </v>
      </c>
      <c r="N456" s="30" t="str">
        <f>IF($A456="Enter data zone code", " ",IF(ISNA(VLOOKUP($A456,'SIMD16 DZ look-up data'!$A:$C,13,FALSE)),"not found",VLOOKUP($A456,'SIMD16 DZ look-up data'!$A:$C,13,FALSE)))</f>
        <v xml:space="preserve"> </v>
      </c>
      <c r="O456" s="32" t="str">
        <f>IF($A456="Enter data zone code", " ",IF(ISNA(VLOOKUP($A456,'SIMD16 DZ look-up data'!$A:$C,14,FALSE)),"not found",VLOOKUP($A456,'SIMD16 DZ look-up data'!$A:$C,14,FALSE)))</f>
        <v xml:space="preserve"> </v>
      </c>
      <c r="P456" s="32" t="str">
        <f>IF($A456="Enter data zone code", " ",IF(ISNA(VLOOKUP($A456,'SIMD16 DZ look-up data'!$A:$C,15,FALSE)),"not found",VLOOKUP($A456,'SIMD16 DZ look-up data'!$A:$C,15,FALSE)))</f>
        <v xml:space="preserve"> </v>
      </c>
      <c r="Q456" s="34" t="str">
        <f>IF($A456="Enter data zone code", " ",IF(ISNA(VLOOKUP($A456,'SIMD16 DZ look-up data'!$A:$C,17,FALSE)),"not found",VLOOKUP($A456,'SIMD16 DZ look-up data'!$A:$C,17,FALSE)))</f>
        <v xml:space="preserve"> </v>
      </c>
      <c r="R456" s="26" t="str">
        <f>IF($A456="Enter data zone code", " ",IF(ISNA(VLOOKUP($A456,'SIMD16 DZ look-up data'!$A:$C,19,FALSE)),"not found",VLOOKUP($A456,'SIMD16 DZ look-up data'!$A:$C,19,FALSE)))</f>
        <v xml:space="preserve"> </v>
      </c>
      <c r="S456" s="26" t="str">
        <f>IF($A456="Enter data zone code", " ",IF(ISNA(VLOOKUP($A456,'SIMD16 DZ look-up data'!$A:$C,23,FALSE)),"not found",VLOOKUP($A456,'SIMD16 DZ look-up data'!$A:$C,23,FALSE)))</f>
        <v xml:space="preserve"> </v>
      </c>
      <c r="T456" s="26" t="str">
        <f>IF($A456="Enter data zone code", " ",IF(ISNA(VLOOKUP($A456,'SIMD16 DZ look-up data'!$A:$C,25,FALSE)),"not found",VLOOKUP($A456,'SIMD16 DZ look-up data'!$A:$C,25,FALSE)))</f>
        <v xml:space="preserve"> </v>
      </c>
      <c r="U456" s="35" t="str">
        <f>IF($A456="Enter data zone code", " ",IF(ISNA(VLOOKUP($A456,'SIMD16 DZ look-up data'!$A:$C,27,FALSE)),"not found",VLOOKUP($A456,'SIMD16 DZ look-up data'!$A:$C,27,FALSE)))</f>
        <v xml:space="preserve"> </v>
      </c>
    </row>
    <row r="457" spans="1:21" x14ac:dyDescent="0.2">
      <c r="A457" s="19" t="s">
        <v>13913</v>
      </c>
      <c r="B457" s="26" t="str">
        <f>IF($A457="Enter data zone code", " ",IF(ISNA(VLOOKUP($A457,'SIMD16 DZ look-up data'!$A:$C,2,FALSE)),"not found",VLOOKUP($A457,'SIMD16 DZ look-up data'!$A:$C,2,FALSE)))</f>
        <v xml:space="preserve"> </v>
      </c>
      <c r="C457" s="26" t="str">
        <f>IF($A457="Enter data zone code", " ",IF(ISNA(VLOOKUP($A457,'SIMD16 DZ look-up data'!$A:$C,21,FALSE)),"not found",VLOOKUP($A457,'SIMD16 DZ look-up data'!$A:$C,21,FALSE)))</f>
        <v xml:space="preserve"> </v>
      </c>
      <c r="D457" s="28" t="str">
        <f>IF($A457="Enter data zone code", " ",IF(ISNA(VLOOKUP($A457,'SIMD16 DZ look-up data'!$A:$C,3,FALSE)),"not found",VLOOKUP($A457,'SIMD16 DZ look-up data'!$A:$C,3,FALSE)))</f>
        <v xml:space="preserve"> </v>
      </c>
      <c r="E457" s="28" t="str">
        <f>IF($A457="Enter data zone code", " ",IF(ISNA(VLOOKUP($A457,'SIMD16 DZ look-up data'!$A:$C,4,FALSE)),"not found",VLOOKUP($A457,'SIMD16 DZ look-up data'!$A:$C,4,FALSE)))</f>
        <v xml:space="preserve"> </v>
      </c>
      <c r="F457" s="28" t="str">
        <f>IF($A457="Enter data zone code", " ",IF(ISNA(VLOOKUP($A457,'SIMD16 DZ look-up data'!$A:$C,5,FALSE)),"not found",VLOOKUP($A457,'SIMD16 DZ look-up data'!$A:$C,5,FALSE)))</f>
        <v xml:space="preserve"> </v>
      </c>
      <c r="G457" s="28" t="str">
        <f>IF($A457="Enter data zone code", " ",IF(ISNA(VLOOKUP($A457,'SIMD16 DZ look-up data'!$A:$C,6,FALSE)),"not found",VLOOKUP($A457,'SIMD16 DZ look-up data'!$A:$C,6,FALSE)))</f>
        <v xml:space="preserve"> </v>
      </c>
      <c r="H457" s="30" t="str">
        <f>IF($A457="Enter data zone code", " ",IF(ISNA(VLOOKUP($A457,'SIMD16 DZ look-up data'!$A:$C,7,FALSE)),"not found",VLOOKUP($A457,'SIMD16 DZ look-up data'!$A:$C,7,FALSE)))</f>
        <v xml:space="preserve"> </v>
      </c>
      <c r="I457" s="30" t="str">
        <f>IF($A457="Enter data zone code", " ",IF(ISNA(VLOOKUP($A457,'SIMD16 DZ look-up data'!$A:$C,8,FALSE)),"not found",VLOOKUP($A457,'SIMD16 DZ look-up data'!$A:$C,8,FALSE)))</f>
        <v xml:space="preserve"> </v>
      </c>
      <c r="J457" s="30" t="str">
        <f>IF($A457="Enter data zone code", " ",IF(ISNA(VLOOKUP($A457,'SIMD16 DZ look-up data'!$A:$C,9,FALSE)),"not found",VLOOKUP($A457,'SIMD16 DZ look-up data'!$A:$C,9,FALSE)))</f>
        <v xml:space="preserve"> </v>
      </c>
      <c r="K457" s="30" t="str">
        <f>IF($A457="Enter data zone code", " ",IF(ISNA(VLOOKUP($A457,'SIMD16 DZ look-up data'!$A:$C,10,FALSE)),"not found",VLOOKUP($A457,'SIMD16 DZ look-up data'!$A:$C,10,FALSE)))</f>
        <v xml:space="preserve"> </v>
      </c>
      <c r="L457" s="30" t="str">
        <f>IF($A457="Enter data zone code", " ",IF(ISNA(VLOOKUP($A457,'SIMD16 DZ look-up data'!$A:$C,11,FALSE)),"not found",VLOOKUP($A457,'SIMD16 DZ look-up data'!$A:$C,11,FALSE)))</f>
        <v xml:space="preserve"> </v>
      </c>
      <c r="M457" s="30" t="str">
        <f>IF($A457="Enter data zone code", " ",IF(ISNA(VLOOKUP($A457,'SIMD16 DZ look-up data'!$A:$C,12,FALSE)),"not found",VLOOKUP($A457,'SIMD16 DZ look-up data'!$A:$C,12,FALSE)))</f>
        <v xml:space="preserve"> </v>
      </c>
      <c r="N457" s="30" t="str">
        <f>IF($A457="Enter data zone code", " ",IF(ISNA(VLOOKUP($A457,'SIMD16 DZ look-up data'!$A:$C,13,FALSE)),"not found",VLOOKUP($A457,'SIMD16 DZ look-up data'!$A:$C,13,FALSE)))</f>
        <v xml:space="preserve"> </v>
      </c>
      <c r="O457" s="32" t="str">
        <f>IF($A457="Enter data zone code", " ",IF(ISNA(VLOOKUP($A457,'SIMD16 DZ look-up data'!$A:$C,14,FALSE)),"not found",VLOOKUP($A457,'SIMD16 DZ look-up data'!$A:$C,14,FALSE)))</f>
        <v xml:space="preserve"> </v>
      </c>
      <c r="P457" s="32" t="str">
        <f>IF($A457="Enter data zone code", " ",IF(ISNA(VLOOKUP($A457,'SIMD16 DZ look-up data'!$A:$C,15,FALSE)),"not found",VLOOKUP($A457,'SIMD16 DZ look-up data'!$A:$C,15,FALSE)))</f>
        <v xml:space="preserve"> </v>
      </c>
      <c r="Q457" s="34" t="str">
        <f>IF($A457="Enter data zone code", " ",IF(ISNA(VLOOKUP($A457,'SIMD16 DZ look-up data'!$A:$C,17,FALSE)),"not found",VLOOKUP($A457,'SIMD16 DZ look-up data'!$A:$C,17,FALSE)))</f>
        <v xml:space="preserve"> </v>
      </c>
      <c r="R457" s="26" t="str">
        <f>IF($A457="Enter data zone code", " ",IF(ISNA(VLOOKUP($A457,'SIMD16 DZ look-up data'!$A:$C,19,FALSE)),"not found",VLOOKUP($A457,'SIMD16 DZ look-up data'!$A:$C,19,FALSE)))</f>
        <v xml:space="preserve"> </v>
      </c>
      <c r="S457" s="26" t="str">
        <f>IF($A457="Enter data zone code", " ",IF(ISNA(VLOOKUP($A457,'SIMD16 DZ look-up data'!$A:$C,23,FALSE)),"not found",VLOOKUP($A457,'SIMD16 DZ look-up data'!$A:$C,23,FALSE)))</f>
        <v xml:space="preserve"> </v>
      </c>
      <c r="T457" s="26" t="str">
        <f>IF($A457="Enter data zone code", " ",IF(ISNA(VLOOKUP($A457,'SIMD16 DZ look-up data'!$A:$C,25,FALSE)),"not found",VLOOKUP($A457,'SIMD16 DZ look-up data'!$A:$C,25,FALSE)))</f>
        <v xml:space="preserve"> </v>
      </c>
      <c r="U457" s="35" t="str">
        <f>IF($A457="Enter data zone code", " ",IF(ISNA(VLOOKUP($A457,'SIMD16 DZ look-up data'!$A:$C,27,FALSE)),"not found",VLOOKUP($A457,'SIMD16 DZ look-up data'!$A:$C,27,FALSE)))</f>
        <v xml:space="preserve"> </v>
      </c>
    </row>
    <row r="458" spans="1:21" x14ac:dyDescent="0.2">
      <c r="A458" s="19" t="s">
        <v>13913</v>
      </c>
      <c r="B458" s="26" t="str">
        <f>IF($A458="Enter data zone code", " ",IF(ISNA(VLOOKUP($A458,'SIMD16 DZ look-up data'!$A:$C,2,FALSE)),"not found",VLOOKUP($A458,'SIMD16 DZ look-up data'!$A:$C,2,FALSE)))</f>
        <v xml:space="preserve"> </v>
      </c>
      <c r="C458" s="26" t="str">
        <f>IF($A458="Enter data zone code", " ",IF(ISNA(VLOOKUP($A458,'SIMD16 DZ look-up data'!$A:$C,21,FALSE)),"not found",VLOOKUP($A458,'SIMD16 DZ look-up data'!$A:$C,21,FALSE)))</f>
        <v xml:space="preserve"> </v>
      </c>
      <c r="D458" s="28" t="str">
        <f>IF($A458="Enter data zone code", " ",IF(ISNA(VLOOKUP($A458,'SIMD16 DZ look-up data'!$A:$C,3,FALSE)),"not found",VLOOKUP($A458,'SIMD16 DZ look-up data'!$A:$C,3,FALSE)))</f>
        <v xml:space="preserve"> </v>
      </c>
      <c r="E458" s="28" t="str">
        <f>IF($A458="Enter data zone code", " ",IF(ISNA(VLOOKUP($A458,'SIMD16 DZ look-up data'!$A:$C,4,FALSE)),"not found",VLOOKUP($A458,'SIMD16 DZ look-up data'!$A:$C,4,FALSE)))</f>
        <v xml:space="preserve"> </v>
      </c>
      <c r="F458" s="28" t="str">
        <f>IF($A458="Enter data zone code", " ",IF(ISNA(VLOOKUP($A458,'SIMD16 DZ look-up data'!$A:$C,5,FALSE)),"not found",VLOOKUP($A458,'SIMD16 DZ look-up data'!$A:$C,5,FALSE)))</f>
        <v xml:space="preserve"> </v>
      </c>
      <c r="G458" s="28" t="str">
        <f>IF($A458="Enter data zone code", " ",IF(ISNA(VLOOKUP($A458,'SIMD16 DZ look-up data'!$A:$C,6,FALSE)),"not found",VLOOKUP($A458,'SIMD16 DZ look-up data'!$A:$C,6,FALSE)))</f>
        <v xml:space="preserve"> </v>
      </c>
      <c r="H458" s="30" t="str">
        <f>IF($A458="Enter data zone code", " ",IF(ISNA(VLOOKUP($A458,'SIMD16 DZ look-up data'!$A:$C,7,FALSE)),"not found",VLOOKUP($A458,'SIMD16 DZ look-up data'!$A:$C,7,FALSE)))</f>
        <v xml:space="preserve"> </v>
      </c>
      <c r="I458" s="30" t="str">
        <f>IF($A458="Enter data zone code", " ",IF(ISNA(VLOOKUP($A458,'SIMD16 DZ look-up data'!$A:$C,8,FALSE)),"not found",VLOOKUP($A458,'SIMD16 DZ look-up data'!$A:$C,8,FALSE)))</f>
        <v xml:space="preserve"> </v>
      </c>
      <c r="J458" s="30" t="str">
        <f>IF($A458="Enter data zone code", " ",IF(ISNA(VLOOKUP($A458,'SIMD16 DZ look-up data'!$A:$C,9,FALSE)),"not found",VLOOKUP($A458,'SIMD16 DZ look-up data'!$A:$C,9,FALSE)))</f>
        <v xml:space="preserve"> </v>
      </c>
      <c r="K458" s="30" t="str">
        <f>IF($A458="Enter data zone code", " ",IF(ISNA(VLOOKUP($A458,'SIMD16 DZ look-up data'!$A:$C,10,FALSE)),"not found",VLOOKUP($A458,'SIMD16 DZ look-up data'!$A:$C,10,FALSE)))</f>
        <v xml:space="preserve"> </v>
      </c>
      <c r="L458" s="30" t="str">
        <f>IF($A458="Enter data zone code", " ",IF(ISNA(VLOOKUP($A458,'SIMD16 DZ look-up data'!$A:$C,11,FALSE)),"not found",VLOOKUP($A458,'SIMD16 DZ look-up data'!$A:$C,11,FALSE)))</f>
        <v xml:space="preserve"> </v>
      </c>
      <c r="M458" s="30" t="str">
        <f>IF($A458="Enter data zone code", " ",IF(ISNA(VLOOKUP($A458,'SIMD16 DZ look-up data'!$A:$C,12,FALSE)),"not found",VLOOKUP($A458,'SIMD16 DZ look-up data'!$A:$C,12,FALSE)))</f>
        <v xml:space="preserve"> </v>
      </c>
      <c r="N458" s="30" t="str">
        <f>IF($A458="Enter data zone code", " ",IF(ISNA(VLOOKUP($A458,'SIMD16 DZ look-up data'!$A:$C,13,FALSE)),"not found",VLOOKUP($A458,'SIMD16 DZ look-up data'!$A:$C,13,FALSE)))</f>
        <v xml:space="preserve"> </v>
      </c>
      <c r="O458" s="32" t="str">
        <f>IF($A458="Enter data zone code", " ",IF(ISNA(VLOOKUP($A458,'SIMD16 DZ look-up data'!$A:$C,14,FALSE)),"not found",VLOOKUP($A458,'SIMD16 DZ look-up data'!$A:$C,14,FALSE)))</f>
        <v xml:space="preserve"> </v>
      </c>
      <c r="P458" s="32" t="str">
        <f>IF($A458="Enter data zone code", " ",IF(ISNA(VLOOKUP($A458,'SIMD16 DZ look-up data'!$A:$C,15,FALSE)),"not found",VLOOKUP($A458,'SIMD16 DZ look-up data'!$A:$C,15,FALSE)))</f>
        <v xml:space="preserve"> </v>
      </c>
      <c r="Q458" s="34" t="str">
        <f>IF($A458="Enter data zone code", " ",IF(ISNA(VLOOKUP($A458,'SIMD16 DZ look-up data'!$A:$C,17,FALSE)),"not found",VLOOKUP($A458,'SIMD16 DZ look-up data'!$A:$C,17,FALSE)))</f>
        <v xml:space="preserve"> </v>
      </c>
      <c r="R458" s="26" t="str">
        <f>IF($A458="Enter data zone code", " ",IF(ISNA(VLOOKUP($A458,'SIMD16 DZ look-up data'!$A:$C,19,FALSE)),"not found",VLOOKUP($A458,'SIMD16 DZ look-up data'!$A:$C,19,FALSE)))</f>
        <v xml:space="preserve"> </v>
      </c>
      <c r="S458" s="26" t="str">
        <f>IF($A458="Enter data zone code", " ",IF(ISNA(VLOOKUP($A458,'SIMD16 DZ look-up data'!$A:$C,23,FALSE)),"not found",VLOOKUP($A458,'SIMD16 DZ look-up data'!$A:$C,23,FALSE)))</f>
        <v xml:space="preserve"> </v>
      </c>
      <c r="T458" s="26" t="str">
        <f>IF($A458="Enter data zone code", " ",IF(ISNA(VLOOKUP($A458,'SIMD16 DZ look-up data'!$A:$C,25,FALSE)),"not found",VLOOKUP($A458,'SIMD16 DZ look-up data'!$A:$C,25,FALSE)))</f>
        <v xml:space="preserve"> </v>
      </c>
      <c r="U458" s="35" t="str">
        <f>IF($A458="Enter data zone code", " ",IF(ISNA(VLOOKUP($A458,'SIMD16 DZ look-up data'!$A:$C,27,FALSE)),"not found",VLOOKUP($A458,'SIMD16 DZ look-up data'!$A:$C,27,FALSE)))</f>
        <v xml:space="preserve"> </v>
      </c>
    </row>
    <row r="459" spans="1:21" x14ac:dyDescent="0.2">
      <c r="A459" s="19" t="s">
        <v>13913</v>
      </c>
      <c r="B459" s="26" t="str">
        <f>IF($A459="Enter data zone code", " ",IF(ISNA(VLOOKUP($A459,'SIMD16 DZ look-up data'!$A:$C,2,FALSE)),"not found",VLOOKUP($A459,'SIMD16 DZ look-up data'!$A:$C,2,FALSE)))</f>
        <v xml:space="preserve"> </v>
      </c>
      <c r="C459" s="26" t="str">
        <f>IF($A459="Enter data zone code", " ",IF(ISNA(VLOOKUP($A459,'SIMD16 DZ look-up data'!$A:$C,21,FALSE)),"not found",VLOOKUP($A459,'SIMD16 DZ look-up data'!$A:$C,21,FALSE)))</f>
        <v xml:space="preserve"> </v>
      </c>
      <c r="D459" s="28" t="str">
        <f>IF($A459="Enter data zone code", " ",IF(ISNA(VLOOKUP($A459,'SIMD16 DZ look-up data'!$A:$C,3,FALSE)),"not found",VLOOKUP($A459,'SIMD16 DZ look-up data'!$A:$C,3,FALSE)))</f>
        <v xml:space="preserve"> </v>
      </c>
      <c r="E459" s="28" t="str">
        <f>IF($A459="Enter data zone code", " ",IF(ISNA(VLOOKUP($A459,'SIMD16 DZ look-up data'!$A:$C,4,FALSE)),"not found",VLOOKUP($A459,'SIMD16 DZ look-up data'!$A:$C,4,FALSE)))</f>
        <v xml:space="preserve"> </v>
      </c>
      <c r="F459" s="28" t="str">
        <f>IF($A459="Enter data zone code", " ",IF(ISNA(VLOOKUP($A459,'SIMD16 DZ look-up data'!$A:$C,5,FALSE)),"not found",VLOOKUP($A459,'SIMD16 DZ look-up data'!$A:$C,5,FALSE)))</f>
        <v xml:space="preserve"> </v>
      </c>
      <c r="G459" s="28" t="str">
        <f>IF($A459="Enter data zone code", " ",IF(ISNA(VLOOKUP($A459,'SIMD16 DZ look-up data'!$A:$C,6,FALSE)),"not found",VLOOKUP($A459,'SIMD16 DZ look-up data'!$A:$C,6,FALSE)))</f>
        <v xml:space="preserve"> </v>
      </c>
      <c r="H459" s="30" t="str">
        <f>IF($A459="Enter data zone code", " ",IF(ISNA(VLOOKUP($A459,'SIMD16 DZ look-up data'!$A:$C,7,FALSE)),"not found",VLOOKUP($A459,'SIMD16 DZ look-up data'!$A:$C,7,FALSE)))</f>
        <v xml:space="preserve"> </v>
      </c>
      <c r="I459" s="30" t="str">
        <f>IF($A459="Enter data zone code", " ",IF(ISNA(VLOOKUP($A459,'SIMD16 DZ look-up data'!$A:$C,8,FALSE)),"not found",VLOOKUP($A459,'SIMD16 DZ look-up data'!$A:$C,8,FALSE)))</f>
        <v xml:space="preserve"> </v>
      </c>
      <c r="J459" s="30" t="str">
        <f>IF($A459="Enter data zone code", " ",IF(ISNA(VLOOKUP($A459,'SIMD16 DZ look-up data'!$A:$C,9,FALSE)),"not found",VLOOKUP($A459,'SIMD16 DZ look-up data'!$A:$C,9,FALSE)))</f>
        <v xml:space="preserve"> </v>
      </c>
      <c r="K459" s="30" t="str">
        <f>IF($A459="Enter data zone code", " ",IF(ISNA(VLOOKUP($A459,'SIMD16 DZ look-up data'!$A:$C,10,FALSE)),"not found",VLOOKUP($A459,'SIMD16 DZ look-up data'!$A:$C,10,FALSE)))</f>
        <v xml:space="preserve"> </v>
      </c>
      <c r="L459" s="30" t="str">
        <f>IF($A459="Enter data zone code", " ",IF(ISNA(VLOOKUP($A459,'SIMD16 DZ look-up data'!$A:$C,11,FALSE)),"not found",VLOOKUP($A459,'SIMD16 DZ look-up data'!$A:$C,11,FALSE)))</f>
        <v xml:space="preserve"> </v>
      </c>
      <c r="M459" s="30" t="str">
        <f>IF($A459="Enter data zone code", " ",IF(ISNA(VLOOKUP($A459,'SIMD16 DZ look-up data'!$A:$C,12,FALSE)),"not found",VLOOKUP($A459,'SIMD16 DZ look-up data'!$A:$C,12,FALSE)))</f>
        <v xml:space="preserve"> </v>
      </c>
      <c r="N459" s="30" t="str">
        <f>IF($A459="Enter data zone code", " ",IF(ISNA(VLOOKUP($A459,'SIMD16 DZ look-up data'!$A:$C,13,FALSE)),"not found",VLOOKUP($A459,'SIMD16 DZ look-up data'!$A:$C,13,FALSE)))</f>
        <v xml:space="preserve"> </v>
      </c>
      <c r="O459" s="32" t="str">
        <f>IF($A459="Enter data zone code", " ",IF(ISNA(VLOOKUP($A459,'SIMD16 DZ look-up data'!$A:$C,14,FALSE)),"not found",VLOOKUP($A459,'SIMD16 DZ look-up data'!$A:$C,14,FALSE)))</f>
        <v xml:space="preserve"> </v>
      </c>
      <c r="P459" s="32" t="str">
        <f>IF($A459="Enter data zone code", " ",IF(ISNA(VLOOKUP($A459,'SIMD16 DZ look-up data'!$A:$C,15,FALSE)),"not found",VLOOKUP($A459,'SIMD16 DZ look-up data'!$A:$C,15,FALSE)))</f>
        <v xml:space="preserve"> </v>
      </c>
      <c r="Q459" s="34" t="str">
        <f>IF($A459="Enter data zone code", " ",IF(ISNA(VLOOKUP($A459,'SIMD16 DZ look-up data'!$A:$C,17,FALSE)),"not found",VLOOKUP($A459,'SIMD16 DZ look-up data'!$A:$C,17,FALSE)))</f>
        <v xml:space="preserve"> </v>
      </c>
      <c r="R459" s="26" t="str">
        <f>IF($A459="Enter data zone code", " ",IF(ISNA(VLOOKUP($A459,'SIMD16 DZ look-up data'!$A:$C,19,FALSE)),"not found",VLOOKUP($A459,'SIMD16 DZ look-up data'!$A:$C,19,FALSE)))</f>
        <v xml:space="preserve"> </v>
      </c>
      <c r="S459" s="26" t="str">
        <f>IF($A459="Enter data zone code", " ",IF(ISNA(VLOOKUP($A459,'SIMD16 DZ look-up data'!$A:$C,23,FALSE)),"not found",VLOOKUP($A459,'SIMD16 DZ look-up data'!$A:$C,23,FALSE)))</f>
        <v xml:space="preserve"> </v>
      </c>
      <c r="T459" s="26" t="str">
        <f>IF($A459="Enter data zone code", " ",IF(ISNA(VLOOKUP($A459,'SIMD16 DZ look-up data'!$A:$C,25,FALSE)),"not found",VLOOKUP($A459,'SIMD16 DZ look-up data'!$A:$C,25,FALSE)))</f>
        <v xml:space="preserve"> </v>
      </c>
      <c r="U459" s="35" t="str">
        <f>IF($A459="Enter data zone code", " ",IF(ISNA(VLOOKUP($A459,'SIMD16 DZ look-up data'!$A:$C,27,FALSE)),"not found",VLOOKUP($A459,'SIMD16 DZ look-up data'!$A:$C,27,FALSE)))</f>
        <v xml:space="preserve"> </v>
      </c>
    </row>
    <row r="460" spans="1:21" x14ac:dyDescent="0.2">
      <c r="A460" s="19" t="s">
        <v>13913</v>
      </c>
      <c r="B460" s="26" t="str">
        <f>IF($A460="Enter data zone code", " ",IF(ISNA(VLOOKUP($A460,'SIMD16 DZ look-up data'!$A:$C,2,FALSE)),"not found",VLOOKUP($A460,'SIMD16 DZ look-up data'!$A:$C,2,FALSE)))</f>
        <v xml:space="preserve"> </v>
      </c>
      <c r="C460" s="26" t="str">
        <f>IF($A460="Enter data zone code", " ",IF(ISNA(VLOOKUP($A460,'SIMD16 DZ look-up data'!$A:$C,21,FALSE)),"not found",VLOOKUP($A460,'SIMD16 DZ look-up data'!$A:$C,21,FALSE)))</f>
        <v xml:space="preserve"> </v>
      </c>
      <c r="D460" s="28" t="str">
        <f>IF($A460="Enter data zone code", " ",IF(ISNA(VLOOKUP($A460,'SIMD16 DZ look-up data'!$A:$C,3,FALSE)),"not found",VLOOKUP($A460,'SIMD16 DZ look-up data'!$A:$C,3,FALSE)))</f>
        <v xml:space="preserve"> </v>
      </c>
      <c r="E460" s="28" t="str">
        <f>IF($A460="Enter data zone code", " ",IF(ISNA(VLOOKUP($A460,'SIMD16 DZ look-up data'!$A:$C,4,FALSE)),"not found",VLOOKUP($A460,'SIMD16 DZ look-up data'!$A:$C,4,FALSE)))</f>
        <v xml:space="preserve"> </v>
      </c>
      <c r="F460" s="28" t="str">
        <f>IF($A460="Enter data zone code", " ",IF(ISNA(VLOOKUP($A460,'SIMD16 DZ look-up data'!$A:$C,5,FALSE)),"not found",VLOOKUP($A460,'SIMD16 DZ look-up data'!$A:$C,5,FALSE)))</f>
        <v xml:space="preserve"> </v>
      </c>
      <c r="G460" s="28" t="str">
        <f>IF($A460="Enter data zone code", " ",IF(ISNA(VLOOKUP($A460,'SIMD16 DZ look-up data'!$A:$C,6,FALSE)),"not found",VLOOKUP($A460,'SIMD16 DZ look-up data'!$A:$C,6,FALSE)))</f>
        <v xml:space="preserve"> </v>
      </c>
      <c r="H460" s="30" t="str">
        <f>IF($A460="Enter data zone code", " ",IF(ISNA(VLOOKUP($A460,'SIMD16 DZ look-up data'!$A:$C,7,FALSE)),"not found",VLOOKUP($A460,'SIMD16 DZ look-up data'!$A:$C,7,FALSE)))</f>
        <v xml:space="preserve"> </v>
      </c>
      <c r="I460" s="30" t="str">
        <f>IF($A460="Enter data zone code", " ",IF(ISNA(VLOOKUP($A460,'SIMD16 DZ look-up data'!$A:$C,8,FALSE)),"not found",VLOOKUP($A460,'SIMD16 DZ look-up data'!$A:$C,8,FALSE)))</f>
        <v xml:space="preserve"> </v>
      </c>
      <c r="J460" s="30" t="str">
        <f>IF($A460="Enter data zone code", " ",IF(ISNA(VLOOKUP($A460,'SIMD16 DZ look-up data'!$A:$C,9,FALSE)),"not found",VLOOKUP($A460,'SIMD16 DZ look-up data'!$A:$C,9,FALSE)))</f>
        <v xml:space="preserve"> </v>
      </c>
      <c r="K460" s="30" t="str">
        <f>IF($A460="Enter data zone code", " ",IF(ISNA(VLOOKUP($A460,'SIMD16 DZ look-up data'!$A:$C,10,FALSE)),"not found",VLOOKUP($A460,'SIMD16 DZ look-up data'!$A:$C,10,FALSE)))</f>
        <v xml:space="preserve"> </v>
      </c>
      <c r="L460" s="30" t="str">
        <f>IF($A460="Enter data zone code", " ",IF(ISNA(VLOOKUP($A460,'SIMD16 DZ look-up data'!$A:$C,11,FALSE)),"not found",VLOOKUP($A460,'SIMD16 DZ look-up data'!$A:$C,11,FALSE)))</f>
        <v xml:space="preserve"> </v>
      </c>
      <c r="M460" s="30" t="str">
        <f>IF($A460="Enter data zone code", " ",IF(ISNA(VLOOKUP($A460,'SIMD16 DZ look-up data'!$A:$C,12,FALSE)),"not found",VLOOKUP($A460,'SIMD16 DZ look-up data'!$A:$C,12,FALSE)))</f>
        <v xml:space="preserve"> </v>
      </c>
      <c r="N460" s="30" t="str">
        <f>IF($A460="Enter data zone code", " ",IF(ISNA(VLOOKUP($A460,'SIMD16 DZ look-up data'!$A:$C,13,FALSE)),"not found",VLOOKUP($A460,'SIMD16 DZ look-up data'!$A:$C,13,FALSE)))</f>
        <v xml:space="preserve"> </v>
      </c>
      <c r="O460" s="32" t="str">
        <f>IF($A460="Enter data zone code", " ",IF(ISNA(VLOOKUP($A460,'SIMD16 DZ look-up data'!$A:$C,14,FALSE)),"not found",VLOOKUP($A460,'SIMD16 DZ look-up data'!$A:$C,14,FALSE)))</f>
        <v xml:space="preserve"> </v>
      </c>
      <c r="P460" s="32" t="str">
        <f>IF($A460="Enter data zone code", " ",IF(ISNA(VLOOKUP($A460,'SIMD16 DZ look-up data'!$A:$C,15,FALSE)),"not found",VLOOKUP($A460,'SIMD16 DZ look-up data'!$A:$C,15,FALSE)))</f>
        <v xml:space="preserve"> </v>
      </c>
      <c r="Q460" s="34" t="str">
        <f>IF($A460="Enter data zone code", " ",IF(ISNA(VLOOKUP($A460,'SIMD16 DZ look-up data'!$A:$C,17,FALSE)),"not found",VLOOKUP($A460,'SIMD16 DZ look-up data'!$A:$C,17,FALSE)))</f>
        <v xml:space="preserve"> </v>
      </c>
      <c r="R460" s="26" t="str">
        <f>IF($A460="Enter data zone code", " ",IF(ISNA(VLOOKUP($A460,'SIMD16 DZ look-up data'!$A:$C,19,FALSE)),"not found",VLOOKUP($A460,'SIMD16 DZ look-up data'!$A:$C,19,FALSE)))</f>
        <v xml:space="preserve"> </v>
      </c>
      <c r="S460" s="26" t="str">
        <f>IF($A460="Enter data zone code", " ",IF(ISNA(VLOOKUP($A460,'SIMD16 DZ look-up data'!$A:$C,23,FALSE)),"not found",VLOOKUP($A460,'SIMD16 DZ look-up data'!$A:$C,23,FALSE)))</f>
        <v xml:space="preserve"> </v>
      </c>
      <c r="T460" s="26" t="str">
        <f>IF($A460="Enter data zone code", " ",IF(ISNA(VLOOKUP($A460,'SIMD16 DZ look-up data'!$A:$C,25,FALSE)),"not found",VLOOKUP($A460,'SIMD16 DZ look-up data'!$A:$C,25,FALSE)))</f>
        <v xml:space="preserve"> </v>
      </c>
      <c r="U460" s="35" t="str">
        <f>IF($A460="Enter data zone code", " ",IF(ISNA(VLOOKUP($A460,'SIMD16 DZ look-up data'!$A:$C,27,FALSE)),"not found",VLOOKUP($A460,'SIMD16 DZ look-up data'!$A:$C,27,FALSE)))</f>
        <v xml:space="preserve"> </v>
      </c>
    </row>
    <row r="461" spans="1:21" x14ac:dyDescent="0.2">
      <c r="A461" s="19" t="s">
        <v>13913</v>
      </c>
      <c r="B461" s="26" t="str">
        <f>IF($A461="Enter data zone code", " ",IF(ISNA(VLOOKUP($A461,'SIMD16 DZ look-up data'!$A:$C,2,FALSE)),"not found",VLOOKUP($A461,'SIMD16 DZ look-up data'!$A:$C,2,FALSE)))</f>
        <v xml:space="preserve"> </v>
      </c>
      <c r="C461" s="26" t="str">
        <f>IF($A461="Enter data zone code", " ",IF(ISNA(VLOOKUP($A461,'SIMD16 DZ look-up data'!$A:$C,21,FALSE)),"not found",VLOOKUP($A461,'SIMD16 DZ look-up data'!$A:$C,21,FALSE)))</f>
        <v xml:space="preserve"> </v>
      </c>
      <c r="D461" s="28" t="str">
        <f>IF($A461="Enter data zone code", " ",IF(ISNA(VLOOKUP($A461,'SIMD16 DZ look-up data'!$A:$C,3,FALSE)),"not found",VLOOKUP($A461,'SIMD16 DZ look-up data'!$A:$C,3,FALSE)))</f>
        <v xml:space="preserve"> </v>
      </c>
      <c r="E461" s="28" t="str">
        <f>IF($A461="Enter data zone code", " ",IF(ISNA(VLOOKUP($A461,'SIMD16 DZ look-up data'!$A:$C,4,FALSE)),"not found",VLOOKUP($A461,'SIMD16 DZ look-up data'!$A:$C,4,FALSE)))</f>
        <v xml:space="preserve"> </v>
      </c>
      <c r="F461" s="28" t="str">
        <f>IF($A461="Enter data zone code", " ",IF(ISNA(VLOOKUP($A461,'SIMD16 DZ look-up data'!$A:$C,5,FALSE)),"not found",VLOOKUP($A461,'SIMD16 DZ look-up data'!$A:$C,5,FALSE)))</f>
        <v xml:space="preserve"> </v>
      </c>
      <c r="G461" s="28" t="str">
        <f>IF($A461="Enter data zone code", " ",IF(ISNA(VLOOKUP($A461,'SIMD16 DZ look-up data'!$A:$C,6,FALSE)),"not found",VLOOKUP($A461,'SIMD16 DZ look-up data'!$A:$C,6,FALSE)))</f>
        <v xml:space="preserve"> </v>
      </c>
      <c r="H461" s="30" t="str">
        <f>IF($A461="Enter data zone code", " ",IF(ISNA(VLOOKUP($A461,'SIMD16 DZ look-up data'!$A:$C,7,FALSE)),"not found",VLOOKUP($A461,'SIMD16 DZ look-up data'!$A:$C,7,FALSE)))</f>
        <v xml:space="preserve"> </v>
      </c>
      <c r="I461" s="30" t="str">
        <f>IF($A461="Enter data zone code", " ",IF(ISNA(VLOOKUP($A461,'SIMD16 DZ look-up data'!$A:$C,8,FALSE)),"not found",VLOOKUP($A461,'SIMD16 DZ look-up data'!$A:$C,8,FALSE)))</f>
        <v xml:space="preserve"> </v>
      </c>
      <c r="J461" s="30" t="str">
        <f>IF($A461="Enter data zone code", " ",IF(ISNA(VLOOKUP($A461,'SIMD16 DZ look-up data'!$A:$C,9,FALSE)),"not found",VLOOKUP($A461,'SIMD16 DZ look-up data'!$A:$C,9,FALSE)))</f>
        <v xml:space="preserve"> </v>
      </c>
      <c r="K461" s="30" t="str">
        <f>IF($A461="Enter data zone code", " ",IF(ISNA(VLOOKUP($A461,'SIMD16 DZ look-up data'!$A:$C,10,FALSE)),"not found",VLOOKUP($A461,'SIMD16 DZ look-up data'!$A:$C,10,FALSE)))</f>
        <v xml:space="preserve"> </v>
      </c>
      <c r="L461" s="30" t="str">
        <f>IF($A461="Enter data zone code", " ",IF(ISNA(VLOOKUP($A461,'SIMD16 DZ look-up data'!$A:$C,11,FALSE)),"not found",VLOOKUP($A461,'SIMD16 DZ look-up data'!$A:$C,11,FALSE)))</f>
        <v xml:space="preserve"> </v>
      </c>
      <c r="M461" s="30" t="str">
        <f>IF($A461="Enter data zone code", " ",IF(ISNA(VLOOKUP($A461,'SIMD16 DZ look-up data'!$A:$C,12,FALSE)),"not found",VLOOKUP($A461,'SIMD16 DZ look-up data'!$A:$C,12,FALSE)))</f>
        <v xml:space="preserve"> </v>
      </c>
      <c r="N461" s="30" t="str">
        <f>IF($A461="Enter data zone code", " ",IF(ISNA(VLOOKUP($A461,'SIMD16 DZ look-up data'!$A:$C,13,FALSE)),"not found",VLOOKUP($A461,'SIMD16 DZ look-up data'!$A:$C,13,FALSE)))</f>
        <v xml:space="preserve"> </v>
      </c>
      <c r="O461" s="32" t="str">
        <f>IF($A461="Enter data zone code", " ",IF(ISNA(VLOOKUP($A461,'SIMD16 DZ look-up data'!$A:$C,14,FALSE)),"not found",VLOOKUP($A461,'SIMD16 DZ look-up data'!$A:$C,14,FALSE)))</f>
        <v xml:space="preserve"> </v>
      </c>
      <c r="P461" s="32" t="str">
        <f>IF($A461="Enter data zone code", " ",IF(ISNA(VLOOKUP($A461,'SIMD16 DZ look-up data'!$A:$C,15,FALSE)),"not found",VLOOKUP($A461,'SIMD16 DZ look-up data'!$A:$C,15,FALSE)))</f>
        <v xml:space="preserve"> </v>
      </c>
      <c r="Q461" s="34" t="str">
        <f>IF($A461="Enter data zone code", " ",IF(ISNA(VLOOKUP($A461,'SIMD16 DZ look-up data'!$A:$C,17,FALSE)),"not found",VLOOKUP($A461,'SIMD16 DZ look-up data'!$A:$C,17,FALSE)))</f>
        <v xml:space="preserve"> </v>
      </c>
      <c r="R461" s="26" t="str">
        <f>IF($A461="Enter data zone code", " ",IF(ISNA(VLOOKUP($A461,'SIMD16 DZ look-up data'!$A:$C,19,FALSE)),"not found",VLOOKUP($A461,'SIMD16 DZ look-up data'!$A:$C,19,FALSE)))</f>
        <v xml:space="preserve"> </v>
      </c>
      <c r="S461" s="26" t="str">
        <f>IF($A461="Enter data zone code", " ",IF(ISNA(VLOOKUP($A461,'SIMD16 DZ look-up data'!$A:$C,23,FALSE)),"not found",VLOOKUP($A461,'SIMD16 DZ look-up data'!$A:$C,23,FALSE)))</f>
        <v xml:space="preserve"> </v>
      </c>
      <c r="T461" s="26" t="str">
        <f>IF($A461="Enter data zone code", " ",IF(ISNA(VLOOKUP($A461,'SIMD16 DZ look-up data'!$A:$C,25,FALSE)),"not found",VLOOKUP($A461,'SIMD16 DZ look-up data'!$A:$C,25,FALSE)))</f>
        <v xml:space="preserve"> </v>
      </c>
      <c r="U461" s="35" t="str">
        <f>IF($A461="Enter data zone code", " ",IF(ISNA(VLOOKUP($A461,'SIMD16 DZ look-up data'!$A:$C,27,FALSE)),"not found",VLOOKUP($A461,'SIMD16 DZ look-up data'!$A:$C,27,FALSE)))</f>
        <v xml:space="preserve"> </v>
      </c>
    </row>
    <row r="462" spans="1:21" x14ac:dyDescent="0.2">
      <c r="A462" s="19" t="s">
        <v>13913</v>
      </c>
      <c r="B462" s="26" t="str">
        <f>IF($A462="Enter data zone code", " ",IF(ISNA(VLOOKUP($A462,'SIMD16 DZ look-up data'!$A:$C,2,FALSE)),"not found",VLOOKUP($A462,'SIMD16 DZ look-up data'!$A:$C,2,FALSE)))</f>
        <v xml:space="preserve"> </v>
      </c>
      <c r="C462" s="26" t="str">
        <f>IF($A462="Enter data zone code", " ",IF(ISNA(VLOOKUP($A462,'SIMD16 DZ look-up data'!$A:$C,21,FALSE)),"not found",VLOOKUP($A462,'SIMD16 DZ look-up data'!$A:$C,21,FALSE)))</f>
        <v xml:space="preserve"> </v>
      </c>
      <c r="D462" s="28" t="str">
        <f>IF($A462="Enter data zone code", " ",IF(ISNA(VLOOKUP($A462,'SIMD16 DZ look-up data'!$A:$C,3,FALSE)),"not found",VLOOKUP($A462,'SIMD16 DZ look-up data'!$A:$C,3,FALSE)))</f>
        <v xml:space="preserve"> </v>
      </c>
      <c r="E462" s="28" t="str">
        <f>IF($A462="Enter data zone code", " ",IF(ISNA(VLOOKUP($A462,'SIMD16 DZ look-up data'!$A:$C,4,FALSE)),"not found",VLOOKUP($A462,'SIMD16 DZ look-up data'!$A:$C,4,FALSE)))</f>
        <v xml:space="preserve"> </v>
      </c>
      <c r="F462" s="28" t="str">
        <f>IF($A462="Enter data zone code", " ",IF(ISNA(VLOOKUP($A462,'SIMD16 DZ look-up data'!$A:$C,5,FALSE)),"not found",VLOOKUP($A462,'SIMD16 DZ look-up data'!$A:$C,5,FALSE)))</f>
        <v xml:space="preserve"> </v>
      </c>
      <c r="G462" s="28" t="str">
        <f>IF($A462="Enter data zone code", " ",IF(ISNA(VLOOKUP($A462,'SIMD16 DZ look-up data'!$A:$C,6,FALSE)),"not found",VLOOKUP($A462,'SIMD16 DZ look-up data'!$A:$C,6,FALSE)))</f>
        <v xml:space="preserve"> </v>
      </c>
      <c r="H462" s="30" t="str">
        <f>IF($A462="Enter data zone code", " ",IF(ISNA(VLOOKUP($A462,'SIMD16 DZ look-up data'!$A:$C,7,FALSE)),"not found",VLOOKUP($A462,'SIMD16 DZ look-up data'!$A:$C,7,FALSE)))</f>
        <v xml:space="preserve"> </v>
      </c>
      <c r="I462" s="30" t="str">
        <f>IF($A462="Enter data zone code", " ",IF(ISNA(VLOOKUP($A462,'SIMD16 DZ look-up data'!$A:$C,8,FALSE)),"not found",VLOOKUP($A462,'SIMD16 DZ look-up data'!$A:$C,8,FALSE)))</f>
        <v xml:space="preserve"> </v>
      </c>
      <c r="J462" s="30" t="str">
        <f>IF($A462="Enter data zone code", " ",IF(ISNA(VLOOKUP($A462,'SIMD16 DZ look-up data'!$A:$C,9,FALSE)),"not found",VLOOKUP($A462,'SIMD16 DZ look-up data'!$A:$C,9,FALSE)))</f>
        <v xml:space="preserve"> </v>
      </c>
      <c r="K462" s="30" t="str">
        <f>IF($A462="Enter data zone code", " ",IF(ISNA(VLOOKUP($A462,'SIMD16 DZ look-up data'!$A:$C,10,FALSE)),"not found",VLOOKUP($A462,'SIMD16 DZ look-up data'!$A:$C,10,FALSE)))</f>
        <v xml:space="preserve"> </v>
      </c>
      <c r="L462" s="30" t="str">
        <f>IF($A462="Enter data zone code", " ",IF(ISNA(VLOOKUP($A462,'SIMD16 DZ look-up data'!$A:$C,11,FALSE)),"not found",VLOOKUP($A462,'SIMD16 DZ look-up data'!$A:$C,11,FALSE)))</f>
        <v xml:space="preserve"> </v>
      </c>
      <c r="M462" s="30" t="str">
        <f>IF($A462="Enter data zone code", " ",IF(ISNA(VLOOKUP($A462,'SIMD16 DZ look-up data'!$A:$C,12,FALSE)),"not found",VLOOKUP($A462,'SIMD16 DZ look-up data'!$A:$C,12,FALSE)))</f>
        <v xml:space="preserve"> </v>
      </c>
      <c r="N462" s="30" t="str">
        <f>IF($A462="Enter data zone code", " ",IF(ISNA(VLOOKUP($A462,'SIMD16 DZ look-up data'!$A:$C,13,FALSE)),"not found",VLOOKUP($A462,'SIMD16 DZ look-up data'!$A:$C,13,FALSE)))</f>
        <v xml:space="preserve"> </v>
      </c>
      <c r="O462" s="32" t="str">
        <f>IF($A462="Enter data zone code", " ",IF(ISNA(VLOOKUP($A462,'SIMD16 DZ look-up data'!$A:$C,14,FALSE)),"not found",VLOOKUP($A462,'SIMD16 DZ look-up data'!$A:$C,14,FALSE)))</f>
        <v xml:space="preserve"> </v>
      </c>
      <c r="P462" s="32" t="str">
        <f>IF($A462="Enter data zone code", " ",IF(ISNA(VLOOKUP($A462,'SIMD16 DZ look-up data'!$A:$C,15,FALSE)),"not found",VLOOKUP($A462,'SIMD16 DZ look-up data'!$A:$C,15,FALSE)))</f>
        <v xml:space="preserve"> </v>
      </c>
      <c r="Q462" s="34" t="str">
        <f>IF($A462="Enter data zone code", " ",IF(ISNA(VLOOKUP($A462,'SIMD16 DZ look-up data'!$A:$C,17,FALSE)),"not found",VLOOKUP($A462,'SIMD16 DZ look-up data'!$A:$C,17,FALSE)))</f>
        <v xml:space="preserve"> </v>
      </c>
      <c r="R462" s="26" t="str">
        <f>IF($A462="Enter data zone code", " ",IF(ISNA(VLOOKUP($A462,'SIMD16 DZ look-up data'!$A:$C,19,FALSE)),"not found",VLOOKUP($A462,'SIMD16 DZ look-up data'!$A:$C,19,FALSE)))</f>
        <v xml:space="preserve"> </v>
      </c>
      <c r="S462" s="26" t="str">
        <f>IF($A462="Enter data zone code", " ",IF(ISNA(VLOOKUP($A462,'SIMD16 DZ look-up data'!$A:$C,23,FALSE)),"not found",VLOOKUP($A462,'SIMD16 DZ look-up data'!$A:$C,23,FALSE)))</f>
        <v xml:space="preserve"> </v>
      </c>
      <c r="T462" s="26" t="str">
        <f>IF($A462="Enter data zone code", " ",IF(ISNA(VLOOKUP($A462,'SIMD16 DZ look-up data'!$A:$C,25,FALSE)),"not found",VLOOKUP($A462,'SIMD16 DZ look-up data'!$A:$C,25,FALSE)))</f>
        <v xml:space="preserve"> </v>
      </c>
      <c r="U462" s="35" t="str">
        <f>IF($A462="Enter data zone code", " ",IF(ISNA(VLOOKUP($A462,'SIMD16 DZ look-up data'!$A:$C,27,FALSE)),"not found",VLOOKUP($A462,'SIMD16 DZ look-up data'!$A:$C,27,FALSE)))</f>
        <v xml:space="preserve"> </v>
      </c>
    </row>
    <row r="463" spans="1:21" x14ac:dyDescent="0.2">
      <c r="A463" s="19" t="s">
        <v>13913</v>
      </c>
      <c r="B463" s="26" t="str">
        <f>IF($A463="Enter data zone code", " ",IF(ISNA(VLOOKUP($A463,'SIMD16 DZ look-up data'!$A:$C,2,FALSE)),"not found",VLOOKUP($A463,'SIMD16 DZ look-up data'!$A:$C,2,FALSE)))</f>
        <v xml:space="preserve"> </v>
      </c>
      <c r="C463" s="26" t="str">
        <f>IF($A463="Enter data zone code", " ",IF(ISNA(VLOOKUP($A463,'SIMD16 DZ look-up data'!$A:$C,21,FALSE)),"not found",VLOOKUP($A463,'SIMD16 DZ look-up data'!$A:$C,21,FALSE)))</f>
        <v xml:space="preserve"> </v>
      </c>
      <c r="D463" s="28" t="str">
        <f>IF($A463="Enter data zone code", " ",IF(ISNA(VLOOKUP($A463,'SIMD16 DZ look-up data'!$A:$C,3,FALSE)),"not found",VLOOKUP($A463,'SIMD16 DZ look-up data'!$A:$C,3,FALSE)))</f>
        <v xml:space="preserve"> </v>
      </c>
      <c r="E463" s="28" t="str">
        <f>IF($A463="Enter data zone code", " ",IF(ISNA(VLOOKUP($A463,'SIMD16 DZ look-up data'!$A:$C,4,FALSE)),"not found",VLOOKUP($A463,'SIMD16 DZ look-up data'!$A:$C,4,FALSE)))</f>
        <v xml:space="preserve"> </v>
      </c>
      <c r="F463" s="28" t="str">
        <f>IF($A463="Enter data zone code", " ",IF(ISNA(VLOOKUP($A463,'SIMD16 DZ look-up data'!$A:$C,5,FALSE)),"not found",VLOOKUP($A463,'SIMD16 DZ look-up data'!$A:$C,5,FALSE)))</f>
        <v xml:space="preserve"> </v>
      </c>
      <c r="G463" s="28" t="str">
        <f>IF($A463="Enter data zone code", " ",IF(ISNA(VLOOKUP($A463,'SIMD16 DZ look-up data'!$A:$C,6,FALSE)),"not found",VLOOKUP($A463,'SIMD16 DZ look-up data'!$A:$C,6,FALSE)))</f>
        <v xml:space="preserve"> </v>
      </c>
      <c r="H463" s="30" t="str">
        <f>IF($A463="Enter data zone code", " ",IF(ISNA(VLOOKUP($A463,'SIMD16 DZ look-up data'!$A:$C,7,FALSE)),"not found",VLOOKUP($A463,'SIMD16 DZ look-up data'!$A:$C,7,FALSE)))</f>
        <v xml:space="preserve"> </v>
      </c>
      <c r="I463" s="30" t="str">
        <f>IF($A463="Enter data zone code", " ",IF(ISNA(VLOOKUP($A463,'SIMD16 DZ look-up data'!$A:$C,8,FALSE)),"not found",VLOOKUP($A463,'SIMD16 DZ look-up data'!$A:$C,8,FALSE)))</f>
        <v xml:space="preserve"> </v>
      </c>
      <c r="J463" s="30" t="str">
        <f>IF($A463="Enter data zone code", " ",IF(ISNA(VLOOKUP($A463,'SIMD16 DZ look-up data'!$A:$C,9,FALSE)),"not found",VLOOKUP($A463,'SIMD16 DZ look-up data'!$A:$C,9,FALSE)))</f>
        <v xml:space="preserve"> </v>
      </c>
      <c r="K463" s="30" t="str">
        <f>IF($A463="Enter data zone code", " ",IF(ISNA(VLOOKUP($A463,'SIMD16 DZ look-up data'!$A:$C,10,FALSE)),"not found",VLOOKUP($A463,'SIMD16 DZ look-up data'!$A:$C,10,FALSE)))</f>
        <v xml:space="preserve"> </v>
      </c>
      <c r="L463" s="30" t="str">
        <f>IF($A463="Enter data zone code", " ",IF(ISNA(VLOOKUP($A463,'SIMD16 DZ look-up data'!$A:$C,11,FALSE)),"not found",VLOOKUP($A463,'SIMD16 DZ look-up data'!$A:$C,11,FALSE)))</f>
        <v xml:space="preserve"> </v>
      </c>
      <c r="M463" s="30" t="str">
        <f>IF($A463="Enter data zone code", " ",IF(ISNA(VLOOKUP($A463,'SIMD16 DZ look-up data'!$A:$C,12,FALSE)),"not found",VLOOKUP($A463,'SIMD16 DZ look-up data'!$A:$C,12,FALSE)))</f>
        <v xml:space="preserve"> </v>
      </c>
      <c r="N463" s="30" t="str">
        <f>IF($A463="Enter data zone code", " ",IF(ISNA(VLOOKUP($A463,'SIMD16 DZ look-up data'!$A:$C,13,FALSE)),"not found",VLOOKUP($A463,'SIMD16 DZ look-up data'!$A:$C,13,FALSE)))</f>
        <v xml:space="preserve"> </v>
      </c>
      <c r="O463" s="32" t="str">
        <f>IF($A463="Enter data zone code", " ",IF(ISNA(VLOOKUP($A463,'SIMD16 DZ look-up data'!$A:$C,14,FALSE)),"not found",VLOOKUP($A463,'SIMD16 DZ look-up data'!$A:$C,14,FALSE)))</f>
        <v xml:space="preserve"> </v>
      </c>
      <c r="P463" s="32" t="str">
        <f>IF($A463="Enter data zone code", " ",IF(ISNA(VLOOKUP($A463,'SIMD16 DZ look-up data'!$A:$C,15,FALSE)),"not found",VLOOKUP($A463,'SIMD16 DZ look-up data'!$A:$C,15,FALSE)))</f>
        <v xml:space="preserve"> </v>
      </c>
      <c r="Q463" s="34" t="str">
        <f>IF($A463="Enter data zone code", " ",IF(ISNA(VLOOKUP($A463,'SIMD16 DZ look-up data'!$A:$C,17,FALSE)),"not found",VLOOKUP($A463,'SIMD16 DZ look-up data'!$A:$C,17,FALSE)))</f>
        <v xml:space="preserve"> </v>
      </c>
      <c r="R463" s="26" t="str">
        <f>IF($A463="Enter data zone code", " ",IF(ISNA(VLOOKUP($A463,'SIMD16 DZ look-up data'!$A:$C,19,FALSE)),"not found",VLOOKUP($A463,'SIMD16 DZ look-up data'!$A:$C,19,FALSE)))</f>
        <v xml:space="preserve"> </v>
      </c>
      <c r="S463" s="26" t="str">
        <f>IF($A463="Enter data zone code", " ",IF(ISNA(VLOOKUP($A463,'SIMD16 DZ look-up data'!$A:$C,23,FALSE)),"not found",VLOOKUP($A463,'SIMD16 DZ look-up data'!$A:$C,23,FALSE)))</f>
        <v xml:space="preserve"> </v>
      </c>
      <c r="T463" s="26" t="str">
        <f>IF($A463="Enter data zone code", " ",IF(ISNA(VLOOKUP($A463,'SIMD16 DZ look-up data'!$A:$C,25,FALSE)),"not found",VLOOKUP($A463,'SIMD16 DZ look-up data'!$A:$C,25,FALSE)))</f>
        <v xml:space="preserve"> </v>
      </c>
      <c r="U463" s="35" t="str">
        <f>IF($A463="Enter data zone code", " ",IF(ISNA(VLOOKUP($A463,'SIMD16 DZ look-up data'!$A:$C,27,FALSE)),"not found",VLOOKUP($A463,'SIMD16 DZ look-up data'!$A:$C,27,FALSE)))</f>
        <v xml:space="preserve"> </v>
      </c>
    </row>
    <row r="464" spans="1:21" x14ac:dyDescent="0.2">
      <c r="A464" s="19" t="s">
        <v>13913</v>
      </c>
      <c r="B464" s="26" t="str">
        <f>IF($A464="Enter data zone code", " ",IF(ISNA(VLOOKUP($A464,'SIMD16 DZ look-up data'!$A:$C,2,FALSE)),"not found",VLOOKUP($A464,'SIMD16 DZ look-up data'!$A:$C,2,FALSE)))</f>
        <v xml:space="preserve"> </v>
      </c>
      <c r="C464" s="26" t="str">
        <f>IF($A464="Enter data zone code", " ",IF(ISNA(VLOOKUP($A464,'SIMD16 DZ look-up data'!$A:$C,21,FALSE)),"not found",VLOOKUP($A464,'SIMD16 DZ look-up data'!$A:$C,21,FALSE)))</f>
        <v xml:space="preserve"> </v>
      </c>
      <c r="D464" s="28" t="str">
        <f>IF($A464="Enter data zone code", " ",IF(ISNA(VLOOKUP($A464,'SIMD16 DZ look-up data'!$A:$C,3,FALSE)),"not found",VLOOKUP($A464,'SIMD16 DZ look-up data'!$A:$C,3,FALSE)))</f>
        <v xml:space="preserve"> </v>
      </c>
      <c r="E464" s="28" t="str">
        <f>IF($A464="Enter data zone code", " ",IF(ISNA(VLOOKUP($A464,'SIMD16 DZ look-up data'!$A:$C,4,FALSE)),"not found",VLOOKUP($A464,'SIMD16 DZ look-up data'!$A:$C,4,FALSE)))</f>
        <v xml:space="preserve"> </v>
      </c>
      <c r="F464" s="28" t="str">
        <f>IF($A464="Enter data zone code", " ",IF(ISNA(VLOOKUP($A464,'SIMD16 DZ look-up data'!$A:$C,5,FALSE)),"not found",VLOOKUP($A464,'SIMD16 DZ look-up data'!$A:$C,5,FALSE)))</f>
        <v xml:space="preserve"> </v>
      </c>
      <c r="G464" s="28" t="str">
        <f>IF($A464="Enter data zone code", " ",IF(ISNA(VLOOKUP($A464,'SIMD16 DZ look-up data'!$A:$C,6,FALSE)),"not found",VLOOKUP($A464,'SIMD16 DZ look-up data'!$A:$C,6,FALSE)))</f>
        <v xml:space="preserve"> </v>
      </c>
      <c r="H464" s="30" t="str">
        <f>IF($A464="Enter data zone code", " ",IF(ISNA(VLOOKUP($A464,'SIMD16 DZ look-up data'!$A:$C,7,FALSE)),"not found",VLOOKUP($A464,'SIMD16 DZ look-up data'!$A:$C,7,FALSE)))</f>
        <v xml:space="preserve"> </v>
      </c>
      <c r="I464" s="30" t="str">
        <f>IF($A464="Enter data zone code", " ",IF(ISNA(VLOOKUP($A464,'SIMD16 DZ look-up data'!$A:$C,8,FALSE)),"not found",VLOOKUP($A464,'SIMD16 DZ look-up data'!$A:$C,8,FALSE)))</f>
        <v xml:space="preserve"> </v>
      </c>
      <c r="J464" s="30" t="str">
        <f>IF($A464="Enter data zone code", " ",IF(ISNA(VLOOKUP($A464,'SIMD16 DZ look-up data'!$A:$C,9,FALSE)),"not found",VLOOKUP($A464,'SIMD16 DZ look-up data'!$A:$C,9,FALSE)))</f>
        <v xml:space="preserve"> </v>
      </c>
      <c r="K464" s="30" t="str">
        <f>IF($A464="Enter data zone code", " ",IF(ISNA(VLOOKUP($A464,'SIMD16 DZ look-up data'!$A:$C,10,FALSE)),"not found",VLOOKUP($A464,'SIMD16 DZ look-up data'!$A:$C,10,FALSE)))</f>
        <v xml:space="preserve"> </v>
      </c>
      <c r="L464" s="30" t="str">
        <f>IF($A464="Enter data zone code", " ",IF(ISNA(VLOOKUP($A464,'SIMD16 DZ look-up data'!$A:$C,11,FALSE)),"not found",VLOOKUP($A464,'SIMD16 DZ look-up data'!$A:$C,11,FALSE)))</f>
        <v xml:space="preserve"> </v>
      </c>
      <c r="M464" s="30" t="str">
        <f>IF($A464="Enter data zone code", " ",IF(ISNA(VLOOKUP($A464,'SIMD16 DZ look-up data'!$A:$C,12,FALSE)),"not found",VLOOKUP($A464,'SIMD16 DZ look-up data'!$A:$C,12,FALSE)))</f>
        <v xml:space="preserve"> </v>
      </c>
      <c r="N464" s="30" t="str">
        <f>IF($A464="Enter data zone code", " ",IF(ISNA(VLOOKUP($A464,'SIMD16 DZ look-up data'!$A:$C,13,FALSE)),"not found",VLOOKUP($A464,'SIMD16 DZ look-up data'!$A:$C,13,FALSE)))</f>
        <v xml:space="preserve"> </v>
      </c>
      <c r="O464" s="32" t="str">
        <f>IF($A464="Enter data zone code", " ",IF(ISNA(VLOOKUP($A464,'SIMD16 DZ look-up data'!$A:$C,14,FALSE)),"not found",VLOOKUP($A464,'SIMD16 DZ look-up data'!$A:$C,14,FALSE)))</f>
        <v xml:space="preserve"> </v>
      </c>
      <c r="P464" s="32" t="str">
        <f>IF($A464="Enter data zone code", " ",IF(ISNA(VLOOKUP($A464,'SIMD16 DZ look-up data'!$A:$C,15,FALSE)),"not found",VLOOKUP($A464,'SIMD16 DZ look-up data'!$A:$C,15,FALSE)))</f>
        <v xml:space="preserve"> </v>
      </c>
      <c r="Q464" s="34" t="str">
        <f>IF($A464="Enter data zone code", " ",IF(ISNA(VLOOKUP($A464,'SIMD16 DZ look-up data'!$A:$C,17,FALSE)),"not found",VLOOKUP($A464,'SIMD16 DZ look-up data'!$A:$C,17,FALSE)))</f>
        <v xml:space="preserve"> </v>
      </c>
      <c r="R464" s="26" t="str">
        <f>IF($A464="Enter data zone code", " ",IF(ISNA(VLOOKUP($A464,'SIMD16 DZ look-up data'!$A:$C,19,FALSE)),"not found",VLOOKUP($A464,'SIMD16 DZ look-up data'!$A:$C,19,FALSE)))</f>
        <v xml:space="preserve"> </v>
      </c>
      <c r="S464" s="26" t="str">
        <f>IF($A464="Enter data zone code", " ",IF(ISNA(VLOOKUP($A464,'SIMD16 DZ look-up data'!$A:$C,23,FALSE)),"not found",VLOOKUP($A464,'SIMD16 DZ look-up data'!$A:$C,23,FALSE)))</f>
        <v xml:space="preserve"> </v>
      </c>
      <c r="T464" s="26" t="str">
        <f>IF($A464="Enter data zone code", " ",IF(ISNA(VLOOKUP($A464,'SIMD16 DZ look-up data'!$A:$C,25,FALSE)),"not found",VLOOKUP($A464,'SIMD16 DZ look-up data'!$A:$C,25,FALSE)))</f>
        <v xml:space="preserve"> </v>
      </c>
      <c r="U464" s="35" t="str">
        <f>IF($A464="Enter data zone code", " ",IF(ISNA(VLOOKUP($A464,'SIMD16 DZ look-up data'!$A:$C,27,FALSE)),"not found",VLOOKUP($A464,'SIMD16 DZ look-up data'!$A:$C,27,FALSE)))</f>
        <v xml:space="preserve"> </v>
      </c>
    </row>
    <row r="465" spans="1:21" x14ac:dyDescent="0.2">
      <c r="A465" s="19" t="s">
        <v>13913</v>
      </c>
      <c r="B465" s="26" t="str">
        <f>IF($A465="Enter data zone code", " ",IF(ISNA(VLOOKUP($A465,'SIMD16 DZ look-up data'!$A:$C,2,FALSE)),"not found",VLOOKUP($A465,'SIMD16 DZ look-up data'!$A:$C,2,FALSE)))</f>
        <v xml:space="preserve"> </v>
      </c>
      <c r="C465" s="26" t="str">
        <f>IF($A465="Enter data zone code", " ",IF(ISNA(VLOOKUP($A465,'SIMD16 DZ look-up data'!$A:$C,21,FALSE)),"not found",VLOOKUP($A465,'SIMD16 DZ look-up data'!$A:$C,21,FALSE)))</f>
        <v xml:space="preserve"> </v>
      </c>
      <c r="D465" s="28" t="str">
        <f>IF($A465="Enter data zone code", " ",IF(ISNA(VLOOKUP($A465,'SIMD16 DZ look-up data'!$A:$C,3,FALSE)),"not found",VLOOKUP($A465,'SIMD16 DZ look-up data'!$A:$C,3,FALSE)))</f>
        <v xml:space="preserve"> </v>
      </c>
      <c r="E465" s="28" t="str">
        <f>IF($A465="Enter data zone code", " ",IF(ISNA(VLOOKUP($A465,'SIMD16 DZ look-up data'!$A:$C,4,FALSE)),"not found",VLOOKUP($A465,'SIMD16 DZ look-up data'!$A:$C,4,FALSE)))</f>
        <v xml:space="preserve"> </v>
      </c>
      <c r="F465" s="28" t="str">
        <f>IF($A465="Enter data zone code", " ",IF(ISNA(VLOOKUP($A465,'SIMD16 DZ look-up data'!$A:$C,5,FALSE)),"not found",VLOOKUP($A465,'SIMD16 DZ look-up data'!$A:$C,5,FALSE)))</f>
        <v xml:space="preserve"> </v>
      </c>
      <c r="G465" s="28" t="str">
        <f>IF($A465="Enter data zone code", " ",IF(ISNA(VLOOKUP($A465,'SIMD16 DZ look-up data'!$A:$C,6,FALSE)),"not found",VLOOKUP($A465,'SIMD16 DZ look-up data'!$A:$C,6,FALSE)))</f>
        <v xml:space="preserve"> </v>
      </c>
      <c r="H465" s="30" t="str">
        <f>IF($A465="Enter data zone code", " ",IF(ISNA(VLOOKUP($A465,'SIMD16 DZ look-up data'!$A:$C,7,FALSE)),"not found",VLOOKUP($A465,'SIMD16 DZ look-up data'!$A:$C,7,FALSE)))</f>
        <v xml:space="preserve"> </v>
      </c>
      <c r="I465" s="30" t="str">
        <f>IF($A465="Enter data zone code", " ",IF(ISNA(VLOOKUP($A465,'SIMD16 DZ look-up data'!$A:$C,8,FALSE)),"not found",VLOOKUP($A465,'SIMD16 DZ look-up data'!$A:$C,8,FALSE)))</f>
        <v xml:space="preserve"> </v>
      </c>
      <c r="J465" s="30" t="str">
        <f>IF($A465="Enter data zone code", " ",IF(ISNA(VLOOKUP($A465,'SIMD16 DZ look-up data'!$A:$C,9,FALSE)),"not found",VLOOKUP($A465,'SIMD16 DZ look-up data'!$A:$C,9,FALSE)))</f>
        <v xml:space="preserve"> </v>
      </c>
      <c r="K465" s="30" t="str">
        <f>IF($A465="Enter data zone code", " ",IF(ISNA(VLOOKUP($A465,'SIMD16 DZ look-up data'!$A:$C,10,FALSE)),"not found",VLOOKUP($A465,'SIMD16 DZ look-up data'!$A:$C,10,FALSE)))</f>
        <v xml:space="preserve"> </v>
      </c>
      <c r="L465" s="30" t="str">
        <f>IF($A465="Enter data zone code", " ",IF(ISNA(VLOOKUP($A465,'SIMD16 DZ look-up data'!$A:$C,11,FALSE)),"not found",VLOOKUP($A465,'SIMD16 DZ look-up data'!$A:$C,11,FALSE)))</f>
        <v xml:space="preserve"> </v>
      </c>
      <c r="M465" s="30" t="str">
        <f>IF($A465="Enter data zone code", " ",IF(ISNA(VLOOKUP($A465,'SIMD16 DZ look-up data'!$A:$C,12,FALSE)),"not found",VLOOKUP($A465,'SIMD16 DZ look-up data'!$A:$C,12,FALSE)))</f>
        <v xml:space="preserve"> </v>
      </c>
      <c r="N465" s="30" t="str">
        <f>IF($A465="Enter data zone code", " ",IF(ISNA(VLOOKUP($A465,'SIMD16 DZ look-up data'!$A:$C,13,FALSE)),"not found",VLOOKUP($A465,'SIMD16 DZ look-up data'!$A:$C,13,FALSE)))</f>
        <v xml:space="preserve"> </v>
      </c>
      <c r="O465" s="32" t="str">
        <f>IF($A465="Enter data zone code", " ",IF(ISNA(VLOOKUP($A465,'SIMD16 DZ look-up data'!$A:$C,14,FALSE)),"not found",VLOOKUP($A465,'SIMD16 DZ look-up data'!$A:$C,14,FALSE)))</f>
        <v xml:space="preserve"> </v>
      </c>
      <c r="P465" s="32" t="str">
        <f>IF($A465="Enter data zone code", " ",IF(ISNA(VLOOKUP($A465,'SIMD16 DZ look-up data'!$A:$C,15,FALSE)),"not found",VLOOKUP($A465,'SIMD16 DZ look-up data'!$A:$C,15,FALSE)))</f>
        <v xml:space="preserve"> </v>
      </c>
      <c r="Q465" s="34" t="str">
        <f>IF($A465="Enter data zone code", " ",IF(ISNA(VLOOKUP($A465,'SIMD16 DZ look-up data'!$A:$C,17,FALSE)),"not found",VLOOKUP($A465,'SIMD16 DZ look-up data'!$A:$C,17,FALSE)))</f>
        <v xml:space="preserve"> </v>
      </c>
      <c r="R465" s="26" t="str">
        <f>IF($A465="Enter data zone code", " ",IF(ISNA(VLOOKUP($A465,'SIMD16 DZ look-up data'!$A:$C,19,FALSE)),"not found",VLOOKUP($A465,'SIMD16 DZ look-up data'!$A:$C,19,FALSE)))</f>
        <v xml:space="preserve"> </v>
      </c>
      <c r="S465" s="26" t="str">
        <f>IF($A465="Enter data zone code", " ",IF(ISNA(VLOOKUP($A465,'SIMD16 DZ look-up data'!$A:$C,23,FALSE)),"not found",VLOOKUP($A465,'SIMD16 DZ look-up data'!$A:$C,23,FALSE)))</f>
        <v xml:space="preserve"> </v>
      </c>
      <c r="T465" s="26" t="str">
        <f>IF($A465="Enter data zone code", " ",IF(ISNA(VLOOKUP($A465,'SIMD16 DZ look-up data'!$A:$C,25,FALSE)),"not found",VLOOKUP($A465,'SIMD16 DZ look-up data'!$A:$C,25,FALSE)))</f>
        <v xml:space="preserve"> </v>
      </c>
      <c r="U465" s="35" t="str">
        <f>IF($A465="Enter data zone code", " ",IF(ISNA(VLOOKUP($A465,'SIMD16 DZ look-up data'!$A:$C,27,FALSE)),"not found",VLOOKUP($A465,'SIMD16 DZ look-up data'!$A:$C,27,FALSE)))</f>
        <v xml:space="preserve"> </v>
      </c>
    </row>
    <row r="466" spans="1:21" x14ac:dyDescent="0.2">
      <c r="A466" s="19" t="s">
        <v>13913</v>
      </c>
      <c r="B466" s="26" t="str">
        <f>IF($A466="Enter data zone code", " ",IF(ISNA(VLOOKUP($A466,'SIMD16 DZ look-up data'!$A:$C,2,FALSE)),"not found",VLOOKUP($A466,'SIMD16 DZ look-up data'!$A:$C,2,FALSE)))</f>
        <v xml:space="preserve"> </v>
      </c>
      <c r="C466" s="26" t="str">
        <f>IF($A466="Enter data zone code", " ",IF(ISNA(VLOOKUP($A466,'SIMD16 DZ look-up data'!$A:$C,21,FALSE)),"not found",VLOOKUP($A466,'SIMD16 DZ look-up data'!$A:$C,21,FALSE)))</f>
        <v xml:space="preserve"> </v>
      </c>
      <c r="D466" s="28" t="str">
        <f>IF($A466="Enter data zone code", " ",IF(ISNA(VLOOKUP($A466,'SIMD16 DZ look-up data'!$A:$C,3,FALSE)),"not found",VLOOKUP($A466,'SIMD16 DZ look-up data'!$A:$C,3,FALSE)))</f>
        <v xml:space="preserve"> </v>
      </c>
      <c r="E466" s="28" t="str">
        <f>IF($A466="Enter data zone code", " ",IF(ISNA(VLOOKUP($A466,'SIMD16 DZ look-up data'!$A:$C,4,FALSE)),"not found",VLOOKUP($A466,'SIMD16 DZ look-up data'!$A:$C,4,FALSE)))</f>
        <v xml:space="preserve"> </v>
      </c>
      <c r="F466" s="28" t="str">
        <f>IF($A466="Enter data zone code", " ",IF(ISNA(VLOOKUP($A466,'SIMD16 DZ look-up data'!$A:$C,5,FALSE)),"not found",VLOOKUP($A466,'SIMD16 DZ look-up data'!$A:$C,5,FALSE)))</f>
        <v xml:space="preserve"> </v>
      </c>
      <c r="G466" s="28" t="str">
        <f>IF($A466="Enter data zone code", " ",IF(ISNA(VLOOKUP($A466,'SIMD16 DZ look-up data'!$A:$C,6,FALSE)),"not found",VLOOKUP($A466,'SIMD16 DZ look-up data'!$A:$C,6,FALSE)))</f>
        <v xml:space="preserve"> </v>
      </c>
      <c r="H466" s="30" t="str">
        <f>IF($A466="Enter data zone code", " ",IF(ISNA(VLOOKUP($A466,'SIMD16 DZ look-up data'!$A:$C,7,FALSE)),"not found",VLOOKUP($A466,'SIMD16 DZ look-up data'!$A:$C,7,FALSE)))</f>
        <v xml:space="preserve"> </v>
      </c>
      <c r="I466" s="30" t="str">
        <f>IF($A466="Enter data zone code", " ",IF(ISNA(VLOOKUP($A466,'SIMD16 DZ look-up data'!$A:$C,8,FALSE)),"not found",VLOOKUP($A466,'SIMD16 DZ look-up data'!$A:$C,8,FALSE)))</f>
        <v xml:space="preserve"> </v>
      </c>
      <c r="J466" s="30" t="str">
        <f>IF($A466="Enter data zone code", " ",IF(ISNA(VLOOKUP($A466,'SIMD16 DZ look-up data'!$A:$C,9,FALSE)),"not found",VLOOKUP($A466,'SIMD16 DZ look-up data'!$A:$C,9,FALSE)))</f>
        <v xml:space="preserve"> </v>
      </c>
      <c r="K466" s="30" t="str">
        <f>IF($A466="Enter data zone code", " ",IF(ISNA(VLOOKUP($A466,'SIMD16 DZ look-up data'!$A:$C,10,FALSE)),"not found",VLOOKUP($A466,'SIMD16 DZ look-up data'!$A:$C,10,FALSE)))</f>
        <v xml:space="preserve"> </v>
      </c>
      <c r="L466" s="30" t="str">
        <f>IF($A466="Enter data zone code", " ",IF(ISNA(VLOOKUP($A466,'SIMD16 DZ look-up data'!$A:$C,11,FALSE)),"not found",VLOOKUP($A466,'SIMD16 DZ look-up data'!$A:$C,11,FALSE)))</f>
        <v xml:space="preserve"> </v>
      </c>
      <c r="M466" s="30" t="str">
        <f>IF($A466="Enter data zone code", " ",IF(ISNA(VLOOKUP($A466,'SIMD16 DZ look-up data'!$A:$C,12,FALSE)),"not found",VLOOKUP($A466,'SIMD16 DZ look-up data'!$A:$C,12,FALSE)))</f>
        <v xml:space="preserve"> </v>
      </c>
      <c r="N466" s="30" t="str">
        <f>IF($A466="Enter data zone code", " ",IF(ISNA(VLOOKUP($A466,'SIMD16 DZ look-up data'!$A:$C,13,FALSE)),"not found",VLOOKUP($A466,'SIMD16 DZ look-up data'!$A:$C,13,FALSE)))</f>
        <v xml:space="preserve"> </v>
      </c>
      <c r="O466" s="32" t="str">
        <f>IF($A466="Enter data zone code", " ",IF(ISNA(VLOOKUP($A466,'SIMD16 DZ look-up data'!$A:$C,14,FALSE)),"not found",VLOOKUP($A466,'SIMD16 DZ look-up data'!$A:$C,14,FALSE)))</f>
        <v xml:space="preserve"> </v>
      </c>
      <c r="P466" s="32" t="str">
        <f>IF($A466="Enter data zone code", " ",IF(ISNA(VLOOKUP($A466,'SIMD16 DZ look-up data'!$A:$C,15,FALSE)),"not found",VLOOKUP($A466,'SIMD16 DZ look-up data'!$A:$C,15,FALSE)))</f>
        <v xml:space="preserve"> </v>
      </c>
      <c r="Q466" s="34" t="str">
        <f>IF($A466="Enter data zone code", " ",IF(ISNA(VLOOKUP($A466,'SIMD16 DZ look-up data'!$A:$C,17,FALSE)),"not found",VLOOKUP($A466,'SIMD16 DZ look-up data'!$A:$C,17,FALSE)))</f>
        <v xml:space="preserve"> </v>
      </c>
      <c r="R466" s="26" t="str">
        <f>IF($A466="Enter data zone code", " ",IF(ISNA(VLOOKUP($A466,'SIMD16 DZ look-up data'!$A:$C,19,FALSE)),"not found",VLOOKUP($A466,'SIMD16 DZ look-up data'!$A:$C,19,FALSE)))</f>
        <v xml:space="preserve"> </v>
      </c>
      <c r="S466" s="26" t="str">
        <f>IF($A466="Enter data zone code", " ",IF(ISNA(VLOOKUP($A466,'SIMD16 DZ look-up data'!$A:$C,23,FALSE)),"not found",VLOOKUP($A466,'SIMD16 DZ look-up data'!$A:$C,23,FALSE)))</f>
        <v xml:space="preserve"> </v>
      </c>
      <c r="T466" s="26" t="str">
        <f>IF($A466="Enter data zone code", " ",IF(ISNA(VLOOKUP($A466,'SIMD16 DZ look-up data'!$A:$C,25,FALSE)),"not found",VLOOKUP($A466,'SIMD16 DZ look-up data'!$A:$C,25,FALSE)))</f>
        <v xml:space="preserve"> </v>
      </c>
      <c r="U466" s="35" t="str">
        <f>IF($A466="Enter data zone code", " ",IF(ISNA(VLOOKUP($A466,'SIMD16 DZ look-up data'!$A:$C,27,FALSE)),"not found",VLOOKUP($A466,'SIMD16 DZ look-up data'!$A:$C,27,FALSE)))</f>
        <v xml:space="preserve"> </v>
      </c>
    </row>
    <row r="467" spans="1:21" x14ac:dyDescent="0.2">
      <c r="A467" s="19" t="s">
        <v>13913</v>
      </c>
      <c r="B467" s="26" t="str">
        <f>IF($A467="Enter data zone code", " ",IF(ISNA(VLOOKUP($A467,'SIMD16 DZ look-up data'!$A:$C,2,FALSE)),"not found",VLOOKUP($A467,'SIMD16 DZ look-up data'!$A:$C,2,FALSE)))</f>
        <v xml:space="preserve"> </v>
      </c>
      <c r="C467" s="26" t="str">
        <f>IF($A467="Enter data zone code", " ",IF(ISNA(VLOOKUP($A467,'SIMD16 DZ look-up data'!$A:$C,21,FALSE)),"not found",VLOOKUP($A467,'SIMD16 DZ look-up data'!$A:$C,21,FALSE)))</f>
        <v xml:space="preserve"> </v>
      </c>
      <c r="D467" s="28" t="str">
        <f>IF($A467="Enter data zone code", " ",IF(ISNA(VLOOKUP($A467,'SIMD16 DZ look-up data'!$A:$C,3,FALSE)),"not found",VLOOKUP($A467,'SIMD16 DZ look-up data'!$A:$C,3,FALSE)))</f>
        <v xml:space="preserve"> </v>
      </c>
      <c r="E467" s="28" t="str">
        <f>IF($A467="Enter data zone code", " ",IF(ISNA(VLOOKUP($A467,'SIMD16 DZ look-up data'!$A:$C,4,FALSE)),"not found",VLOOKUP($A467,'SIMD16 DZ look-up data'!$A:$C,4,FALSE)))</f>
        <v xml:space="preserve"> </v>
      </c>
      <c r="F467" s="28" t="str">
        <f>IF($A467="Enter data zone code", " ",IF(ISNA(VLOOKUP($A467,'SIMD16 DZ look-up data'!$A:$C,5,FALSE)),"not found",VLOOKUP($A467,'SIMD16 DZ look-up data'!$A:$C,5,FALSE)))</f>
        <v xml:space="preserve"> </v>
      </c>
      <c r="G467" s="28" t="str">
        <f>IF($A467="Enter data zone code", " ",IF(ISNA(VLOOKUP($A467,'SIMD16 DZ look-up data'!$A:$C,6,FALSE)),"not found",VLOOKUP($A467,'SIMD16 DZ look-up data'!$A:$C,6,FALSE)))</f>
        <v xml:space="preserve"> </v>
      </c>
      <c r="H467" s="30" t="str">
        <f>IF($A467="Enter data zone code", " ",IF(ISNA(VLOOKUP($A467,'SIMD16 DZ look-up data'!$A:$C,7,FALSE)),"not found",VLOOKUP($A467,'SIMD16 DZ look-up data'!$A:$C,7,FALSE)))</f>
        <v xml:space="preserve"> </v>
      </c>
      <c r="I467" s="30" t="str">
        <f>IF($A467="Enter data zone code", " ",IF(ISNA(VLOOKUP($A467,'SIMD16 DZ look-up data'!$A:$C,8,FALSE)),"not found",VLOOKUP($A467,'SIMD16 DZ look-up data'!$A:$C,8,FALSE)))</f>
        <v xml:space="preserve"> </v>
      </c>
      <c r="J467" s="30" t="str">
        <f>IF($A467="Enter data zone code", " ",IF(ISNA(VLOOKUP($A467,'SIMD16 DZ look-up data'!$A:$C,9,FALSE)),"not found",VLOOKUP($A467,'SIMD16 DZ look-up data'!$A:$C,9,FALSE)))</f>
        <v xml:space="preserve"> </v>
      </c>
      <c r="K467" s="30" t="str">
        <f>IF($A467="Enter data zone code", " ",IF(ISNA(VLOOKUP($A467,'SIMD16 DZ look-up data'!$A:$C,10,FALSE)),"not found",VLOOKUP($A467,'SIMD16 DZ look-up data'!$A:$C,10,FALSE)))</f>
        <v xml:space="preserve"> </v>
      </c>
      <c r="L467" s="30" t="str">
        <f>IF($A467="Enter data zone code", " ",IF(ISNA(VLOOKUP($A467,'SIMD16 DZ look-up data'!$A:$C,11,FALSE)),"not found",VLOOKUP($A467,'SIMD16 DZ look-up data'!$A:$C,11,FALSE)))</f>
        <v xml:space="preserve"> </v>
      </c>
      <c r="M467" s="30" t="str">
        <f>IF($A467="Enter data zone code", " ",IF(ISNA(VLOOKUP($A467,'SIMD16 DZ look-up data'!$A:$C,12,FALSE)),"not found",VLOOKUP($A467,'SIMD16 DZ look-up data'!$A:$C,12,FALSE)))</f>
        <v xml:space="preserve"> </v>
      </c>
      <c r="N467" s="30" t="str">
        <f>IF($A467="Enter data zone code", " ",IF(ISNA(VLOOKUP($A467,'SIMD16 DZ look-up data'!$A:$C,13,FALSE)),"not found",VLOOKUP($A467,'SIMD16 DZ look-up data'!$A:$C,13,FALSE)))</f>
        <v xml:space="preserve"> </v>
      </c>
      <c r="O467" s="32" t="str">
        <f>IF($A467="Enter data zone code", " ",IF(ISNA(VLOOKUP($A467,'SIMD16 DZ look-up data'!$A:$C,14,FALSE)),"not found",VLOOKUP($A467,'SIMD16 DZ look-up data'!$A:$C,14,FALSE)))</f>
        <v xml:space="preserve"> </v>
      </c>
      <c r="P467" s="32" t="str">
        <f>IF($A467="Enter data zone code", " ",IF(ISNA(VLOOKUP($A467,'SIMD16 DZ look-up data'!$A:$C,15,FALSE)),"not found",VLOOKUP($A467,'SIMD16 DZ look-up data'!$A:$C,15,FALSE)))</f>
        <v xml:space="preserve"> </v>
      </c>
      <c r="Q467" s="34" t="str">
        <f>IF($A467="Enter data zone code", " ",IF(ISNA(VLOOKUP($A467,'SIMD16 DZ look-up data'!$A:$C,17,FALSE)),"not found",VLOOKUP($A467,'SIMD16 DZ look-up data'!$A:$C,17,FALSE)))</f>
        <v xml:space="preserve"> </v>
      </c>
      <c r="R467" s="26" t="str">
        <f>IF($A467="Enter data zone code", " ",IF(ISNA(VLOOKUP($A467,'SIMD16 DZ look-up data'!$A:$C,19,FALSE)),"not found",VLOOKUP($A467,'SIMD16 DZ look-up data'!$A:$C,19,FALSE)))</f>
        <v xml:space="preserve"> </v>
      </c>
      <c r="S467" s="26" t="str">
        <f>IF($A467="Enter data zone code", " ",IF(ISNA(VLOOKUP($A467,'SIMD16 DZ look-up data'!$A:$C,23,FALSE)),"not found",VLOOKUP($A467,'SIMD16 DZ look-up data'!$A:$C,23,FALSE)))</f>
        <v xml:space="preserve"> </v>
      </c>
      <c r="T467" s="26" t="str">
        <f>IF($A467="Enter data zone code", " ",IF(ISNA(VLOOKUP($A467,'SIMD16 DZ look-up data'!$A:$C,25,FALSE)),"not found",VLOOKUP($A467,'SIMD16 DZ look-up data'!$A:$C,25,FALSE)))</f>
        <v xml:space="preserve"> </v>
      </c>
      <c r="U467" s="35" t="str">
        <f>IF($A467="Enter data zone code", " ",IF(ISNA(VLOOKUP($A467,'SIMD16 DZ look-up data'!$A:$C,27,FALSE)),"not found",VLOOKUP($A467,'SIMD16 DZ look-up data'!$A:$C,27,FALSE)))</f>
        <v xml:space="preserve"> </v>
      </c>
    </row>
    <row r="468" spans="1:21" x14ac:dyDescent="0.2">
      <c r="A468" s="19" t="s">
        <v>13913</v>
      </c>
      <c r="B468" s="26" t="str">
        <f>IF($A468="Enter data zone code", " ",IF(ISNA(VLOOKUP($A468,'SIMD16 DZ look-up data'!$A:$C,2,FALSE)),"not found",VLOOKUP($A468,'SIMD16 DZ look-up data'!$A:$C,2,FALSE)))</f>
        <v xml:space="preserve"> </v>
      </c>
      <c r="C468" s="26" t="str">
        <f>IF($A468="Enter data zone code", " ",IF(ISNA(VLOOKUP($A468,'SIMD16 DZ look-up data'!$A:$C,21,FALSE)),"not found",VLOOKUP($A468,'SIMD16 DZ look-up data'!$A:$C,21,FALSE)))</f>
        <v xml:space="preserve"> </v>
      </c>
      <c r="D468" s="28" t="str">
        <f>IF($A468="Enter data zone code", " ",IF(ISNA(VLOOKUP($A468,'SIMD16 DZ look-up data'!$A:$C,3,FALSE)),"not found",VLOOKUP($A468,'SIMD16 DZ look-up data'!$A:$C,3,FALSE)))</f>
        <v xml:space="preserve"> </v>
      </c>
      <c r="E468" s="28" t="str">
        <f>IF($A468="Enter data zone code", " ",IF(ISNA(VLOOKUP($A468,'SIMD16 DZ look-up data'!$A:$C,4,FALSE)),"not found",VLOOKUP($A468,'SIMD16 DZ look-up data'!$A:$C,4,FALSE)))</f>
        <v xml:space="preserve"> </v>
      </c>
      <c r="F468" s="28" t="str">
        <f>IF($A468="Enter data zone code", " ",IF(ISNA(VLOOKUP($A468,'SIMD16 DZ look-up data'!$A:$C,5,FALSE)),"not found",VLOOKUP($A468,'SIMD16 DZ look-up data'!$A:$C,5,FALSE)))</f>
        <v xml:space="preserve"> </v>
      </c>
      <c r="G468" s="28" t="str">
        <f>IF($A468="Enter data zone code", " ",IF(ISNA(VLOOKUP($A468,'SIMD16 DZ look-up data'!$A:$C,6,FALSE)),"not found",VLOOKUP($A468,'SIMD16 DZ look-up data'!$A:$C,6,FALSE)))</f>
        <v xml:space="preserve"> </v>
      </c>
      <c r="H468" s="30" t="str">
        <f>IF($A468="Enter data zone code", " ",IF(ISNA(VLOOKUP($A468,'SIMD16 DZ look-up data'!$A:$C,7,FALSE)),"not found",VLOOKUP($A468,'SIMD16 DZ look-up data'!$A:$C,7,FALSE)))</f>
        <v xml:space="preserve"> </v>
      </c>
      <c r="I468" s="30" t="str">
        <f>IF($A468="Enter data zone code", " ",IF(ISNA(VLOOKUP($A468,'SIMD16 DZ look-up data'!$A:$C,8,FALSE)),"not found",VLOOKUP($A468,'SIMD16 DZ look-up data'!$A:$C,8,FALSE)))</f>
        <v xml:space="preserve"> </v>
      </c>
      <c r="J468" s="30" t="str">
        <f>IF($A468="Enter data zone code", " ",IF(ISNA(VLOOKUP($A468,'SIMD16 DZ look-up data'!$A:$C,9,FALSE)),"not found",VLOOKUP($A468,'SIMD16 DZ look-up data'!$A:$C,9,FALSE)))</f>
        <v xml:space="preserve"> </v>
      </c>
      <c r="K468" s="30" t="str">
        <f>IF($A468="Enter data zone code", " ",IF(ISNA(VLOOKUP($A468,'SIMD16 DZ look-up data'!$A:$C,10,FALSE)),"not found",VLOOKUP($A468,'SIMD16 DZ look-up data'!$A:$C,10,FALSE)))</f>
        <v xml:space="preserve"> </v>
      </c>
      <c r="L468" s="30" t="str">
        <f>IF($A468="Enter data zone code", " ",IF(ISNA(VLOOKUP($A468,'SIMD16 DZ look-up data'!$A:$C,11,FALSE)),"not found",VLOOKUP($A468,'SIMD16 DZ look-up data'!$A:$C,11,FALSE)))</f>
        <v xml:space="preserve"> </v>
      </c>
      <c r="M468" s="30" t="str">
        <f>IF($A468="Enter data zone code", " ",IF(ISNA(VLOOKUP($A468,'SIMD16 DZ look-up data'!$A:$C,12,FALSE)),"not found",VLOOKUP($A468,'SIMD16 DZ look-up data'!$A:$C,12,FALSE)))</f>
        <v xml:space="preserve"> </v>
      </c>
      <c r="N468" s="30" t="str">
        <f>IF($A468="Enter data zone code", " ",IF(ISNA(VLOOKUP($A468,'SIMD16 DZ look-up data'!$A:$C,13,FALSE)),"not found",VLOOKUP($A468,'SIMD16 DZ look-up data'!$A:$C,13,FALSE)))</f>
        <v xml:space="preserve"> </v>
      </c>
      <c r="O468" s="32" t="str">
        <f>IF($A468="Enter data zone code", " ",IF(ISNA(VLOOKUP($A468,'SIMD16 DZ look-up data'!$A:$C,14,FALSE)),"not found",VLOOKUP($A468,'SIMD16 DZ look-up data'!$A:$C,14,FALSE)))</f>
        <v xml:space="preserve"> </v>
      </c>
      <c r="P468" s="32" t="str">
        <f>IF($A468="Enter data zone code", " ",IF(ISNA(VLOOKUP($A468,'SIMD16 DZ look-up data'!$A:$C,15,FALSE)),"not found",VLOOKUP($A468,'SIMD16 DZ look-up data'!$A:$C,15,FALSE)))</f>
        <v xml:space="preserve"> </v>
      </c>
      <c r="Q468" s="34" t="str">
        <f>IF($A468="Enter data zone code", " ",IF(ISNA(VLOOKUP($A468,'SIMD16 DZ look-up data'!$A:$C,17,FALSE)),"not found",VLOOKUP($A468,'SIMD16 DZ look-up data'!$A:$C,17,FALSE)))</f>
        <v xml:space="preserve"> </v>
      </c>
      <c r="R468" s="26" t="str">
        <f>IF($A468="Enter data zone code", " ",IF(ISNA(VLOOKUP($A468,'SIMD16 DZ look-up data'!$A:$C,19,FALSE)),"not found",VLOOKUP($A468,'SIMD16 DZ look-up data'!$A:$C,19,FALSE)))</f>
        <v xml:space="preserve"> </v>
      </c>
      <c r="S468" s="26" t="str">
        <f>IF($A468="Enter data zone code", " ",IF(ISNA(VLOOKUP($A468,'SIMD16 DZ look-up data'!$A:$C,23,FALSE)),"not found",VLOOKUP($A468,'SIMD16 DZ look-up data'!$A:$C,23,FALSE)))</f>
        <v xml:space="preserve"> </v>
      </c>
      <c r="T468" s="26" t="str">
        <f>IF($A468="Enter data zone code", " ",IF(ISNA(VLOOKUP($A468,'SIMD16 DZ look-up data'!$A:$C,25,FALSE)),"not found",VLOOKUP($A468,'SIMD16 DZ look-up data'!$A:$C,25,FALSE)))</f>
        <v xml:space="preserve"> </v>
      </c>
      <c r="U468" s="35" t="str">
        <f>IF($A468="Enter data zone code", " ",IF(ISNA(VLOOKUP($A468,'SIMD16 DZ look-up data'!$A:$C,27,FALSE)),"not found",VLOOKUP($A468,'SIMD16 DZ look-up data'!$A:$C,27,FALSE)))</f>
        <v xml:space="preserve"> </v>
      </c>
    </row>
    <row r="469" spans="1:21" x14ac:dyDescent="0.2">
      <c r="A469" s="19" t="s">
        <v>13913</v>
      </c>
      <c r="B469" s="26" t="str">
        <f>IF($A469="Enter data zone code", " ",IF(ISNA(VLOOKUP($A469,'SIMD16 DZ look-up data'!$A:$C,2,FALSE)),"not found",VLOOKUP($A469,'SIMD16 DZ look-up data'!$A:$C,2,FALSE)))</f>
        <v xml:space="preserve"> </v>
      </c>
      <c r="C469" s="26" t="str">
        <f>IF($A469="Enter data zone code", " ",IF(ISNA(VLOOKUP($A469,'SIMD16 DZ look-up data'!$A:$C,21,FALSE)),"not found",VLOOKUP($A469,'SIMD16 DZ look-up data'!$A:$C,21,FALSE)))</f>
        <v xml:space="preserve"> </v>
      </c>
      <c r="D469" s="28" t="str">
        <f>IF($A469="Enter data zone code", " ",IF(ISNA(VLOOKUP($A469,'SIMD16 DZ look-up data'!$A:$C,3,FALSE)),"not found",VLOOKUP($A469,'SIMD16 DZ look-up data'!$A:$C,3,FALSE)))</f>
        <v xml:space="preserve"> </v>
      </c>
      <c r="E469" s="28" t="str">
        <f>IF($A469="Enter data zone code", " ",IF(ISNA(VLOOKUP($A469,'SIMD16 DZ look-up data'!$A:$C,4,FALSE)),"not found",VLOOKUP($A469,'SIMD16 DZ look-up data'!$A:$C,4,FALSE)))</f>
        <v xml:space="preserve"> </v>
      </c>
      <c r="F469" s="28" t="str">
        <f>IF($A469="Enter data zone code", " ",IF(ISNA(VLOOKUP($A469,'SIMD16 DZ look-up data'!$A:$C,5,FALSE)),"not found",VLOOKUP($A469,'SIMD16 DZ look-up data'!$A:$C,5,FALSE)))</f>
        <v xml:space="preserve"> </v>
      </c>
      <c r="G469" s="28" t="str">
        <f>IF($A469="Enter data zone code", " ",IF(ISNA(VLOOKUP($A469,'SIMD16 DZ look-up data'!$A:$C,6,FALSE)),"not found",VLOOKUP($A469,'SIMD16 DZ look-up data'!$A:$C,6,FALSE)))</f>
        <v xml:space="preserve"> </v>
      </c>
      <c r="H469" s="30" t="str">
        <f>IF($A469="Enter data zone code", " ",IF(ISNA(VLOOKUP($A469,'SIMD16 DZ look-up data'!$A:$C,7,FALSE)),"not found",VLOOKUP($A469,'SIMD16 DZ look-up data'!$A:$C,7,FALSE)))</f>
        <v xml:space="preserve"> </v>
      </c>
      <c r="I469" s="30" t="str">
        <f>IF($A469="Enter data zone code", " ",IF(ISNA(VLOOKUP($A469,'SIMD16 DZ look-up data'!$A:$C,8,FALSE)),"not found",VLOOKUP($A469,'SIMD16 DZ look-up data'!$A:$C,8,FALSE)))</f>
        <v xml:space="preserve"> </v>
      </c>
      <c r="J469" s="30" t="str">
        <f>IF($A469="Enter data zone code", " ",IF(ISNA(VLOOKUP($A469,'SIMD16 DZ look-up data'!$A:$C,9,FALSE)),"not found",VLOOKUP($A469,'SIMD16 DZ look-up data'!$A:$C,9,FALSE)))</f>
        <v xml:space="preserve"> </v>
      </c>
      <c r="K469" s="30" t="str">
        <f>IF($A469="Enter data zone code", " ",IF(ISNA(VLOOKUP($A469,'SIMD16 DZ look-up data'!$A:$C,10,FALSE)),"not found",VLOOKUP($A469,'SIMD16 DZ look-up data'!$A:$C,10,FALSE)))</f>
        <v xml:space="preserve"> </v>
      </c>
      <c r="L469" s="30" t="str">
        <f>IF($A469="Enter data zone code", " ",IF(ISNA(VLOOKUP($A469,'SIMD16 DZ look-up data'!$A:$C,11,FALSE)),"not found",VLOOKUP($A469,'SIMD16 DZ look-up data'!$A:$C,11,FALSE)))</f>
        <v xml:space="preserve"> </v>
      </c>
      <c r="M469" s="30" t="str">
        <f>IF($A469="Enter data zone code", " ",IF(ISNA(VLOOKUP($A469,'SIMD16 DZ look-up data'!$A:$C,12,FALSE)),"not found",VLOOKUP($A469,'SIMD16 DZ look-up data'!$A:$C,12,FALSE)))</f>
        <v xml:space="preserve"> </v>
      </c>
      <c r="N469" s="30" t="str">
        <f>IF($A469="Enter data zone code", " ",IF(ISNA(VLOOKUP($A469,'SIMD16 DZ look-up data'!$A:$C,13,FALSE)),"not found",VLOOKUP($A469,'SIMD16 DZ look-up data'!$A:$C,13,FALSE)))</f>
        <v xml:space="preserve"> </v>
      </c>
      <c r="O469" s="32" t="str">
        <f>IF($A469="Enter data zone code", " ",IF(ISNA(VLOOKUP($A469,'SIMD16 DZ look-up data'!$A:$C,14,FALSE)),"not found",VLOOKUP($A469,'SIMD16 DZ look-up data'!$A:$C,14,FALSE)))</f>
        <v xml:space="preserve"> </v>
      </c>
      <c r="P469" s="32" t="str">
        <f>IF($A469="Enter data zone code", " ",IF(ISNA(VLOOKUP($A469,'SIMD16 DZ look-up data'!$A:$C,15,FALSE)),"not found",VLOOKUP($A469,'SIMD16 DZ look-up data'!$A:$C,15,FALSE)))</f>
        <v xml:space="preserve"> </v>
      </c>
      <c r="Q469" s="34" t="str">
        <f>IF($A469="Enter data zone code", " ",IF(ISNA(VLOOKUP($A469,'SIMD16 DZ look-up data'!$A:$C,17,FALSE)),"not found",VLOOKUP($A469,'SIMD16 DZ look-up data'!$A:$C,17,FALSE)))</f>
        <v xml:space="preserve"> </v>
      </c>
      <c r="R469" s="26" t="str">
        <f>IF($A469="Enter data zone code", " ",IF(ISNA(VLOOKUP($A469,'SIMD16 DZ look-up data'!$A:$C,19,FALSE)),"not found",VLOOKUP($A469,'SIMD16 DZ look-up data'!$A:$C,19,FALSE)))</f>
        <v xml:space="preserve"> </v>
      </c>
      <c r="S469" s="26" t="str">
        <f>IF($A469="Enter data zone code", " ",IF(ISNA(VLOOKUP($A469,'SIMD16 DZ look-up data'!$A:$C,23,FALSE)),"not found",VLOOKUP($A469,'SIMD16 DZ look-up data'!$A:$C,23,FALSE)))</f>
        <v xml:space="preserve"> </v>
      </c>
      <c r="T469" s="26" t="str">
        <f>IF($A469="Enter data zone code", " ",IF(ISNA(VLOOKUP($A469,'SIMD16 DZ look-up data'!$A:$C,25,FALSE)),"not found",VLOOKUP($A469,'SIMD16 DZ look-up data'!$A:$C,25,FALSE)))</f>
        <v xml:space="preserve"> </v>
      </c>
      <c r="U469" s="35" t="str">
        <f>IF($A469="Enter data zone code", " ",IF(ISNA(VLOOKUP($A469,'SIMD16 DZ look-up data'!$A:$C,27,FALSE)),"not found",VLOOKUP($A469,'SIMD16 DZ look-up data'!$A:$C,27,FALSE)))</f>
        <v xml:space="preserve"> </v>
      </c>
    </row>
    <row r="470" spans="1:21" x14ac:dyDescent="0.2">
      <c r="A470" s="19" t="s">
        <v>13913</v>
      </c>
      <c r="B470" s="26" t="str">
        <f>IF($A470="Enter data zone code", " ",IF(ISNA(VLOOKUP($A470,'SIMD16 DZ look-up data'!$A:$C,2,FALSE)),"not found",VLOOKUP($A470,'SIMD16 DZ look-up data'!$A:$C,2,FALSE)))</f>
        <v xml:space="preserve"> </v>
      </c>
      <c r="C470" s="26" t="str">
        <f>IF($A470="Enter data zone code", " ",IF(ISNA(VLOOKUP($A470,'SIMD16 DZ look-up data'!$A:$C,21,FALSE)),"not found",VLOOKUP($A470,'SIMD16 DZ look-up data'!$A:$C,21,FALSE)))</f>
        <v xml:space="preserve"> </v>
      </c>
      <c r="D470" s="28" t="str">
        <f>IF($A470="Enter data zone code", " ",IF(ISNA(VLOOKUP($A470,'SIMD16 DZ look-up data'!$A:$C,3,FALSE)),"not found",VLOOKUP($A470,'SIMD16 DZ look-up data'!$A:$C,3,FALSE)))</f>
        <v xml:space="preserve"> </v>
      </c>
      <c r="E470" s="28" t="str">
        <f>IF($A470="Enter data zone code", " ",IF(ISNA(VLOOKUP($A470,'SIMD16 DZ look-up data'!$A:$C,4,FALSE)),"not found",VLOOKUP($A470,'SIMD16 DZ look-up data'!$A:$C,4,FALSE)))</f>
        <v xml:space="preserve"> </v>
      </c>
      <c r="F470" s="28" t="str">
        <f>IF($A470="Enter data zone code", " ",IF(ISNA(VLOOKUP($A470,'SIMD16 DZ look-up data'!$A:$C,5,FALSE)),"not found",VLOOKUP($A470,'SIMD16 DZ look-up data'!$A:$C,5,FALSE)))</f>
        <v xml:space="preserve"> </v>
      </c>
      <c r="G470" s="28" t="str">
        <f>IF($A470="Enter data zone code", " ",IF(ISNA(VLOOKUP($A470,'SIMD16 DZ look-up data'!$A:$C,6,FALSE)),"not found",VLOOKUP($A470,'SIMD16 DZ look-up data'!$A:$C,6,FALSE)))</f>
        <v xml:space="preserve"> </v>
      </c>
      <c r="H470" s="30" t="str">
        <f>IF($A470="Enter data zone code", " ",IF(ISNA(VLOOKUP($A470,'SIMD16 DZ look-up data'!$A:$C,7,FALSE)),"not found",VLOOKUP($A470,'SIMD16 DZ look-up data'!$A:$C,7,FALSE)))</f>
        <v xml:space="preserve"> </v>
      </c>
      <c r="I470" s="30" t="str">
        <f>IF($A470="Enter data zone code", " ",IF(ISNA(VLOOKUP($A470,'SIMD16 DZ look-up data'!$A:$C,8,FALSE)),"not found",VLOOKUP($A470,'SIMD16 DZ look-up data'!$A:$C,8,FALSE)))</f>
        <v xml:space="preserve"> </v>
      </c>
      <c r="J470" s="30" t="str">
        <f>IF($A470="Enter data zone code", " ",IF(ISNA(VLOOKUP($A470,'SIMD16 DZ look-up data'!$A:$C,9,FALSE)),"not found",VLOOKUP($A470,'SIMD16 DZ look-up data'!$A:$C,9,FALSE)))</f>
        <v xml:space="preserve"> </v>
      </c>
      <c r="K470" s="30" t="str">
        <f>IF($A470="Enter data zone code", " ",IF(ISNA(VLOOKUP($A470,'SIMD16 DZ look-up data'!$A:$C,10,FALSE)),"not found",VLOOKUP($A470,'SIMD16 DZ look-up data'!$A:$C,10,FALSE)))</f>
        <v xml:space="preserve"> </v>
      </c>
      <c r="L470" s="30" t="str">
        <f>IF($A470="Enter data zone code", " ",IF(ISNA(VLOOKUP($A470,'SIMD16 DZ look-up data'!$A:$C,11,FALSE)),"not found",VLOOKUP($A470,'SIMD16 DZ look-up data'!$A:$C,11,FALSE)))</f>
        <v xml:space="preserve"> </v>
      </c>
      <c r="M470" s="30" t="str">
        <f>IF($A470="Enter data zone code", " ",IF(ISNA(VLOOKUP($A470,'SIMD16 DZ look-up data'!$A:$C,12,FALSE)),"not found",VLOOKUP($A470,'SIMD16 DZ look-up data'!$A:$C,12,FALSE)))</f>
        <v xml:space="preserve"> </v>
      </c>
      <c r="N470" s="30" t="str">
        <f>IF($A470="Enter data zone code", " ",IF(ISNA(VLOOKUP($A470,'SIMD16 DZ look-up data'!$A:$C,13,FALSE)),"not found",VLOOKUP($A470,'SIMD16 DZ look-up data'!$A:$C,13,FALSE)))</f>
        <v xml:space="preserve"> </v>
      </c>
      <c r="O470" s="32" t="str">
        <f>IF($A470="Enter data zone code", " ",IF(ISNA(VLOOKUP($A470,'SIMD16 DZ look-up data'!$A:$C,14,FALSE)),"not found",VLOOKUP($A470,'SIMD16 DZ look-up data'!$A:$C,14,FALSE)))</f>
        <v xml:space="preserve"> </v>
      </c>
      <c r="P470" s="32" t="str">
        <f>IF($A470="Enter data zone code", " ",IF(ISNA(VLOOKUP($A470,'SIMD16 DZ look-up data'!$A:$C,15,FALSE)),"not found",VLOOKUP($A470,'SIMD16 DZ look-up data'!$A:$C,15,FALSE)))</f>
        <v xml:space="preserve"> </v>
      </c>
      <c r="Q470" s="34" t="str">
        <f>IF($A470="Enter data zone code", " ",IF(ISNA(VLOOKUP($A470,'SIMD16 DZ look-up data'!$A:$C,17,FALSE)),"not found",VLOOKUP($A470,'SIMD16 DZ look-up data'!$A:$C,17,FALSE)))</f>
        <v xml:space="preserve"> </v>
      </c>
      <c r="R470" s="26" t="str">
        <f>IF($A470="Enter data zone code", " ",IF(ISNA(VLOOKUP($A470,'SIMD16 DZ look-up data'!$A:$C,19,FALSE)),"not found",VLOOKUP($A470,'SIMD16 DZ look-up data'!$A:$C,19,FALSE)))</f>
        <v xml:space="preserve"> </v>
      </c>
      <c r="S470" s="26" t="str">
        <f>IF($A470="Enter data zone code", " ",IF(ISNA(VLOOKUP($A470,'SIMD16 DZ look-up data'!$A:$C,23,FALSE)),"not found",VLOOKUP($A470,'SIMD16 DZ look-up data'!$A:$C,23,FALSE)))</f>
        <v xml:space="preserve"> </v>
      </c>
      <c r="T470" s="26" t="str">
        <f>IF($A470="Enter data zone code", " ",IF(ISNA(VLOOKUP($A470,'SIMD16 DZ look-up data'!$A:$C,25,FALSE)),"not found",VLOOKUP($A470,'SIMD16 DZ look-up data'!$A:$C,25,FALSE)))</f>
        <v xml:space="preserve"> </v>
      </c>
      <c r="U470" s="35" t="str">
        <f>IF($A470="Enter data zone code", " ",IF(ISNA(VLOOKUP($A470,'SIMD16 DZ look-up data'!$A:$C,27,FALSE)),"not found",VLOOKUP($A470,'SIMD16 DZ look-up data'!$A:$C,27,FALSE)))</f>
        <v xml:space="preserve"> </v>
      </c>
    </row>
    <row r="471" spans="1:21" x14ac:dyDescent="0.2">
      <c r="A471" s="19" t="s">
        <v>13913</v>
      </c>
      <c r="B471" s="26" t="str">
        <f>IF($A471="Enter data zone code", " ",IF(ISNA(VLOOKUP($A471,'SIMD16 DZ look-up data'!$A:$C,2,FALSE)),"not found",VLOOKUP($A471,'SIMD16 DZ look-up data'!$A:$C,2,FALSE)))</f>
        <v xml:space="preserve"> </v>
      </c>
      <c r="C471" s="26" t="str">
        <f>IF($A471="Enter data zone code", " ",IF(ISNA(VLOOKUP($A471,'SIMD16 DZ look-up data'!$A:$C,21,FALSE)),"not found",VLOOKUP($A471,'SIMD16 DZ look-up data'!$A:$C,21,FALSE)))</f>
        <v xml:space="preserve"> </v>
      </c>
      <c r="D471" s="28" t="str">
        <f>IF($A471="Enter data zone code", " ",IF(ISNA(VLOOKUP($A471,'SIMD16 DZ look-up data'!$A:$C,3,FALSE)),"not found",VLOOKUP($A471,'SIMD16 DZ look-up data'!$A:$C,3,FALSE)))</f>
        <v xml:space="preserve"> </v>
      </c>
      <c r="E471" s="28" t="str">
        <f>IF($A471="Enter data zone code", " ",IF(ISNA(VLOOKUP($A471,'SIMD16 DZ look-up data'!$A:$C,4,FALSE)),"not found",VLOOKUP($A471,'SIMD16 DZ look-up data'!$A:$C,4,FALSE)))</f>
        <v xml:space="preserve"> </v>
      </c>
      <c r="F471" s="28" t="str">
        <f>IF($A471="Enter data zone code", " ",IF(ISNA(VLOOKUP($A471,'SIMD16 DZ look-up data'!$A:$C,5,FALSE)),"not found",VLOOKUP($A471,'SIMD16 DZ look-up data'!$A:$C,5,FALSE)))</f>
        <v xml:space="preserve"> </v>
      </c>
      <c r="G471" s="28" t="str">
        <f>IF($A471="Enter data zone code", " ",IF(ISNA(VLOOKUP($A471,'SIMD16 DZ look-up data'!$A:$C,6,FALSE)),"not found",VLOOKUP($A471,'SIMD16 DZ look-up data'!$A:$C,6,FALSE)))</f>
        <v xml:space="preserve"> </v>
      </c>
      <c r="H471" s="30" t="str">
        <f>IF($A471="Enter data zone code", " ",IF(ISNA(VLOOKUP($A471,'SIMD16 DZ look-up data'!$A:$C,7,FALSE)),"not found",VLOOKUP($A471,'SIMD16 DZ look-up data'!$A:$C,7,FALSE)))</f>
        <v xml:space="preserve"> </v>
      </c>
      <c r="I471" s="30" t="str">
        <f>IF($A471="Enter data zone code", " ",IF(ISNA(VLOOKUP($A471,'SIMD16 DZ look-up data'!$A:$C,8,FALSE)),"not found",VLOOKUP($A471,'SIMD16 DZ look-up data'!$A:$C,8,FALSE)))</f>
        <v xml:space="preserve"> </v>
      </c>
      <c r="J471" s="30" t="str">
        <f>IF($A471="Enter data zone code", " ",IF(ISNA(VLOOKUP($A471,'SIMD16 DZ look-up data'!$A:$C,9,FALSE)),"not found",VLOOKUP($A471,'SIMD16 DZ look-up data'!$A:$C,9,FALSE)))</f>
        <v xml:space="preserve"> </v>
      </c>
      <c r="K471" s="30" t="str">
        <f>IF($A471="Enter data zone code", " ",IF(ISNA(VLOOKUP($A471,'SIMD16 DZ look-up data'!$A:$C,10,FALSE)),"not found",VLOOKUP($A471,'SIMD16 DZ look-up data'!$A:$C,10,FALSE)))</f>
        <v xml:space="preserve"> </v>
      </c>
      <c r="L471" s="30" t="str">
        <f>IF($A471="Enter data zone code", " ",IF(ISNA(VLOOKUP($A471,'SIMD16 DZ look-up data'!$A:$C,11,FALSE)),"not found",VLOOKUP($A471,'SIMD16 DZ look-up data'!$A:$C,11,FALSE)))</f>
        <v xml:space="preserve"> </v>
      </c>
      <c r="M471" s="30" t="str">
        <f>IF($A471="Enter data zone code", " ",IF(ISNA(VLOOKUP($A471,'SIMD16 DZ look-up data'!$A:$C,12,FALSE)),"not found",VLOOKUP($A471,'SIMD16 DZ look-up data'!$A:$C,12,FALSE)))</f>
        <v xml:space="preserve"> </v>
      </c>
      <c r="N471" s="30" t="str">
        <f>IF($A471="Enter data zone code", " ",IF(ISNA(VLOOKUP($A471,'SIMD16 DZ look-up data'!$A:$C,13,FALSE)),"not found",VLOOKUP($A471,'SIMD16 DZ look-up data'!$A:$C,13,FALSE)))</f>
        <v xml:space="preserve"> </v>
      </c>
      <c r="O471" s="32" t="str">
        <f>IF($A471="Enter data zone code", " ",IF(ISNA(VLOOKUP($A471,'SIMD16 DZ look-up data'!$A:$C,14,FALSE)),"not found",VLOOKUP($A471,'SIMD16 DZ look-up data'!$A:$C,14,FALSE)))</f>
        <v xml:space="preserve"> </v>
      </c>
      <c r="P471" s="32" t="str">
        <f>IF($A471="Enter data zone code", " ",IF(ISNA(VLOOKUP($A471,'SIMD16 DZ look-up data'!$A:$C,15,FALSE)),"not found",VLOOKUP($A471,'SIMD16 DZ look-up data'!$A:$C,15,FALSE)))</f>
        <v xml:space="preserve"> </v>
      </c>
      <c r="Q471" s="34" t="str">
        <f>IF($A471="Enter data zone code", " ",IF(ISNA(VLOOKUP($A471,'SIMD16 DZ look-up data'!$A:$C,17,FALSE)),"not found",VLOOKUP($A471,'SIMD16 DZ look-up data'!$A:$C,17,FALSE)))</f>
        <v xml:space="preserve"> </v>
      </c>
      <c r="R471" s="26" t="str">
        <f>IF($A471="Enter data zone code", " ",IF(ISNA(VLOOKUP($A471,'SIMD16 DZ look-up data'!$A:$C,19,FALSE)),"not found",VLOOKUP($A471,'SIMD16 DZ look-up data'!$A:$C,19,FALSE)))</f>
        <v xml:space="preserve"> </v>
      </c>
      <c r="S471" s="26" t="str">
        <f>IF($A471="Enter data zone code", " ",IF(ISNA(VLOOKUP($A471,'SIMD16 DZ look-up data'!$A:$C,23,FALSE)),"not found",VLOOKUP($A471,'SIMD16 DZ look-up data'!$A:$C,23,FALSE)))</f>
        <v xml:space="preserve"> </v>
      </c>
      <c r="T471" s="26" t="str">
        <f>IF($A471="Enter data zone code", " ",IF(ISNA(VLOOKUP($A471,'SIMD16 DZ look-up data'!$A:$C,25,FALSE)),"not found",VLOOKUP($A471,'SIMD16 DZ look-up data'!$A:$C,25,FALSE)))</f>
        <v xml:space="preserve"> </v>
      </c>
      <c r="U471" s="35" t="str">
        <f>IF($A471="Enter data zone code", " ",IF(ISNA(VLOOKUP($A471,'SIMD16 DZ look-up data'!$A:$C,27,FALSE)),"not found",VLOOKUP($A471,'SIMD16 DZ look-up data'!$A:$C,27,FALSE)))</f>
        <v xml:space="preserve"> </v>
      </c>
    </row>
    <row r="472" spans="1:21" x14ac:dyDescent="0.2">
      <c r="A472" s="19" t="s">
        <v>13913</v>
      </c>
      <c r="B472" s="26" t="str">
        <f>IF($A472="Enter data zone code", " ",IF(ISNA(VLOOKUP($A472,'SIMD16 DZ look-up data'!$A:$C,2,FALSE)),"not found",VLOOKUP($A472,'SIMD16 DZ look-up data'!$A:$C,2,FALSE)))</f>
        <v xml:space="preserve"> </v>
      </c>
      <c r="C472" s="26" t="str">
        <f>IF($A472="Enter data zone code", " ",IF(ISNA(VLOOKUP($A472,'SIMD16 DZ look-up data'!$A:$C,21,FALSE)),"not found",VLOOKUP($A472,'SIMD16 DZ look-up data'!$A:$C,21,FALSE)))</f>
        <v xml:space="preserve"> </v>
      </c>
      <c r="D472" s="28" t="str">
        <f>IF($A472="Enter data zone code", " ",IF(ISNA(VLOOKUP($A472,'SIMD16 DZ look-up data'!$A:$C,3,FALSE)),"not found",VLOOKUP($A472,'SIMD16 DZ look-up data'!$A:$C,3,FALSE)))</f>
        <v xml:space="preserve"> </v>
      </c>
      <c r="E472" s="28" t="str">
        <f>IF($A472="Enter data zone code", " ",IF(ISNA(VLOOKUP($A472,'SIMD16 DZ look-up data'!$A:$C,4,FALSE)),"not found",VLOOKUP($A472,'SIMD16 DZ look-up data'!$A:$C,4,FALSE)))</f>
        <v xml:space="preserve"> </v>
      </c>
      <c r="F472" s="28" t="str">
        <f>IF($A472="Enter data zone code", " ",IF(ISNA(VLOOKUP($A472,'SIMD16 DZ look-up data'!$A:$C,5,FALSE)),"not found",VLOOKUP($A472,'SIMD16 DZ look-up data'!$A:$C,5,FALSE)))</f>
        <v xml:space="preserve"> </v>
      </c>
      <c r="G472" s="28" t="str">
        <f>IF($A472="Enter data zone code", " ",IF(ISNA(VLOOKUP($A472,'SIMD16 DZ look-up data'!$A:$C,6,FALSE)),"not found",VLOOKUP($A472,'SIMD16 DZ look-up data'!$A:$C,6,FALSE)))</f>
        <v xml:space="preserve"> </v>
      </c>
      <c r="H472" s="30" t="str">
        <f>IF($A472="Enter data zone code", " ",IF(ISNA(VLOOKUP($A472,'SIMD16 DZ look-up data'!$A:$C,7,FALSE)),"not found",VLOOKUP($A472,'SIMD16 DZ look-up data'!$A:$C,7,FALSE)))</f>
        <v xml:space="preserve"> </v>
      </c>
      <c r="I472" s="30" t="str">
        <f>IF($A472="Enter data zone code", " ",IF(ISNA(VLOOKUP($A472,'SIMD16 DZ look-up data'!$A:$C,8,FALSE)),"not found",VLOOKUP($A472,'SIMD16 DZ look-up data'!$A:$C,8,FALSE)))</f>
        <v xml:space="preserve"> </v>
      </c>
      <c r="J472" s="30" t="str">
        <f>IF($A472="Enter data zone code", " ",IF(ISNA(VLOOKUP($A472,'SIMD16 DZ look-up data'!$A:$C,9,FALSE)),"not found",VLOOKUP($A472,'SIMD16 DZ look-up data'!$A:$C,9,FALSE)))</f>
        <v xml:space="preserve"> </v>
      </c>
      <c r="K472" s="30" t="str">
        <f>IF($A472="Enter data zone code", " ",IF(ISNA(VLOOKUP($A472,'SIMD16 DZ look-up data'!$A:$C,10,FALSE)),"not found",VLOOKUP($A472,'SIMD16 DZ look-up data'!$A:$C,10,FALSE)))</f>
        <v xml:space="preserve"> </v>
      </c>
      <c r="L472" s="30" t="str">
        <f>IF($A472="Enter data zone code", " ",IF(ISNA(VLOOKUP($A472,'SIMD16 DZ look-up data'!$A:$C,11,FALSE)),"not found",VLOOKUP($A472,'SIMD16 DZ look-up data'!$A:$C,11,FALSE)))</f>
        <v xml:space="preserve"> </v>
      </c>
      <c r="M472" s="30" t="str">
        <f>IF($A472="Enter data zone code", " ",IF(ISNA(VLOOKUP($A472,'SIMD16 DZ look-up data'!$A:$C,12,FALSE)),"not found",VLOOKUP($A472,'SIMD16 DZ look-up data'!$A:$C,12,FALSE)))</f>
        <v xml:space="preserve"> </v>
      </c>
      <c r="N472" s="30" t="str">
        <f>IF($A472="Enter data zone code", " ",IF(ISNA(VLOOKUP($A472,'SIMD16 DZ look-up data'!$A:$C,13,FALSE)),"not found",VLOOKUP($A472,'SIMD16 DZ look-up data'!$A:$C,13,FALSE)))</f>
        <v xml:space="preserve"> </v>
      </c>
      <c r="O472" s="32" t="str">
        <f>IF($A472="Enter data zone code", " ",IF(ISNA(VLOOKUP($A472,'SIMD16 DZ look-up data'!$A:$C,14,FALSE)),"not found",VLOOKUP($A472,'SIMD16 DZ look-up data'!$A:$C,14,FALSE)))</f>
        <v xml:space="preserve"> </v>
      </c>
      <c r="P472" s="32" t="str">
        <f>IF($A472="Enter data zone code", " ",IF(ISNA(VLOOKUP($A472,'SIMD16 DZ look-up data'!$A:$C,15,FALSE)),"not found",VLOOKUP($A472,'SIMD16 DZ look-up data'!$A:$C,15,FALSE)))</f>
        <v xml:space="preserve"> </v>
      </c>
      <c r="Q472" s="34" t="str">
        <f>IF($A472="Enter data zone code", " ",IF(ISNA(VLOOKUP($A472,'SIMD16 DZ look-up data'!$A:$C,17,FALSE)),"not found",VLOOKUP($A472,'SIMD16 DZ look-up data'!$A:$C,17,FALSE)))</f>
        <v xml:space="preserve"> </v>
      </c>
      <c r="R472" s="26" t="str">
        <f>IF($A472="Enter data zone code", " ",IF(ISNA(VLOOKUP($A472,'SIMD16 DZ look-up data'!$A:$C,19,FALSE)),"not found",VLOOKUP($A472,'SIMD16 DZ look-up data'!$A:$C,19,FALSE)))</f>
        <v xml:space="preserve"> </v>
      </c>
      <c r="S472" s="26" t="str">
        <f>IF($A472="Enter data zone code", " ",IF(ISNA(VLOOKUP($A472,'SIMD16 DZ look-up data'!$A:$C,23,FALSE)),"not found",VLOOKUP($A472,'SIMD16 DZ look-up data'!$A:$C,23,FALSE)))</f>
        <v xml:space="preserve"> </v>
      </c>
      <c r="T472" s="26" t="str">
        <f>IF($A472="Enter data zone code", " ",IF(ISNA(VLOOKUP($A472,'SIMD16 DZ look-up data'!$A:$C,25,FALSE)),"not found",VLOOKUP($A472,'SIMD16 DZ look-up data'!$A:$C,25,FALSE)))</f>
        <v xml:space="preserve"> </v>
      </c>
      <c r="U472" s="35" t="str">
        <f>IF($A472="Enter data zone code", " ",IF(ISNA(VLOOKUP($A472,'SIMD16 DZ look-up data'!$A:$C,27,FALSE)),"not found",VLOOKUP($A472,'SIMD16 DZ look-up data'!$A:$C,27,FALSE)))</f>
        <v xml:space="preserve"> </v>
      </c>
    </row>
    <row r="473" spans="1:21" x14ac:dyDescent="0.2">
      <c r="A473" s="19" t="s">
        <v>13913</v>
      </c>
      <c r="B473" s="26" t="str">
        <f>IF($A473="Enter data zone code", " ",IF(ISNA(VLOOKUP($A473,'SIMD16 DZ look-up data'!$A:$C,2,FALSE)),"not found",VLOOKUP($A473,'SIMD16 DZ look-up data'!$A:$C,2,FALSE)))</f>
        <v xml:space="preserve"> </v>
      </c>
      <c r="C473" s="26" t="str">
        <f>IF($A473="Enter data zone code", " ",IF(ISNA(VLOOKUP($A473,'SIMD16 DZ look-up data'!$A:$C,21,FALSE)),"not found",VLOOKUP($A473,'SIMD16 DZ look-up data'!$A:$C,21,FALSE)))</f>
        <v xml:space="preserve"> </v>
      </c>
      <c r="D473" s="28" t="str">
        <f>IF($A473="Enter data zone code", " ",IF(ISNA(VLOOKUP($A473,'SIMD16 DZ look-up data'!$A:$C,3,FALSE)),"not found",VLOOKUP($A473,'SIMD16 DZ look-up data'!$A:$C,3,FALSE)))</f>
        <v xml:space="preserve"> </v>
      </c>
      <c r="E473" s="28" t="str">
        <f>IF($A473="Enter data zone code", " ",IF(ISNA(VLOOKUP($A473,'SIMD16 DZ look-up data'!$A:$C,4,FALSE)),"not found",VLOOKUP($A473,'SIMD16 DZ look-up data'!$A:$C,4,FALSE)))</f>
        <v xml:space="preserve"> </v>
      </c>
      <c r="F473" s="28" t="str">
        <f>IF($A473="Enter data zone code", " ",IF(ISNA(VLOOKUP($A473,'SIMD16 DZ look-up data'!$A:$C,5,FALSE)),"not found",VLOOKUP($A473,'SIMD16 DZ look-up data'!$A:$C,5,FALSE)))</f>
        <v xml:space="preserve"> </v>
      </c>
      <c r="G473" s="28" t="str">
        <f>IF($A473="Enter data zone code", " ",IF(ISNA(VLOOKUP($A473,'SIMD16 DZ look-up data'!$A:$C,6,FALSE)),"not found",VLOOKUP($A473,'SIMD16 DZ look-up data'!$A:$C,6,FALSE)))</f>
        <v xml:space="preserve"> </v>
      </c>
      <c r="H473" s="30" t="str">
        <f>IF($A473="Enter data zone code", " ",IF(ISNA(VLOOKUP($A473,'SIMD16 DZ look-up data'!$A:$C,7,FALSE)),"not found",VLOOKUP($A473,'SIMD16 DZ look-up data'!$A:$C,7,FALSE)))</f>
        <v xml:space="preserve"> </v>
      </c>
      <c r="I473" s="30" t="str">
        <f>IF($A473="Enter data zone code", " ",IF(ISNA(VLOOKUP($A473,'SIMD16 DZ look-up data'!$A:$C,8,FALSE)),"not found",VLOOKUP($A473,'SIMD16 DZ look-up data'!$A:$C,8,FALSE)))</f>
        <v xml:space="preserve"> </v>
      </c>
      <c r="J473" s="30" t="str">
        <f>IF($A473="Enter data zone code", " ",IF(ISNA(VLOOKUP($A473,'SIMD16 DZ look-up data'!$A:$C,9,FALSE)),"not found",VLOOKUP($A473,'SIMD16 DZ look-up data'!$A:$C,9,FALSE)))</f>
        <v xml:space="preserve"> </v>
      </c>
      <c r="K473" s="30" t="str">
        <f>IF($A473="Enter data zone code", " ",IF(ISNA(VLOOKUP($A473,'SIMD16 DZ look-up data'!$A:$C,10,FALSE)),"not found",VLOOKUP($A473,'SIMD16 DZ look-up data'!$A:$C,10,FALSE)))</f>
        <v xml:space="preserve"> </v>
      </c>
      <c r="L473" s="30" t="str">
        <f>IF($A473="Enter data zone code", " ",IF(ISNA(VLOOKUP($A473,'SIMD16 DZ look-up data'!$A:$C,11,FALSE)),"not found",VLOOKUP($A473,'SIMD16 DZ look-up data'!$A:$C,11,FALSE)))</f>
        <v xml:space="preserve"> </v>
      </c>
      <c r="M473" s="30" t="str">
        <f>IF($A473="Enter data zone code", " ",IF(ISNA(VLOOKUP($A473,'SIMD16 DZ look-up data'!$A:$C,12,FALSE)),"not found",VLOOKUP($A473,'SIMD16 DZ look-up data'!$A:$C,12,FALSE)))</f>
        <v xml:space="preserve"> </v>
      </c>
      <c r="N473" s="30" t="str">
        <f>IF($A473="Enter data zone code", " ",IF(ISNA(VLOOKUP($A473,'SIMD16 DZ look-up data'!$A:$C,13,FALSE)),"not found",VLOOKUP($A473,'SIMD16 DZ look-up data'!$A:$C,13,FALSE)))</f>
        <v xml:space="preserve"> </v>
      </c>
      <c r="O473" s="32" t="str">
        <f>IF($A473="Enter data zone code", " ",IF(ISNA(VLOOKUP($A473,'SIMD16 DZ look-up data'!$A:$C,14,FALSE)),"not found",VLOOKUP($A473,'SIMD16 DZ look-up data'!$A:$C,14,FALSE)))</f>
        <v xml:space="preserve"> </v>
      </c>
      <c r="P473" s="32" t="str">
        <f>IF($A473="Enter data zone code", " ",IF(ISNA(VLOOKUP($A473,'SIMD16 DZ look-up data'!$A:$C,15,FALSE)),"not found",VLOOKUP($A473,'SIMD16 DZ look-up data'!$A:$C,15,FALSE)))</f>
        <v xml:space="preserve"> </v>
      </c>
      <c r="Q473" s="34" t="str">
        <f>IF($A473="Enter data zone code", " ",IF(ISNA(VLOOKUP($A473,'SIMD16 DZ look-up data'!$A:$C,17,FALSE)),"not found",VLOOKUP($A473,'SIMD16 DZ look-up data'!$A:$C,17,FALSE)))</f>
        <v xml:space="preserve"> </v>
      </c>
      <c r="R473" s="26" t="str">
        <f>IF($A473="Enter data zone code", " ",IF(ISNA(VLOOKUP($A473,'SIMD16 DZ look-up data'!$A:$C,19,FALSE)),"not found",VLOOKUP($A473,'SIMD16 DZ look-up data'!$A:$C,19,FALSE)))</f>
        <v xml:space="preserve"> </v>
      </c>
      <c r="S473" s="26" t="str">
        <f>IF($A473="Enter data zone code", " ",IF(ISNA(VLOOKUP($A473,'SIMD16 DZ look-up data'!$A:$C,23,FALSE)),"not found",VLOOKUP($A473,'SIMD16 DZ look-up data'!$A:$C,23,FALSE)))</f>
        <v xml:space="preserve"> </v>
      </c>
      <c r="T473" s="26" t="str">
        <f>IF($A473="Enter data zone code", " ",IF(ISNA(VLOOKUP($A473,'SIMD16 DZ look-up data'!$A:$C,25,FALSE)),"not found",VLOOKUP($A473,'SIMD16 DZ look-up data'!$A:$C,25,FALSE)))</f>
        <v xml:space="preserve"> </v>
      </c>
      <c r="U473" s="35" t="str">
        <f>IF($A473="Enter data zone code", " ",IF(ISNA(VLOOKUP($A473,'SIMD16 DZ look-up data'!$A:$C,27,FALSE)),"not found",VLOOKUP($A473,'SIMD16 DZ look-up data'!$A:$C,27,FALSE)))</f>
        <v xml:space="preserve"> </v>
      </c>
    </row>
    <row r="474" spans="1:21" x14ac:dyDescent="0.2">
      <c r="A474" s="19" t="s">
        <v>13913</v>
      </c>
      <c r="B474" s="26" t="str">
        <f>IF($A474="Enter data zone code", " ",IF(ISNA(VLOOKUP($A474,'SIMD16 DZ look-up data'!$A:$C,2,FALSE)),"not found",VLOOKUP($A474,'SIMD16 DZ look-up data'!$A:$C,2,FALSE)))</f>
        <v xml:space="preserve"> </v>
      </c>
      <c r="C474" s="26" t="str">
        <f>IF($A474="Enter data zone code", " ",IF(ISNA(VLOOKUP($A474,'SIMD16 DZ look-up data'!$A:$C,21,FALSE)),"not found",VLOOKUP($A474,'SIMD16 DZ look-up data'!$A:$C,21,FALSE)))</f>
        <v xml:space="preserve"> </v>
      </c>
      <c r="D474" s="28" t="str">
        <f>IF($A474="Enter data zone code", " ",IF(ISNA(VLOOKUP($A474,'SIMD16 DZ look-up data'!$A:$C,3,FALSE)),"not found",VLOOKUP($A474,'SIMD16 DZ look-up data'!$A:$C,3,FALSE)))</f>
        <v xml:space="preserve"> </v>
      </c>
      <c r="E474" s="28" t="str">
        <f>IF($A474="Enter data zone code", " ",IF(ISNA(VLOOKUP($A474,'SIMD16 DZ look-up data'!$A:$C,4,FALSE)),"not found",VLOOKUP($A474,'SIMD16 DZ look-up data'!$A:$C,4,FALSE)))</f>
        <v xml:space="preserve"> </v>
      </c>
      <c r="F474" s="28" t="str">
        <f>IF($A474="Enter data zone code", " ",IF(ISNA(VLOOKUP($A474,'SIMD16 DZ look-up data'!$A:$C,5,FALSE)),"not found",VLOOKUP($A474,'SIMD16 DZ look-up data'!$A:$C,5,FALSE)))</f>
        <v xml:space="preserve"> </v>
      </c>
      <c r="G474" s="28" t="str">
        <f>IF($A474="Enter data zone code", " ",IF(ISNA(VLOOKUP($A474,'SIMD16 DZ look-up data'!$A:$C,6,FALSE)),"not found",VLOOKUP($A474,'SIMD16 DZ look-up data'!$A:$C,6,FALSE)))</f>
        <v xml:space="preserve"> </v>
      </c>
      <c r="H474" s="30" t="str">
        <f>IF($A474="Enter data zone code", " ",IF(ISNA(VLOOKUP($A474,'SIMD16 DZ look-up data'!$A:$C,7,FALSE)),"not found",VLOOKUP($A474,'SIMD16 DZ look-up data'!$A:$C,7,FALSE)))</f>
        <v xml:space="preserve"> </v>
      </c>
      <c r="I474" s="30" t="str">
        <f>IF($A474="Enter data zone code", " ",IF(ISNA(VLOOKUP($A474,'SIMD16 DZ look-up data'!$A:$C,8,FALSE)),"not found",VLOOKUP($A474,'SIMD16 DZ look-up data'!$A:$C,8,FALSE)))</f>
        <v xml:space="preserve"> </v>
      </c>
      <c r="J474" s="30" t="str">
        <f>IF($A474="Enter data zone code", " ",IF(ISNA(VLOOKUP($A474,'SIMD16 DZ look-up data'!$A:$C,9,FALSE)),"not found",VLOOKUP($A474,'SIMD16 DZ look-up data'!$A:$C,9,FALSE)))</f>
        <v xml:space="preserve"> </v>
      </c>
      <c r="K474" s="30" t="str">
        <f>IF($A474="Enter data zone code", " ",IF(ISNA(VLOOKUP($A474,'SIMD16 DZ look-up data'!$A:$C,10,FALSE)),"not found",VLOOKUP($A474,'SIMD16 DZ look-up data'!$A:$C,10,FALSE)))</f>
        <v xml:space="preserve"> </v>
      </c>
      <c r="L474" s="30" t="str">
        <f>IF($A474="Enter data zone code", " ",IF(ISNA(VLOOKUP($A474,'SIMD16 DZ look-up data'!$A:$C,11,FALSE)),"not found",VLOOKUP($A474,'SIMD16 DZ look-up data'!$A:$C,11,FALSE)))</f>
        <v xml:space="preserve"> </v>
      </c>
      <c r="M474" s="30" t="str">
        <f>IF($A474="Enter data zone code", " ",IF(ISNA(VLOOKUP($A474,'SIMD16 DZ look-up data'!$A:$C,12,FALSE)),"not found",VLOOKUP($A474,'SIMD16 DZ look-up data'!$A:$C,12,FALSE)))</f>
        <v xml:space="preserve"> </v>
      </c>
      <c r="N474" s="30" t="str">
        <f>IF($A474="Enter data zone code", " ",IF(ISNA(VLOOKUP($A474,'SIMD16 DZ look-up data'!$A:$C,13,FALSE)),"not found",VLOOKUP($A474,'SIMD16 DZ look-up data'!$A:$C,13,FALSE)))</f>
        <v xml:space="preserve"> </v>
      </c>
      <c r="O474" s="32" t="str">
        <f>IF($A474="Enter data zone code", " ",IF(ISNA(VLOOKUP($A474,'SIMD16 DZ look-up data'!$A:$C,14,FALSE)),"not found",VLOOKUP($A474,'SIMD16 DZ look-up data'!$A:$C,14,FALSE)))</f>
        <v xml:space="preserve"> </v>
      </c>
      <c r="P474" s="32" t="str">
        <f>IF($A474="Enter data zone code", " ",IF(ISNA(VLOOKUP($A474,'SIMD16 DZ look-up data'!$A:$C,15,FALSE)),"not found",VLOOKUP($A474,'SIMD16 DZ look-up data'!$A:$C,15,FALSE)))</f>
        <v xml:space="preserve"> </v>
      </c>
      <c r="Q474" s="34" t="str">
        <f>IF($A474="Enter data zone code", " ",IF(ISNA(VLOOKUP($A474,'SIMD16 DZ look-up data'!$A:$C,17,FALSE)),"not found",VLOOKUP($A474,'SIMD16 DZ look-up data'!$A:$C,17,FALSE)))</f>
        <v xml:space="preserve"> </v>
      </c>
      <c r="R474" s="26" t="str">
        <f>IF($A474="Enter data zone code", " ",IF(ISNA(VLOOKUP($A474,'SIMD16 DZ look-up data'!$A:$C,19,FALSE)),"not found",VLOOKUP($A474,'SIMD16 DZ look-up data'!$A:$C,19,FALSE)))</f>
        <v xml:space="preserve"> </v>
      </c>
      <c r="S474" s="26" t="str">
        <f>IF($A474="Enter data zone code", " ",IF(ISNA(VLOOKUP($A474,'SIMD16 DZ look-up data'!$A:$C,23,FALSE)),"not found",VLOOKUP($A474,'SIMD16 DZ look-up data'!$A:$C,23,FALSE)))</f>
        <v xml:space="preserve"> </v>
      </c>
      <c r="T474" s="26" t="str">
        <f>IF($A474="Enter data zone code", " ",IF(ISNA(VLOOKUP($A474,'SIMD16 DZ look-up data'!$A:$C,25,FALSE)),"not found",VLOOKUP($A474,'SIMD16 DZ look-up data'!$A:$C,25,FALSE)))</f>
        <v xml:space="preserve"> </v>
      </c>
      <c r="U474" s="35" t="str">
        <f>IF($A474="Enter data zone code", " ",IF(ISNA(VLOOKUP($A474,'SIMD16 DZ look-up data'!$A:$C,27,FALSE)),"not found",VLOOKUP($A474,'SIMD16 DZ look-up data'!$A:$C,27,FALSE)))</f>
        <v xml:space="preserve"> </v>
      </c>
    </row>
    <row r="475" spans="1:21" x14ac:dyDescent="0.2">
      <c r="A475" s="19" t="s">
        <v>13913</v>
      </c>
      <c r="B475" s="26" t="str">
        <f>IF($A475="Enter data zone code", " ",IF(ISNA(VLOOKUP($A475,'SIMD16 DZ look-up data'!$A:$C,2,FALSE)),"not found",VLOOKUP($A475,'SIMD16 DZ look-up data'!$A:$C,2,FALSE)))</f>
        <v xml:space="preserve"> </v>
      </c>
      <c r="C475" s="26" t="str">
        <f>IF($A475="Enter data zone code", " ",IF(ISNA(VLOOKUP($A475,'SIMD16 DZ look-up data'!$A:$C,21,FALSE)),"not found",VLOOKUP($A475,'SIMD16 DZ look-up data'!$A:$C,21,FALSE)))</f>
        <v xml:space="preserve"> </v>
      </c>
      <c r="D475" s="28" t="str">
        <f>IF($A475="Enter data zone code", " ",IF(ISNA(VLOOKUP($A475,'SIMD16 DZ look-up data'!$A:$C,3,FALSE)),"not found",VLOOKUP($A475,'SIMD16 DZ look-up data'!$A:$C,3,FALSE)))</f>
        <v xml:space="preserve"> </v>
      </c>
      <c r="E475" s="28" t="str">
        <f>IF($A475="Enter data zone code", " ",IF(ISNA(VLOOKUP($A475,'SIMD16 DZ look-up data'!$A:$C,4,FALSE)),"not found",VLOOKUP($A475,'SIMD16 DZ look-up data'!$A:$C,4,FALSE)))</f>
        <v xml:space="preserve"> </v>
      </c>
      <c r="F475" s="28" t="str">
        <f>IF($A475="Enter data zone code", " ",IF(ISNA(VLOOKUP($A475,'SIMD16 DZ look-up data'!$A:$C,5,FALSE)),"not found",VLOOKUP($A475,'SIMD16 DZ look-up data'!$A:$C,5,FALSE)))</f>
        <v xml:space="preserve"> </v>
      </c>
      <c r="G475" s="28" t="str">
        <f>IF($A475="Enter data zone code", " ",IF(ISNA(VLOOKUP($A475,'SIMD16 DZ look-up data'!$A:$C,6,FALSE)),"not found",VLOOKUP($A475,'SIMD16 DZ look-up data'!$A:$C,6,FALSE)))</f>
        <v xml:space="preserve"> </v>
      </c>
      <c r="H475" s="30" t="str">
        <f>IF($A475="Enter data zone code", " ",IF(ISNA(VLOOKUP($A475,'SIMD16 DZ look-up data'!$A:$C,7,FALSE)),"not found",VLOOKUP($A475,'SIMD16 DZ look-up data'!$A:$C,7,FALSE)))</f>
        <v xml:space="preserve"> </v>
      </c>
      <c r="I475" s="30" t="str">
        <f>IF($A475="Enter data zone code", " ",IF(ISNA(VLOOKUP($A475,'SIMD16 DZ look-up data'!$A:$C,8,FALSE)),"not found",VLOOKUP($A475,'SIMD16 DZ look-up data'!$A:$C,8,FALSE)))</f>
        <v xml:space="preserve"> </v>
      </c>
      <c r="J475" s="30" t="str">
        <f>IF($A475="Enter data zone code", " ",IF(ISNA(VLOOKUP($A475,'SIMD16 DZ look-up data'!$A:$C,9,FALSE)),"not found",VLOOKUP($A475,'SIMD16 DZ look-up data'!$A:$C,9,FALSE)))</f>
        <v xml:space="preserve"> </v>
      </c>
      <c r="K475" s="30" t="str">
        <f>IF($A475="Enter data zone code", " ",IF(ISNA(VLOOKUP($A475,'SIMD16 DZ look-up data'!$A:$C,10,FALSE)),"not found",VLOOKUP($A475,'SIMD16 DZ look-up data'!$A:$C,10,FALSE)))</f>
        <v xml:space="preserve"> </v>
      </c>
      <c r="L475" s="30" t="str">
        <f>IF($A475="Enter data zone code", " ",IF(ISNA(VLOOKUP($A475,'SIMD16 DZ look-up data'!$A:$C,11,FALSE)),"not found",VLOOKUP($A475,'SIMD16 DZ look-up data'!$A:$C,11,FALSE)))</f>
        <v xml:space="preserve"> </v>
      </c>
      <c r="M475" s="30" t="str">
        <f>IF($A475="Enter data zone code", " ",IF(ISNA(VLOOKUP($A475,'SIMD16 DZ look-up data'!$A:$C,12,FALSE)),"not found",VLOOKUP($A475,'SIMD16 DZ look-up data'!$A:$C,12,FALSE)))</f>
        <v xml:space="preserve"> </v>
      </c>
      <c r="N475" s="30" t="str">
        <f>IF($A475="Enter data zone code", " ",IF(ISNA(VLOOKUP($A475,'SIMD16 DZ look-up data'!$A:$C,13,FALSE)),"not found",VLOOKUP($A475,'SIMD16 DZ look-up data'!$A:$C,13,FALSE)))</f>
        <v xml:space="preserve"> </v>
      </c>
      <c r="O475" s="32" t="str">
        <f>IF($A475="Enter data zone code", " ",IF(ISNA(VLOOKUP($A475,'SIMD16 DZ look-up data'!$A:$C,14,FALSE)),"not found",VLOOKUP($A475,'SIMD16 DZ look-up data'!$A:$C,14,FALSE)))</f>
        <v xml:space="preserve"> </v>
      </c>
      <c r="P475" s="32" t="str">
        <f>IF($A475="Enter data zone code", " ",IF(ISNA(VLOOKUP($A475,'SIMD16 DZ look-up data'!$A:$C,15,FALSE)),"not found",VLOOKUP($A475,'SIMD16 DZ look-up data'!$A:$C,15,FALSE)))</f>
        <v xml:space="preserve"> </v>
      </c>
      <c r="Q475" s="34" t="str">
        <f>IF($A475="Enter data zone code", " ",IF(ISNA(VLOOKUP($A475,'SIMD16 DZ look-up data'!$A:$C,17,FALSE)),"not found",VLOOKUP($A475,'SIMD16 DZ look-up data'!$A:$C,17,FALSE)))</f>
        <v xml:space="preserve"> </v>
      </c>
      <c r="R475" s="26" t="str">
        <f>IF($A475="Enter data zone code", " ",IF(ISNA(VLOOKUP($A475,'SIMD16 DZ look-up data'!$A:$C,19,FALSE)),"not found",VLOOKUP($A475,'SIMD16 DZ look-up data'!$A:$C,19,FALSE)))</f>
        <v xml:space="preserve"> </v>
      </c>
      <c r="S475" s="26" t="str">
        <f>IF($A475="Enter data zone code", " ",IF(ISNA(VLOOKUP($A475,'SIMD16 DZ look-up data'!$A:$C,23,FALSE)),"not found",VLOOKUP($A475,'SIMD16 DZ look-up data'!$A:$C,23,FALSE)))</f>
        <v xml:space="preserve"> </v>
      </c>
      <c r="T475" s="26" t="str">
        <f>IF($A475="Enter data zone code", " ",IF(ISNA(VLOOKUP($A475,'SIMD16 DZ look-up data'!$A:$C,25,FALSE)),"not found",VLOOKUP($A475,'SIMD16 DZ look-up data'!$A:$C,25,FALSE)))</f>
        <v xml:space="preserve"> </v>
      </c>
      <c r="U475" s="35" t="str">
        <f>IF($A475="Enter data zone code", " ",IF(ISNA(VLOOKUP($A475,'SIMD16 DZ look-up data'!$A:$C,27,FALSE)),"not found",VLOOKUP($A475,'SIMD16 DZ look-up data'!$A:$C,27,FALSE)))</f>
        <v xml:space="preserve"> </v>
      </c>
    </row>
    <row r="476" spans="1:21" x14ac:dyDescent="0.2">
      <c r="A476" s="19" t="s">
        <v>13913</v>
      </c>
      <c r="B476" s="26" t="str">
        <f>IF($A476="Enter data zone code", " ",IF(ISNA(VLOOKUP($A476,'SIMD16 DZ look-up data'!$A:$C,2,FALSE)),"not found",VLOOKUP($A476,'SIMD16 DZ look-up data'!$A:$C,2,FALSE)))</f>
        <v xml:space="preserve"> </v>
      </c>
      <c r="C476" s="26" t="str">
        <f>IF($A476="Enter data zone code", " ",IF(ISNA(VLOOKUP($A476,'SIMD16 DZ look-up data'!$A:$C,21,FALSE)),"not found",VLOOKUP($A476,'SIMD16 DZ look-up data'!$A:$C,21,FALSE)))</f>
        <v xml:space="preserve"> </v>
      </c>
      <c r="D476" s="28" t="str">
        <f>IF($A476="Enter data zone code", " ",IF(ISNA(VLOOKUP($A476,'SIMD16 DZ look-up data'!$A:$C,3,FALSE)),"not found",VLOOKUP($A476,'SIMD16 DZ look-up data'!$A:$C,3,FALSE)))</f>
        <v xml:space="preserve"> </v>
      </c>
      <c r="E476" s="28" t="str">
        <f>IF($A476="Enter data zone code", " ",IF(ISNA(VLOOKUP($A476,'SIMD16 DZ look-up data'!$A:$C,4,FALSE)),"not found",VLOOKUP($A476,'SIMD16 DZ look-up data'!$A:$C,4,FALSE)))</f>
        <v xml:space="preserve"> </v>
      </c>
      <c r="F476" s="28" t="str">
        <f>IF($A476="Enter data zone code", " ",IF(ISNA(VLOOKUP($A476,'SIMD16 DZ look-up data'!$A:$C,5,FALSE)),"not found",VLOOKUP($A476,'SIMD16 DZ look-up data'!$A:$C,5,FALSE)))</f>
        <v xml:space="preserve"> </v>
      </c>
      <c r="G476" s="28" t="str">
        <f>IF($A476="Enter data zone code", " ",IF(ISNA(VLOOKUP($A476,'SIMD16 DZ look-up data'!$A:$C,6,FALSE)),"not found",VLOOKUP($A476,'SIMD16 DZ look-up data'!$A:$C,6,FALSE)))</f>
        <v xml:space="preserve"> </v>
      </c>
      <c r="H476" s="30" t="str">
        <f>IF($A476="Enter data zone code", " ",IF(ISNA(VLOOKUP($A476,'SIMD16 DZ look-up data'!$A:$C,7,FALSE)),"not found",VLOOKUP($A476,'SIMD16 DZ look-up data'!$A:$C,7,FALSE)))</f>
        <v xml:space="preserve"> </v>
      </c>
      <c r="I476" s="30" t="str">
        <f>IF($A476="Enter data zone code", " ",IF(ISNA(VLOOKUP($A476,'SIMD16 DZ look-up data'!$A:$C,8,FALSE)),"not found",VLOOKUP($A476,'SIMD16 DZ look-up data'!$A:$C,8,FALSE)))</f>
        <v xml:space="preserve"> </v>
      </c>
      <c r="J476" s="30" t="str">
        <f>IF($A476="Enter data zone code", " ",IF(ISNA(VLOOKUP($A476,'SIMD16 DZ look-up data'!$A:$C,9,FALSE)),"not found",VLOOKUP($A476,'SIMD16 DZ look-up data'!$A:$C,9,FALSE)))</f>
        <v xml:space="preserve"> </v>
      </c>
      <c r="K476" s="30" t="str">
        <f>IF($A476="Enter data zone code", " ",IF(ISNA(VLOOKUP($A476,'SIMD16 DZ look-up data'!$A:$C,10,FALSE)),"not found",VLOOKUP($A476,'SIMD16 DZ look-up data'!$A:$C,10,FALSE)))</f>
        <v xml:space="preserve"> </v>
      </c>
      <c r="L476" s="30" t="str">
        <f>IF($A476="Enter data zone code", " ",IF(ISNA(VLOOKUP($A476,'SIMD16 DZ look-up data'!$A:$C,11,FALSE)),"not found",VLOOKUP($A476,'SIMD16 DZ look-up data'!$A:$C,11,FALSE)))</f>
        <v xml:space="preserve"> </v>
      </c>
      <c r="M476" s="30" t="str">
        <f>IF($A476="Enter data zone code", " ",IF(ISNA(VLOOKUP($A476,'SIMD16 DZ look-up data'!$A:$C,12,FALSE)),"not found",VLOOKUP($A476,'SIMD16 DZ look-up data'!$A:$C,12,FALSE)))</f>
        <v xml:space="preserve"> </v>
      </c>
      <c r="N476" s="30" t="str">
        <f>IF($A476="Enter data zone code", " ",IF(ISNA(VLOOKUP($A476,'SIMD16 DZ look-up data'!$A:$C,13,FALSE)),"not found",VLOOKUP($A476,'SIMD16 DZ look-up data'!$A:$C,13,FALSE)))</f>
        <v xml:space="preserve"> </v>
      </c>
      <c r="O476" s="32" t="str">
        <f>IF($A476="Enter data zone code", " ",IF(ISNA(VLOOKUP($A476,'SIMD16 DZ look-up data'!$A:$C,14,FALSE)),"not found",VLOOKUP($A476,'SIMD16 DZ look-up data'!$A:$C,14,FALSE)))</f>
        <v xml:space="preserve"> </v>
      </c>
      <c r="P476" s="32" t="str">
        <f>IF($A476="Enter data zone code", " ",IF(ISNA(VLOOKUP($A476,'SIMD16 DZ look-up data'!$A:$C,15,FALSE)),"not found",VLOOKUP($A476,'SIMD16 DZ look-up data'!$A:$C,15,FALSE)))</f>
        <v xml:space="preserve"> </v>
      </c>
      <c r="Q476" s="34" t="str">
        <f>IF($A476="Enter data zone code", " ",IF(ISNA(VLOOKUP($A476,'SIMD16 DZ look-up data'!$A:$C,17,FALSE)),"not found",VLOOKUP($A476,'SIMD16 DZ look-up data'!$A:$C,17,FALSE)))</f>
        <v xml:space="preserve"> </v>
      </c>
      <c r="R476" s="26" t="str">
        <f>IF($A476="Enter data zone code", " ",IF(ISNA(VLOOKUP($A476,'SIMD16 DZ look-up data'!$A:$C,19,FALSE)),"not found",VLOOKUP($A476,'SIMD16 DZ look-up data'!$A:$C,19,FALSE)))</f>
        <v xml:space="preserve"> </v>
      </c>
      <c r="S476" s="26" t="str">
        <f>IF($A476="Enter data zone code", " ",IF(ISNA(VLOOKUP($A476,'SIMD16 DZ look-up data'!$A:$C,23,FALSE)),"not found",VLOOKUP($A476,'SIMD16 DZ look-up data'!$A:$C,23,FALSE)))</f>
        <v xml:space="preserve"> </v>
      </c>
      <c r="T476" s="26" t="str">
        <f>IF($A476="Enter data zone code", " ",IF(ISNA(VLOOKUP($A476,'SIMD16 DZ look-up data'!$A:$C,25,FALSE)),"not found",VLOOKUP($A476,'SIMD16 DZ look-up data'!$A:$C,25,FALSE)))</f>
        <v xml:space="preserve"> </v>
      </c>
      <c r="U476" s="35" t="str">
        <f>IF($A476="Enter data zone code", " ",IF(ISNA(VLOOKUP($A476,'SIMD16 DZ look-up data'!$A:$C,27,FALSE)),"not found",VLOOKUP($A476,'SIMD16 DZ look-up data'!$A:$C,27,FALSE)))</f>
        <v xml:space="preserve"> </v>
      </c>
    </row>
    <row r="477" spans="1:21" x14ac:dyDescent="0.2">
      <c r="A477" s="19" t="s">
        <v>13913</v>
      </c>
      <c r="B477" s="26" t="str">
        <f>IF($A477="Enter data zone code", " ",IF(ISNA(VLOOKUP($A477,'SIMD16 DZ look-up data'!$A:$C,2,FALSE)),"not found",VLOOKUP($A477,'SIMD16 DZ look-up data'!$A:$C,2,FALSE)))</f>
        <v xml:space="preserve"> </v>
      </c>
      <c r="C477" s="26" t="str">
        <f>IF($A477="Enter data zone code", " ",IF(ISNA(VLOOKUP($A477,'SIMD16 DZ look-up data'!$A:$C,21,FALSE)),"not found",VLOOKUP($A477,'SIMD16 DZ look-up data'!$A:$C,21,FALSE)))</f>
        <v xml:space="preserve"> </v>
      </c>
      <c r="D477" s="28" t="str">
        <f>IF($A477="Enter data zone code", " ",IF(ISNA(VLOOKUP($A477,'SIMD16 DZ look-up data'!$A:$C,3,FALSE)),"not found",VLOOKUP($A477,'SIMD16 DZ look-up data'!$A:$C,3,FALSE)))</f>
        <v xml:space="preserve"> </v>
      </c>
      <c r="E477" s="28" t="str">
        <f>IF($A477="Enter data zone code", " ",IF(ISNA(VLOOKUP($A477,'SIMD16 DZ look-up data'!$A:$C,4,FALSE)),"not found",VLOOKUP($A477,'SIMD16 DZ look-up data'!$A:$C,4,FALSE)))</f>
        <v xml:space="preserve"> </v>
      </c>
      <c r="F477" s="28" t="str">
        <f>IF($A477="Enter data zone code", " ",IF(ISNA(VLOOKUP($A477,'SIMD16 DZ look-up data'!$A:$C,5,FALSE)),"not found",VLOOKUP($A477,'SIMD16 DZ look-up data'!$A:$C,5,FALSE)))</f>
        <v xml:space="preserve"> </v>
      </c>
      <c r="G477" s="28" t="str">
        <f>IF($A477="Enter data zone code", " ",IF(ISNA(VLOOKUP($A477,'SIMD16 DZ look-up data'!$A:$C,6,FALSE)),"not found",VLOOKUP($A477,'SIMD16 DZ look-up data'!$A:$C,6,FALSE)))</f>
        <v xml:space="preserve"> </v>
      </c>
      <c r="H477" s="30" t="str">
        <f>IF($A477="Enter data zone code", " ",IF(ISNA(VLOOKUP($A477,'SIMD16 DZ look-up data'!$A:$C,7,FALSE)),"not found",VLOOKUP($A477,'SIMD16 DZ look-up data'!$A:$C,7,FALSE)))</f>
        <v xml:space="preserve"> </v>
      </c>
      <c r="I477" s="30" t="str">
        <f>IF($A477="Enter data zone code", " ",IF(ISNA(VLOOKUP($A477,'SIMD16 DZ look-up data'!$A:$C,8,FALSE)),"not found",VLOOKUP($A477,'SIMD16 DZ look-up data'!$A:$C,8,FALSE)))</f>
        <v xml:space="preserve"> </v>
      </c>
      <c r="J477" s="30" t="str">
        <f>IF($A477="Enter data zone code", " ",IF(ISNA(VLOOKUP($A477,'SIMD16 DZ look-up data'!$A:$C,9,FALSE)),"not found",VLOOKUP($A477,'SIMD16 DZ look-up data'!$A:$C,9,FALSE)))</f>
        <v xml:space="preserve"> </v>
      </c>
      <c r="K477" s="30" t="str">
        <f>IF($A477="Enter data zone code", " ",IF(ISNA(VLOOKUP($A477,'SIMD16 DZ look-up data'!$A:$C,10,FALSE)),"not found",VLOOKUP($A477,'SIMD16 DZ look-up data'!$A:$C,10,FALSE)))</f>
        <v xml:space="preserve"> </v>
      </c>
      <c r="L477" s="30" t="str">
        <f>IF($A477="Enter data zone code", " ",IF(ISNA(VLOOKUP($A477,'SIMD16 DZ look-up data'!$A:$C,11,FALSE)),"not found",VLOOKUP($A477,'SIMD16 DZ look-up data'!$A:$C,11,FALSE)))</f>
        <v xml:space="preserve"> </v>
      </c>
      <c r="M477" s="30" t="str">
        <f>IF($A477="Enter data zone code", " ",IF(ISNA(VLOOKUP($A477,'SIMD16 DZ look-up data'!$A:$C,12,FALSE)),"not found",VLOOKUP($A477,'SIMD16 DZ look-up data'!$A:$C,12,FALSE)))</f>
        <v xml:space="preserve"> </v>
      </c>
      <c r="N477" s="30" t="str">
        <f>IF($A477="Enter data zone code", " ",IF(ISNA(VLOOKUP($A477,'SIMD16 DZ look-up data'!$A:$C,13,FALSE)),"not found",VLOOKUP($A477,'SIMD16 DZ look-up data'!$A:$C,13,FALSE)))</f>
        <v xml:space="preserve"> </v>
      </c>
      <c r="O477" s="32" t="str">
        <f>IF($A477="Enter data zone code", " ",IF(ISNA(VLOOKUP($A477,'SIMD16 DZ look-up data'!$A:$C,14,FALSE)),"not found",VLOOKUP($A477,'SIMD16 DZ look-up data'!$A:$C,14,FALSE)))</f>
        <v xml:space="preserve"> </v>
      </c>
      <c r="P477" s="32" t="str">
        <f>IF($A477="Enter data zone code", " ",IF(ISNA(VLOOKUP($A477,'SIMD16 DZ look-up data'!$A:$C,15,FALSE)),"not found",VLOOKUP($A477,'SIMD16 DZ look-up data'!$A:$C,15,FALSE)))</f>
        <v xml:space="preserve"> </v>
      </c>
      <c r="Q477" s="34" t="str">
        <f>IF($A477="Enter data zone code", " ",IF(ISNA(VLOOKUP($A477,'SIMD16 DZ look-up data'!$A:$C,17,FALSE)),"not found",VLOOKUP($A477,'SIMD16 DZ look-up data'!$A:$C,17,FALSE)))</f>
        <v xml:space="preserve"> </v>
      </c>
      <c r="R477" s="26" t="str">
        <f>IF($A477="Enter data zone code", " ",IF(ISNA(VLOOKUP($A477,'SIMD16 DZ look-up data'!$A:$C,19,FALSE)),"not found",VLOOKUP($A477,'SIMD16 DZ look-up data'!$A:$C,19,FALSE)))</f>
        <v xml:space="preserve"> </v>
      </c>
      <c r="S477" s="26" t="str">
        <f>IF($A477="Enter data zone code", " ",IF(ISNA(VLOOKUP($A477,'SIMD16 DZ look-up data'!$A:$C,23,FALSE)),"not found",VLOOKUP($A477,'SIMD16 DZ look-up data'!$A:$C,23,FALSE)))</f>
        <v xml:space="preserve"> </v>
      </c>
      <c r="T477" s="26" t="str">
        <f>IF($A477="Enter data zone code", " ",IF(ISNA(VLOOKUP($A477,'SIMD16 DZ look-up data'!$A:$C,25,FALSE)),"not found",VLOOKUP($A477,'SIMD16 DZ look-up data'!$A:$C,25,FALSE)))</f>
        <v xml:space="preserve"> </v>
      </c>
      <c r="U477" s="35" t="str">
        <f>IF($A477="Enter data zone code", " ",IF(ISNA(VLOOKUP($A477,'SIMD16 DZ look-up data'!$A:$C,27,FALSE)),"not found",VLOOKUP($A477,'SIMD16 DZ look-up data'!$A:$C,27,FALSE)))</f>
        <v xml:space="preserve"> </v>
      </c>
    </row>
    <row r="478" spans="1:21" x14ac:dyDescent="0.2">
      <c r="A478" s="19" t="s">
        <v>13913</v>
      </c>
      <c r="B478" s="26" t="str">
        <f>IF($A478="Enter data zone code", " ",IF(ISNA(VLOOKUP($A478,'SIMD16 DZ look-up data'!$A:$C,2,FALSE)),"not found",VLOOKUP($A478,'SIMD16 DZ look-up data'!$A:$C,2,FALSE)))</f>
        <v xml:space="preserve"> </v>
      </c>
      <c r="C478" s="26" t="str">
        <f>IF($A478="Enter data zone code", " ",IF(ISNA(VLOOKUP($A478,'SIMD16 DZ look-up data'!$A:$C,21,FALSE)),"not found",VLOOKUP($A478,'SIMD16 DZ look-up data'!$A:$C,21,FALSE)))</f>
        <v xml:space="preserve"> </v>
      </c>
      <c r="D478" s="28" t="str">
        <f>IF($A478="Enter data zone code", " ",IF(ISNA(VLOOKUP($A478,'SIMD16 DZ look-up data'!$A:$C,3,FALSE)),"not found",VLOOKUP($A478,'SIMD16 DZ look-up data'!$A:$C,3,FALSE)))</f>
        <v xml:space="preserve"> </v>
      </c>
      <c r="E478" s="28" t="str">
        <f>IF($A478="Enter data zone code", " ",IF(ISNA(VLOOKUP($A478,'SIMD16 DZ look-up data'!$A:$C,4,FALSE)),"not found",VLOOKUP($A478,'SIMD16 DZ look-up data'!$A:$C,4,FALSE)))</f>
        <v xml:space="preserve"> </v>
      </c>
      <c r="F478" s="28" t="str">
        <f>IF($A478="Enter data zone code", " ",IF(ISNA(VLOOKUP($A478,'SIMD16 DZ look-up data'!$A:$C,5,FALSE)),"not found",VLOOKUP($A478,'SIMD16 DZ look-up data'!$A:$C,5,FALSE)))</f>
        <v xml:space="preserve"> </v>
      </c>
      <c r="G478" s="28" t="str">
        <f>IF($A478="Enter data zone code", " ",IF(ISNA(VLOOKUP($A478,'SIMD16 DZ look-up data'!$A:$C,6,FALSE)),"not found",VLOOKUP($A478,'SIMD16 DZ look-up data'!$A:$C,6,FALSE)))</f>
        <v xml:space="preserve"> </v>
      </c>
      <c r="H478" s="30" t="str">
        <f>IF($A478="Enter data zone code", " ",IF(ISNA(VLOOKUP($A478,'SIMD16 DZ look-up data'!$A:$C,7,FALSE)),"not found",VLOOKUP($A478,'SIMD16 DZ look-up data'!$A:$C,7,FALSE)))</f>
        <v xml:space="preserve"> </v>
      </c>
      <c r="I478" s="30" t="str">
        <f>IF($A478="Enter data zone code", " ",IF(ISNA(VLOOKUP($A478,'SIMD16 DZ look-up data'!$A:$C,8,FALSE)),"not found",VLOOKUP($A478,'SIMD16 DZ look-up data'!$A:$C,8,FALSE)))</f>
        <v xml:space="preserve"> </v>
      </c>
      <c r="J478" s="30" t="str">
        <f>IF($A478="Enter data zone code", " ",IF(ISNA(VLOOKUP($A478,'SIMD16 DZ look-up data'!$A:$C,9,FALSE)),"not found",VLOOKUP($A478,'SIMD16 DZ look-up data'!$A:$C,9,FALSE)))</f>
        <v xml:space="preserve"> </v>
      </c>
      <c r="K478" s="30" t="str">
        <f>IF($A478="Enter data zone code", " ",IF(ISNA(VLOOKUP($A478,'SIMD16 DZ look-up data'!$A:$C,10,FALSE)),"not found",VLOOKUP($A478,'SIMD16 DZ look-up data'!$A:$C,10,FALSE)))</f>
        <v xml:space="preserve"> </v>
      </c>
      <c r="L478" s="30" t="str">
        <f>IF($A478="Enter data zone code", " ",IF(ISNA(VLOOKUP($A478,'SIMD16 DZ look-up data'!$A:$C,11,FALSE)),"not found",VLOOKUP($A478,'SIMD16 DZ look-up data'!$A:$C,11,FALSE)))</f>
        <v xml:space="preserve"> </v>
      </c>
      <c r="M478" s="30" t="str">
        <f>IF($A478="Enter data zone code", " ",IF(ISNA(VLOOKUP($A478,'SIMD16 DZ look-up data'!$A:$C,12,FALSE)),"not found",VLOOKUP($A478,'SIMD16 DZ look-up data'!$A:$C,12,FALSE)))</f>
        <v xml:space="preserve"> </v>
      </c>
      <c r="N478" s="30" t="str">
        <f>IF($A478="Enter data zone code", " ",IF(ISNA(VLOOKUP($A478,'SIMD16 DZ look-up data'!$A:$C,13,FALSE)),"not found",VLOOKUP($A478,'SIMD16 DZ look-up data'!$A:$C,13,FALSE)))</f>
        <v xml:space="preserve"> </v>
      </c>
      <c r="O478" s="32" t="str">
        <f>IF($A478="Enter data zone code", " ",IF(ISNA(VLOOKUP($A478,'SIMD16 DZ look-up data'!$A:$C,14,FALSE)),"not found",VLOOKUP($A478,'SIMD16 DZ look-up data'!$A:$C,14,FALSE)))</f>
        <v xml:space="preserve"> </v>
      </c>
      <c r="P478" s="32" t="str">
        <f>IF($A478="Enter data zone code", " ",IF(ISNA(VLOOKUP($A478,'SIMD16 DZ look-up data'!$A:$C,15,FALSE)),"not found",VLOOKUP($A478,'SIMD16 DZ look-up data'!$A:$C,15,FALSE)))</f>
        <v xml:space="preserve"> </v>
      </c>
      <c r="Q478" s="34" t="str">
        <f>IF($A478="Enter data zone code", " ",IF(ISNA(VLOOKUP($A478,'SIMD16 DZ look-up data'!$A:$C,17,FALSE)),"not found",VLOOKUP($A478,'SIMD16 DZ look-up data'!$A:$C,17,FALSE)))</f>
        <v xml:space="preserve"> </v>
      </c>
      <c r="R478" s="26" t="str">
        <f>IF($A478="Enter data zone code", " ",IF(ISNA(VLOOKUP($A478,'SIMD16 DZ look-up data'!$A:$C,19,FALSE)),"not found",VLOOKUP($A478,'SIMD16 DZ look-up data'!$A:$C,19,FALSE)))</f>
        <v xml:space="preserve"> </v>
      </c>
      <c r="S478" s="26" t="str">
        <f>IF($A478="Enter data zone code", " ",IF(ISNA(VLOOKUP($A478,'SIMD16 DZ look-up data'!$A:$C,23,FALSE)),"not found",VLOOKUP($A478,'SIMD16 DZ look-up data'!$A:$C,23,FALSE)))</f>
        <v xml:space="preserve"> </v>
      </c>
      <c r="T478" s="26" t="str">
        <f>IF($A478="Enter data zone code", " ",IF(ISNA(VLOOKUP($A478,'SIMD16 DZ look-up data'!$A:$C,25,FALSE)),"not found",VLOOKUP($A478,'SIMD16 DZ look-up data'!$A:$C,25,FALSE)))</f>
        <v xml:space="preserve"> </v>
      </c>
      <c r="U478" s="35" t="str">
        <f>IF($A478="Enter data zone code", " ",IF(ISNA(VLOOKUP($A478,'SIMD16 DZ look-up data'!$A:$C,27,FALSE)),"not found",VLOOKUP($A478,'SIMD16 DZ look-up data'!$A:$C,27,FALSE)))</f>
        <v xml:space="preserve"> </v>
      </c>
    </row>
    <row r="479" spans="1:21" x14ac:dyDescent="0.2">
      <c r="A479" s="19" t="s">
        <v>13913</v>
      </c>
      <c r="B479" s="26" t="str">
        <f>IF($A479="Enter data zone code", " ",IF(ISNA(VLOOKUP($A479,'SIMD16 DZ look-up data'!$A:$C,2,FALSE)),"not found",VLOOKUP($A479,'SIMD16 DZ look-up data'!$A:$C,2,FALSE)))</f>
        <v xml:space="preserve"> </v>
      </c>
      <c r="C479" s="26" t="str">
        <f>IF($A479="Enter data zone code", " ",IF(ISNA(VLOOKUP($A479,'SIMD16 DZ look-up data'!$A:$C,21,FALSE)),"not found",VLOOKUP($A479,'SIMD16 DZ look-up data'!$A:$C,21,FALSE)))</f>
        <v xml:space="preserve"> </v>
      </c>
      <c r="D479" s="28" t="str">
        <f>IF($A479="Enter data zone code", " ",IF(ISNA(VLOOKUP($A479,'SIMD16 DZ look-up data'!$A:$C,3,FALSE)),"not found",VLOOKUP($A479,'SIMD16 DZ look-up data'!$A:$C,3,FALSE)))</f>
        <v xml:space="preserve"> </v>
      </c>
      <c r="E479" s="28" t="str">
        <f>IF($A479="Enter data zone code", " ",IF(ISNA(VLOOKUP($A479,'SIMD16 DZ look-up data'!$A:$C,4,FALSE)),"not found",VLOOKUP($A479,'SIMD16 DZ look-up data'!$A:$C,4,FALSE)))</f>
        <v xml:space="preserve"> </v>
      </c>
      <c r="F479" s="28" t="str">
        <f>IF($A479="Enter data zone code", " ",IF(ISNA(VLOOKUP($A479,'SIMD16 DZ look-up data'!$A:$C,5,FALSE)),"not found",VLOOKUP($A479,'SIMD16 DZ look-up data'!$A:$C,5,FALSE)))</f>
        <v xml:space="preserve"> </v>
      </c>
      <c r="G479" s="28" t="str">
        <f>IF($A479="Enter data zone code", " ",IF(ISNA(VLOOKUP($A479,'SIMD16 DZ look-up data'!$A:$C,6,FALSE)),"not found",VLOOKUP($A479,'SIMD16 DZ look-up data'!$A:$C,6,FALSE)))</f>
        <v xml:space="preserve"> </v>
      </c>
      <c r="H479" s="30" t="str">
        <f>IF($A479="Enter data zone code", " ",IF(ISNA(VLOOKUP($A479,'SIMD16 DZ look-up data'!$A:$C,7,FALSE)),"not found",VLOOKUP($A479,'SIMD16 DZ look-up data'!$A:$C,7,FALSE)))</f>
        <v xml:space="preserve"> </v>
      </c>
      <c r="I479" s="30" t="str">
        <f>IF($A479="Enter data zone code", " ",IF(ISNA(VLOOKUP($A479,'SIMD16 DZ look-up data'!$A:$C,8,FALSE)),"not found",VLOOKUP($A479,'SIMD16 DZ look-up data'!$A:$C,8,FALSE)))</f>
        <v xml:space="preserve"> </v>
      </c>
      <c r="J479" s="30" t="str">
        <f>IF($A479="Enter data zone code", " ",IF(ISNA(VLOOKUP($A479,'SIMD16 DZ look-up data'!$A:$C,9,FALSE)),"not found",VLOOKUP($A479,'SIMD16 DZ look-up data'!$A:$C,9,FALSE)))</f>
        <v xml:space="preserve"> </v>
      </c>
      <c r="K479" s="30" t="str">
        <f>IF($A479="Enter data zone code", " ",IF(ISNA(VLOOKUP($A479,'SIMD16 DZ look-up data'!$A:$C,10,FALSE)),"not found",VLOOKUP($A479,'SIMD16 DZ look-up data'!$A:$C,10,FALSE)))</f>
        <v xml:space="preserve"> </v>
      </c>
      <c r="L479" s="30" t="str">
        <f>IF($A479="Enter data zone code", " ",IF(ISNA(VLOOKUP($A479,'SIMD16 DZ look-up data'!$A:$C,11,FALSE)),"not found",VLOOKUP($A479,'SIMD16 DZ look-up data'!$A:$C,11,FALSE)))</f>
        <v xml:space="preserve"> </v>
      </c>
      <c r="M479" s="30" t="str">
        <f>IF($A479="Enter data zone code", " ",IF(ISNA(VLOOKUP($A479,'SIMD16 DZ look-up data'!$A:$C,12,FALSE)),"not found",VLOOKUP($A479,'SIMD16 DZ look-up data'!$A:$C,12,FALSE)))</f>
        <v xml:space="preserve"> </v>
      </c>
      <c r="N479" s="30" t="str">
        <f>IF($A479="Enter data zone code", " ",IF(ISNA(VLOOKUP($A479,'SIMD16 DZ look-up data'!$A:$C,13,FALSE)),"not found",VLOOKUP($A479,'SIMD16 DZ look-up data'!$A:$C,13,FALSE)))</f>
        <v xml:space="preserve"> </v>
      </c>
      <c r="O479" s="32" t="str">
        <f>IF($A479="Enter data zone code", " ",IF(ISNA(VLOOKUP($A479,'SIMD16 DZ look-up data'!$A:$C,14,FALSE)),"not found",VLOOKUP($A479,'SIMD16 DZ look-up data'!$A:$C,14,FALSE)))</f>
        <v xml:space="preserve"> </v>
      </c>
      <c r="P479" s="32" t="str">
        <f>IF($A479="Enter data zone code", " ",IF(ISNA(VLOOKUP($A479,'SIMD16 DZ look-up data'!$A:$C,15,FALSE)),"not found",VLOOKUP($A479,'SIMD16 DZ look-up data'!$A:$C,15,FALSE)))</f>
        <v xml:space="preserve"> </v>
      </c>
      <c r="Q479" s="34" t="str">
        <f>IF($A479="Enter data zone code", " ",IF(ISNA(VLOOKUP($A479,'SIMD16 DZ look-up data'!$A:$C,17,FALSE)),"not found",VLOOKUP($A479,'SIMD16 DZ look-up data'!$A:$C,17,FALSE)))</f>
        <v xml:space="preserve"> </v>
      </c>
      <c r="R479" s="26" t="str">
        <f>IF($A479="Enter data zone code", " ",IF(ISNA(VLOOKUP($A479,'SIMD16 DZ look-up data'!$A:$C,19,FALSE)),"not found",VLOOKUP($A479,'SIMD16 DZ look-up data'!$A:$C,19,FALSE)))</f>
        <v xml:space="preserve"> </v>
      </c>
      <c r="S479" s="26" t="str">
        <f>IF($A479="Enter data zone code", " ",IF(ISNA(VLOOKUP($A479,'SIMD16 DZ look-up data'!$A:$C,23,FALSE)),"not found",VLOOKUP($A479,'SIMD16 DZ look-up data'!$A:$C,23,FALSE)))</f>
        <v xml:space="preserve"> </v>
      </c>
      <c r="T479" s="26" t="str">
        <f>IF($A479="Enter data zone code", " ",IF(ISNA(VLOOKUP($A479,'SIMD16 DZ look-up data'!$A:$C,25,FALSE)),"not found",VLOOKUP($A479,'SIMD16 DZ look-up data'!$A:$C,25,FALSE)))</f>
        <v xml:space="preserve"> </v>
      </c>
      <c r="U479" s="35" t="str">
        <f>IF($A479="Enter data zone code", " ",IF(ISNA(VLOOKUP($A479,'SIMD16 DZ look-up data'!$A:$C,27,FALSE)),"not found",VLOOKUP($A479,'SIMD16 DZ look-up data'!$A:$C,27,FALSE)))</f>
        <v xml:space="preserve"> </v>
      </c>
    </row>
    <row r="480" spans="1:21" x14ac:dyDescent="0.2">
      <c r="A480" s="19" t="s">
        <v>13913</v>
      </c>
      <c r="B480" s="26" t="str">
        <f>IF($A480="Enter data zone code", " ",IF(ISNA(VLOOKUP($A480,'SIMD16 DZ look-up data'!$A:$C,2,FALSE)),"not found",VLOOKUP($A480,'SIMD16 DZ look-up data'!$A:$C,2,FALSE)))</f>
        <v xml:space="preserve"> </v>
      </c>
      <c r="C480" s="26" t="str">
        <f>IF($A480="Enter data zone code", " ",IF(ISNA(VLOOKUP($A480,'SIMD16 DZ look-up data'!$A:$C,21,FALSE)),"not found",VLOOKUP($A480,'SIMD16 DZ look-up data'!$A:$C,21,FALSE)))</f>
        <v xml:space="preserve"> </v>
      </c>
      <c r="D480" s="28" t="str">
        <f>IF($A480="Enter data zone code", " ",IF(ISNA(VLOOKUP($A480,'SIMD16 DZ look-up data'!$A:$C,3,FALSE)),"not found",VLOOKUP($A480,'SIMD16 DZ look-up data'!$A:$C,3,FALSE)))</f>
        <v xml:space="preserve"> </v>
      </c>
      <c r="E480" s="28" t="str">
        <f>IF($A480="Enter data zone code", " ",IF(ISNA(VLOOKUP($A480,'SIMD16 DZ look-up data'!$A:$C,4,FALSE)),"not found",VLOOKUP($A480,'SIMD16 DZ look-up data'!$A:$C,4,FALSE)))</f>
        <v xml:space="preserve"> </v>
      </c>
      <c r="F480" s="28" t="str">
        <f>IF($A480="Enter data zone code", " ",IF(ISNA(VLOOKUP($A480,'SIMD16 DZ look-up data'!$A:$C,5,FALSE)),"not found",VLOOKUP($A480,'SIMD16 DZ look-up data'!$A:$C,5,FALSE)))</f>
        <v xml:space="preserve"> </v>
      </c>
      <c r="G480" s="28" t="str">
        <f>IF($A480="Enter data zone code", " ",IF(ISNA(VLOOKUP($A480,'SIMD16 DZ look-up data'!$A:$C,6,FALSE)),"not found",VLOOKUP($A480,'SIMD16 DZ look-up data'!$A:$C,6,FALSE)))</f>
        <v xml:space="preserve"> </v>
      </c>
      <c r="H480" s="30" t="str">
        <f>IF($A480="Enter data zone code", " ",IF(ISNA(VLOOKUP($A480,'SIMD16 DZ look-up data'!$A:$C,7,FALSE)),"not found",VLOOKUP($A480,'SIMD16 DZ look-up data'!$A:$C,7,FALSE)))</f>
        <v xml:space="preserve"> </v>
      </c>
      <c r="I480" s="30" t="str">
        <f>IF($A480="Enter data zone code", " ",IF(ISNA(VLOOKUP($A480,'SIMD16 DZ look-up data'!$A:$C,8,FALSE)),"not found",VLOOKUP($A480,'SIMD16 DZ look-up data'!$A:$C,8,FALSE)))</f>
        <v xml:space="preserve"> </v>
      </c>
      <c r="J480" s="30" t="str">
        <f>IF($A480="Enter data zone code", " ",IF(ISNA(VLOOKUP($A480,'SIMD16 DZ look-up data'!$A:$C,9,FALSE)),"not found",VLOOKUP($A480,'SIMD16 DZ look-up data'!$A:$C,9,FALSE)))</f>
        <v xml:space="preserve"> </v>
      </c>
      <c r="K480" s="30" t="str">
        <f>IF($A480="Enter data zone code", " ",IF(ISNA(VLOOKUP($A480,'SIMD16 DZ look-up data'!$A:$C,10,FALSE)),"not found",VLOOKUP($A480,'SIMD16 DZ look-up data'!$A:$C,10,FALSE)))</f>
        <v xml:space="preserve"> </v>
      </c>
      <c r="L480" s="30" t="str">
        <f>IF($A480="Enter data zone code", " ",IF(ISNA(VLOOKUP($A480,'SIMD16 DZ look-up data'!$A:$C,11,FALSE)),"not found",VLOOKUP($A480,'SIMD16 DZ look-up data'!$A:$C,11,FALSE)))</f>
        <v xml:space="preserve"> </v>
      </c>
      <c r="M480" s="30" t="str">
        <f>IF($A480="Enter data zone code", " ",IF(ISNA(VLOOKUP($A480,'SIMD16 DZ look-up data'!$A:$C,12,FALSE)),"not found",VLOOKUP($A480,'SIMD16 DZ look-up data'!$A:$C,12,FALSE)))</f>
        <v xml:space="preserve"> </v>
      </c>
      <c r="N480" s="30" t="str">
        <f>IF($A480="Enter data zone code", " ",IF(ISNA(VLOOKUP($A480,'SIMD16 DZ look-up data'!$A:$C,13,FALSE)),"not found",VLOOKUP($A480,'SIMD16 DZ look-up data'!$A:$C,13,FALSE)))</f>
        <v xml:space="preserve"> </v>
      </c>
      <c r="O480" s="32" t="str">
        <f>IF($A480="Enter data zone code", " ",IF(ISNA(VLOOKUP($A480,'SIMD16 DZ look-up data'!$A:$C,14,FALSE)),"not found",VLOOKUP($A480,'SIMD16 DZ look-up data'!$A:$C,14,FALSE)))</f>
        <v xml:space="preserve"> </v>
      </c>
      <c r="P480" s="32" t="str">
        <f>IF($A480="Enter data zone code", " ",IF(ISNA(VLOOKUP($A480,'SIMD16 DZ look-up data'!$A:$C,15,FALSE)),"not found",VLOOKUP($A480,'SIMD16 DZ look-up data'!$A:$C,15,FALSE)))</f>
        <v xml:space="preserve"> </v>
      </c>
      <c r="Q480" s="34" t="str">
        <f>IF($A480="Enter data zone code", " ",IF(ISNA(VLOOKUP($A480,'SIMD16 DZ look-up data'!$A:$C,17,FALSE)),"not found",VLOOKUP($A480,'SIMD16 DZ look-up data'!$A:$C,17,FALSE)))</f>
        <v xml:space="preserve"> </v>
      </c>
      <c r="R480" s="26" t="str">
        <f>IF($A480="Enter data zone code", " ",IF(ISNA(VLOOKUP($A480,'SIMD16 DZ look-up data'!$A:$C,19,FALSE)),"not found",VLOOKUP($A480,'SIMD16 DZ look-up data'!$A:$C,19,FALSE)))</f>
        <v xml:space="preserve"> </v>
      </c>
      <c r="S480" s="26" t="str">
        <f>IF($A480="Enter data zone code", " ",IF(ISNA(VLOOKUP($A480,'SIMD16 DZ look-up data'!$A:$C,23,FALSE)),"not found",VLOOKUP($A480,'SIMD16 DZ look-up data'!$A:$C,23,FALSE)))</f>
        <v xml:space="preserve"> </v>
      </c>
      <c r="T480" s="26" t="str">
        <f>IF($A480="Enter data zone code", " ",IF(ISNA(VLOOKUP($A480,'SIMD16 DZ look-up data'!$A:$C,25,FALSE)),"not found",VLOOKUP($A480,'SIMD16 DZ look-up data'!$A:$C,25,FALSE)))</f>
        <v xml:space="preserve"> </v>
      </c>
      <c r="U480" s="35" t="str">
        <f>IF($A480="Enter data zone code", " ",IF(ISNA(VLOOKUP($A480,'SIMD16 DZ look-up data'!$A:$C,27,FALSE)),"not found",VLOOKUP($A480,'SIMD16 DZ look-up data'!$A:$C,27,FALSE)))</f>
        <v xml:space="preserve"> </v>
      </c>
    </row>
    <row r="481" spans="1:21" x14ac:dyDescent="0.2">
      <c r="A481" s="19" t="s">
        <v>13913</v>
      </c>
      <c r="B481" s="26" t="str">
        <f>IF($A481="Enter data zone code", " ",IF(ISNA(VLOOKUP($A481,'SIMD16 DZ look-up data'!$A:$C,2,FALSE)),"not found",VLOOKUP($A481,'SIMD16 DZ look-up data'!$A:$C,2,FALSE)))</f>
        <v xml:space="preserve"> </v>
      </c>
      <c r="C481" s="26" t="str">
        <f>IF($A481="Enter data zone code", " ",IF(ISNA(VLOOKUP($A481,'SIMD16 DZ look-up data'!$A:$C,21,FALSE)),"not found",VLOOKUP($A481,'SIMD16 DZ look-up data'!$A:$C,21,FALSE)))</f>
        <v xml:space="preserve"> </v>
      </c>
      <c r="D481" s="28" t="str">
        <f>IF($A481="Enter data zone code", " ",IF(ISNA(VLOOKUP($A481,'SIMD16 DZ look-up data'!$A:$C,3,FALSE)),"not found",VLOOKUP($A481,'SIMD16 DZ look-up data'!$A:$C,3,FALSE)))</f>
        <v xml:space="preserve"> </v>
      </c>
      <c r="E481" s="28" t="str">
        <f>IF($A481="Enter data zone code", " ",IF(ISNA(VLOOKUP($A481,'SIMD16 DZ look-up data'!$A:$C,4,FALSE)),"not found",VLOOKUP($A481,'SIMD16 DZ look-up data'!$A:$C,4,FALSE)))</f>
        <v xml:space="preserve"> </v>
      </c>
      <c r="F481" s="28" t="str">
        <f>IF($A481="Enter data zone code", " ",IF(ISNA(VLOOKUP($A481,'SIMD16 DZ look-up data'!$A:$C,5,FALSE)),"not found",VLOOKUP($A481,'SIMD16 DZ look-up data'!$A:$C,5,FALSE)))</f>
        <v xml:space="preserve"> </v>
      </c>
      <c r="G481" s="28" t="str">
        <f>IF($A481="Enter data zone code", " ",IF(ISNA(VLOOKUP($A481,'SIMD16 DZ look-up data'!$A:$C,6,FALSE)),"not found",VLOOKUP($A481,'SIMD16 DZ look-up data'!$A:$C,6,FALSE)))</f>
        <v xml:space="preserve"> </v>
      </c>
      <c r="H481" s="30" t="str">
        <f>IF($A481="Enter data zone code", " ",IF(ISNA(VLOOKUP($A481,'SIMD16 DZ look-up data'!$A:$C,7,FALSE)),"not found",VLOOKUP($A481,'SIMD16 DZ look-up data'!$A:$C,7,FALSE)))</f>
        <v xml:space="preserve"> </v>
      </c>
      <c r="I481" s="30" t="str">
        <f>IF($A481="Enter data zone code", " ",IF(ISNA(VLOOKUP($A481,'SIMD16 DZ look-up data'!$A:$C,8,FALSE)),"not found",VLOOKUP($A481,'SIMD16 DZ look-up data'!$A:$C,8,FALSE)))</f>
        <v xml:space="preserve"> </v>
      </c>
      <c r="J481" s="30" t="str">
        <f>IF($A481="Enter data zone code", " ",IF(ISNA(VLOOKUP($A481,'SIMD16 DZ look-up data'!$A:$C,9,FALSE)),"not found",VLOOKUP($A481,'SIMD16 DZ look-up data'!$A:$C,9,FALSE)))</f>
        <v xml:space="preserve"> </v>
      </c>
      <c r="K481" s="30" t="str">
        <f>IF($A481="Enter data zone code", " ",IF(ISNA(VLOOKUP($A481,'SIMD16 DZ look-up data'!$A:$C,10,FALSE)),"not found",VLOOKUP($A481,'SIMD16 DZ look-up data'!$A:$C,10,FALSE)))</f>
        <v xml:space="preserve"> </v>
      </c>
      <c r="L481" s="30" t="str">
        <f>IF($A481="Enter data zone code", " ",IF(ISNA(VLOOKUP($A481,'SIMD16 DZ look-up data'!$A:$C,11,FALSE)),"not found",VLOOKUP($A481,'SIMD16 DZ look-up data'!$A:$C,11,FALSE)))</f>
        <v xml:space="preserve"> </v>
      </c>
      <c r="M481" s="30" t="str">
        <f>IF($A481="Enter data zone code", " ",IF(ISNA(VLOOKUP($A481,'SIMD16 DZ look-up data'!$A:$C,12,FALSE)),"not found",VLOOKUP($A481,'SIMD16 DZ look-up data'!$A:$C,12,FALSE)))</f>
        <v xml:space="preserve"> </v>
      </c>
      <c r="N481" s="30" t="str">
        <f>IF($A481="Enter data zone code", " ",IF(ISNA(VLOOKUP($A481,'SIMD16 DZ look-up data'!$A:$C,13,FALSE)),"not found",VLOOKUP($A481,'SIMD16 DZ look-up data'!$A:$C,13,FALSE)))</f>
        <v xml:space="preserve"> </v>
      </c>
      <c r="O481" s="32" t="str">
        <f>IF($A481="Enter data zone code", " ",IF(ISNA(VLOOKUP($A481,'SIMD16 DZ look-up data'!$A:$C,14,FALSE)),"not found",VLOOKUP($A481,'SIMD16 DZ look-up data'!$A:$C,14,FALSE)))</f>
        <v xml:space="preserve"> </v>
      </c>
      <c r="P481" s="32" t="str">
        <f>IF($A481="Enter data zone code", " ",IF(ISNA(VLOOKUP($A481,'SIMD16 DZ look-up data'!$A:$C,15,FALSE)),"not found",VLOOKUP($A481,'SIMD16 DZ look-up data'!$A:$C,15,FALSE)))</f>
        <v xml:space="preserve"> </v>
      </c>
      <c r="Q481" s="34" t="str">
        <f>IF($A481="Enter data zone code", " ",IF(ISNA(VLOOKUP($A481,'SIMD16 DZ look-up data'!$A:$C,17,FALSE)),"not found",VLOOKUP($A481,'SIMD16 DZ look-up data'!$A:$C,17,FALSE)))</f>
        <v xml:space="preserve"> </v>
      </c>
      <c r="R481" s="26" t="str">
        <f>IF($A481="Enter data zone code", " ",IF(ISNA(VLOOKUP($A481,'SIMD16 DZ look-up data'!$A:$C,19,FALSE)),"not found",VLOOKUP($A481,'SIMD16 DZ look-up data'!$A:$C,19,FALSE)))</f>
        <v xml:space="preserve"> </v>
      </c>
      <c r="S481" s="26" t="str">
        <f>IF($A481="Enter data zone code", " ",IF(ISNA(VLOOKUP($A481,'SIMD16 DZ look-up data'!$A:$C,23,FALSE)),"not found",VLOOKUP($A481,'SIMD16 DZ look-up data'!$A:$C,23,FALSE)))</f>
        <v xml:space="preserve"> </v>
      </c>
      <c r="T481" s="26" t="str">
        <f>IF($A481="Enter data zone code", " ",IF(ISNA(VLOOKUP($A481,'SIMD16 DZ look-up data'!$A:$C,25,FALSE)),"not found",VLOOKUP($A481,'SIMD16 DZ look-up data'!$A:$C,25,FALSE)))</f>
        <v xml:space="preserve"> </v>
      </c>
      <c r="U481" s="35" t="str">
        <f>IF($A481="Enter data zone code", " ",IF(ISNA(VLOOKUP($A481,'SIMD16 DZ look-up data'!$A:$C,27,FALSE)),"not found",VLOOKUP($A481,'SIMD16 DZ look-up data'!$A:$C,27,FALSE)))</f>
        <v xml:space="preserve"> </v>
      </c>
    </row>
    <row r="482" spans="1:21" x14ac:dyDescent="0.2">
      <c r="A482" s="19" t="s">
        <v>13913</v>
      </c>
      <c r="B482" s="26" t="str">
        <f>IF($A482="Enter data zone code", " ",IF(ISNA(VLOOKUP($A482,'SIMD16 DZ look-up data'!$A:$C,2,FALSE)),"not found",VLOOKUP($A482,'SIMD16 DZ look-up data'!$A:$C,2,FALSE)))</f>
        <v xml:space="preserve"> </v>
      </c>
      <c r="C482" s="26" t="str">
        <f>IF($A482="Enter data zone code", " ",IF(ISNA(VLOOKUP($A482,'SIMD16 DZ look-up data'!$A:$C,21,FALSE)),"not found",VLOOKUP($A482,'SIMD16 DZ look-up data'!$A:$C,21,FALSE)))</f>
        <v xml:space="preserve"> </v>
      </c>
      <c r="D482" s="28" t="str">
        <f>IF($A482="Enter data zone code", " ",IF(ISNA(VLOOKUP($A482,'SIMD16 DZ look-up data'!$A:$C,3,FALSE)),"not found",VLOOKUP($A482,'SIMD16 DZ look-up data'!$A:$C,3,FALSE)))</f>
        <v xml:space="preserve"> </v>
      </c>
      <c r="E482" s="28" t="str">
        <f>IF($A482="Enter data zone code", " ",IF(ISNA(VLOOKUP($A482,'SIMD16 DZ look-up data'!$A:$C,4,FALSE)),"not found",VLOOKUP($A482,'SIMD16 DZ look-up data'!$A:$C,4,FALSE)))</f>
        <v xml:space="preserve"> </v>
      </c>
      <c r="F482" s="28" t="str">
        <f>IF($A482="Enter data zone code", " ",IF(ISNA(VLOOKUP($A482,'SIMD16 DZ look-up data'!$A:$C,5,FALSE)),"not found",VLOOKUP($A482,'SIMD16 DZ look-up data'!$A:$C,5,FALSE)))</f>
        <v xml:space="preserve"> </v>
      </c>
      <c r="G482" s="28" t="str">
        <f>IF($A482="Enter data zone code", " ",IF(ISNA(VLOOKUP($A482,'SIMD16 DZ look-up data'!$A:$C,6,FALSE)),"not found",VLOOKUP($A482,'SIMD16 DZ look-up data'!$A:$C,6,FALSE)))</f>
        <v xml:space="preserve"> </v>
      </c>
      <c r="H482" s="30" t="str">
        <f>IF($A482="Enter data zone code", " ",IF(ISNA(VLOOKUP($A482,'SIMD16 DZ look-up data'!$A:$C,7,FALSE)),"not found",VLOOKUP($A482,'SIMD16 DZ look-up data'!$A:$C,7,FALSE)))</f>
        <v xml:space="preserve"> </v>
      </c>
      <c r="I482" s="30" t="str">
        <f>IF($A482="Enter data zone code", " ",IF(ISNA(VLOOKUP($A482,'SIMD16 DZ look-up data'!$A:$C,8,FALSE)),"not found",VLOOKUP($A482,'SIMD16 DZ look-up data'!$A:$C,8,FALSE)))</f>
        <v xml:space="preserve"> </v>
      </c>
      <c r="J482" s="30" t="str">
        <f>IF($A482="Enter data zone code", " ",IF(ISNA(VLOOKUP($A482,'SIMD16 DZ look-up data'!$A:$C,9,FALSE)),"not found",VLOOKUP($A482,'SIMD16 DZ look-up data'!$A:$C,9,FALSE)))</f>
        <v xml:space="preserve"> </v>
      </c>
      <c r="K482" s="30" t="str">
        <f>IF($A482="Enter data zone code", " ",IF(ISNA(VLOOKUP($A482,'SIMD16 DZ look-up data'!$A:$C,10,FALSE)),"not found",VLOOKUP($A482,'SIMD16 DZ look-up data'!$A:$C,10,FALSE)))</f>
        <v xml:space="preserve"> </v>
      </c>
      <c r="L482" s="30" t="str">
        <f>IF($A482="Enter data zone code", " ",IF(ISNA(VLOOKUP($A482,'SIMD16 DZ look-up data'!$A:$C,11,FALSE)),"not found",VLOOKUP($A482,'SIMD16 DZ look-up data'!$A:$C,11,FALSE)))</f>
        <v xml:space="preserve"> </v>
      </c>
      <c r="M482" s="30" t="str">
        <f>IF($A482="Enter data zone code", " ",IF(ISNA(VLOOKUP($A482,'SIMD16 DZ look-up data'!$A:$C,12,FALSE)),"not found",VLOOKUP($A482,'SIMD16 DZ look-up data'!$A:$C,12,FALSE)))</f>
        <v xml:space="preserve"> </v>
      </c>
      <c r="N482" s="30" t="str">
        <f>IF($A482="Enter data zone code", " ",IF(ISNA(VLOOKUP($A482,'SIMD16 DZ look-up data'!$A:$C,13,FALSE)),"not found",VLOOKUP($A482,'SIMD16 DZ look-up data'!$A:$C,13,FALSE)))</f>
        <v xml:space="preserve"> </v>
      </c>
      <c r="O482" s="32" t="str">
        <f>IF($A482="Enter data zone code", " ",IF(ISNA(VLOOKUP($A482,'SIMD16 DZ look-up data'!$A:$C,14,FALSE)),"not found",VLOOKUP($A482,'SIMD16 DZ look-up data'!$A:$C,14,FALSE)))</f>
        <v xml:space="preserve"> </v>
      </c>
      <c r="P482" s="32" t="str">
        <f>IF($A482="Enter data zone code", " ",IF(ISNA(VLOOKUP($A482,'SIMD16 DZ look-up data'!$A:$C,15,FALSE)),"not found",VLOOKUP($A482,'SIMD16 DZ look-up data'!$A:$C,15,FALSE)))</f>
        <v xml:space="preserve"> </v>
      </c>
      <c r="Q482" s="34" t="str">
        <f>IF($A482="Enter data zone code", " ",IF(ISNA(VLOOKUP($A482,'SIMD16 DZ look-up data'!$A:$C,17,FALSE)),"not found",VLOOKUP($A482,'SIMD16 DZ look-up data'!$A:$C,17,FALSE)))</f>
        <v xml:space="preserve"> </v>
      </c>
      <c r="R482" s="26" t="str">
        <f>IF($A482="Enter data zone code", " ",IF(ISNA(VLOOKUP($A482,'SIMD16 DZ look-up data'!$A:$C,19,FALSE)),"not found",VLOOKUP($A482,'SIMD16 DZ look-up data'!$A:$C,19,FALSE)))</f>
        <v xml:space="preserve"> </v>
      </c>
      <c r="S482" s="26" t="str">
        <f>IF($A482="Enter data zone code", " ",IF(ISNA(VLOOKUP($A482,'SIMD16 DZ look-up data'!$A:$C,23,FALSE)),"not found",VLOOKUP($A482,'SIMD16 DZ look-up data'!$A:$C,23,FALSE)))</f>
        <v xml:space="preserve"> </v>
      </c>
      <c r="T482" s="26" t="str">
        <f>IF($A482="Enter data zone code", " ",IF(ISNA(VLOOKUP($A482,'SIMD16 DZ look-up data'!$A:$C,25,FALSE)),"not found",VLOOKUP($A482,'SIMD16 DZ look-up data'!$A:$C,25,FALSE)))</f>
        <v xml:space="preserve"> </v>
      </c>
      <c r="U482" s="35" t="str">
        <f>IF($A482="Enter data zone code", " ",IF(ISNA(VLOOKUP($A482,'SIMD16 DZ look-up data'!$A:$C,27,FALSE)),"not found",VLOOKUP($A482,'SIMD16 DZ look-up data'!$A:$C,27,FALSE)))</f>
        <v xml:space="preserve"> </v>
      </c>
    </row>
    <row r="483" spans="1:21" x14ac:dyDescent="0.2">
      <c r="A483" s="19" t="s">
        <v>13913</v>
      </c>
      <c r="B483" s="26" t="str">
        <f>IF($A483="Enter data zone code", " ",IF(ISNA(VLOOKUP($A483,'SIMD16 DZ look-up data'!$A:$C,2,FALSE)),"not found",VLOOKUP($A483,'SIMD16 DZ look-up data'!$A:$C,2,FALSE)))</f>
        <v xml:space="preserve"> </v>
      </c>
      <c r="C483" s="26" t="str">
        <f>IF($A483="Enter data zone code", " ",IF(ISNA(VLOOKUP($A483,'SIMD16 DZ look-up data'!$A:$C,21,FALSE)),"not found",VLOOKUP($A483,'SIMD16 DZ look-up data'!$A:$C,21,FALSE)))</f>
        <v xml:space="preserve"> </v>
      </c>
      <c r="D483" s="28" t="str">
        <f>IF($A483="Enter data zone code", " ",IF(ISNA(VLOOKUP($A483,'SIMD16 DZ look-up data'!$A:$C,3,FALSE)),"not found",VLOOKUP($A483,'SIMD16 DZ look-up data'!$A:$C,3,FALSE)))</f>
        <v xml:space="preserve"> </v>
      </c>
      <c r="E483" s="28" t="str">
        <f>IF($A483="Enter data zone code", " ",IF(ISNA(VLOOKUP($A483,'SIMD16 DZ look-up data'!$A:$C,4,FALSE)),"not found",VLOOKUP($A483,'SIMD16 DZ look-up data'!$A:$C,4,FALSE)))</f>
        <v xml:space="preserve"> </v>
      </c>
      <c r="F483" s="28" t="str">
        <f>IF($A483="Enter data zone code", " ",IF(ISNA(VLOOKUP($A483,'SIMD16 DZ look-up data'!$A:$C,5,FALSE)),"not found",VLOOKUP($A483,'SIMD16 DZ look-up data'!$A:$C,5,FALSE)))</f>
        <v xml:space="preserve"> </v>
      </c>
      <c r="G483" s="28" t="str">
        <f>IF($A483="Enter data zone code", " ",IF(ISNA(VLOOKUP($A483,'SIMD16 DZ look-up data'!$A:$C,6,FALSE)),"not found",VLOOKUP($A483,'SIMD16 DZ look-up data'!$A:$C,6,FALSE)))</f>
        <v xml:space="preserve"> </v>
      </c>
      <c r="H483" s="30" t="str">
        <f>IF($A483="Enter data zone code", " ",IF(ISNA(VLOOKUP($A483,'SIMD16 DZ look-up data'!$A:$C,7,FALSE)),"not found",VLOOKUP($A483,'SIMD16 DZ look-up data'!$A:$C,7,FALSE)))</f>
        <v xml:space="preserve"> </v>
      </c>
      <c r="I483" s="30" t="str">
        <f>IF($A483="Enter data zone code", " ",IF(ISNA(VLOOKUP($A483,'SIMD16 DZ look-up data'!$A:$C,8,FALSE)),"not found",VLOOKUP($A483,'SIMD16 DZ look-up data'!$A:$C,8,FALSE)))</f>
        <v xml:space="preserve"> </v>
      </c>
      <c r="J483" s="30" t="str">
        <f>IF($A483="Enter data zone code", " ",IF(ISNA(VLOOKUP($A483,'SIMD16 DZ look-up data'!$A:$C,9,FALSE)),"not found",VLOOKUP($A483,'SIMD16 DZ look-up data'!$A:$C,9,FALSE)))</f>
        <v xml:space="preserve"> </v>
      </c>
      <c r="K483" s="30" t="str">
        <f>IF($A483="Enter data zone code", " ",IF(ISNA(VLOOKUP($A483,'SIMD16 DZ look-up data'!$A:$C,10,FALSE)),"not found",VLOOKUP($A483,'SIMD16 DZ look-up data'!$A:$C,10,FALSE)))</f>
        <v xml:space="preserve"> </v>
      </c>
      <c r="L483" s="30" t="str">
        <f>IF($A483="Enter data zone code", " ",IF(ISNA(VLOOKUP($A483,'SIMD16 DZ look-up data'!$A:$C,11,FALSE)),"not found",VLOOKUP($A483,'SIMD16 DZ look-up data'!$A:$C,11,FALSE)))</f>
        <v xml:space="preserve"> </v>
      </c>
      <c r="M483" s="30" t="str">
        <f>IF($A483="Enter data zone code", " ",IF(ISNA(VLOOKUP($A483,'SIMD16 DZ look-up data'!$A:$C,12,FALSE)),"not found",VLOOKUP($A483,'SIMD16 DZ look-up data'!$A:$C,12,FALSE)))</f>
        <v xml:space="preserve"> </v>
      </c>
      <c r="N483" s="30" t="str">
        <f>IF($A483="Enter data zone code", " ",IF(ISNA(VLOOKUP($A483,'SIMD16 DZ look-up data'!$A:$C,13,FALSE)),"not found",VLOOKUP($A483,'SIMD16 DZ look-up data'!$A:$C,13,FALSE)))</f>
        <v xml:space="preserve"> </v>
      </c>
      <c r="O483" s="32" t="str">
        <f>IF($A483="Enter data zone code", " ",IF(ISNA(VLOOKUP($A483,'SIMD16 DZ look-up data'!$A:$C,14,FALSE)),"not found",VLOOKUP($A483,'SIMD16 DZ look-up data'!$A:$C,14,FALSE)))</f>
        <v xml:space="preserve"> </v>
      </c>
      <c r="P483" s="32" t="str">
        <f>IF($A483="Enter data zone code", " ",IF(ISNA(VLOOKUP($A483,'SIMD16 DZ look-up data'!$A:$C,15,FALSE)),"not found",VLOOKUP($A483,'SIMD16 DZ look-up data'!$A:$C,15,FALSE)))</f>
        <v xml:space="preserve"> </v>
      </c>
      <c r="Q483" s="34" t="str">
        <f>IF($A483="Enter data zone code", " ",IF(ISNA(VLOOKUP($A483,'SIMD16 DZ look-up data'!$A:$C,17,FALSE)),"not found",VLOOKUP($A483,'SIMD16 DZ look-up data'!$A:$C,17,FALSE)))</f>
        <v xml:space="preserve"> </v>
      </c>
      <c r="R483" s="26" t="str">
        <f>IF($A483="Enter data zone code", " ",IF(ISNA(VLOOKUP($A483,'SIMD16 DZ look-up data'!$A:$C,19,FALSE)),"not found",VLOOKUP($A483,'SIMD16 DZ look-up data'!$A:$C,19,FALSE)))</f>
        <v xml:space="preserve"> </v>
      </c>
      <c r="S483" s="26" t="str">
        <f>IF($A483="Enter data zone code", " ",IF(ISNA(VLOOKUP($A483,'SIMD16 DZ look-up data'!$A:$C,23,FALSE)),"not found",VLOOKUP($A483,'SIMD16 DZ look-up data'!$A:$C,23,FALSE)))</f>
        <v xml:space="preserve"> </v>
      </c>
      <c r="T483" s="26" t="str">
        <f>IF($A483="Enter data zone code", " ",IF(ISNA(VLOOKUP($A483,'SIMD16 DZ look-up data'!$A:$C,25,FALSE)),"not found",VLOOKUP($A483,'SIMD16 DZ look-up data'!$A:$C,25,FALSE)))</f>
        <v xml:space="preserve"> </v>
      </c>
      <c r="U483" s="35" t="str">
        <f>IF($A483="Enter data zone code", " ",IF(ISNA(VLOOKUP($A483,'SIMD16 DZ look-up data'!$A:$C,27,FALSE)),"not found",VLOOKUP($A483,'SIMD16 DZ look-up data'!$A:$C,27,FALSE)))</f>
        <v xml:space="preserve"> </v>
      </c>
    </row>
    <row r="484" spans="1:21" x14ac:dyDescent="0.2">
      <c r="A484" s="19" t="s">
        <v>13913</v>
      </c>
      <c r="B484" s="26" t="str">
        <f>IF($A484="Enter data zone code", " ",IF(ISNA(VLOOKUP($A484,'SIMD16 DZ look-up data'!$A:$C,2,FALSE)),"not found",VLOOKUP($A484,'SIMD16 DZ look-up data'!$A:$C,2,FALSE)))</f>
        <v xml:space="preserve"> </v>
      </c>
      <c r="C484" s="26" t="str">
        <f>IF($A484="Enter data zone code", " ",IF(ISNA(VLOOKUP($A484,'SIMD16 DZ look-up data'!$A:$C,21,FALSE)),"not found",VLOOKUP($A484,'SIMD16 DZ look-up data'!$A:$C,21,FALSE)))</f>
        <v xml:space="preserve"> </v>
      </c>
      <c r="D484" s="28" t="str">
        <f>IF($A484="Enter data zone code", " ",IF(ISNA(VLOOKUP($A484,'SIMD16 DZ look-up data'!$A:$C,3,FALSE)),"not found",VLOOKUP($A484,'SIMD16 DZ look-up data'!$A:$C,3,FALSE)))</f>
        <v xml:space="preserve"> </v>
      </c>
      <c r="E484" s="28" t="str">
        <f>IF($A484="Enter data zone code", " ",IF(ISNA(VLOOKUP($A484,'SIMD16 DZ look-up data'!$A:$C,4,FALSE)),"not found",VLOOKUP($A484,'SIMD16 DZ look-up data'!$A:$C,4,FALSE)))</f>
        <v xml:space="preserve"> </v>
      </c>
      <c r="F484" s="28" t="str">
        <f>IF($A484="Enter data zone code", " ",IF(ISNA(VLOOKUP($A484,'SIMD16 DZ look-up data'!$A:$C,5,FALSE)),"not found",VLOOKUP($A484,'SIMD16 DZ look-up data'!$A:$C,5,FALSE)))</f>
        <v xml:space="preserve"> </v>
      </c>
      <c r="G484" s="28" t="str">
        <f>IF($A484="Enter data zone code", " ",IF(ISNA(VLOOKUP($A484,'SIMD16 DZ look-up data'!$A:$C,6,FALSE)),"not found",VLOOKUP($A484,'SIMD16 DZ look-up data'!$A:$C,6,FALSE)))</f>
        <v xml:space="preserve"> </v>
      </c>
      <c r="H484" s="30" t="str">
        <f>IF($A484="Enter data zone code", " ",IF(ISNA(VLOOKUP($A484,'SIMD16 DZ look-up data'!$A:$C,7,FALSE)),"not found",VLOOKUP($A484,'SIMD16 DZ look-up data'!$A:$C,7,FALSE)))</f>
        <v xml:space="preserve"> </v>
      </c>
      <c r="I484" s="30" t="str">
        <f>IF($A484="Enter data zone code", " ",IF(ISNA(VLOOKUP($A484,'SIMD16 DZ look-up data'!$A:$C,8,FALSE)),"not found",VLOOKUP($A484,'SIMD16 DZ look-up data'!$A:$C,8,FALSE)))</f>
        <v xml:space="preserve"> </v>
      </c>
      <c r="J484" s="30" t="str">
        <f>IF($A484="Enter data zone code", " ",IF(ISNA(VLOOKUP($A484,'SIMD16 DZ look-up data'!$A:$C,9,FALSE)),"not found",VLOOKUP($A484,'SIMD16 DZ look-up data'!$A:$C,9,FALSE)))</f>
        <v xml:space="preserve"> </v>
      </c>
      <c r="K484" s="30" t="str">
        <f>IF($A484="Enter data zone code", " ",IF(ISNA(VLOOKUP($A484,'SIMD16 DZ look-up data'!$A:$C,10,FALSE)),"not found",VLOOKUP($A484,'SIMD16 DZ look-up data'!$A:$C,10,FALSE)))</f>
        <v xml:space="preserve"> </v>
      </c>
      <c r="L484" s="30" t="str">
        <f>IF($A484="Enter data zone code", " ",IF(ISNA(VLOOKUP($A484,'SIMD16 DZ look-up data'!$A:$C,11,FALSE)),"not found",VLOOKUP($A484,'SIMD16 DZ look-up data'!$A:$C,11,FALSE)))</f>
        <v xml:space="preserve"> </v>
      </c>
      <c r="M484" s="30" t="str">
        <f>IF($A484="Enter data zone code", " ",IF(ISNA(VLOOKUP($A484,'SIMD16 DZ look-up data'!$A:$C,12,FALSE)),"not found",VLOOKUP($A484,'SIMD16 DZ look-up data'!$A:$C,12,FALSE)))</f>
        <v xml:space="preserve"> </v>
      </c>
      <c r="N484" s="30" t="str">
        <f>IF($A484="Enter data zone code", " ",IF(ISNA(VLOOKUP($A484,'SIMD16 DZ look-up data'!$A:$C,13,FALSE)),"not found",VLOOKUP($A484,'SIMD16 DZ look-up data'!$A:$C,13,FALSE)))</f>
        <v xml:space="preserve"> </v>
      </c>
      <c r="O484" s="32" t="str">
        <f>IF($A484="Enter data zone code", " ",IF(ISNA(VLOOKUP($A484,'SIMD16 DZ look-up data'!$A:$C,14,FALSE)),"not found",VLOOKUP($A484,'SIMD16 DZ look-up data'!$A:$C,14,FALSE)))</f>
        <v xml:space="preserve"> </v>
      </c>
      <c r="P484" s="32" t="str">
        <f>IF($A484="Enter data zone code", " ",IF(ISNA(VLOOKUP($A484,'SIMD16 DZ look-up data'!$A:$C,15,FALSE)),"not found",VLOOKUP($A484,'SIMD16 DZ look-up data'!$A:$C,15,FALSE)))</f>
        <v xml:space="preserve"> </v>
      </c>
      <c r="Q484" s="34" t="str">
        <f>IF($A484="Enter data zone code", " ",IF(ISNA(VLOOKUP($A484,'SIMD16 DZ look-up data'!$A:$C,17,FALSE)),"not found",VLOOKUP($A484,'SIMD16 DZ look-up data'!$A:$C,17,FALSE)))</f>
        <v xml:space="preserve"> </v>
      </c>
      <c r="R484" s="26" t="str">
        <f>IF($A484="Enter data zone code", " ",IF(ISNA(VLOOKUP($A484,'SIMD16 DZ look-up data'!$A:$C,19,FALSE)),"not found",VLOOKUP($A484,'SIMD16 DZ look-up data'!$A:$C,19,FALSE)))</f>
        <v xml:space="preserve"> </v>
      </c>
      <c r="S484" s="26" t="str">
        <f>IF($A484="Enter data zone code", " ",IF(ISNA(VLOOKUP($A484,'SIMD16 DZ look-up data'!$A:$C,23,FALSE)),"not found",VLOOKUP($A484,'SIMD16 DZ look-up data'!$A:$C,23,FALSE)))</f>
        <v xml:space="preserve"> </v>
      </c>
      <c r="T484" s="26" t="str">
        <f>IF($A484="Enter data zone code", " ",IF(ISNA(VLOOKUP($A484,'SIMD16 DZ look-up data'!$A:$C,25,FALSE)),"not found",VLOOKUP($A484,'SIMD16 DZ look-up data'!$A:$C,25,FALSE)))</f>
        <v xml:space="preserve"> </v>
      </c>
      <c r="U484" s="35" t="str">
        <f>IF($A484="Enter data zone code", " ",IF(ISNA(VLOOKUP($A484,'SIMD16 DZ look-up data'!$A:$C,27,FALSE)),"not found",VLOOKUP($A484,'SIMD16 DZ look-up data'!$A:$C,27,FALSE)))</f>
        <v xml:space="preserve"> </v>
      </c>
    </row>
    <row r="485" spans="1:21" x14ac:dyDescent="0.2">
      <c r="A485" s="19" t="s">
        <v>13913</v>
      </c>
      <c r="B485" s="26" t="str">
        <f>IF($A485="Enter data zone code", " ",IF(ISNA(VLOOKUP($A485,'SIMD16 DZ look-up data'!$A:$C,2,FALSE)),"not found",VLOOKUP($A485,'SIMD16 DZ look-up data'!$A:$C,2,FALSE)))</f>
        <v xml:space="preserve"> </v>
      </c>
      <c r="C485" s="26" t="str">
        <f>IF($A485="Enter data zone code", " ",IF(ISNA(VLOOKUP($A485,'SIMD16 DZ look-up data'!$A:$C,21,FALSE)),"not found",VLOOKUP($A485,'SIMD16 DZ look-up data'!$A:$C,21,FALSE)))</f>
        <v xml:space="preserve"> </v>
      </c>
      <c r="D485" s="28" t="str">
        <f>IF($A485="Enter data zone code", " ",IF(ISNA(VLOOKUP($A485,'SIMD16 DZ look-up data'!$A:$C,3,FALSE)),"not found",VLOOKUP($A485,'SIMD16 DZ look-up data'!$A:$C,3,FALSE)))</f>
        <v xml:space="preserve"> </v>
      </c>
      <c r="E485" s="28" t="str">
        <f>IF($A485="Enter data zone code", " ",IF(ISNA(VLOOKUP($A485,'SIMD16 DZ look-up data'!$A:$C,4,FALSE)),"not found",VLOOKUP($A485,'SIMD16 DZ look-up data'!$A:$C,4,FALSE)))</f>
        <v xml:space="preserve"> </v>
      </c>
      <c r="F485" s="28" t="str">
        <f>IF($A485="Enter data zone code", " ",IF(ISNA(VLOOKUP($A485,'SIMD16 DZ look-up data'!$A:$C,5,FALSE)),"not found",VLOOKUP($A485,'SIMD16 DZ look-up data'!$A:$C,5,FALSE)))</f>
        <v xml:space="preserve"> </v>
      </c>
      <c r="G485" s="28" t="str">
        <f>IF($A485="Enter data zone code", " ",IF(ISNA(VLOOKUP($A485,'SIMD16 DZ look-up data'!$A:$C,6,FALSE)),"not found",VLOOKUP($A485,'SIMD16 DZ look-up data'!$A:$C,6,FALSE)))</f>
        <v xml:space="preserve"> </v>
      </c>
      <c r="H485" s="30" t="str">
        <f>IF($A485="Enter data zone code", " ",IF(ISNA(VLOOKUP($A485,'SIMD16 DZ look-up data'!$A:$C,7,FALSE)),"not found",VLOOKUP($A485,'SIMD16 DZ look-up data'!$A:$C,7,FALSE)))</f>
        <v xml:space="preserve"> </v>
      </c>
      <c r="I485" s="30" t="str">
        <f>IF($A485="Enter data zone code", " ",IF(ISNA(VLOOKUP($A485,'SIMD16 DZ look-up data'!$A:$C,8,FALSE)),"not found",VLOOKUP($A485,'SIMD16 DZ look-up data'!$A:$C,8,FALSE)))</f>
        <v xml:space="preserve"> </v>
      </c>
      <c r="J485" s="30" t="str">
        <f>IF($A485="Enter data zone code", " ",IF(ISNA(VLOOKUP($A485,'SIMD16 DZ look-up data'!$A:$C,9,FALSE)),"not found",VLOOKUP($A485,'SIMD16 DZ look-up data'!$A:$C,9,FALSE)))</f>
        <v xml:space="preserve"> </v>
      </c>
      <c r="K485" s="30" t="str">
        <f>IF($A485="Enter data zone code", " ",IF(ISNA(VLOOKUP($A485,'SIMD16 DZ look-up data'!$A:$C,10,FALSE)),"not found",VLOOKUP($A485,'SIMD16 DZ look-up data'!$A:$C,10,FALSE)))</f>
        <v xml:space="preserve"> </v>
      </c>
      <c r="L485" s="30" t="str">
        <f>IF($A485="Enter data zone code", " ",IF(ISNA(VLOOKUP($A485,'SIMD16 DZ look-up data'!$A:$C,11,FALSE)),"not found",VLOOKUP($A485,'SIMD16 DZ look-up data'!$A:$C,11,FALSE)))</f>
        <v xml:space="preserve"> </v>
      </c>
      <c r="M485" s="30" t="str">
        <f>IF($A485="Enter data zone code", " ",IF(ISNA(VLOOKUP($A485,'SIMD16 DZ look-up data'!$A:$C,12,FALSE)),"not found",VLOOKUP($A485,'SIMD16 DZ look-up data'!$A:$C,12,FALSE)))</f>
        <v xml:space="preserve"> </v>
      </c>
      <c r="N485" s="30" t="str">
        <f>IF($A485="Enter data zone code", " ",IF(ISNA(VLOOKUP($A485,'SIMD16 DZ look-up data'!$A:$C,13,FALSE)),"not found",VLOOKUP($A485,'SIMD16 DZ look-up data'!$A:$C,13,FALSE)))</f>
        <v xml:space="preserve"> </v>
      </c>
      <c r="O485" s="32" t="str">
        <f>IF($A485="Enter data zone code", " ",IF(ISNA(VLOOKUP($A485,'SIMD16 DZ look-up data'!$A:$C,14,FALSE)),"not found",VLOOKUP($A485,'SIMD16 DZ look-up data'!$A:$C,14,FALSE)))</f>
        <v xml:space="preserve"> </v>
      </c>
      <c r="P485" s="32" t="str">
        <f>IF($A485="Enter data zone code", " ",IF(ISNA(VLOOKUP($A485,'SIMD16 DZ look-up data'!$A:$C,15,FALSE)),"not found",VLOOKUP($A485,'SIMD16 DZ look-up data'!$A:$C,15,FALSE)))</f>
        <v xml:space="preserve"> </v>
      </c>
      <c r="Q485" s="34" t="str">
        <f>IF($A485="Enter data zone code", " ",IF(ISNA(VLOOKUP($A485,'SIMD16 DZ look-up data'!$A:$C,17,FALSE)),"not found",VLOOKUP($A485,'SIMD16 DZ look-up data'!$A:$C,17,FALSE)))</f>
        <v xml:space="preserve"> </v>
      </c>
      <c r="R485" s="26" t="str">
        <f>IF($A485="Enter data zone code", " ",IF(ISNA(VLOOKUP($A485,'SIMD16 DZ look-up data'!$A:$C,19,FALSE)),"not found",VLOOKUP($A485,'SIMD16 DZ look-up data'!$A:$C,19,FALSE)))</f>
        <v xml:space="preserve"> </v>
      </c>
      <c r="S485" s="26" t="str">
        <f>IF($A485="Enter data zone code", " ",IF(ISNA(VLOOKUP($A485,'SIMD16 DZ look-up data'!$A:$C,23,FALSE)),"not found",VLOOKUP($A485,'SIMD16 DZ look-up data'!$A:$C,23,FALSE)))</f>
        <v xml:space="preserve"> </v>
      </c>
      <c r="T485" s="26" t="str">
        <f>IF($A485="Enter data zone code", " ",IF(ISNA(VLOOKUP($A485,'SIMD16 DZ look-up data'!$A:$C,25,FALSE)),"not found",VLOOKUP($A485,'SIMD16 DZ look-up data'!$A:$C,25,FALSE)))</f>
        <v xml:space="preserve"> </v>
      </c>
      <c r="U485" s="35" t="str">
        <f>IF($A485="Enter data zone code", " ",IF(ISNA(VLOOKUP($A485,'SIMD16 DZ look-up data'!$A:$C,27,FALSE)),"not found",VLOOKUP($A485,'SIMD16 DZ look-up data'!$A:$C,27,FALSE)))</f>
        <v xml:space="preserve"> </v>
      </c>
    </row>
    <row r="486" spans="1:21" x14ac:dyDescent="0.2">
      <c r="A486" s="19" t="s">
        <v>13913</v>
      </c>
      <c r="B486" s="26" t="str">
        <f>IF($A486="Enter data zone code", " ",IF(ISNA(VLOOKUP($A486,'SIMD16 DZ look-up data'!$A:$C,2,FALSE)),"not found",VLOOKUP($A486,'SIMD16 DZ look-up data'!$A:$C,2,FALSE)))</f>
        <v xml:space="preserve"> </v>
      </c>
      <c r="C486" s="26" t="str">
        <f>IF($A486="Enter data zone code", " ",IF(ISNA(VLOOKUP($A486,'SIMD16 DZ look-up data'!$A:$C,21,FALSE)),"not found",VLOOKUP($A486,'SIMD16 DZ look-up data'!$A:$C,21,FALSE)))</f>
        <v xml:space="preserve"> </v>
      </c>
      <c r="D486" s="28" t="str">
        <f>IF($A486="Enter data zone code", " ",IF(ISNA(VLOOKUP($A486,'SIMD16 DZ look-up data'!$A:$C,3,FALSE)),"not found",VLOOKUP($A486,'SIMD16 DZ look-up data'!$A:$C,3,FALSE)))</f>
        <v xml:space="preserve"> </v>
      </c>
      <c r="E486" s="28" t="str">
        <f>IF($A486="Enter data zone code", " ",IF(ISNA(VLOOKUP($A486,'SIMD16 DZ look-up data'!$A:$C,4,FALSE)),"not found",VLOOKUP($A486,'SIMD16 DZ look-up data'!$A:$C,4,FALSE)))</f>
        <v xml:space="preserve"> </v>
      </c>
      <c r="F486" s="28" t="str">
        <f>IF($A486="Enter data zone code", " ",IF(ISNA(VLOOKUP($A486,'SIMD16 DZ look-up data'!$A:$C,5,FALSE)),"not found",VLOOKUP($A486,'SIMD16 DZ look-up data'!$A:$C,5,FALSE)))</f>
        <v xml:space="preserve"> </v>
      </c>
      <c r="G486" s="28" t="str">
        <f>IF($A486="Enter data zone code", " ",IF(ISNA(VLOOKUP($A486,'SIMD16 DZ look-up data'!$A:$C,6,FALSE)),"not found",VLOOKUP($A486,'SIMD16 DZ look-up data'!$A:$C,6,FALSE)))</f>
        <v xml:space="preserve"> </v>
      </c>
      <c r="H486" s="30" t="str">
        <f>IF($A486="Enter data zone code", " ",IF(ISNA(VLOOKUP($A486,'SIMD16 DZ look-up data'!$A:$C,7,FALSE)),"not found",VLOOKUP($A486,'SIMD16 DZ look-up data'!$A:$C,7,FALSE)))</f>
        <v xml:space="preserve"> </v>
      </c>
      <c r="I486" s="30" t="str">
        <f>IF($A486="Enter data zone code", " ",IF(ISNA(VLOOKUP($A486,'SIMD16 DZ look-up data'!$A:$C,8,FALSE)),"not found",VLOOKUP($A486,'SIMD16 DZ look-up data'!$A:$C,8,FALSE)))</f>
        <v xml:space="preserve"> </v>
      </c>
      <c r="J486" s="30" t="str">
        <f>IF($A486="Enter data zone code", " ",IF(ISNA(VLOOKUP($A486,'SIMD16 DZ look-up data'!$A:$C,9,FALSE)),"not found",VLOOKUP($A486,'SIMD16 DZ look-up data'!$A:$C,9,FALSE)))</f>
        <v xml:space="preserve"> </v>
      </c>
      <c r="K486" s="30" t="str">
        <f>IF($A486="Enter data zone code", " ",IF(ISNA(VLOOKUP($A486,'SIMD16 DZ look-up data'!$A:$C,10,FALSE)),"not found",VLOOKUP($A486,'SIMD16 DZ look-up data'!$A:$C,10,FALSE)))</f>
        <v xml:space="preserve"> </v>
      </c>
      <c r="L486" s="30" t="str">
        <f>IF($A486="Enter data zone code", " ",IF(ISNA(VLOOKUP($A486,'SIMD16 DZ look-up data'!$A:$C,11,FALSE)),"not found",VLOOKUP($A486,'SIMD16 DZ look-up data'!$A:$C,11,FALSE)))</f>
        <v xml:space="preserve"> </v>
      </c>
      <c r="M486" s="30" t="str">
        <f>IF($A486="Enter data zone code", " ",IF(ISNA(VLOOKUP($A486,'SIMD16 DZ look-up data'!$A:$C,12,FALSE)),"not found",VLOOKUP($A486,'SIMD16 DZ look-up data'!$A:$C,12,FALSE)))</f>
        <v xml:space="preserve"> </v>
      </c>
      <c r="N486" s="30" t="str">
        <f>IF($A486="Enter data zone code", " ",IF(ISNA(VLOOKUP($A486,'SIMD16 DZ look-up data'!$A:$C,13,FALSE)),"not found",VLOOKUP($A486,'SIMD16 DZ look-up data'!$A:$C,13,FALSE)))</f>
        <v xml:space="preserve"> </v>
      </c>
      <c r="O486" s="32" t="str">
        <f>IF($A486="Enter data zone code", " ",IF(ISNA(VLOOKUP($A486,'SIMD16 DZ look-up data'!$A:$C,14,FALSE)),"not found",VLOOKUP($A486,'SIMD16 DZ look-up data'!$A:$C,14,FALSE)))</f>
        <v xml:space="preserve"> </v>
      </c>
      <c r="P486" s="32" t="str">
        <f>IF($A486="Enter data zone code", " ",IF(ISNA(VLOOKUP($A486,'SIMD16 DZ look-up data'!$A:$C,15,FALSE)),"not found",VLOOKUP($A486,'SIMD16 DZ look-up data'!$A:$C,15,FALSE)))</f>
        <v xml:space="preserve"> </v>
      </c>
      <c r="Q486" s="34" t="str">
        <f>IF($A486="Enter data zone code", " ",IF(ISNA(VLOOKUP($A486,'SIMD16 DZ look-up data'!$A:$C,17,FALSE)),"not found",VLOOKUP($A486,'SIMD16 DZ look-up data'!$A:$C,17,FALSE)))</f>
        <v xml:space="preserve"> </v>
      </c>
      <c r="R486" s="26" t="str">
        <f>IF($A486="Enter data zone code", " ",IF(ISNA(VLOOKUP($A486,'SIMD16 DZ look-up data'!$A:$C,19,FALSE)),"not found",VLOOKUP($A486,'SIMD16 DZ look-up data'!$A:$C,19,FALSE)))</f>
        <v xml:space="preserve"> </v>
      </c>
      <c r="S486" s="26" t="str">
        <f>IF($A486="Enter data zone code", " ",IF(ISNA(VLOOKUP($A486,'SIMD16 DZ look-up data'!$A:$C,23,FALSE)),"not found",VLOOKUP($A486,'SIMD16 DZ look-up data'!$A:$C,23,FALSE)))</f>
        <v xml:space="preserve"> </v>
      </c>
      <c r="T486" s="26" t="str">
        <f>IF($A486="Enter data zone code", " ",IF(ISNA(VLOOKUP($A486,'SIMD16 DZ look-up data'!$A:$C,25,FALSE)),"not found",VLOOKUP($A486,'SIMD16 DZ look-up data'!$A:$C,25,FALSE)))</f>
        <v xml:space="preserve"> </v>
      </c>
      <c r="U486" s="35" t="str">
        <f>IF($A486="Enter data zone code", " ",IF(ISNA(VLOOKUP($A486,'SIMD16 DZ look-up data'!$A:$C,27,FALSE)),"not found",VLOOKUP($A486,'SIMD16 DZ look-up data'!$A:$C,27,FALSE)))</f>
        <v xml:space="preserve"> </v>
      </c>
    </row>
    <row r="487" spans="1:21" x14ac:dyDescent="0.2">
      <c r="A487" s="19" t="s">
        <v>13913</v>
      </c>
      <c r="B487" s="26" t="str">
        <f>IF($A487="Enter data zone code", " ",IF(ISNA(VLOOKUP($A487,'SIMD16 DZ look-up data'!$A:$C,2,FALSE)),"not found",VLOOKUP($A487,'SIMD16 DZ look-up data'!$A:$C,2,FALSE)))</f>
        <v xml:space="preserve"> </v>
      </c>
      <c r="C487" s="26" t="str">
        <f>IF($A487="Enter data zone code", " ",IF(ISNA(VLOOKUP($A487,'SIMD16 DZ look-up data'!$A:$C,21,FALSE)),"not found",VLOOKUP($A487,'SIMD16 DZ look-up data'!$A:$C,21,FALSE)))</f>
        <v xml:space="preserve"> </v>
      </c>
      <c r="D487" s="28" t="str">
        <f>IF($A487="Enter data zone code", " ",IF(ISNA(VLOOKUP($A487,'SIMD16 DZ look-up data'!$A:$C,3,FALSE)),"not found",VLOOKUP($A487,'SIMD16 DZ look-up data'!$A:$C,3,FALSE)))</f>
        <v xml:space="preserve"> </v>
      </c>
      <c r="E487" s="28" t="str">
        <f>IF($A487="Enter data zone code", " ",IF(ISNA(VLOOKUP($A487,'SIMD16 DZ look-up data'!$A:$C,4,FALSE)),"not found",VLOOKUP($A487,'SIMD16 DZ look-up data'!$A:$C,4,FALSE)))</f>
        <v xml:space="preserve"> </v>
      </c>
      <c r="F487" s="28" t="str">
        <f>IF($A487="Enter data zone code", " ",IF(ISNA(VLOOKUP($A487,'SIMD16 DZ look-up data'!$A:$C,5,FALSE)),"not found",VLOOKUP($A487,'SIMD16 DZ look-up data'!$A:$C,5,FALSE)))</f>
        <v xml:space="preserve"> </v>
      </c>
      <c r="G487" s="28" t="str">
        <f>IF($A487="Enter data zone code", " ",IF(ISNA(VLOOKUP($A487,'SIMD16 DZ look-up data'!$A:$C,6,FALSE)),"not found",VLOOKUP($A487,'SIMD16 DZ look-up data'!$A:$C,6,FALSE)))</f>
        <v xml:space="preserve"> </v>
      </c>
      <c r="H487" s="30" t="str">
        <f>IF($A487="Enter data zone code", " ",IF(ISNA(VLOOKUP($A487,'SIMD16 DZ look-up data'!$A:$C,7,FALSE)),"not found",VLOOKUP($A487,'SIMD16 DZ look-up data'!$A:$C,7,FALSE)))</f>
        <v xml:space="preserve"> </v>
      </c>
      <c r="I487" s="30" t="str">
        <f>IF($A487="Enter data zone code", " ",IF(ISNA(VLOOKUP($A487,'SIMD16 DZ look-up data'!$A:$C,8,FALSE)),"not found",VLOOKUP($A487,'SIMD16 DZ look-up data'!$A:$C,8,FALSE)))</f>
        <v xml:space="preserve"> </v>
      </c>
      <c r="J487" s="30" t="str">
        <f>IF($A487="Enter data zone code", " ",IF(ISNA(VLOOKUP($A487,'SIMD16 DZ look-up data'!$A:$C,9,FALSE)),"not found",VLOOKUP($A487,'SIMD16 DZ look-up data'!$A:$C,9,FALSE)))</f>
        <v xml:space="preserve"> </v>
      </c>
      <c r="K487" s="30" t="str">
        <f>IF($A487="Enter data zone code", " ",IF(ISNA(VLOOKUP($A487,'SIMD16 DZ look-up data'!$A:$C,10,FALSE)),"not found",VLOOKUP($A487,'SIMD16 DZ look-up data'!$A:$C,10,FALSE)))</f>
        <v xml:space="preserve"> </v>
      </c>
      <c r="L487" s="30" t="str">
        <f>IF($A487="Enter data zone code", " ",IF(ISNA(VLOOKUP($A487,'SIMD16 DZ look-up data'!$A:$C,11,FALSE)),"not found",VLOOKUP($A487,'SIMD16 DZ look-up data'!$A:$C,11,FALSE)))</f>
        <v xml:space="preserve"> </v>
      </c>
      <c r="M487" s="30" t="str">
        <f>IF($A487="Enter data zone code", " ",IF(ISNA(VLOOKUP($A487,'SIMD16 DZ look-up data'!$A:$C,12,FALSE)),"not found",VLOOKUP($A487,'SIMD16 DZ look-up data'!$A:$C,12,FALSE)))</f>
        <v xml:space="preserve"> </v>
      </c>
      <c r="N487" s="30" t="str">
        <f>IF($A487="Enter data zone code", " ",IF(ISNA(VLOOKUP($A487,'SIMD16 DZ look-up data'!$A:$C,13,FALSE)),"not found",VLOOKUP($A487,'SIMD16 DZ look-up data'!$A:$C,13,FALSE)))</f>
        <v xml:space="preserve"> </v>
      </c>
      <c r="O487" s="32" t="str">
        <f>IF($A487="Enter data zone code", " ",IF(ISNA(VLOOKUP($A487,'SIMD16 DZ look-up data'!$A:$C,14,FALSE)),"not found",VLOOKUP($A487,'SIMD16 DZ look-up data'!$A:$C,14,FALSE)))</f>
        <v xml:space="preserve"> </v>
      </c>
      <c r="P487" s="32" t="str">
        <f>IF($A487="Enter data zone code", " ",IF(ISNA(VLOOKUP($A487,'SIMD16 DZ look-up data'!$A:$C,15,FALSE)),"not found",VLOOKUP($A487,'SIMD16 DZ look-up data'!$A:$C,15,FALSE)))</f>
        <v xml:space="preserve"> </v>
      </c>
      <c r="Q487" s="34" t="str">
        <f>IF($A487="Enter data zone code", " ",IF(ISNA(VLOOKUP($A487,'SIMD16 DZ look-up data'!$A:$C,17,FALSE)),"not found",VLOOKUP($A487,'SIMD16 DZ look-up data'!$A:$C,17,FALSE)))</f>
        <v xml:space="preserve"> </v>
      </c>
      <c r="R487" s="26" t="str">
        <f>IF($A487="Enter data zone code", " ",IF(ISNA(VLOOKUP($A487,'SIMD16 DZ look-up data'!$A:$C,19,FALSE)),"not found",VLOOKUP($A487,'SIMD16 DZ look-up data'!$A:$C,19,FALSE)))</f>
        <v xml:space="preserve"> </v>
      </c>
      <c r="S487" s="26" t="str">
        <f>IF($A487="Enter data zone code", " ",IF(ISNA(VLOOKUP($A487,'SIMD16 DZ look-up data'!$A:$C,23,FALSE)),"not found",VLOOKUP($A487,'SIMD16 DZ look-up data'!$A:$C,23,FALSE)))</f>
        <v xml:space="preserve"> </v>
      </c>
      <c r="T487" s="26" t="str">
        <f>IF($A487="Enter data zone code", " ",IF(ISNA(VLOOKUP($A487,'SIMD16 DZ look-up data'!$A:$C,25,FALSE)),"not found",VLOOKUP($A487,'SIMD16 DZ look-up data'!$A:$C,25,FALSE)))</f>
        <v xml:space="preserve"> </v>
      </c>
      <c r="U487" s="35" t="str">
        <f>IF($A487="Enter data zone code", " ",IF(ISNA(VLOOKUP($A487,'SIMD16 DZ look-up data'!$A:$C,27,FALSE)),"not found",VLOOKUP($A487,'SIMD16 DZ look-up data'!$A:$C,27,FALSE)))</f>
        <v xml:space="preserve"> </v>
      </c>
    </row>
    <row r="488" spans="1:21" x14ac:dyDescent="0.2">
      <c r="A488" s="19" t="s">
        <v>13913</v>
      </c>
      <c r="B488" s="26" t="str">
        <f>IF($A488="Enter data zone code", " ",IF(ISNA(VLOOKUP($A488,'SIMD16 DZ look-up data'!$A:$C,2,FALSE)),"not found",VLOOKUP($A488,'SIMD16 DZ look-up data'!$A:$C,2,FALSE)))</f>
        <v xml:space="preserve"> </v>
      </c>
      <c r="C488" s="26" t="str">
        <f>IF($A488="Enter data zone code", " ",IF(ISNA(VLOOKUP($A488,'SIMD16 DZ look-up data'!$A:$C,21,FALSE)),"not found",VLOOKUP($A488,'SIMD16 DZ look-up data'!$A:$C,21,FALSE)))</f>
        <v xml:space="preserve"> </v>
      </c>
      <c r="D488" s="28" t="str">
        <f>IF($A488="Enter data zone code", " ",IF(ISNA(VLOOKUP($A488,'SIMD16 DZ look-up data'!$A:$C,3,FALSE)),"not found",VLOOKUP($A488,'SIMD16 DZ look-up data'!$A:$C,3,FALSE)))</f>
        <v xml:space="preserve"> </v>
      </c>
      <c r="E488" s="28" t="str">
        <f>IF($A488="Enter data zone code", " ",IF(ISNA(VLOOKUP($A488,'SIMD16 DZ look-up data'!$A:$C,4,FALSE)),"not found",VLOOKUP($A488,'SIMD16 DZ look-up data'!$A:$C,4,FALSE)))</f>
        <v xml:space="preserve"> </v>
      </c>
      <c r="F488" s="28" t="str">
        <f>IF($A488="Enter data zone code", " ",IF(ISNA(VLOOKUP($A488,'SIMD16 DZ look-up data'!$A:$C,5,FALSE)),"not found",VLOOKUP($A488,'SIMD16 DZ look-up data'!$A:$C,5,FALSE)))</f>
        <v xml:space="preserve"> </v>
      </c>
      <c r="G488" s="28" t="str">
        <f>IF($A488="Enter data zone code", " ",IF(ISNA(VLOOKUP($A488,'SIMD16 DZ look-up data'!$A:$C,6,FALSE)),"not found",VLOOKUP($A488,'SIMD16 DZ look-up data'!$A:$C,6,FALSE)))</f>
        <v xml:space="preserve"> </v>
      </c>
      <c r="H488" s="30" t="str">
        <f>IF($A488="Enter data zone code", " ",IF(ISNA(VLOOKUP($A488,'SIMD16 DZ look-up data'!$A:$C,7,FALSE)),"not found",VLOOKUP($A488,'SIMD16 DZ look-up data'!$A:$C,7,FALSE)))</f>
        <v xml:space="preserve"> </v>
      </c>
      <c r="I488" s="30" t="str">
        <f>IF($A488="Enter data zone code", " ",IF(ISNA(VLOOKUP($A488,'SIMD16 DZ look-up data'!$A:$C,8,FALSE)),"not found",VLOOKUP($A488,'SIMD16 DZ look-up data'!$A:$C,8,FALSE)))</f>
        <v xml:space="preserve"> </v>
      </c>
      <c r="J488" s="30" t="str">
        <f>IF($A488="Enter data zone code", " ",IF(ISNA(VLOOKUP($A488,'SIMD16 DZ look-up data'!$A:$C,9,FALSE)),"not found",VLOOKUP($A488,'SIMD16 DZ look-up data'!$A:$C,9,FALSE)))</f>
        <v xml:space="preserve"> </v>
      </c>
      <c r="K488" s="30" t="str">
        <f>IF($A488="Enter data zone code", " ",IF(ISNA(VLOOKUP($A488,'SIMD16 DZ look-up data'!$A:$C,10,FALSE)),"not found",VLOOKUP($A488,'SIMD16 DZ look-up data'!$A:$C,10,FALSE)))</f>
        <v xml:space="preserve"> </v>
      </c>
      <c r="L488" s="30" t="str">
        <f>IF($A488="Enter data zone code", " ",IF(ISNA(VLOOKUP($A488,'SIMD16 DZ look-up data'!$A:$C,11,FALSE)),"not found",VLOOKUP($A488,'SIMD16 DZ look-up data'!$A:$C,11,FALSE)))</f>
        <v xml:space="preserve"> </v>
      </c>
      <c r="M488" s="30" t="str">
        <f>IF($A488="Enter data zone code", " ",IF(ISNA(VLOOKUP($A488,'SIMD16 DZ look-up data'!$A:$C,12,FALSE)),"not found",VLOOKUP($A488,'SIMD16 DZ look-up data'!$A:$C,12,FALSE)))</f>
        <v xml:space="preserve"> </v>
      </c>
      <c r="N488" s="30" t="str">
        <f>IF($A488="Enter data zone code", " ",IF(ISNA(VLOOKUP($A488,'SIMD16 DZ look-up data'!$A:$C,13,FALSE)),"not found",VLOOKUP($A488,'SIMD16 DZ look-up data'!$A:$C,13,FALSE)))</f>
        <v xml:space="preserve"> </v>
      </c>
      <c r="O488" s="32" t="str">
        <f>IF($A488="Enter data zone code", " ",IF(ISNA(VLOOKUP($A488,'SIMD16 DZ look-up data'!$A:$C,14,FALSE)),"not found",VLOOKUP($A488,'SIMD16 DZ look-up data'!$A:$C,14,FALSE)))</f>
        <v xml:space="preserve"> </v>
      </c>
      <c r="P488" s="32" t="str">
        <f>IF($A488="Enter data zone code", " ",IF(ISNA(VLOOKUP($A488,'SIMD16 DZ look-up data'!$A:$C,15,FALSE)),"not found",VLOOKUP($A488,'SIMD16 DZ look-up data'!$A:$C,15,FALSE)))</f>
        <v xml:space="preserve"> </v>
      </c>
      <c r="Q488" s="34" t="str">
        <f>IF($A488="Enter data zone code", " ",IF(ISNA(VLOOKUP($A488,'SIMD16 DZ look-up data'!$A:$C,17,FALSE)),"not found",VLOOKUP($A488,'SIMD16 DZ look-up data'!$A:$C,17,FALSE)))</f>
        <v xml:space="preserve"> </v>
      </c>
      <c r="R488" s="26" t="str">
        <f>IF($A488="Enter data zone code", " ",IF(ISNA(VLOOKUP($A488,'SIMD16 DZ look-up data'!$A:$C,19,FALSE)),"not found",VLOOKUP($A488,'SIMD16 DZ look-up data'!$A:$C,19,FALSE)))</f>
        <v xml:space="preserve"> </v>
      </c>
      <c r="S488" s="26" t="str">
        <f>IF($A488="Enter data zone code", " ",IF(ISNA(VLOOKUP($A488,'SIMD16 DZ look-up data'!$A:$C,23,FALSE)),"not found",VLOOKUP($A488,'SIMD16 DZ look-up data'!$A:$C,23,FALSE)))</f>
        <v xml:space="preserve"> </v>
      </c>
      <c r="T488" s="26" t="str">
        <f>IF($A488="Enter data zone code", " ",IF(ISNA(VLOOKUP($A488,'SIMD16 DZ look-up data'!$A:$C,25,FALSE)),"not found",VLOOKUP($A488,'SIMD16 DZ look-up data'!$A:$C,25,FALSE)))</f>
        <v xml:space="preserve"> </v>
      </c>
      <c r="U488" s="35" t="str">
        <f>IF($A488="Enter data zone code", " ",IF(ISNA(VLOOKUP($A488,'SIMD16 DZ look-up data'!$A:$C,27,FALSE)),"not found",VLOOKUP($A488,'SIMD16 DZ look-up data'!$A:$C,27,FALSE)))</f>
        <v xml:space="preserve"> </v>
      </c>
    </row>
    <row r="489" spans="1:21" x14ac:dyDescent="0.2">
      <c r="A489" s="19" t="s">
        <v>13913</v>
      </c>
      <c r="B489" s="26" t="str">
        <f>IF($A489="Enter data zone code", " ",IF(ISNA(VLOOKUP($A489,'SIMD16 DZ look-up data'!$A:$C,2,FALSE)),"not found",VLOOKUP($A489,'SIMD16 DZ look-up data'!$A:$C,2,FALSE)))</f>
        <v xml:space="preserve"> </v>
      </c>
      <c r="C489" s="26" t="str">
        <f>IF($A489="Enter data zone code", " ",IF(ISNA(VLOOKUP($A489,'SIMD16 DZ look-up data'!$A:$C,21,FALSE)),"not found",VLOOKUP($A489,'SIMD16 DZ look-up data'!$A:$C,21,FALSE)))</f>
        <v xml:space="preserve"> </v>
      </c>
      <c r="D489" s="28" t="str">
        <f>IF($A489="Enter data zone code", " ",IF(ISNA(VLOOKUP($A489,'SIMD16 DZ look-up data'!$A:$C,3,FALSE)),"not found",VLOOKUP($A489,'SIMD16 DZ look-up data'!$A:$C,3,FALSE)))</f>
        <v xml:space="preserve"> </v>
      </c>
      <c r="E489" s="28" t="str">
        <f>IF($A489="Enter data zone code", " ",IF(ISNA(VLOOKUP($A489,'SIMD16 DZ look-up data'!$A:$C,4,FALSE)),"not found",VLOOKUP($A489,'SIMD16 DZ look-up data'!$A:$C,4,FALSE)))</f>
        <v xml:space="preserve"> </v>
      </c>
      <c r="F489" s="28" t="str">
        <f>IF($A489="Enter data zone code", " ",IF(ISNA(VLOOKUP($A489,'SIMD16 DZ look-up data'!$A:$C,5,FALSE)),"not found",VLOOKUP($A489,'SIMD16 DZ look-up data'!$A:$C,5,FALSE)))</f>
        <v xml:space="preserve"> </v>
      </c>
      <c r="G489" s="28" t="str">
        <f>IF($A489="Enter data zone code", " ",IF(ISNA(VLOOKUP($A489,'SIMD16 DZ look-up data'!$A:$C,6,FALSE)),"not found",VLOOKUP($A489,'SIMD16 DZ look-up data'!$A:$C,6,FALSE)))</f>
        <v xml:space="preserve"> </v>
      </c>
      <c r="H489" s="30" t="str">
        <f>IF($A489="Enter data zone code", " ",IF(ISNA(VLOOKUP($A489,'SIMD16 DZ look-up data'!$A:$C,7,FALSE)),"not found",VLOOKUP($A489,'SIMD16 DZ look-up data'!$A:$C,7,FALSE)))</f>
        <v xml:space="preserve"> </v>
      </c>
      <c r="I489" s="30" t="str">
        <f>IF($A489="Enter data zone code", " ",IF(ISNA(VLOOKUP($A489,'SIMD16 DZ look-up data'!$A:$C,8,FALSE)),"not found",VLOOKUP($A489,'SIMD16 DZ look-up data'!$A:$C,8,FALSE)))</f>
        <v xml:space="preserve"> </v>
      </c>
      <c r="J489" s="30" t="str">
        <f>IF($A489="Enter data zone code", " ",IF(ISNA(VLOOKUP($A489,'SIMD16 DZ look-up data'!$A:$C,9,FALSE)),"not found",VLOOKUP($A489,'SIMD16 DZ look-up data'!$A:$C,9,FALSE)))</f>
        <v xml:space="preserve"> </v>
      </c>
      <c r="K489" s="30" t="str">
        <f>IF($A489="Enter data zone code", " ",IF(ISNA(VLOOKUP($A489,'SIMD16 DZ look-up data'!$A:$C,10,FALSE)),"not found",VLOOKUP($A489,'SIMD16 DZ look-up data'!$A:$C,10,FALSE)))</f>
        <v xml:space="preserve"> </v>
      </c>
      <c r="L489" s="30" t="str">
        <f>IF($A489="Enter data zone code", " ",IF(ISNA(VLOOKUP($A489,'SIMD16 DZ look-up data'!$A:$C,11,FALSE)),"not found",VLOOKUP($A489,'SIMD16 DZ look-up data'!$A:$C,11,FALSE)))</f>
        <v xml:space="preserve"> </v>
      </c>
      <c r="M489" s="30" t="str">
        <f>IF($A489="Enter data zone code", " ",IF(ISNA(VLOOKUP($A489,'SIMD16 DZ look-up data'!$A:$C,12,FALSE)),"not found",VLOOKUP($A489,'SIMD16 DZ look-up data'!$A:$C,12,FALSE)))</f>
        <v xml:space="preserve"> </v>
      </c>
      <c r="N489" s="30" t="str">
        <f>IF($A489="Enter data zone code", " ",IF(ISNA(VLOOKUP($A489,'SIMD16 DZ look-up data'!$A:$C,13,FALSE)),"not found",VLOOKUP($A489,'SIMD16 DZ look-up data'!$A:$C,13,FALSE)))</f>
        <v xml:space="preserve"> </v>
      </c>
      <c r="O489" s="32" t="str">
        <f>IF($A489="Enter data zone code", " ",IF(ISNA(VLOOKUP($A489,'SIMD16 DZ look-up data'!$A:$C,14,FALSE)),"not found",VLOOKUP($A489,'SIMD16 DZ look-up data'!$A:$C,14,FALSE)))</f>
        <v xml:space="preserve"> </v>
      </c>
      <c r="P489" s="32" t="str">
        <f>IF($A489="Enter data zone code", " ",IF(ISNA(VLOOKUP($A489,'SIMD16 DZ look-up data'!$A:$C,15,FALSE)),"not found",VLOOKUP($A489,'SIMD16 DZ look-up data'!$A:$C,15,FALSE)))</f>
        <v xml:space="preserve"> </v>
      </c>
      <c r="Q489" s="34" t="str">
        <f>IF($A489="Enter data zone code", " ",IF(ISNA(VLOOKUP($A489,'SIMD16 DZ look-up data'!$A:$C,17,FALSE)),"not found",VLOOKUP($A489,'SIMD16 DZ look-up data'!$A:$C,17,FALSE)))</f>
        <v xml:space="preserve"> </v>
      </c>
      <c r="R489" s="26" t="str">
        <f>IF($A489="Enter data zone code", " ",IF(ISNA(VLOOKUP($A489,'SIMD16 DZ look-up data'!$A:$C,19,FALSE)),"not found",VLOOKUP($A489,'SIMD16 DZ look-up data'!$A:$C,19,FALSE)))</f>
        <v xml:space="preserve"> </v>
      </c>
      <c r="S489" s="26" t="str">
        <f>IF($A489="Enter data zone code", " ",IF(ISNA(VLOOKUP($A489,'SIMD16 DZ look-up data'!$A:$C,23,FALSE)),"not found",VLOOKUP($A489,'SIMD16 DZ look-up data'!$A:$C,23,FALSE)))</f>
        <v xml:space="preserve"> </v>
      </c>
      <c r="T489" s="26" t="str">
        <f>IF($A489="Enter data zone code", " ",IF(ISNA(VLOOKUP($A489,'SIMD16 DZ look-up data'!$A:$C,25,FALSE)),"not found",VLOOKUP($A489,'SIMD16 DZ look-up data'!$A:$C,25,FALSE)))</f>
        <v xml:space="preserve"> </v>
      </c>
      <c r="U489" s="35" t="str">
        <f>IF($A489="Enter data zone code", " ",IF(ISNA(VLOOKUP($A489,'SIMD16 DZ look-up data'!$A:$C,27,FALSE)),"not found",VLOOKUP($A489,'SIMD16 DZ look-up data'!$A:$C,27,FALSE)))</f>
        <v xml:space="preserve"> </v>
      </c>
    </row>
    <row r="490" spans="1:21" x14ac:dyDescent="0.2">
      <c r="A490" s="19" t="s">
        <v>13913</v>
      </c>
      <c r="B490" s="26" t="str">
        <f>IF($A490="Enter data zone code", " ",IF(ISNA(VLOOKUP($A490,'SIMD16 DZ look-up data'!$A:$C,2,FALSE)),"not found",VLOOKUP($A490,'SIMD16 DZ look-up data'!$A:$C,2,FALSE)))</f>
        <v xml:space="preserve"> </v>
      </c>
      <c r="C490" s="26" t="str">
        <f>IF($A490="Enter data zone code", " ",IF(ISNA(VLOOKUP($A490,'SIMD16 DZ look-up data'!$A:$C,21,FALSE)),"not found",VLOOKUP($A490,'SIMD16 DZ look-up data'!$A:$C,21,FALSE)))</f>
        <v xml:space="preserve"> </v>
      </c>
      <c r="D490" s="28" t="str">
        <f>IF($A490="Enter data zone code", " ",IF(ISNA(VLOOKUP($A490,'SIMD16 DZ look-up data'!$A:$C,3,FALSE)),"not found",VLOOKUP($A490,'SIMD16 DZ look-up data'!$A:$C,3,FALSE)))</f>
        <v xml:space="preserve"> </v>
      </c>
      <c r="E490" s="28" t="str">
        <f>IF($A490="Enter data zone code", " ",IF(ISNA(VLOOKUP($A490,'SIMD16 DZ look-up data'!$A:$C,4,FALSE)),"not found",VLOOKUP($A490,'SIMD16 DZ look-up data'!$A:$C,4,FALSE)))</f>
        <v xml:space="preserve"> </v>
      </c>
      <c r="F490" s="28" t="str">
        <f>IF($A490="Enter data zone code", " ",IF(ISNA(VLOOKUP($A490,'SIMD16 DZ look-up data'!$A:$C,5,FALSE)),"not found",VLOOKUP($A490,'SIMD16 DZ look-up data'!$A:$C,5,FALSE)))</f>
        <v xml:space="preserve"> </v>
      </c>
      <c r="G490" s="28" t="str">
        <f>IF($A490="Enter data zone code", " ",IF(ISNA(VLOOKUP($A490,'SIMD16 DZ look-up data'!$A:$C,6,FALSE)),"not found",VLOOKUP($A490,'SIMD16 DZ look-up data'!$A:$C,6,FALSE)))</f>
        <v xml:space="preserve"> </v>
      </c>
      <c r="H490" s="30" t="str">
        <f>IF($A490="Enter data zone code", " ",IF(ISNA(VLOOKUP($A490,'SIMD16 DZ look-up data'!$A:$C,7,FALSE)),"not found",VLOOKUP($A490,'SIMD16 DZ look-up data'!$A:$C,7,FALSE)))</f>
        <v xml:space="preserve"> </v>
      </c>
      <c r="I490" s="30" t="str">
        <f>IF($A490="Enter data zone code", " ",IF(ISNA(VLOOKUP($A490,'SIMD16 DZ look-up data'!$A:$C,8,FALSE)),"not found",VLOOKUP($A490,'SIMD16 DZ look-up data'!$A:$C,8,FALSE)))</f>
        <v xml:space="preserve"> </v>
      </c>
      <c r="J490" s="30" t="str">
        <f>IF($A490="Enter data zone code", " ",IF(ISNA(VLOOKUP($A490,'SIMD16 DZ look-up data'!$A:$C,9,FALSE)),"not found",VLOOKUP($A490,'SIMD16 DZ look-up data'!$A:$C,9,FALSE)))</f>
        <v xml:space="preserve"> </v>
      </c>
      <c r="K490" s="30" t="str">
        <f>IF($A490="Enter data zone code", " ",IF(ISNA(VLOOKUP($A490,'SIMD16 DZ look-up data'!$A:$C,10,FALSE)),"not found",VLOOKUP($A490,'SIMD16 DZ look-up data'!$A:$C,10,FALSE)))</f>
        <v xml:space="preserve"> </v>
      </c>
      <c r="L490" s="30" t="str">
        <f>IF($A490="Enter data zone code", " ",IF(ISNA(VLOOKUP($A490,'SIMD16 DZ look-up data'!$A:$C,11,FALSE)),"not found",VLOOKUP($A490,'SIMD16 DZ look-up data'!$A:$C,11,FALSE)))</f>
        <v xml:space="preserve"> </v>
      </c>
      <c r="M490" s="30" t="str">
        <f>IF($A490="Enter data zone code", " ",IF(ISNA(VLOOKUP($A490,'SIMD16 DZ look-up data'!$A:$C,12,FALSE)),"not found",VLOOKUP($A490,'SIMD16 DZ look-up data'!$A:$C,12,FALSE)))</f>
        <v xml:space="preserve"> </v>
      </c>
      <c r="N490" s="30" t="str">
        <f>IF($A490="Enter data zone code", " ",IF(ISNA(VLOOKUP($A490,'SIMD16 DZ look-up data'!$A:$C,13,FALSE)),"not found",VLOOKUP($A490,'SIMD16 DZ look-up data'!$A:$C,13,FALSE)))</f>
        <v xml:space="preserve"> </v>
      </c>
      <c r="O490" s="32" t="str">
        <f>IF($A490="Enter data zone code", " ",IF(ISNA(VLOOKUP($A490,'SIMD16 DZ look-up data'!$A:$C,14,FALSE)),"not found",VLOOKUP($A490,'SIMD16 DZ look-up data'!$A:$C,14,FALSE)))</f>
        <v xml:space="preserve"> </v>
      </c>
      <c r="P490" s="32" t="str">
        <f>IF($A490="Enter data zone code", " ",IF(ISNA(VLOOKUP($A490,'SIMD16 DZ look-up data'!$A:$C,15,FALSE)),"not found",VLOOKUP($A490,'SIMD16 DZ look-up data'!$A:$C,15,FALSE)))</f>
        <v xml:space="preserve"> </v>
      </c>
      <c r="Q490" s="34" t="str">
        <f>IF($A490="Enter data zone code", " ",IF(ISNA(VLOOKUP($A490,'SIMD16 DZ look-up data'!$A:$C,17,FALSE)),"not found",VLOOKUP($A490,'SIMD16 DZ look-up data'!$A:$C,17,FALSE)))</f>
        <v xml:space="preserve"> </v>
      </c>
      <c r="R490" s="26" t="str">
        <f>IF($A490="Enter data zone code", " ",IF(ISNA(VLOOKUP($A490,'SIMD16 DZ look-up data'!$A:$C,19,FALSE)),"not found",VLOOKUP($A490,'SIMD16 DZ look-up data'!$A:$C,19,FALSE)))</f>
        <v xml:space="preserve"> </v>
      </c>
      <c r="S490" s="26" t="str">
        <f>IF($A490="Enter data zone code", " ",IF(ISNA(VLOOKUP($A490,'SIMD16 DZ look-up data'!$A:$C,23,FALSE)),"not found",VLOOKUP($A490,'SIMD16 DZ look-up data'!$A:$C,23,FALSE)))</f>
        <v xml:space="preserve"> </v>
      </c>
      <c r="T490" s="26" t="str">
        <f>IF($A490="Enter data zone code", " ",IF(ISNA(VLOOKUP($A490,'SIMD16 DZ look-up data'!$A:$C,25,FALSE)),"not found",VLOOKUP($A490,'SIMD16 DZ look-up data'!$A:$C,25,FALSE)))</f>
        <v xml:space="preserve"> </v>
      </c>
      <c r="U490" s="35" t="str">
        <f>IF($A490="Enter data zone code", " ",IF(ISNA(VLOOKUP($A490,'SIMD16 DZ look-up data'!$A:$C,27,FALSE)),"not found",VLOOKUP($A490,'SIMD16 DZ look-up data'!$A:$C,27,FALSE)))</f>
        <v xml:space="preserve"> </v>
      </c>
    </row>
    <row r="491" spans="1:21" x14ac:dyDescent="0.2">
      <c r="A491" s="19" t="s">
        <v>13913</v>
      </c>
      <c r="B491" s="26" t="str">
        <f>IF($A491="Enter data zone code", " ",IF(ISNA(VLOOKUP($A491,'SIMD16 DZ look-up data'!$A:$C,2,FALSE)),"not found",VLOOKUP($A491,'SIMD16 DZ look-up data'!$A:$C,2,FALSE)))</f>
        <v xml:space="preserve"> </v>
      </c>
      <c r="C491" s="26" t="str">
        <f>IF($A491="Enter data zone code", " ",IF(ISNA(VLOOKUP($A491,'SIMD16 DZ look-up data'!$A:$C,21,FALSE)),"not found",VLOOKUP($A491,'SIMD16 DZ look-up data'!$A:$C,21,FALSE)))</f>
        <v xml:space="preserve"> </v>
      </c>
      <c r="D491" s="28" t="str">
        <f>IF($A491="Enter data zone code", " ",IF(ISNA(VLOOKUP($A491,'SIMD16 DZ look-up data'!$A:$C,3,FALSE)),"not found",VLOOKUP($A491,'SIMD16 DZ look-up data'!$A:$C,3,FALSE)))</f>
        <v xml:space="preserve"> </v>
      </c>
      <c r="E491" s="28" t="str">
        <f>IF($A491="Enter data zone code", " ",IF(ISNA(VLOOKUP($A491,'SIMD16 DZ look-up data'!$A:$C,4,FALSE)),"not found",VLOOKUP($A491,'SIMD16 DZ look-up data'!$A:$C,4,FALSE)))</f>
        <v xml:space="preserve"> </v>
      </c>
      <c r="F491" s="28" t="str">
        <f>IF($A491="Enter data zone code", " ",IF(ISNA(VLOOKUP($A491,'SIMD16 DZ look-up data'!$A:$C,5,FALSE)),"not found",VLOOKUP($A491,'SIMD16 DZ look-up data'!$A:$C,5,FALSE)))</f>
        <v xml:space="preserve"> </v>
      </c>
      <c r="G491" s="28" t="str">
        <f>IF($A491="Enter data zone code", " ",IF(ISNA(VLOOKUP($A491,'SIMD16 DZ look-up data'!$A:$C,6,FALSE)),"not found",VLOOKUP($A491,'SIMD16 DZ look-up data'!$A:$C,6,FALSE)))</f>
        <v xml:space="preserve"> </v>
      </c>
      <c r="H491" s="30" t="str">
        <f>IF($A491="Enter data zone code", " ",IF(ISNA(VLOOKUP($A491,'SIMD16 DZ look-up data'!$A:$C,7,FALSE)),"not found",VLOOKUP($A491,'SIMD16 DZ look-up data'!$A:$C,7,FALSE)))</f>
        <v xml:space="preserve"> </v>
      </c>
      <c r="I491" s="30" t="str">
        <f>IF($A491="Enter data zone code", " ",IF(ISNA(VLOOKUP($A491,'SIMD16 DZ look-up data'!$A:$C,8,FALSE)),"not found",VLOOKUP($A491,'SIMD16 DZ look-up data'!$A:$C,8,FALSE)))</f>
        <v xml:space="preserve"> </v>
      </c>
      <c r="J491" s="30" t="str">
        <f>IF($A491="Enter data zone code", " ",IF(ISNA(VLOOKUP($A491,'SIMD16 DZ look-up data'!$A:$C,9,FALSE)),"not found",VLOOKUP($A491,'SIMD16 DZ look-up data'!$A:$C,9,FALSE)))</f>
        <v xml:space="preserve"> </v>
      </c>
      <c r="K491" s="30" t="str">
        <f>IF($A491="Enter data zone code", " ",IF(ISNA(VLOOKUP($A491,'SIMD16 DZ look-up data'!$A:$C,10,FALSE)),"not found",VLOOKUP($A491,'SIMD16 DZ look-up data'!$A:$C,10,FALSE)))</f>
        <v xml:space="preserve"> </v>
      </c>
      <c r="L491" s="30" t="str">
        <f>IF($A491="Enter data zone code", " ",IF(ISNA(VLOOKUP($A491,'SIMD16 DZ look-up data'!$A:$C,11,FALSE)),"not found",VLOOKUP($A491,'SIMD16 DZ look-up data'!$A:$C,11,FALSE)))</f>
        <v xml:space="preserve"> </v>
      </c>
      <c r="M491" s="30" t="str">
        <f>IF($A491="Enter data zone code", " ",IF(ISNA(VLOOKUP($A491,'SIMD16 DZ look-up data'!$A:$C,12,FALSE)),"not found",VLOOKUP($A491,'SIMD16 DZ look-up data'!$A:$C,12,FALSE)))</f>
        <v xml:space="preserve"> </v>
      </c>
      <c r="N491" s="30" t="str">
        <f>IF($A491="Enter data zone code", " ",IF(ISNA(VLOOKUP($A491,'SIMD16 DZ look-up data'!$A:$C,13,FALSE)),"not found",VLOOKUP($A491,'SIMD16 DZ look-up data'!$A:$C,13,FALSE)))</f>
        <v xml:space="preserve"> </v>
      </c>
      <c r="O491" s="32" t="str">
        <f>IF($A491="Enter data zone code", " ",IF(ISNA(VLOOKUP($A491,'SIMD16 DZ look-up data'!$A:$C,14,FALSE)),"not found",VLOOKUP($A491,'SIMD16 DZ look-up data'!$A:$C,14,FALSE)))</f>
        <v xml:space="preserve"> </v>
      </c>
      <c r="P491" s="32" t="str">
        <f>IF($A491="Enter data zone code", " ",IF(ISNA(VLOOKUP($A491,'SIMD16 DZ look-up data'!$A:$C,15,FALSE)),"not found",VLOOKUP($A491,'SIMD16 DZ look-up data'!$A:$C,15,FALSE)))</f>
        <v xml:space="preserve"> </v>
      </c>
      <c r="Q491" s="34" t="str">
        <f>IF($A491="Enter data zone code", " ",IF(ISNA(VLOOKUP($A491,'SIMD16 DZ look-up data'!$A:$C,17,FALSE)),"not found",VLOOKUP($A491,'SIMD16 DZ look-up data'!$A:$C,17,FALSE)))</f>
        <v xml:space="preserve"> </v>
      </c>
      <c r="R491" s="26" t="str">
        <f>IF($A491="Enter data zone code", " ",IF(ISNA(VLOOKUP($A491,'SIMD16 DZ look-up data'!$A:$C,19,FALSE)),"not found",VLOOKUP($A491,'SIMD16 DZ look-up data'!$A:$C,19,FALSE)))</f>
        <v xml:space="preserve"> </v>
      </c>
      <c r="S491" s="26" t="str">
        <f>IF($A491="Enter data zone code", " ",IF(ISNA(VLOOKUP($A491,'SIMD16 DZ look-up data'!$A:$C,23,FALSE)),"not found",VLOOKUP($A491,'SIMD16 DZ look-up data'!$A:$C,23,FALSE)))</f>
        <v xml:space="preserve"> </v>
      </c>
      <c r="T491" s="26" t="str">
        <f>IF($A491="Enter data zone code", " ",IF(ISNA(VLOOKUP($A491,'SIMD16 DZ look-up data'!$A:$C,25,FALSE)),"not found",VLOOKUP($A491,'SIMD16 DZ look-up data'!$A:$C,25,FALSE)))</f>
        <v xml:space="preserve"> </v>
      </c>
      <c r="U491" s="35" t="str">
        <f>IF($A491="Enter data zone code", " ",IF(ISNA(VLOOKUP($A491,'SIMD16 DZ look-up data'!$A:$C,27,FALSE)),"not found",VLOOKUP($A491,'SIMD16 DZ look-up data'!$A:$C,27,FALSE)))</f>
        <v xml:space="preserve"> </v>
      </c>
    </row>
    <row r="492" spans="1:21" x14ac:dyDescent="0.2">
      <c r="A492" s="19" t="s">
        <v>13913</v>
      </c>
      <c r="B492" s="26" t="str">
        <f>IF($A492="Enter data zone code", " ",IF(ISNA(VLOOKUP($A492,'SIMD16 DZ look-up data'!$A:$C,2,FALSE)),"not found",VLOOKUP($A492,'SIMD16 DZ look-up data'!$A:$C,2,FALSE)))</f>
        <v xml:space="preserve"> </v>
      </c>
      <c r="C492" s="26" t="str">
        <f>IF($A492="Enter data zone code", " ",IF(ISNA(VLOOKUP($A492,'SIMD16 DZ look-up data'!$A:$C,21,FALSE)),"not found",VLOOKUP($A492,'SIMD16 DZ look-up data'!$A:$C,21,FALSE)))</f>
        <v xml:space="preserve"> </v>
      </c>
      <c r="D492" s="28" t="str">
        <f>IF($A492="Enter data zone code", " ",IF(ISNA(VLOOKUP($A492,'SIMD16 DZ look-up data'!$A:$C,3,FALSE)),"not found",VLOOKUP($A492,'SIMD16 DZ look-up data'!$A:$C,3,FALSE)))</f>
        <v xml:space="preserve"> </v>
      </c>
      <c r="E492" s="28" t="str">
        <f>IF($A492="Enter data zone code", " ",IF(ISNA(VLOOKUP($A492,'SIMD16 DZ look-up data'!$A:$C,4,FALSE)),"not found",VLOOKUP($A492,'SIMD16 DZ look-up data'!$A:$C,4,FALSE)))</f>
        <v xml:space="preserve"> </v>
      </c>
      <c r="F492" s="28" t="str">
        <f>IF($A492="Enter data zone code", " ",IF(ISNA(VLOOKUP($A492,'SIMD16 DZ look-up data'!$A:$C,5,FALSE)),"not found",VLOOKUP($A492,'SIMD16 DZ look-up data'!$A:$C,5,FALSE)))</f>
        <v xml:space="preserve"> </v>
      </c>
      <c r="G492" s="28" t="str">
        <f>IF($A492="Enter data zone code", " ",IF(ISNA(VLOOKUP($A492,'SIMD16 DZ look-up data'!$A:$C,6,FALSE)),"not found",VLOOKUP($A492,'SIMD16 DZ look-up data'!$A:$C,6,FALSE)))</f>
        <v xml:space="preserve"> </v>
      </c>
      <c r="H492" s="30" t="str">
        <f>IF($A492="Enter data zone code", " ",IF(ISNA(VLOOKUP($A492,'SIMD16 DZ look-up data'!$A:$C,7,FALSE)),"not found",VLOOKUP($A492,'SIMD16 DZ look-up data'!$A:$C,7,FALSE)))</f>
        <v xml:space="preserve"> </v>
      </c>
      <c r="I492" s="30" t="str">
        <f>IF($A492="Enter data zone code", " ",IF(ISNA(VLOOKUP($A492,'SIMD16 DZ look-up data'!$A:$C,8,FALSE)),"not found",VLOOKUP($A492,'SIMD16 DZ look-up data'!$A:$C,8,FALSE)))</f>
        <v xml:space="preserve"> </v>
      </c>
      <c r="J492" s="30" t="str">
        <f>IF($A492="Enter data zone code", " ",IF(ISNA(VLOOKUP($A492,'SIMD16 DZ look-up data'!$A:$C,9,FALSE)),"not found",VLOOKUP($A492,'SIMD16 DZ look-up data'!$A:$C,9,FALSE)))</f>
        <v xml:space="preserve"> </v>
      </c>
      <c r="K492" s="30" t="str">
        <f>IF($A492="Enter data zone code", " ",IF(ISNA(VLOOKUP($A492,'SIMD16 DZ look-up data'!$A:$C,10,FALSE)),"not found",VLOOKUP($A492,'SIMD16 DZ look-up data'!$A:$C,10,FALSE)))</f>
        <v xml:space="preserve"> </v>
      </c>
      <c r="L492" s="30" t="str">
        <f>IF($A492="Enter data zone code", " ",IF(ISNA(VLOOKUP($A492,'SIMD16 DZ look-up data'!$A:$C,11,FALSE)),"not found",VLOOKUP($A492,'SIMD16 DZ look-up data'!$A:$C,11,FALSE)))</f>
        <v xml:space="preserve"> </v>
      </c>
      <c r="M492" s="30" t="str">
        <f>IF($A492="Enter data zone code", " ",IF(ISNA(VLOOKUP($A492,'SIMD16 DZ look-up data'!$A:$C,12,FALSE)),"not found",VLOOKUP($A492,'SIMD16 DZ look-up data'!$A:$C,12,FALSE)))</f>
        <v xml:space="preserve"> </v>
      </c>
      <c r="N492" s="30" t="str">
        <f>IF($A492="Enter data zone code", " ",IF(ISNA(VLOOKUP($A492,'SIMD16 DZ look-up data'!$A:$C,13,FALSE)),"not found",VLOOKUP($A492,'SIMD16 DZ look-up data'!$A:$C,13,FALSE)))</f>
        <v xml:space="preserve"> </v>
      </c>
      <c r="O492" s="32" t="str">
        <f>IF($A492="Enter data zone code", " ",IF(ISNA(VLOOKUP($A492,'SIMD16 DZ look-up data'!$A:$C,14,FALSE)),"not found",VLOOKUP($A492,'SIMD16 DZ look-up data'!$A:$C,14,FALSE)))</f>
        <v xml:space="preserve"> </v>
      </c>
      <c r="P492" s="32" t="str">
        <f>IF($A492="Enter data zone code", " ",IF(ISNA(VLOOKUP($A492,'SIMD16 DZ look-up data'!$A:$C,15,FALSE)),"not found",VLOOKUP($A492,'SIMD16 DZ look-up data'!$A:$C,15,FALSE)))</f>
        <v xml:space="preserve"> </v>
      </c>
      <c r="Q492" s="34" t="str">
        <f>IF($A492="Enter data zone code", " ",IF(ISNA(VLOOKUP($A492,'SIMD16 DZ look-up data'!$A:$C,17,FALSE)),"not found",VLOOKUP($A492,'SIMD16 DZ look-up data'!$A:$C,17,FALSE)))</f>
        <v xml:space="preserve"> </v>
      </c>
      <c r="R492" s="26" t="str">
        <f>IF($A492="Enter data zone code", " ",IF(ISNA(VLOOKUP($A492,'SIMD16 DZ look-up data'!$A:$C,19,FALSE)),"not found",VLOOKUP($A492,'SIMD16 DZ look-up data'!$A:$C,19,FALSE)))</f>
        <v xml:space="preserve"> </v>
      </c>
      <c r="S492" s="26" t="str">
        <f>IF($A492="Enter data zone code", " ",IF(ISNA(VLOOKUP($A492,'SIMD16 DZ look-up data'!$A:$C,23,FALSE)),"not found",VLOOKUP($A492,'SIMD16 DZ look-up data'!$A:$C,23,FALSE)))</f>
        <v xml:space="preserve"> </v>
      </c>
      <c r="T492" s="26" t="str">
        <f>IF($A492="Enter data zone code", " ",IF(ISNA(VLOOKUP($A492,'SIMD16 DZ look-up data'!$A:$C,25,FALSE)),"not found",VLOOKUP($A492,'SIMD16 DZ look-up data'!$A:$C,25,FALSE)))</f>
        <v xml:space="preserve"> </v>
      </c>
      <c r="U492" s="35" t="str">
        <f>IF($A492="Enter data zone code", " ",IF(ISNA(VLOOKUP($A492,'SIMD16 DZ look-up data'!$A:$C,27,FALSE)),"not found",VLOOKUP($A492,'SIMD16 DZ look-up data'!$A:$C,27,FALSE)))</f>
        <v xml:space="preserve"> </v>
      </c>
    </row>
    <row r="493" spans="1:21" x14ac:dyDescent="0.2">
      <c r="A493" s="19" t="s">
        <v>13913</v>
      </c>
      <c r="B493" s="26" t="str">
        <f>IF($A493="Enter data zone code", " ",IF(ISNA(VLOOKUP($A493,'SIMD16 DZ look-up data'!$A:$C,2,FALSE)),"not found",VLOOKUP($A493,'SIMD16 DZ look-up data'!$A:$C,2,FALSE)))</f>
        <v xml:space="preserve"> </v>
      </c>
      <c r="C493" s="26" t="str">
        <f>IF($A493="Enter data zone code", " ",IF(ISNA(VLOOKUP($A493,'SIMD16 DZ look-up data'!$A:$C,21,FALSE)),"not found",VLOOKUP($A493,'SIMD16 DZ look-up data'!$A:$C,21,FALSE)))</f>
        <v xml:space="preserve"> </v>
      </c>
      <c r="D493" s="28" t="str">
        <f>IF($A493="Enter data zone code", " ",IF(ISNA(VLOOKUP($A493,'SIMD16 DZ look-up data'!$A:$C,3,FALSE)),"not found",VLOOKUP($A493,'SIMD16 DZ look-up data'!$A:$C,3,FALSE)))</f>
        <v xml:space="preserve"> </v>
      </c>
      <c r="E493" s="28" t="str">
        <f>IF($A493="Enter data zone code", " ",IF(ISNA(VLOOKUP($A493,'SIMD16 DZ look-up data'!$A:$C,4,FALSE)),"not found",VLOOKUP($A493,'SIMD16 DZ look-up data'!$A:$C,4,FALSE)))</f>
        <v xml:space="preserve"> </v>
      </c>
      <c r="F493" s="28" t="str">
        <f>IF($A493="Enter data zone code", " ",IF(ISNA(VLOOKUP($A493,'SIMD16 DZ look-up data'!$A:$C,5,FALSE)),"not found",VLOOKUP($A493,'SIMD16 DZ look-up data'!$A:$C,5,FALSE)))</f>
        <v xml:space="preserve"> </v>
      </c>
      <c r="G493" s="28" t="str">
        <f>IF($A493="Enter data zone code", " ",IF(ISNA(VLOOKUP($A493,'SIMD16 DZ look-up data'!$A:$C,6,FALSE)),"not found",VLOOKUP($A493,'SIMD16 DZ look-up data'!$A:$C,6,FALSE)))</f>
        <v xml:space="preserve"> </v>
      </c>
      <c r="H493" s="30" t="str">
        <f>IF($A493="Enter data zone code", " ",IF(ISNA(VLOOKUP($A493,'SIMD16 DZ look-up data'!$A:$C,7,FALSE)),"not found",VLOOKUP($A493,'SIMD16 DZ look-up data'!$A:$C,7,FALSE)))</f>
        <v xml:space="preserve"> </v>
      </c>
      <c r="I493" s="30" t="str">
        <f>IF($A493="Enter data zone code", " ",IF(ISNA(VLOOKUP($A493,'SIMD16 DZ look-up data'!$A:$C,8,FALSE)),"not found",VLOOKUP($A493,'SIMD16 DZ look-up data'!$A:$C,8,FALSE)))</f>
        <v xml:space="preserve"> </v>
      </c>
      <c r="J493" s="30" t="str">
        <f>IF($A493="Enter data zone code", " ",IF(ISNA(VLOOKUP($A493,'SIMD16 DZ look-up data'!$A:$C,9,FALSE)),"not found",VLOOKUP($A493,'SIMD16 DZ look-up data'!$A:$C,9,FALSE)))</f>
        <v xml:space="preserve"> </v>
      </c>
      <c r="K493" s="30" t="str">
        <f>IF($A493="Enter data zone code", " ",IF(ISNA(VLOOKUP($A493,'SIMD16 DZ look-up data'!$A:$C,10,FALSE)),"not found",VLOOKUP($A493,'SIMD16 DZ look-up data'!$A:$C,10,FALSE)))</f>
        <v xml:space="preserve"> </v>
      </c>
      <c r="L493" s="30" t="str">
        <f>IF($A493="Enter data zone code", " ",IF(ISNA(VLOOKUP($A493,'SIMD16 DZ look-up data'!$A:$C,11,FALSE)),"not found",VLOOKUP($A493,'SIMD16 DZ look-up data'!$A:$C,11,FALSE)))</f>
        <v xml:space="preserve"> </v>
      </c>
      <c r="M493" s="30" t="str">
        <f>IF($A493="Enter data zone code", " ",IF(ISNA(VLOOKUP($A493,'SIMD16 DZ look-up data'!$A:$C,12,FALSE)),"not found",VLOOKUP($A493,'SIMD16 DZ look-up data'!$A:$C,12,FALSE)))</f>
        <v xml:space="preserve"> </v>
      </c>
      <c r="N493" s="30" t="str">
        <f>IF($A493="Enter data zone code", " ",IF(ISNA(VLOOKUP($A493,'SIMD16 DZ look-up data'!$A:$C,13,FALSE)),"not found",VLOOKUP($A493,'SIMD16 DZ look-up data'!$A:$C,13,FALSE)))</f>
        <v xml:space="preserve"> </v>
      </c>
      <c r="O493" s="32" t="str">
        <f>IF($A493="Enter data zone code", " ",IF(ISNA(VLOOKUP($A493,'SIMD16 DZ look-up data'!$A:$C,14,FALSE)),"not found",VLOOKUP($A493,'SIMD16 DZ look-up data'!$A:$C,14,FALSE)))</f>
        <v xml:space="preserve"> </v>
      </c>
      <c r="P493" s="32" t="str">
        <f>IF($A493="Enter data zone code", " ",IF(ISNA(VLOOKUP($A493,'SIMD16 DZ look-up data'!$A:$C,15,FALSE)),"not found",VLOOKUP($A493,'SIMD16 DZ look-up data'!$A:$C,15,FALSE)))</f>
        <v xml:space="preserve"> </v>
      </c>
      <c r="Q493" s="34" t="str">
        <f>IF($A493="Enter data zone code", " ",IF(ISNA(VLOOKUP($A493,'SIMD16 DZ look-up data'!$A:$C,17,FALSE)),"not found",VLOOKUP($A493,'SIMD16 DZ look-up data'!$A:$C,17,FALSE)))</f>
        <v xml:space="preserve"> </v>
      </c>
      <c r="R493" s="26" t="str">
        <f>IF($A493="Enter data zone code", " ",IF(ISNA(VLOOKUP($A493,'SIMD16 DZ look-up data'!$A:$C,19,FALSE)),"not found",VLOOKUP($A493,'SIMD16 DZ look-up data'!$A:$C,19,FALSE)))</f>
        <v xml:space="preserve"> </v>
      </c>
      <c r="S493" s="26" t="str">
        <f>IF($A493="Enter data zone code", " ",IF(ISNA(VLOOKUP($A493,'SIMD16 DZ look-up data'!$A:$C,23,FALSE)),"not found",VLOOKUP($A493,'SIMD16 DZ look-up data'!$A:$C,23,FALSE)))</f>
        <v xml:space="preserve"> </v>
      </c>
      <c r="T493" s="26" t="str">
        <f>IF($A493="Enter data zone code", " ",IF(ISNA(VLOOKUP($A493,'SIMD16 DZ look-up data'!$A:$C,25,FALSE)),"not found",VLOOKUP($A493,'SIMD16 DZ look-up data'!$A:$C,25,FALSE)))</f>
        <v xml:space="preserve"> </v>
      </c>
      <c r="U493" s="35" t="str">
        <f>IF($A493="Enter data zone code", " ",IF(ISNA(VLOOKUP($A493,'SIMD16 DZ look-up data'!$A:$C,27,FALSE)),"not found",VLOOKUP($A493,'SIMD16 DZ look-up data'!$A:$C,27,FALSE)))</f>
        <v xml:space="preserve"> </v>
      </c>
    </row>
    <row r="494" spans="1:21" x14ac:dyDescent="0.2">
      <c r="A494" s="19" t="s">
        <v>13913</v>
      </c>
      <c r="B494" s="26" t="str">
        <f>IF($A494="Enter data zone code", " ",IF(ISNA(VLOOKUP($A494,'SIMD16 DZ look-up data'!$A:$C,2,FALSE)),"not found",VLOOKUP($A494,'SIMD16 DZ look-up data'!$A:$C,2,FALSE)))</f>
        <v xml:space="preserve"> </v>
      </c>
      <c r="C494" s="26" t="str">
        <f>IF($A494="Enter data zone code", " ",IF(ISNA(VLOOKUP($A494,'SIMD16 DZ look-up data'!$A:$C,21,FALSE)),"not found",VLOOKUP($A494,'SIMD16 DZ look-up data'!$A:$C,21,FALSE)))</f>
        <v xml:space="preserve"> </v>
      </c>
      <c r="D494" s="28" t="str">
        <f>IF($A494="Enter data zone code", " ",IF(ISNA(VLOOKUP($A494,'SIMD16 DZ look-up data'!$A:$C,3,FALSE)),"not found",VLOOKUP($A494,'SIMD16 DZ look-up data'!$A:$C,3,FALSE)))</f>
        <v xml:space="preserve"> </v>
      </c>
      <c r="E494" s="28" t="str">
        <f>IF($A494="Enter data zone code", " ",IF(ISNA(VLOOKUP($A494,'SIMD16 DZ look-up data'!$A:$C,4,FALSE)),"not found",VLOOKUP($A494,'SIMD16 DZ look-up data'!$A:$C,4,FALSE)))</f>
        <v xml:space="preserve"> </v>
      </c>
      <c r="F494" s="28" t="str">
        <f>IF($A494="Enter data zone code", " ",IF(ISNA(VLOOKUP($A494,'SIMD16 DZ look-up data'!$A:$C,5,FALSE)),"not found",VLOOKUP($A494,'SIMD16 DZ look-up data'!$A:$C,5,FALSE)))</f>
        <v xml:space="preserve"> </v>
      </c>
      <c r="G494" s="28" t="str">
        <f>IF($A494="Enter data zone code", " ",IF(ISNA(VLOOKUP($A494,'SIMD16 DZ look-up data'!$A:$C,6,FALSE)),"not found",VLOOKUP($A494,'SIMD16 DZ look-up data'!$A:$C,6,FALSE)))</f>
        <v xml:space="preserve"> </v>
      </c>
      <c r="H494" s="30" t="str">
        <f>IF($A494="Enter data zone code", " ",IF(ISNA(VLOOKUP($A494,'SIMD16 DZ look-up data'!$A:$C,7,FALSE)),"not found",VLOOKUP($A494,'SIMD16 DZ look-up data'!$A:$C,7,FALSE)))</f>
        <v xml:space="preserve"> </v>
      </c>
      <c r="I494" s="30" t="str">
        <f>IF($A494="Enter data zone code", " ",IF(ISNA(VLOOKUP($A494,'SIMD16 DZ look-up data'!$A:$C,8,FALSE)),"not found",VLOOKUP($A494,'SIMD16 DZ look-up data'!$A:$C,8,FALSE)))</f>
        <v xml:space="preserve"> </v>
      </c>
      <c r="J494" s="30" t="str">
        <f>IF($A494="Enter data zone code", " ",IF(ISNA(VLOOKUP($A494,'SIMD16 DZ look-up data'!$A:$C,9,FALSE)),"not found",VLOOKUP($A494,'SIMD16 DZ look-up data'!$A:$C,9,FALSE)))</f>
        <v xml:space="preserve"> </v>
      </c>
      <c r="K494" s="30" t="str">
        <f>IF($A494="Enter data zone code", " ",IF(ISNA(VLOOKUP($A494,'SIMD16 DZ look-up data'!$A:$C,10,FALSE)),"not found",VLOOKUP($A494,'SIMD16 DZ look-up data'!$A:$C,10,FALSE)))</f>
        <v xml:space="preserve"> </v>
      </c>
      <c r="L494" s="30" t="str">
        <f>IF($A494="Enter data zone code", " ",IF(ISNA(VLOOKUP($A494,'SIMD16 DZ look-up data'!$A:$C,11,FALSE)),"not found",VLOOKUP($A494,'SIMD16 DZ look-up data'!$A:$C,11,FALSE)))</f>
        <v xml:space="preserve"> </v>
      </c>
      <c r="M494" s="30" t="str">
        <f>IF($A494="Enter data zone code", " ",IF(ISNA(VLOOKUP($A494,'SIMD16 DZ look-up data'!$A:$C,12,FALSE)),"not found",VLOOKUP($A494,'SIMD16 DZ look-up data'!$A:$C,12,FALSE)))</f>
        <v xml:space="preserve"> </v>
      </c>
      <c r="N494" s="30" t="str">
        <f>IF($A494="Enter data zone code", " ",IF(ISNA(VLOOKUP($A494,'SIMD16 DZ look-up data'!$A:$C,13,FALSE)),"not found",VLOOKUP($A494,'SIMD16 DZ look-up data'!$A:$C,13,FALSE)))</f>
        <v xml:space="preserve"> </v>
      </c>
      <c r="O494" s="32" t="str">
        <f>IF($A494="Enter data zone code", " ",IF(ISNA(VLOOKUP($A494,'SIMD16 DZ look-up data'!$A:$C,14,FALSE)),"not found",VLOOKUP($A494,'SIMD16 DZ look-up data'!$A:$C,14,FALSE)))</f>
        <v xml:space="preserve"> </v>
      </c>
      <c r="P494" s="32" t="str">
        <f>IF($A494="Enter data zone code", " ",IF(ISNA(VLOOKUP($A494,'SIMD16 DZ look-up data'!$A:$C,15,FALSE)),"not found",VLOOKUP($A494,'SIMD16 DZ look-up data'!$A:$C,15,FALSE)))</f>
        <v xml:space="preserve"> </v>
      </c>
      <c r="Q494" s="34" t="str">
        <f>IF($A494="Enter data zone code", " ",IF(ISNA(VLOOKUP($A494,'SIMD16 DZ look-up data'!$A:$C,17,FALSE)),"not found",VLOOKUP($A494,'SIMD16 DZ look-up data'!$A:$C,17,FALSE)))</f>
        <v xml:space="preserve"> </v>
      </c>
      <c r="R494" s="26" t="str">
        <f>IF($A494="Enter data zone code", " ",IF(ISNA(VLOOKUP($A494,'SIMD16 DZ look-up data'!$A:$C,19,FALSE)),"not found",VLOOKUP($A494,'SIMD16 DZ look-up data'!$A:$C,19,FALSE)))</f>
        <v xml:space="preserve"> </v>
      </c>
      <c r="S494" s="26" t="str">
        <f>IF($A494="Enter data zone code", " ",IF(ISNA(VLOOKUP($A494,'SIMD16 DZ look-up data'!$A:$C,23,FALSE)),"not found",VLOOKUP($A494,'SIMD16 DZ look-up data'!$A:$C,23,FALSE)))</f>
        <v xml:space="preserve"> </v>
      </c>
      <c r="T494" s="26" t="str">
        <f>IF($A494="Enter data zone code", " ",IF(ISNA(VLOOKUP($A494,'SIMD16 DZ look-up data'!$A:$C,25,FALSE)),"not found",VLOOKUP($A494,'SIMD16 DZ look-up data'!$A:$C,25,FALSE)))</f>
        <v xml:space="preserve"> </v>
      </c>
      <c r="U494" s="35" t="str">
        <f>IF($A494="Enter data zone code", " ",IF(ISNA(VLOOKUP($A494,'SIMD16 DZ look-up data'!$A:$C,27,FALSE)),"not found",VLOOKUP($A494,'SIMD16 DZ look-up data'!$A:$C,27,FALSE)))</f>
        <v xml:space="preserve"> </v>
      </c>
    </row>
    <row r="495" spans="1:21" x14ac:dyDescent="0.2">
      <c r="A495" s="19" t="s">
        <v>13913</v>
      </c>
      <c r="B495" s="26" t="str">
        <f>IF($A495="Enter data zone code", " ",IF(ISNA(VLOOKUP($A495,'SIMD16 DZ look-up data'!$A:$C,2,FALSE)),"not found",VLOOKUP($A495,'SIMD16 DZ look-up data'!$A:$C,2,FALSE)))</f>
        <v xml:space="preserve"> </v>
      </c>
      <c r="C495" s="26" t="str">
        <f>IF($A495="Enter data zone code", " ",IF(ISNA(VLOOKUP($A495,'SIMD16 DZ look-up data'!$A:$C,21,FALSE)),"not found",VLOOKUP($A495,'SIMD16 DZ look-up data'!$A:$C,21,FALSE)))</f>
        <v xml:space="preserve"> </v>
      </c>
      <c r="D495" s="28" t="str">
        <f>IF($A495="Enter data zone code", " ",IF(ISNA(VLOOKUP($A495,'SIMD16 DZ look-up data'!$A:$C,3,FALSE)),"not found",VLOOKUP($A495,'SIMD16 DZ look-up data'!$A:$C,3,FALSE)))</f>
        <v xml:space="preserve"> </v>
      </c>
      <c r="E495" s="28" t="str">
        <f>IF($A495="Enter data zone code", " ",IF(ISNA(VLOOKUP($A495,'SIMD16 DZ look-up data'!$A:$C,4,FALSE)),"not found",VLOOKUP($A495,'SIMD16 DZ look-up data'!$A:$C,4,FALSE)))</f>
        <v xml:space="preserve"> </v>
      </c>
      <c r="F495" s="28" t="str">
        <f>IF($A495="Enter data zone code", " ",IF(ISNA(VLOOKUP($A495,'SIMD16 DZ look-up data'!$A:$C,5,FALSE)),"not found",VLOOKUP($A495,'SIMD16 DZ look-up data'!$A:$C,5,FALSE)))</f>
        <v xml:space="preserve"> </v>
      </c>
      <c r="G495" s="28" t="str">
        <f>IF($A495="Enter data zone code", " ",IF(ISNA(VLOOKUP($A495,'SIMD16 DZ look-up data'!$A:$C,6,FALSE)),"not found",VLOOKUP($A495,'SIMD16 DZ look-up data'!$A:$C,6,FALSE)))</f>
        <v xml:space="preserve"> </v>
      </c>
      <c r="H495" s="30" t="str">
        <f>IF($A495="Enter data zone code", " ",IF(ISNA(VLOOKUP($A495,'SIMD16 DZ look-up data'!$A:$C,7,FALSE)),"not found",VLOOKUP($A495,'SIMD16 DZ look-up data'!$A:$C,7,FALSE)))</f>
        <v xml:space="preserve"> </v>
      </c>
      <c r="I495" s="30" t="str">
        <f>IF($A495="Enter data zone code", " ",IF(ISNA(VLOOKUP($A495,'SIMD16 DZ look-up data'!$A:$C,8,FALSE)),"not found",VLOOKUP($A495,'SIMD16 DZ look-up data'!$A:$C,8,FALSE)))</f>
        <v xml:space="preserve"> </v>
      </c>
      <c r="J495" s="30" t="str">
        <f>IF($A495="Enter data zone code", " ",IF(ISNA(VLOOKUP($A495,'SIMD16 DZ look-up data'!$A:$C,9,FALSE)),"not found",VLOOKUP($A495,'SIMD16 DZ look-up data'!$A:$C,9,FALSE)))</f>
        <v xml:space="preserve"> </v>
      </c>
      <c r="K495" s="30" t="str">
        <f>IF($A495="Enter data zone code", " ",IF(ISNA(VLOOKUP($A495,'SIMD16 DZ look-up data'!$A:$C,10,FALSE)),"not found",VLOOKUP($A495,'SIMD16 DZ look-up data'!$A:$C,10,FALSE)))</f>
        <v xml:space="preserve"> </v>
      </c>
      <c r="L495" s="30" t="str">
        <f>IF($A495="Enter data zone code", " ",IF(ISNA(VLOOKUP($A495,'SIMD16 DZ look-up data'!$A:$C,11,FALSE)),"not found",VLOOKUP($A495,'SIMD16 DZ look-up data'!$A:$C,11,FALSE)))</f>
        <v xml:space="preserve"> </v>
      </c>
      <c r="M495" s="30" t="str">
        <f>IF($A495="Enter data zone code", " ",IF(ISNA(VLOOKUP($A495,'SIMD16 DZ look-up data'!$A:$C,12,FALSE)),"not found",VLOOKUP($A495,'SIMD16 DZ look-up data'!$A:$C,12,FALSE)))</f>
        <v xml:space="preserve"> </v>
      </c>
      <c r="N495" s="30" t="str">
        <f>IF($A495="Enter data zone code", " ",IF(ISNA(VLOOKUP($A495,'SIMD16 DZ look-up data'!$A:$C,13,FALSE)),"not found",VLOOKUP($A495,'SIMD16 DZ look-up data'!$A:$C,13,FALSE)))</f>
        <v xml:space="preserve"> </v>
      </c>
      <c r="O495" s="32" t="str">
        <f>IF($A495="Enter data zone code", " ",IF(ISNA(VLOOKUP($A495,'SIMD16 DZ look-up data'!$A:$C,14,FALSE)),"not found",VLOOKUP($A495,'SIMD16 DZ look-up data'!$A:$C,14,FALSE)))</f>
        <v xml:space="preserve"> </v>
      </c>
      <c r="P495" s="32" t="str">
        <f>IF($A495="Enter data zone code", " ",IF(ISNA(VLOOKUP($A495,'SIMD16 DZ look-up data'!$A:$C,15,FALSE)),"not found",VLOOKUP($A495,'SIMD16 DZ look-up data'!$A:$C,15,FALSE)))</f>
        <v xml:space="preserve"> </v>
      </c>
      <c r="Q495" s="34" t="str">
        <f>IF($A495="Enter data zone code", " ",IF(ISNA(VLOOKUP($A495,'SIMD16 DZ look-up data'!$A:$C,17,FALSE)),"not found",VLOOKUP($A495,'SIMD16 DZ look-up data'!$A:$C,17,FALSE)))</f>
        <v xml:space="preserve"> </v>
      </c>
      <c r="R495" s="26" t="str">
        <f>IF($A495="Enter data zone code", " ",IF(ISNA(VLOOKUP($A495,'SIMD16 DZ look-up data'!$A:$C,19,FALSE)),"not found",VLOOKUP($A495,'SIMD16 DZ look-up data'!$A:$C,19,FALSE)))</f>
        <v xml:space="preserve"> </v>
      </c>
      <c r="S495" s="26" t="str">
        <f>IF($A495="Enter data zone code", " ",IF(ISNA(VLOOKUP($A495,'SIMD16 DZ look-up data'!$A:$C,23,FALSE)),"not found",VLOOKUP($A495,'SIMD16 DZ look-up data'!$A:$C,23,FALSE)))</f>
        <v xml:space="preserve"> </v>
      </c>
      <c r="T495" s="26" t="str">
        <f>IF($A495="Enter data zone code", " ",IF(ISNA(VLOOKUP($A495,'SIMD16 DZ look-up data'!$A:$C,25,FALSE)),"not found",VLOOKUP($A495,'SIMD16 DZ look-up data'!$A:$C,25,FALSE)))</f>
        <v xml:space="preserve"> </v>
      </c>
      <c r="U495" s="35" t="str">
        <f>IF($A495="Enter data zone code", " ",IF(ISNA(VLOOKUP($A495,'SIMD16 DZ look-up data'!$A:$C,27,FALSE)),"not found",VLOOKUP($A495,'SIMD16 DZ look-up data'!$A:$C,27,FALSE)))</f>
        <v xml:space="preserve"> </v>
      </c>
    </row>
    <row r="496" spans="1:21" x14ac:dyDescent="0.2">
      <c r="A496" s="19" t="s">
        <v>13913</v>
      </c>
      <c r="B496" s="26" t="str">
        <f>IF($A496="Enter data zone code", " ",IF(ISNA(VLOOKUP($A496,'SIMD16 DZ look-up data'!$A:$C,2,FALSE)),"not found",VLOOKUP($A496,'SIMD16 DZ look-up data'!$A:$C,2,FALSE)))</f>
        <v xml:space="preserve"> </v>
      </c>
      <c r="C496" s="26" t="str">
        <f>IF($A496="Enter data zone code", " ",IF(ISNA(VLOOKUP($A496,'SIMD16 DZ look-up data'!$A:$C,21,FALSE)),"not found",VLOOKUP($A496,'SIMD16 DZ look-up data'!$A:$C,21,FALSE)))</f>
        <v xml:space="preserve"> </v>
      </c>
      <c r="D496" s="28" t="str">
        <f>IF($A496="Enter data zone code", " ",IF(ISNA(VLOOKUP($A496,'SIMD16 DZ look-up data'!$A:$C,3,FALSE)),"not found",VLOOKUP($A496,'SIMD16 DZ look-up data'!$A:$C,3,FALSE)))</f>
        <v xml:space="preserve"> </v>
      </c>
      <c r="E496" s="28" t="str">
        <f>IF($A496="Enter data zone code", " ",IF(ISNA(VLOOKUP($A496,'SIMD16 DZ look-up data'!$A:$C,4,FALSE)),"not found",VLOOKUP($A496,'SIMD16 DZ look-up data'!$A:$C,4,FALSE)))</f>
        <v xml:space="preserve"> </v>
      </c>
      <c r="F496" s="28" t="str">
        <f>IF($A496="Enter data zone code", " ",IF(ISNA(VLOOKUP($A496,'SIMD16 DZ look-up data'!$A:$C,5,FALSE)),"not found",VLOOKUP($A496,'SIMD16 DZ look-up data'!$A:$C,5,FALSE)))</f>
        <v xml:space="preserve"> </v>
      </c>
      <c r="G496" s="28" t="str">
        <f>IF($A496="Enter data zone code", " ",IF(ISNA(VLOOKUP($A496,'SIMD16 DZ look-up data'!$A:$C,6,FALSE)),"not found",VLOOKUP($A496,'SIMD16 DZ look-up data'!$A:$C,6,FALSE)))</f>
        <v xml:space="preserve"> </v>
      </c>
      <c r="H496" s="30" t="str">
        <f>IF($A496="Enter data zone code", " ",IF(ISNA(VLOOKUP($A496,'SIMD16 DZ look-up data'!$A:$C,7,FALSE)),"not found",VLOOKUP($A496,'SIMD16 DZ look-up data'!$A:$C,7,FALSE)))</f>
        <v xml:space="preserve"> </v>
      </c>
      <c r="I496" s="30" t="str">
        <f>IF($A496="Enter data zone code", " ",IF(ISNA(VLOOKUP($A496,'SIMD16 DZ look-up data'!$A:$C,8,FALSE)),"not found",VLOOKUP($A496,'SIMD16 DZ look-up data'!$A:$C,8,FALSE)))</f>
        <v xml:space="preserve"> </v>
      </c>
      <c r="J496" s="30" t="str">
        <f>IF($A496="Enter data zone code", " ",IF(ISNA(VLOOKUP($A496,'SIMD16 DZ look-up data'!$A:$C,9,FALSE)),"not found",VLOOKUP($A496,'SIMD16 DZ look-up data'!$A:$C,9,FALSE)))</f>
        <v xml:space="preserve"> </v>
      </c>
      <c r="K496" s="30" t="str">
        <f>IF($A496="Enter data zone code", " ",IF(ISNA(VLOOKUP($A496,'SIMD16 DZ look-up data'!$A:$C,10,FALSE)),"not found",VLOOKUP($A496,'SIMD16 DZ look-up data'!$A:$C,10,FALSE)))</f>
        <v xml:space="preserve"> </v>
      </c>
      <c r="L496" s="30" t="str">
        <f>IF($A496="Enter data zone code", " ",IF(ISNA(VLOOKUP($A496,'SIMD16 DZ look-up data'!$A:$C,11,FALSE)),"not found",VLOOKUP($A496,'SIMD16 DZ look-up data'!$A:$C,11,FALSE)))</f>
        <v xml:space="preserve"> </v>
      </c>
      <c r="M496" s="30" t="str">
        <f>IF($A496="Enter data zone code", " ",IF(ISNA(VLOOKUP($A496,'SIMD16 DZ look-up data'!$A:$C,12,FALSE)),"not found",VLOOKUP($A496,'SIMD16 DZ look-up data'!$A:$C,12,FALSE)))</f>
        <v xml:space="preserve"> </v>
      </c>
      <c r="N496" s="30" t="str">
        <f>IF($A496="Enter data zone code", " ",IF(ISNA(VLOOKUP($A496,'SIMD16 DZ look-up data'!$A:$C,13,FALSE)),"not found",VLOOKUP($A496,'SIMD16 DZ look-up data'!$A:$C,13,FALSE)))</f>
        <v xml:space="preserve"> </v>
      </c>
      <c r="O496" s="32" t="str">
        <f>IF($A496="Enter data zone code", " ",IF(ISNA(VLOOKUP($A496,'SIMD16 DZ look-up data'!$A:$C,14,FALSE)),"not found",VLOOKUP($A496,'SIMD16 DZ look-up data'!$A:$C,14,FALSE)))</f>
        <v xml:space="preserve"> </v>
      </c>
      <c r="P496" s="32" t="str">
        <f>IF($A496="Enter data zone code", " ",IF(ISNA(VLOOKUP($A496,'SIMD16 DZ look-up data'!$A:$C,15,FALSE)),"not found",VLOOKUP($A496,'SIMD16 DZ look-up data'!$A:$C,15,FALSE)))</f>
        <v xml:space="preserve"> </v>
      </c>
      <c r="Q496" s="34" t="str">
        <f>IF($A496="Enter data zone code", " ",IF(ISNA(VLOOKUP($A496,'SIMD16 DZ look-up data'!$A:$C,17,FALSE)),"not found",VLOOKUP($A496,'SIMD16 DZ look-up data'!$A:$C,17,FALSE)))</f>
        <v xml:space="preserve"> </v>
      </c>
      <c r="R496" s="26" t="str">
        <f>IF($A496="Enter data zone code", " ",IF(ISNA(VLOOKUP($A496,'SIMD16 DZ look-up data'!$A:$C,19,FALSE)),"not found",VLOOKUP($A496,'SIMD16 DZ look-up data'!$A:$C,19,FALSE)))</f>
        <v xml:space="preserve"> </v>
      </c>
      <c r="S496" s="26" t="str">
        <f>IF($A496="Enter data zone code", " ",IF(ISNA(VLOOKUP($A496,'SIMD16 DZ look-up data'!$A:$C,23,FALSE)),"not found",VLOOKUP($A496,'SIMD16 DZ look-up data'!$A:$C,23,FALSE)))</f>
        <v xml:space="preserve"> </v>
      </c>
      <c r="T496" s="26" t="str">
        <f>IF($A496="Enter data zone code", " ",IF(ISNA(VLOOKUP($A496,'SIMD16 DZ look-up data'!$A:$C,25,FALSE)),"not found",VLOOKUP($A496,'SIMD16 DZ look-up data'!$A:$C,25,FALSE)))</f>
        <v xml:space="preserve"> </v>
      </c>
      <c r="U496" s="35" t="str">
        <f>IF($A496="Enter data zone code", " ",IF(ISNA(VLOOKUP($A496,'SIMD16 DZ look-up data'!$A:$C,27,FALSE)),"not found",VLOOKUP($A496,'SIMD16 DZ look-up data'!$A:$C,27,FALSE)))</f>
        <v xml:space="preserve"> </v>
      </c>
    </row>
    <row r="497" spans="1:21" x14ac:dyDescent="0.2">
      <c r="A497" s="19" t="s">
        <v>13913</v>
      </c>
      <c r="B497" s="26" t="str">
        <f>IF($A497="Enter data zone code", " ",IF(ISNA(VLOOKUP($A497,'SIMD16 DZ look-up data'!$A:$C,2,FALSE)),"not found",VLOOKUP($A497,'SIMD16 DZ look-up data'!$A:$C,2,FALSE)))</f>
        <v xml:space="preserve"> </v>
      </c>
      <c r="C497" s="26" t="str">
        <f>IF($A497="Enter data zone code", " ",IF(ISNA(VLOOKUP($A497,'SIMD16 DZ look-up data'!$A:$C,21,FALSE)),"not found",VLOOKUP($A497,'SIMD16 DZ look-up data'!$A:$C,21,FALSE)))</f>
        <v xml:space="preserve"> </v>
      </c>
      <c r="D497" s="28" t="str">
        <f>IF($A497="Enter data zone code", " ",IF(ISNA(VLOOKUP($A497,'SIMD16 DZ look-up data'!$A:$C,3,FALSE)),"not found",VLOOKUP($A497,'SIMD16 DZ look-up data'!$A:$C,3,FALSE)))</f>
        <v xml:space="preserve"> </v>
      </c>
      <c r="E497" s="28" t="str">
        <f>IF($A497="Enter data zone code", " ",IF(ISNA(VLOOKUP($A497,'SIMD16 DZ look-up data'!$A:$C,4,FALSE)),"not found",VLOOKUP($A497,'SIMD16 DZ look-up data'!$A:$C,4,FALSE)))</f>
        <v xml:space="preserve"> </v>
      </c>
      <c r="F497" s="28" t="str">
        <f>IF($A497="Enter data zone code", " ",IF(ISNA(VLOOKUP($A497,'SIMD16 DZ look-up data'!$A:$C,5,FALSE)),"not found",VLOOKUP($A497,'SIMD16 DZ look-up data'!$A:$C,5,FALSE)))</f>
        <v xml:space="preserve"> </v>
      </c>
      <c r="G497" s="28" t="str">
        <f>IF($A497="Enter data zone code", " ",IF(ISNA(VLOOKUP($A497,'SIMD16 DZ look-up data'!$A:$C,6,FALSE)),"not found",VLOOKUP($A497,'SIMD16 DZ look-up data'!$A:$C,6,FALSE)))</f>
        <v xml:space="preserve"> </v>
      </c>
      <c r="H497" s="30" t="str">
        <f>IF($A497="Enter data zone code", " ",IF(ISNA(VLOOKUP($A497,'SIMD16 DZ look-up data'!$A:$C,7,FALSE)),"not found",VLOOKUP($A497,'SIMD16 DZ look-up data'!$A:$C,7,FALSE)))</f>
        <v xml:space="preserve"> </v>
      </c>
      <c r="I497" s="30" t="str">
        <f>IF($A497="Enter data zone code", " ",IF(ISNA(VLOOKUP($A497,'SIMD16 DZ look-up data'!$A:$C,8,FALSE)),"not found",VLOOKUP($A497,'SIMD16 DZ look-up data'!$A:$C,8,FALSE)))</f>
        <v xml:space="preserve"> </v>
      </c>
      <c r="J497" s="30" t="str">
        <f>IF($A497="Enter data zone code", " ",IF(ISNA(VLOOKUP($A497,'SIMD16 DZ look-up data'!$A:$C,9,FALSE)),"not found",VLOOKUP($A497,'SIMD16 DZ look-up data'!$A:$C,9,FALSE)))</f>
        <v xml:space="preserve"> </v>
      </c>
      <c r="K497" s="30" t="str">
        <f>IF($A497="Enter data zone code", " ",IF(ISNA(VLOOKUP($A497,'SIMD16 DZ look-up data'!$A:$C,10,FALSE)),"not found",VLOOKUP($A497,'SIMD16 DZ look-up data'!$A:$C,10,FALSE)))</f>
        <v xml:space="preserve"> </v>
      </c>
      <c r="L497" s="30" t="str">
        <f>IF($A497="Enter data zone code", " ",IF(ISNA(VLOOKUP($A497,'SIMD16 DZ look-up data'!$A:$C,11,FALSE)),"not found",VLOOKUP($A497,'SIMD16 DZ look-up data'!$A:$C,11,FALSE)))</f>
        <v xml:space="preserve"> </v>
      </c>
      <c r="M497" s="30" t="str">
        <f>IF($A497="Enter data zone code", " ",IF(ISNA(VLOOKUP($A497,'SIMD16 DZ look-up data'!$A:$C,12,FALSE)),"not found",VLOOKUP($A497,'SIMD16 DZ look-up data'!$A:$C,12,FALSE)))</f>
        <v xml:space="preserve"> </v>
      </c>
      <c r="N497" s="30" t="str">
        <f>IF($A497="Enter data zone code", " ",IF(ISNA(VLOOKUP($A497,'SIMD16 DZ look-up data'!$A:$C,13,FALSE)),"not found",VLOOKUP($A497,'SIMD16 DZ look-up data'!$A:$C,13,FALSE)))</f>
        <v xml:space="preserve"> </v>
      </c>
      <c r="O497" s="32" t="str">
        <f>IF($A497="Enter data zone code", " ",IF(ISNA(VLOOKUP($A497,'SIMD16 DZ look-up data'!$A:$C,14,FALSE)),"not found",VLOOKUP($A497,'SIMD16 DZ look-up data'!$A:$C,14,FALSE)))</f>
        <v xml:space="preserve"> </v>
      </c>
      <c r="P497" s="32" t="str">
        <f>IF($A497="Enter data zone code", " ",IF(ISNA(VLOOKUP($A497,'SIMD16 DZ look-up data'!$A:$C,15,FALSE)),"not found",VLOOKUP($A497,'SIMD16 DZ look-up data'!$A:$C,15,FALSE)))</f>
        <v xml:space="preserve"> </v>
      </c>
      <c r="Q497" s="34" t="str">
        <f>IF($A497="Enter data zone code", " ",IF(ISNA(VLOOKUP($A497,'SIMD16 DZ look-up data'!$A:$C,17,FALSE)),"not found",VLOOKUP($A497,'SIMD16 DZ look-up data'!$A:$C,17,FALSE)))</f>
        <v xml:space="preserve"> </v>
      </c>
      <c r="R497" s="26" t="str">
        <f>IF($A497="Enter data zone code", " ",IF(ISNA(VLOOKUP($A497,'SIMD16 DZ look-up data'!$A:$C,19,FALSE)),"not found",VLOOKUP($A497,'SIMD16 DZ look-up data'!$A:$C,19,FALSE)))</f>
        <v xml:space="preserve"> </v>
      </c>
      <c r="S497" s="26" t="str">
        <f>IF($A497="Enter data zone code", " ",IF(ISNA(VLOOKUP($A497,'SIMD16 DZ look-up data'!$A:$C,23,FALSE)),"not found",VLOOKUP($A497,'SIMD16 DZ look-up data'!$A:$C,23,FALSE)))</f>
        <v xml:space="preserve"> </v>
      </c>
      <c r="T497" s="26" t="str">
        <f>IF($A497="Enter data zone code", " ",IF(ISNA(VLOOKUP($A497,'SIMD16 DZ look-up data'!$A:$C,25,FALSE)),"not found",VLOOKUP($A497,'SIMD16 DZ look-up data'!$A:$C,25,FALSE)))</f>
        <v xml:space="preserve"> </v>
      </c>
      <c r="U497" s="35" t="str">
        <f>IF($A497="Enter data zone code", " ",IF(ISNA(VLOOKUP($A497,'SIMD16 DZ look-up data'!$A:$C,27,FALSE)),"not found",VLOOKUP($A497,'SIMD16 DZ look-up data'!$A:$C,27,FALSE)))</f>
        <v xml:space="preserve"> </v>
      </c>
    </row>
    <row r="498" spans="1:21" x14ac:dyDescent="0.2">
      <c r="A498" s="19" t="s">
        <v>13913</v>
      </c>
      <c r="B498" s="26" t="str">
        <f>IF($A498="Enter data zone code", " ",IF(ISNA(VLOOKUP($A498,'SIMD16 DZ look-up data'!$A:$C,2,FALSE)),"not found",VLOOKUP($A498,'SIMD16 DZ look-up data'!$A:$C,2,FALSE)))</f>
        <v xml:space="preserve"> </v>
      </c>
      <c r="C498" s="26" t="str">
        <f>IF($A498="Enter data zone code", " ",IF(ISNA(VLOOKUP($A498,'SIMD16 DZ look-up data'!$A:$C,21,FALSE)),"not found",VLOOKUP($A498,'SIMD16 DZ look-up data'!$A:$C,21,FALSE)))</f>
        <v xml:space="preserve"> </v>
      </c>
      <c r="D498" s="28" t="str">
        <f>IF($A498="Enter data zone code", " ",IF(ISNA(VLOOKUP($A498,'SIMD16 DZ look-up data'!$A:$C,3,FALSE)),"not found",VLOOKUP($A498,'SIMD16 DZ look-up data'!$A:$C,3,FALSE)))</f>
        <v xml:space="preserve"> </v>
      </c>
      <c r="E498" s="28" t="str">
        <f>IF($A498="Enter data zone code", " ",IF(ISNA(VLOOKUP($A498,'SIMD16 DZ look-up data'!$A:$C,4,FALSE)),"not found",VLOOKUP($A498,'SIMD16 DZ look-up data'!$A:$C,4,FALSE)))</f>
        <v xml:space="preserve"> </v>
      </c>
      <c r="F498" s="28" t="str">
        <f>IF($A498="Enter data zone code", " ",IF(ISNA(VLOOKUP($A498,'SIMD16 DZ look-up data'!$A:$C,5,FALSE)),"not found",VLOOKUP($A498,'SIMD16 DZ look-up data'!$A:$C,5,FALSE)))</f>
        <v xml:space="preserve"> </v>
      </c>
      <c r="G498" s="28" t="str">
        <f>IF($A498="Enter data zone code", " ",IF(ISNA(VLOOKUP($A498,'SIMD16 DZ look-up data'!$A:$C,6,FALSE)),"not found",VLOOKUP($A498,'SIMD16 DZ look-up data'!$A:$C,6,FALSE)))</f>
        <v xml:space="preserve"> </v>
      </c>
      <c r="H498" s="30" t="str">
        <f>IF($A498="Enter data zone code", " ",IF(ISNA(VLOOKUP($A498,'SIMD16 DZ look-up data'!$A:$C,7,FALSE)),"not found",VLOOKUP($A498,'SIMD16 DZ look-up data'!$A:$C,7,FALSE)))</f>
        <v xml:space="preserve"> </v>
      </c>
      <c r="I498" s="30" t="str">
        <f>IF($A498="Enter data zone code", " ",IF(ISNA(VLOOKUP($A498,'SIMD16 DZ look-up data'!$A:$C,8,FALSE)),"not found",VLOOKUP($A498,'SIMD16 DZ look-up data'!$A:$C,8,FALSE)))</f>
        <v xml:space="preserve"> </v>
      </c>
      <c r="J498" s="30" t="str">
        <f>IF($A498="Enter data zone code", " ",IF(ISNA(VLOOKUP($A498,'SIMD16 DZ look-up data'!$A:$C,9,FALSE)),"not found",VLOOKUP($A498,'SIMD16 DZ look-up data'!$A:$C,9,FALSE)))</f>
        <v xml:space="preserve"> </v>
      </c>
      <c r="K498" s="30" t="str">
        <f>IF($A498="Enter data zone code", " ",IF(ISNA(VLOOKUP($A498,'SIMD16 DZ look-up data'!$A:$C,10,FALSE)),"not found",VLOOKUP($A498,'SIMD16 DZ look-up data'!$A:$C,10,FALSE)))</f>
        <v xml:space="preserve"> </v>
      </c>
      <c r="L498" s="30" t="str">
        <f>IF($A498="Enter data zone code", " ",IF(ISNA(VLOOKUP($A498,'SIMD16 DZ look-up data'!$A:$C,11,FALSE)),"not found",VLOOKUP($A498,'SIMD16 DZ look-up data'!$A:$C,11,FALSE)))</f>
        <v xml:space="preserve"> </v>
      </c>
      <c r="M498" s="30" t="str">
        <f>IF($A498="Enter data zone code", " ",IF(ISNA(VLOOKUP($A498,'SIMD16 DZ look-up data'!$A:$C,12,FALSE)),"not found",VLOOKUP($A498,'SIMD16 DZ look-up data'!$A:$C,12,FALSE)))</f>
        <v xml:space="preserve"> </v>
      </c>
      <c r="N498" s="30" t="str">
        <f>IF($A498="Enter data zone code", " ",IF(ISNA(VLOOKUP($A498,'SIMD16 DZ look-up data'!$A:$C,13,FALSE)),"not found",VLOOKUP($A498,'SIMD16 DZ look-up data'!$A:$C,13,FALSE)))</f>
        <v xml:space="preserve"> </v>
      </c>
      <c r="O498" s="32" t="str">
        <f>IF($A498="Enter data zone code", " ",IF(ISNA(VLOOKUP($A498,'SIMD16 DZ look-up data'!$A:$C,14,FALSE)),"not found",VLOOKUP($A498,'SIMD16 DZ look-up data'!$A:$C,14,FALSE)))</f>
        <v xml:space="preserve"> </v>
      </c>
      <c r="P498" s="32" t="str">
        <f>IF($A498="Enter data zone code", " ",IF(ISNA(VLOOKUP($A498,'SIMD16 DZ look-up data'!$A:$C,15,FALSE)),"not found",VLOOKUP($A498,'SIMD16 DZ look-up data'!$A:$C,15,FALSE)))</f>
        <v xml:space="preserve"> </v>
      </c>
      <c r="Q498" s="34" t="str">
        <f>IF($A498="Enter data zone code", " ",IF(ISNA(VLOOKUP($A498,'SIMD16 DZ look-up data'!$A:$C,17,FALSE)),"not found",VLOOKUP($A498,'SIMD16 DZ look-up data'!$A:$C,17,FALSE)))</f>
        <v xml:space="preserve"> </v>
      </c>
      <c r="R498" s="26" t="str">
        <f>IF($A498="Enter data zone code", " ",IF(ISNA(VLOOKUP($A498,'SIMD16 DZ look-up data'!$A:$C,19,FALSE)),"not found",VLOOKUP($A498,'SIMD16 DZ look-up data'!$A:$C,19,FALSE)))</f>
        <v xml:space="preserve"> </v>
      </c>
      <c r="S498" s="26" t="str">
        <f>IF($A498="Enter data zone code", " ",IF(ISNA(VLOOKUP($A498,'SIMD16 DZ look-up data'!$A:$C,23,FALSE)),"not found",VLOOKUP($A498,'SIMD16 DZ look-up data'!$A:$C,23,FALSE)))</f>
        <v xml:space="preserve"> </v>
      </c>
      <c r="T498" s="26" t="str">
        <f>IF($A498="Enter data zone code", " ",IF(ISNA(VLOOKUP($A498,'SIMD16 DZ look-up data'!$A:$C,25,FALSE)),"not found",VLOOKUP($A498,'SIMD16 DZ look-up data'!$A:$C,25,FALSE)))</f>
        <v xml:space="preserve"> </v>
      </c>
      <c r="U498" s="35" t="str">
        <f>IF($A498="Enter data zone code", " ",IF(ISNA(VLOOKUP($A498,'SIMD16 DZ look-up data'!$A:$C,27,FALSE)),"not found",VLOOKUP($A498,'SIMD16 DZ look-up data'!$A:$C,27,FALSE)))</f>
        <v xml:space="preserve"> </v>
      </c>
    </row>
    <row r="499" spans="1:21" x14ac:dyDescent="0.2">
      <c r="A499" s="19" t="s">
        <v>13913</v>
      </c>
      <c r="B499" s="26" t="str">
        <f>IF($A499="Enter data zone code", " ",IF(ISNA(VLOOKUP($A499,'SIMD16 DZ look-up data'!$A:$C,2,FALSE)),"not found",VLOOKUP($A499,'SIMD16 DZ look-up data'!$A:$C,2,FALSE)))</f>
        <v xml:space="preserve"> </v>
      </c>
      <c r="C499" s="26" t="str">
        <f>IF($A499="Enter data zone code", " ",IF(ISNA(VLOOKUP($A499,'SIMD16 DZ look-up data'!$A:$C,21,FALSE)),"not found",VLOOKUP($A499,'SIMD16 DZ look-up data'!$A:$C,21,FALSE)))</f>
        <v xml:space="preserve"> </v>
      </c>
      <c r="D499" s="28" t="str">
        <f>IF($A499="Enter data zone code", " ",IF(ISNA(VLOOKUP($A499,'SIMD16 DZ look-up data'!$A:$C,3,FALSE)),"not found",VLOOKUP($A499,'SIMD16 DZ look-up data'!$A:$C,3,FALSE)))</f>
        <v xml:space="preserve"> </v>
      </c>
      <c r="E499" s="28" t="str">
        <f>IF($A499="Enter data zone code", " ",IF(ISNA(VLOOKUP($A499,'SIMD16 DZ look-up data'!$A:$C,4,FALSE)),"not found",VLOOKUP($A499,'SIMD16 DZ look-up data'!$A:$C,4,FALSE)))</f>
        <v xml:space="preserve"> </v>
      </c>
      <c r="F499" s="28" t="str">
        <f>IF($A499="Enter data zone code", " ",IF(ISNA(VLOOKUP($A499,'SIMD16 DZ look-up data'!$A:$C,5,FALSE)),"not found",VLOOKUP($A499,'SIMD16 DZ look-up data'!$A:$C,5,FALSE)))</f>
        <v xml:space="preserve"> </v>
      </c>
      <c r="G499" s="28" t="str">
        <f>IF($A499="Enter data zone code", " ",IF(ISNA(VLOOKUP($A499,'SIMD16 DZ look-up data'!$A:$C,6,FALSE)),"not found",VLOOKUP($A499,'SIMD16 DZ look-up data'!$A:$C,6,FALSE)))</f>
        <v xml:space="preserve"> </v>
      </c>
      <c r="H499" s="30" t="str">
        <f>IF($A499="Enter data zone code", " ",IF(ISNA(VLOOKUP($A499,'SIMD16 DZ look-up data'!$A:$C,7,FALSE)),"not found",VLOOKUP($A499,'SIMD16 DZ look-up data'!$A:$C,7,FALSE)))</f>
        <v xml:space="preserve"> </v>
      </c>
      <c r="I499" s="30" t="str">
        <f>IF($A499="Enter data zone code", " ",IF(ISNA(VLOOKUP($A499,'SIMD16 DZ look-up data'!$A:$C,8,FALSE)),"not found",VLOOKUP($A499,'SIMD16 DZ look-up data'!$A:$C,8,FALSE)))</f>
        <v xml:space="preserve"> </v>
      </c>
      <c r="J499" s="30" t="str">
        <f>IF($A499="Enter data zone code", " ",IF(ISNA(VLOOKUP($A499,'SIMD16 DZ look-up data'!$A:$C,9,FALSE)),"not found",VLOOKUP($A499,'SIMD16 DZ look-up data'!$A:$C,9,FALSE)))</f>
        <v xml:space="preserve"> </v>
      </c>
      <c r="K499" s="30" t="str">
        <f>IF($A499="Enter data zone code", " ",IF(ISNA(VLOOKUP($A499,'SIMD16 DZ look-up data'!$A:$C,10,FALSE)),"not found",VLOOKUP($A499,'SIMD16 DZ look-up data'!$A:$C,10,FALSE)))</f>
        <v xml:space="preserve"> </v>
      </c>
      <c r="L499" s="30" t="str">
        <f>IF($A499="Enter data zone code", " ",IF(ISNA(VLOOKUP($A499,'SIMD16 DZ look-up data'!$A:$C,11,FALSE)),"not found",VLOOKUP($A499,'SIMD16 DZ look-up data'!$A:$C,11,FALSE)))</f>
        <v xml:space="preserve"> </v>
      </c>
      <c r="M499" s="30" t="str">
        <f>IF($A499="Enter data zone code", " ",IF(ISNA(VLOOKUP($A499,'SIMD16 DZ look-up data'!$A:$C,12,FALSE)),"not found",VLOOKUP($A499,'SIMD16 DZ look-up data'!$A:$C,12,FALSE)))</f>
        <v xml:space="preserve"> </v>
      </c>
      <c r="N499" s="30" t="str">
        <f>IF($A499="Enter data zone code", " ",IF(ISNA(VLOOKUP($A499,'SIMD16 DZ look-up data'!$A:$C,13,FALSE)),"not found",VLOOKUP($A499,'SIMD16 DZ look-up data'!$A:$C,13,FALSE)))</f>
        <v xml:space="preserve"> </v>
      </c>
      <c r="O499" s="32" t="str">
        <f>IF($A499="Enter data zone code", " ",IF(ISNA(VLOOKUP($A499,'SIMD16 DZ look-up data'!$A:$C,14,FALSE)),"not found",VLOOKUP($A499,'SIMD16 DZ look-up data'!$A:$C,14,FALSE)))</f>
        <v xml:space="preserve"> </v>
      </c>
      <c r="P499" s="32" t="str">
        <f>IF($A499="Enter data zone code", " ",IF(ISNA(VLOOKUP($A499,'SIMD16 DZ look-up data'!$A:$C,15,FALSE)),"not found",VLOOKUP($A499,'SIMD16 DZ look-up data'!$A:$C,15,FALSE)))</f>
        <v xml:space="preserve"> </v>
      </c>
      <c r="Q499" s="34" t="str">
        <f>IF($A499="Enter data zone code", " ",IF(ISNA(VLOOKUP($A499,'SIMD16 DZ look-up data'!$A:$C,17,FALSE)),"not found",VLOOKUP($A499,'SIMD16 DZ look-up data'!$A:$C,17,FALSE)))</f>
        <v xml:space="preserve"> </v>
      </c>
      <c r="R499" s="26" t="str">
        <f>IF($A499="Enter data zone code", " ",IF(ISNA(VLOOKUP($A499,'SIMD16 DZ look-up data'!$A:$C,19,FALSE)),"not found",VLOOKUP($A499,'SIMD16 DZ look-up data'!$A:$C,19,FALSE)))</f>
        <v xml:space="preserve"> </v>
      </c>
      <c r="S499" s="26" t="str">
        <f>IF($A499="Enter data zone code", " ",IF(ISNA(VLOOKUP($A499,'SIMD16 DZ look-up data'!$A:$C,23,FALSE)),"not found",VLOOKUP($A499,'SIMD16 DZ look-up data'!$A:$C,23,FALSE)))</f>
        <v xml:space="preserve"> </v>
      </c>
      <c r="T499" s="26" t="str">
        <f>IF($A499="Enter data zone code", " ",IF(ISNA(VLOOKUP($A499,'SIMD16 DZ look-up data'!$A:$C,25,FALSE)),"not found",VLOOKUP($A499,'SIMD16 DZ look-up data'!$A:$C,25,FALSE)))</f>
        <v xml:space="preserve"> </v>
      </c>
      <c r="U499" s="35" t="str">
        <f>IF($A499="Enter data zone code", " ",IF(ISNA(VLOOKUP($A499,'SIMD16 DZ look-up data'!$A:$C,27,FALSE)),"not found",VLOOKUP($A499,'SIMD16 DZ look-up data'!$A:$C,27,FALSE)))</f>
        <v xml:space="preserve"> </v>
      </c>
    </row>
    <row r="500" spans="1:21" x14ac:dyDescent="0.2">
      <c r="A500" s="19" t="s">
        <v>13913</v>
      </c>
      <c r="B500" s="26" t="str">
        <f>IF($A500="Enter data zone code", " ",IF(ISNA(VLOOKUP($A500,'SIMD16 DZ look-up data'!$A:$C,2,FALSE)),"not found",VLOOKUP($A500,'SIMD16 DZ look-up data'!$A:$C,2,FALSE)))</f>
        <v xml:space="preserve"> </v>
      </c>
      <c r="C500" s="26" t="str">
        <f>IF($A500="Enter data zone code", " ",IF(ISNA(VLOOKUP($A500,'SIMD16 DZ look-up data'!$A:$C,21,FALSE)),"not found",VLOOKUP($A500,'SIMD16 DZ look-up data'!$A:$C,21,FALSE)))</f>
        <v xml:space="preserve"> </v>
      </c>
      <c r="D500" s="28" t="str">
        <f>IF($A500="Enter data zone code", " ",IF(ISNA(VLOOKUP($A500,'SIMD16 DZ look-up data'!$A:$C,3,FALSE)),"not found",VLOOKUP($A500,'SIMD16 DZ look-up data'!$A:$C,3,FALSE)))</f>
        <v xml:space="preserve"> </v>
      </c>
      <c r="E500" s="28" t="str">
        <f>IF($A500="Enter data zone code", " ",IF(ISNA(VLOOKUP($A500,'SIMD16 DZ look-up data'!$A:$C,4,FALSE)),"not found",VLOOKUP($A500,'SIMD16 DZ look-up data'!$A:$C,4,FALSE)))</f>
        <v xml:space="preserve"> </v>
      </c>
      <c r="F500" s="28" t="str">
        <f>IF($A500="Enter data zone code", " ",IF(ISNA(VLOOKUP($A500,'SIMD16 DZ look-up data'!$A:$C,5,FALSE)),"not found",VLOOKUP($A500,'SIMD16 DZ look-up data'!$A:$C,5,FALSE)))</f>
        <v xml:space="preserve"> </v>
      </c>
      <c r="G500" s="28" t="str">
        <f>IF($A500="Enter data zone code", " ",IF(ISNA(VLOOKUP($A500,'SIMD16 DZ look-up data'!$A:$C,6,FALSE)),"not found",VLOOKUP($A500,'SIMD16 DZ look-up data'!$A:$C,6,FALSE)))</f>
        <v xml:space="preserve"> </v>
      </c>
      <c r="H500" s="30" t="str">
        <f>IF($A500="Enter data zone code", " ",IF(ISNA(VLOOKUP($A500,'SIMD16 DZ look-up data'!$A:$C,7,FALSE)),"not found",VLOOKUP($A500,'SIMD16 DZ look-up data'!$A:$C,7,FALSE)))</f>
        <v xml:space="preserve"> </v>
      </c>
      <c r="I500" s="30" t="str">
        <f>IF($A500="Enter data zone code", " ",IF(ISNA(VLOOKUP($A500,'SIMD16 DZ look-up data'!$A:$C,8,FALSE)),"not found",VLOOKUP($A500,'SIMD16 DZ look-up data'!$A:$C,8,FALSE)))</f>
        <v xml:space="preserve"> </v>
      </c>
      <c r="J500" s="30" t="str">
        <f>IF($A500="Enter data zone code", " ",IF(ISNA(VLOOKUP($A500,'SIMD16 DZ look-up data'!$A:$C,9,FALSE)),"not found",VLOOKUP($A500,'SIMD16 DZ look-up data'!$A:$C,9,FALSE)))</f>
        <v xml:space="preserve"> </v>
      </c>
      <c r="K500" s="30" t="str">
        <f>IF($A500="Enter data zone code", " ",IF(ISNA(VLOOKUP($A500,'SIMD16 DZ look-up data'!$A:$C,10,FALSE)),"not found",VLOOKUP($A500,'SIMD16 DZ look-up data'!$A:$C,10,FALSE)))</f>
        <v xml:space="preserve"> </v>
      </c>
      <c r="L500" s="30" t="str">
        <f>IF($A500="Enter data zone code", " ",IF(ISNA(VLOOKUP($A500,'SIMD16 DZ look-up data'!$A:$C,11,FALSE)),"not found",VLOOKUP($A500,'SIMD16 DZ look-up data'!$A:$C,11,FALSE)))</f>
        <v xml:space="preserve"> </v>
      </c>
      <c r="M500" s="30" t="str">
        <f>IF($A500="Enter data zone code", " ",IF(ISNA(VLOOKUP($A500,'SIMD16 DZ look-up data'!$A:$C,12,FALSE)),"not found",VLOOKUP($A500,'SIMD16 DZ look-up data'!$A:$C,12,FALSE)))</f>
        <v xml:space="preserve"> </v>
      </c>
      <c r="N500" s="30" t="str">
        <f>IF($A500="Enter data zone code", " ",IF(ISNA(VLOOKUP($A500,'SIMD16 DZ look-up data'!$A:$C,13,FALSE)),"not found",VLOOKUP($A500,'SIMD16 DZ look-up data'!$A:$C,13,FALSE)))</f>
        <v xml:space="preserve"> </v>
      </c>
      <c r="O500" s="32" t="str">
        <f>IF($A500="Enter data zone code", " ",IF(ISNA(VLOOKUP($A500,'SIMD16 DZ look-up data'!$A:$C,14,FALSE)),"not found",VLOOKUP($A500,'SIMD16 DZ look-up data'!$A:$C,14,FALSE)))</f>
        <v xml:space="preserve"> </v>
      </c>
      <c r="P500" s="32" t="str">
        <f>IF($A500="Enter data zone code", " ",IF(ISNA(VLOOKUP($A500,'SIMD16 DZ look-up data'!$A:$C,15,FALSE)),"not found",VLOOKUP($A500,'SIMD16 DZ look-up data'!$A:$C,15,FALSE)))</f>
        <v xml:space="preserve"> </v>
      </c>
      <c r="Q500" s="34" t="str">
        <f>IF($A500="Enter data zone code", " ",IF(ISNA(VLOOKUP($A500,'SIMD16 DZ look-up data'!$A:$C,17,FALSE)),"not found",VLOOKUP($A500,'SIMD16 DZ look-up data'!$A:$C,17,FALSE)))</f>
        <v xml:space="preserve"> </v>
      </c>
      <c r="R500" s="26" t="str">
        <f>IF($A500="Enter data zone code", " ",IF(ISNA(VLOOKUP($A500,'SIMD16 DZ look-up data'!$A:$C,19,FALSE)),"not found",VLOOKUP($A500,'SIMD16 DZ look-up data'!$A:$C,19,FALSE)))</f>
        <v xml:space="preserve"> </v>
      </c>
      <c r="S500" s="26" t="str">
        <f>IF($A500="Enter data zone code", " ",IF(ISNA(VLOOKUP($A500,'SIMD16 DZ look-up data'!$A:$C,23,FALSE)),"not found",VLOOKUP($A500,'SIMD16 DZ look-up data'!$A:$C,23,FALSE)))</f>
        <v xml:space="preserve"> </v>
      </c>
      <c r="T500" s="26" t="str">
        <f>IF($A500="Enter data zone code", " ",IF(ISNA(VLOOKUP($A500,'SIMD16 DZ look-up data'!$A:$C,25,FALSE)),"not found",VLOOKUP($A500,'SIMD16 DZ look-up data'!$A:$C,25,FALSE)))</f>
        <v xml:space="preserve"> </v>
      </c>
      <c r="U500" s="35" t="str">
        <f>IF($A500="Enter data zone code", " ",IF(ISNA(VLOOKUP($A500,'SIMD16 DZ look-up data'!$A:$C,27,FALSE)),"not found",VLOOKUP($A500,'SIMD16 DZ look-up data'!$A:$C,27,FALSE)))</f>
        <v xml:space="preserve"> </v>
      </c>
    </row>
    <row r="501" spans="1:21" x14ac:dyDescent="0.2">
      <c r="A501" s="19" t="s">
        <v>13913</v>
      </c>
      <c r="B501" s="26" t="str">
        <f>IF($A501="Enter data zone code", " ",IF(ISNA(VLOOKUP($A501,'SIMD16 DZ look-up data'!$A:$C,2,FALSE)),"not found",VLOOKUP($A501,'SIMD16 DZ look-up data'!$A:$C,2,FALSE)))</f>
        <v xml:space="preserve"> </v>
      </c>
      <c r="C501" s="26" t="str">
        <f>IF($A501="Enter data zone code", " ",IF(ISNA(VLOOKUP($A501,'SIMD16 DZ look-up data'!$A:$C,21,FALSE)),"not found",VLOOKUP($A501,'SIMD16 DZ look-up data'!$A:$C,21,FALSE)))</f>
        <v xml:space="preserve"> </v>
      </c>
      <c r="D501" s="28" t="str">
        <f>IF($A501="Enter data zone code", " ",IF(ISNA(VLOOKUP($A501,'SIMD16 DZ look-up data'!$A:$C,3,FALSE)),"not found",VLOOKUP($A501,'SIMD16 DZ look-up data'!$A:$C,3,FALSE)))</f>
        <v xml:space="preserve"> </v>
      </c>
      <c r="E501" s="28" t="str">
        <f>IF($A501="Enter data zone code", " ",IF(ISNA(VLOOKUP($A501,'SIMD16 DZ look-up data'!$A:$C,4,FALSE)),"not found",VLOOKUP($A501,'SIMD16 DZ look-up data'!$A:$C,4,FALSE)))</f>
        <v xml:space="preserve"> </v>
      </c>
      <c r="F501" s="28" t="str">
        <f>IF($A501="Enter data zone code", " ",IF(ISNA(VLOOKUP($A501,'SIMD16 DZ look-up data'!$A:$C,5,FALSE)),"not found",VLOOKUP($A501,'SIMD16 DZ look-up data'!$A:$C,5,FALSE)))</f>
        <v xml:space="preserve"> </v>
      </c>
      <c r="G501" s="28" t="str">
        <f>IF($A501="Enter data zone code", " ",IF(ISNA(VLOOKUP($A501,'SIMD16 DZ look-up data'!$A:$C,6,FALSE)),"not found",VLOOKUP($A501,'SIMD16 DZ look-up data'!$A:$C,6,FALSE)))</f>
        <v xml:space="preserve"> </v>
      </c>
      <c r="H501" s="30" t="str">
        <f>IF($A501="Enter data zone code", " ",IF(ISNA(VLOOKUP($A501,'SIMD16 DZ look-up data'!$A:$C,7,FALSE)),"not found",VLOOKUP($A501,'SIMD16 DZ look-up data'!$A:$C,7,FALSE)))</f>
        <v xml:space="preserve"> </v>
      </c>
      <c r="I501" s="30" t="str">
        <f>IF($A501="Enter data zone code", " ",IF(ISNA(VLOOKUP($A501,'SIMD16 DZ look-up data'!$A:$C,8,FALSE)),"not found",VLOOKUP($A501,'SIMD16 DZ look-up data'!$A:$C,8,FALSE)))</f>
        <v xml:space="preserve"> </v>
      </c>
      <c r="J501" s="30" t="str">
        <f>IF($A501="Enter data zone code", " ",IF(ISNA(VLOOKUP($A501,'SIMD16 DZ look-up data'!$A:$C,9,FALSE)),"not found",VLOOKUP($A501,'SIMD16 DZ look-up data'!$A:$C,9,FALSE)))</f>
        <v xml:space="preserve"> </v>
      </c>
      <c r="K501" s="30" t="str">
        <f>IF($A501="Enter data zone code", " ",IF(ISNA(VLOOKUP($A501,'SIMD16 DZ look-up data'!$A:$C,10,FALSE)),"not found",VLOOKUP($A501,'SIMD16 DZ look-up data'!$A:$C,10,FALSE)))</f>
        <v xml:space="preserve"> </v>
      </c>
      <c r="L501" s="30" t="str">
        <f>IF($A501="Enter data zone code", " ",IF(ISNA(VLOOKUP($A501,'SIMD16 DZ look-up data'!$A:$C,11,FALSE)),"not found",VLOOKUP($A501,'SIMD16 DZ look-up data'!$A:$C,11,FALSE)))</f>
        <v xml:space="preserve"> </v>
      </c>
      <c r="M501" s="30" t="str">
        <f>IF($A501="Enter data zone code", " ",IF(ISNA(VLOOKUP($A501,'SIMD16 DZ look-up data'!$A:$C,12,FALSE)),"not found",VLOOKUP($A501,'SIMD16 DZ look-up data'!$A:$C,12,FALSE)))</f>
        <v xml:space="preserve"> </v>
      </c>
      <c r="N501" s="30" t="str">
        <f>IF($A501="Enter data zone code", " ",IF(ISNA(VLOOKUP($A501,'SIMD16 DZ look-up data'!$A:$C,13,FALSE)),"not found",VLOOKUP($A501,'SIMD16 DZ look-up data'!$A:$C,13,FALSE)))</f>
        <v xml:space="preserve"> </v>
      </c>
      <c r="O501" s="32" t="str">
        <f>IF($A501="Enter data zone code", " ",IF(ISNA(VLOOKUP($A501,'SIMD16 DZ look-up data'!$A:$C,14,FALSE)),"not found",VLOOKUP($A501,'SIMD16 DZ look-up data'!$A:$C,14,FALSE)))</f>
        <v xml:space="preserve"> </v>
      </c>
      <c r="P501" s="32" t="str">
        <f>IF($A501="Enter data zone code", " ",IF(ISNA(VLOOKUP($A501,'SIMD16 DZ look-up data'!$A:$C,15,FALSE)),"not found",VLOOKUP($A501,'SIMD16 DZ look-up data'!$A:$C,15,FALSE)))</f>
        <v xml:space="preserve"> </v>
      </c>
      <c r="Q501" s="34" t="str">
        <f>IF($A501="Enter data zone code", " ",IF(ISNA(VLOOKUP($A501,'SIMD16 DZ look-up data'!$A:$C,17,FALSE)),"not found",VLOOKUP($A501,'SIMD16 DZ look-up data'!$A:$C,17,FALSE)))</f>
        <v xml:space="preserve"> </v>
      </c>
      <c r="R501" s="26" t="str">
        <f>IF($A501="Enter data zone code", " ",IF(ISNA(VLOOKUP($A501,'SIMD16 DZ look-up data'!$A:$C,19,FALSE)),"not found",VLOOKUP($A501,'SIMD16 DZ look-up data'!$A:$C,19,FALSE)))</f>
        <v xml:space="preserve"> </v>
      </c>
      <c r="S501" s="26" t="str">
        <f>IF($A501="Enter data zone code", " ",IF(ISNA(VLOOKUP($A501,'SIMD16 DZ look-up data'!$A:$C,23,FALSE)),"not found",VLOOKUP($A501,'SIMD16 DZ look-up data'!$A:$C,23,FALSE)))</f>
        <v xml:space="preserve"> </v>
      </c>
      <c r="T501" s="26" t="str">
        <f>IF($A501="Enter data zone code", " ",IF(ISNA(VLOOKUP($A501,'SIMD16 DZ look-up data'!$A:$C,25,FALSE)),"not found",VLOOKUP($A501,'SIMD16 DZ look-up data'!$A:$C,25,FALSE)))</f>
        <v xml:space="preserve"> </v>
      </c>
      <c r="U501" s="35" t="str">
        <f>IF($A501="Enter data zone code", " ",IF(ISNA(VLOOKUP($A501,'SIMD16 DZ look-up data'!$A:$C,27,FALSE)),"not found",VLOOKUP($A501,'SIMD16 DZ look-up data'!$A:$C,27,FALSE)))</f>
        <v xml:space="preserve"> </v>
      </c>
    </row>
    <row r="502" spans="1:21" x14ac:dyDescent="0.2">
      <c r="A502" s="19" t="s">
        <v>13913</v>
      </c>
      <c r="B502" s="26" t="str">
        <f>IF($A502="Enter data zone code", " ",IF(ISNA(VLOOKUP($A502,'SIMD16 DZ look-up data'!$A:$C,2,FALSE)),"not found",VLOOKUP($A502,'SIMD16 DZ look-up data'!$A:$C,2,FALSE)))</f>
        <v xml:space="preserve"> </v>
      </c>
      <c r="C502" s="26" t="str">
        <f>IF($A502="Enter data zone code", " ",IF(ISNA(VLOOKUP($A502,'SIMD16 DZ look-up data'!$A:$C,21,FALSE)),"not found",VLOOKUP($A502,'SIMD16 DZ look-up data'!$A:$C,21,FALSE)))</f>
        <v xml:space="preserve"> </v>
      </c>
      <c r="D502" s="28" t="str">
        <f>IF($A502="Enter data zone code", " ",IF(ISNA(VLOOKUP($A502,'SIMD16 DZ look-up data'!$A:$C,3,FALSE)),"not found",VLOOKUP($A502,'SIMD16 DZ look-up data'!$A:$C,3,FALSE)))</f>
        <v xml:space="preserve"> </v>
      </c>
      <c r="E502" s="28" t="str">
        <f>IF($A502="Enter data zone code", " ",IF(ISNA(VLOOKUP($A502,'SIMD16 DZ look-up data'!$A:$C,4,FALSE)),"not found",VLOOKUP($A502,'SIMD16 DZ look-up data'!$A:$C,4,FALSE)))</f>
        <v xml:space="preserve"> </v>
      </c>
      <c r="F502" s="28" t="str">
        <f>IF($A502="Enter data zone code", " ",IF(ISNA(VLOOKUP($A502,'SIMD16 DZ look-up data'!$A:$C,5,FALSE)),"not found",VLOOKUP($A502,'SIMD16 DZ look-up data'!$A:$C,5,FALSE)))</f>
        <v xml:space="preserve"> </v>
      </c>
      <c r="G502" s="28" t="str">
        <f>IF($A502="Enter data zone code", " ",IF(ISNA(VLOOKUP($A502,'SIMD16 DZ look-up data'!$A:$C,6,FALSE)),"not found",VLOOKUP($A502,'SIMD16 DZ look-up data'!$A:$C,6,FALSE)))</f>
        <v xml:space="preserve"> </v>
      </c>
      <c r="H502" s="30" t="str">
        <f>IF($A502="Enter data zone code", " ",IF(ISNA(VLOOKUP($A502,'SIMD16 DZ look-up data'!$A:$C,7,FALSE)),"not found",VLOOKUP($A502,'SIMD16 DZ look-up data'!$A:$C,7,FALSE)))</f>
        <v xml:space="preserve"> </v>
      </c>
      <c r="I502" s="30" t="str">
        <f>IF($A502="Enter data zone code", " ",IF(ISNA(VLOOKUP($A502,'SIMD16 DZ look-up data'!$A:$C,8,FALSE)),"not found",VLOOKUP($A502,'SIMD16 DZ look-up data'!$A:$C,8,FALSE)))</f>
        <v xml:space="preserve"> </v>
      </c>
      <c r="J502" s="30" t="str">
        <f>IF($A502="Enter data zone code", " ",IF(ISNA(VLOOKUP($A502,'SIMD16 DZ look-up data'!$A:$C,9,FALSE)),"not found",VLOOKUP($A502,'SIMD16 DZ look-up data'!$A:$C,9,FALSE)))</f>
        <v xml:space="preserve"> </v>
      </c>
      <c r="K502" s="30" t="str">
        <f>IF($A502="Enter data zone code", " ",IF(ISNA(VLOOKUP($A502,'SIMD16 DZ look-up data'!$A:$C,10,FALSE)),"not found",VLOOKUP($A502,'SIMD16 DZ look-up data'!$A:$C,10,FALSE)))</f>
        <v xml:space="preserve"> </v>
      </c>
      <c r="L502" s="30" t="str">
        <f>IF($A502="Enter data zone code", " ",IF(ISNA(VLOOKUP($A502,'SIMD16 DZ look-up data'!$A:$C,11,FALSE)),"not found",VLOOKUP($A502,'SIMD16 DZ look-up data'!$A:$C,11,FALSE)))</f>
        <v xml:space="preserve"> </v>
      </c>
      <c r="M502" s="30" t="str">
        <f>IF($A502="Enter data zone code", " ",IF(ISNA(VLOOKUP($A502,'SIMD16 DZ look-up data'!$A:$C,12,FALSE)),"not found",VLOOKUP($A502,'SIMD16 DZ look-up data'!$A:$C,12,FALSE)))</f>
        <v xml:space="preserve"> </v>
      </c>
      <c r="N502" s="30" t="str">
        <f>IF($A502="Enter data zone code", " ",IF(ISNA(VLOOKUP($A502,'SIMD16 DZ look-up data'!$A:$C,13,FALSE)),"not found",VLOOKUP($A502,'SIMD16 DZ look-up data'!$A:$C,13,FALSE)))</f>
        <v xml:space="preserve"> </v>
      </c>
      <c r="O502" s="32" t="str">
        <f>IF($A502="Enter data zone code", " ",IF(ISNA(VLOOKUP($A502,'SIMD16 DZ look-up data'!$A:$C,14,FALSE)),"not found",VLOOKUP($A502,'SIMD16 DZ look-up data'!$A:$C,14,FALSE)))</f>
        <v xml:space="preserve"> </v>
      </c>
      <c r="P502" s="32" t="str">
        <f>IF($A502="Enter data zone code", " ",IF(ISNA(VLOOKUP($A502,'SIMD16 DZ look-up data'!$A:$C,15,FALSE)),"not found",VLOOKUP($A502,'SIMD16 DZ look-up data'!$A:$C,15,FALSE)))</f>
        <v xml:space="preserve"> </v>
      </c>
      <c r="Q502" s="34" t="str">
        <f>IF($A502="Enter data zone code", " ",IF(ISNA(VLOOKUP($A502,'SIMD16 DZ look-up data'!$A:$C,17,FALSE)),"not found",VLOOKUP($A502,'SIMD16 DZ look-up data'!$A:$C,17,FALSE)))</f>
        <v xml:space="preserve"> </v>
      </c>
      <c r="R502" s="26" t="str">
        <f>IF($A502="Enter data zone code", " ",IF(ISNA(VLOOKUP($A502,'SIMD16 DZ look-up data'!$A:$C,19,FALSE)),"not found",VLOOKUP($A502,'SIMD16 DZ look-up data'!$A:$C,19,FALSE)))</f>
        <v xml:space="preserve"> </v>
      </c>
      <c r="S502" s="26" t="str">
        <f>IF($A502="Enter data zone code", " ",IF(ISNA(VLOOKUP($A502,'SIMD16 DZ look-up data'!$A:$C,23,FALSE)),"not found",VLOOKUP($A502,'SIMD16 DZ look-up data'!$A:$C,23,FALSE)))</f>
        <v xml:space="preserve"> </v>
      </c>
      <c r="T502" s="26" t="str">
        <f>IF($A502="Enter data zone code", " ",IF(ISNA(VLOOKUP($A502,'SIMD16 DZ look-up data'!$A:$C,25,FALSE)),"not found",VLOOKUP($A502,'SIMD16 DZ look-up data'!$A:$C,25,FALSE)))</f>
        <v xml:space="preserve"> </v>
      </c>
      <c r="U502" s="35" t="str">
        <f>IF($A502="Enter data zone code", " ",IF(ISNA(VLOOKUP($A502,'SIMD16 DZ look-up data'!$A:$C,27,FALSE)),"not found",VLOOKUP($A502,'SIMD16 DZ look-up data'!$A:$C,27,FALSE)))</f>
        <v xml:space="preserve"> </v>
      </c>
    </row>
    <row r="503" spans="1:21" x14ac:dyDescent="0.2">
      <c r="A503" s="19" t="s">
        <v>13913</v>
      </c>
      <c r="B503" s="26" t="str">
        <f>IF($A503="Enter data zone code", " ",IF(ISNA(VLOOKUP($A503,'SIMD16 DZ look-up data'!$A:$C,2,FALSE)),"not found",VLOOKUP($A503,'SIMD16 DZ look-up data'!$A:$C,2,FALSE)))</f>
        <v xml:space="preserve"> </v>
      </c>
      <c r="C503" s="26" t="str">
        <f>IF($A503="Enter data zone code", " ",IF(ISNA(VLOOKUP($A503,'SIMD16 DZ look-up data'!$A:$C,21,FALSE)),"not found",VLOOKUP($A503,'SIMD16 DZ look-up data'!$A:$C,21,FALSE)))</f>
        <v xml:space="preserve"> </v>
      </c>
      <c r="D503" s="28" t="str">
        <f>IF($A503="Enter data zone code", " ",IF(ISNA(VLOOKUP($A503,'SIMD16 DZ look-up data'!$A:$C,3,FALSE)),"not found",VLOOKUP($A503,'SIMD16 DZ look-up data'!$A:$C,3,FALSE)))</f>
        <v xml:space="preserve"> </v>
      </c>
      <c r="E503" s="28" t="str">
        <f>IF($A503="Enter data zone code", " ",IF(ISNA(VLOOKUP($A503,'SIMD16 DZ look-up data'!$A:$C,4,FALSE)),"not found",VLOOKUP($A503,'SIMD16 DZ look-up data'!$A:$C,4,FALSE)))</f>
        <v xml:space="preserve"> </v>
      </c>
      <c r="F503" s="28" t="str">
        <f>IF($A503="Enter data zone code", " ",IF(ISNA(VLOOKUP($A503,'SIMD16 DZ look-up data'!$A:$C,5,FALSE)),"not found",VLOOKUP($A503,'SIMD16 DZ look-up data'!$A:$C,5,FALSE)))</f>
        <v xml:space="preserve"> </v>
      </c>
      <c r="G503" s="28" t="str">
        <f>IF($A503="Enter data zone code", " ",IF(ISNA(VLOOKUP($A503,'SIMD16 DZ look-up data'!$A:$C,6,FALSE)),"not found",VLOOKUP($A503,'SIMD16 DZ look-up data'!$A:$C,6,FALSE)))</f>
        <v xml:space="preserve"> </v>
      </c>
      <c r="H503" s="30" t="str">
        <f>IF($A503="Enter data zone code", " ",IF(ISNA(VLOOKUP($A503,'SIMD16 DZ look-up data'!$A:$C,7,FALSE)),"not found",VLOOKUP($A503,'SIMD16 DZ look-up data'!$A:$C,7,FALSE)))</f>
        <v xml:space="preserve"> </v>
      </c>
      <c r="I503" s="30" t="str">
        <f>IF($A503="Enter data zone code", " ",IF(ISNA(VLOOKUP($A503,'SIMD16 DZ look-up data'!$A:$C,8,FALSE)),"not found",VLOOKUP($A503,'SIMD16 DZ look-up data'!$A:$C,8,FALSE)))</f>
        <v xml:space="preserve"> </v>
      </c>
      <c r="J503" s="30" t="str">
        <f>IF($A503="Enter data zone code", " ",IF(ISNA(VLOOKUP($A503,'SIMD16 DZ look-up data'!$A:$C,9,FALSE)),"not found",VLOOKUP($A503,'SIMD16 DZ look-up data'!$A:$C,9,FALSE)))</f>
        <v xml:space="preserve"> </v>
      </c>
      <c r="K503" s="30" t="str">
        <f>IF($A503="Enter data zone code", " ",IF(ISNA(VLOOKUP($A503,'SIMD16 DZ look-up data'!$A:$C,10,FALSE)),"not found",VLOOKUP($A503,'SIMD16 DZ look-up data'!$A:$C,10,FALSE)))</f>
        <v xml:space="preserve"> </v>
      </c>
      <c r="L503" s="30" t="str">
        <f>IF($A503="Enter data zone code", " ",IF(ISNA(VLOOKUP($A503,'SIMD16 DZ look-up data'!$A:$C,11,FALSE)),"not found",VLOOKUP($A503,'SIMD16 DZ look-up data'!$A:$C,11,FALSE)))</f>
        <v xml:space="preserve"> </v>
      </c>
      <c r="M503" s="30" t="str">
        <f>IF($A503="Enter data zone code", " ",IF(ISNA(VLOOKUP($A503,'SIMD16 DZ look-up data'!$A:$C,12,FALSE)),"not found",VLOOKUP($A503,'SIMD16 DZ look-up data'!$A:$C,12,FALSE)))</f>
        <v xml:space="preserve"> </v>
      </c>
      <c r="N503" s="30" t="str">
        <f>IF($A503="Enter data zone code", " ",IF(ISNA(VLOOKUP($A503,'SIMD16 DZ look-up data'!$A:$C,13,FALSE)),"not found",VLOOKUP($A503,'SIMD16 DZ look-up data'!$A:$C,13,FALSE)))</f>
        <v xml:space="preserve"> </v>
      </c>
      <c r="O503" s="32" t="str">
        <f>IF($A503="Enter data zone code", " ",IF(ISNA(VLOOKUP($A503,'SIMD16 DZ look-up data'!$A:$C,14,FALSE)),"not found",VLOOKUP($A503,'SIMD16 DZ look-up data'!$A:$C,14,FALSE)))</f>
        <v xml:space="preserve"> </v>
      </c>
      <c r="P503" s="32" t="str">
        <f>IF($A503="Enter data zone code", " ",IF(ISNA(VLOOKUP($A503,'SIMD16 DZ look-up data'!$A:$C,15,FALSE)),"not found",VLOOKUP($A503,'SIMD16 DZ look-up data'!$A:$C,15,FALSE)))</f>
        <v xml:space="preserve"> </v>
      </c>
      <c r="Q503" s="34" t="str">
        <f>IF($A503="Enter data zone code", " ",IF(ISNA(VLOOKUP($A503,'SIMD16 DZ look-up data'!$A:$C,17,FALSE)),"not found",VLOOKUP($A503,'SIMD16 DZ look-up data'!$A:$C,17,FALSE)))</f>
        <v xml:space="preserve"> </v>
      </c>
      <c r="R503" s="26" t="str">
        <f>IF($A503="Enter data zone code", " ",IF(ISNA(VLOOKUP($A503,'SIMD16 DZ look-up data'!$A:$C,19,FALSE)),"not found",VLOOKUP($A503,'SIMD16 DZ look-up data'!$A:$C,19,FALSE)))</f>
        <v xml:space="preserve"> </v>
      </c>
      <c r="S503" s="26" t="str">
        <f>IF($A503="Enter data zone code", " ",IF(ISNA(VLOOKUP($A503,'SIMD16 DZ look-up data'!$A:$C,23,FALSE)),"not found",VLOOKUP($A503,'SIMD16 DZ look-up data'!$A:$C,23,FALSE)))</f>
        <v xml:space="preserve"> </v>
      </c>
      <c r="T503" s="26" t="str">
        <f>IF($A503="Enter data zone code", " ",IF(ISNA(VLOOKUP($A503,'SIMD16 DZ look-up data'!$A:$C,25,FALSE)),"not found",VLOOKUP($A503,'SIMD16 DZ look-up data'!$A:$C,25,FALSE)))</f>
        <v xml:space="preserve"> </v>
      </c>
      <c r="U503" s="35" t="str">
        <f>IF($A503="Enter data zone code", " ",IF(ISNA(VLOOKUP($A503,'SIMD16 DZ look-up data'!$A:$C,27,FALSE)),"not found",VLOOKUP($A503,'SIMD16 DZ look-up data'!$A:$C,27,FALSE)))</f>
        <v xml:space="preserve"> </v>
      </c>
    </row>
    <row r="504" spans="1:21" x14ac:dyDescent="0.2">
      <c r="A504" s="19" t="s">
        <v>13913</v>
      </c>
      <c r="B504" s="26" t="str">
        <f>IF($A504="Enter data zone code", " ",IF(ISNA(VLOOKUP($A504,'SIMD16 DZ look-up data'!$A:$C,2,FALSE)),"not found",VLOOKUP($A504,'SIMD16 DZ look-up data'!$A:$C,2,FALSE)))</f>
        <v xml:space="preserve"> </v>
      </c>
      <c r="C504" s="26" t="str">
        <f>IF($A504="Enter data zone code", " ",IF(ISNA(VLOOKUP($A504,'SIMD16 DZ look-up data'!$A:$C,21,FALSE)),"not found",VLOOKUP($A504,'SIMD16 DZ look-up data'!$A:$C,21,FALSE)))</f>
        <v xml:space="preserve"> </v>
      </c>
      <c r="D504" s="28" t="str">
        <f>IF($A504="Enter data zone code", " ",IF(ISNA(VLOOKUP($A504,'SIMD16 DZ look-up data'!$A:$C,3,FALSE)),"not found",VLOOKUP($A504,'SIMD16 DZ look-up data'!$A:$C,3,FALSE)))</f>
        <v xml:space="preserve"> </v>
      </c>
      <c r="E504" s="28" t="str">
        <f>IF($A504="Enter data zone code", " ",IF(ISNA(VLOOKUP($A504,'SIMD16 DZ look-up data'!$A:$C,4,FALSE)),"not found",VLOOKUP($A504,'SIMD16 DZ look-up data'!$A:$C,4,FALSE)))</f>
        <v xml:space="preserve"> </v>
      </c>
      <c r="F504" s="28" t="str">
        <f>IF($A504="Enter data zone code", " ",IF(ISNA(VLOOKUP($A504,'SIMD16 DZ look-up data'!$A:$C,5,FALSE)),"not found",VLOOKUP($A504,'SIMD16 DZ look-up data'!$A:$C,5,FALSE)))</f>
        <v xml:space="preserve"> </v>
      </c>
      <c r="G504" s="28" t="str">
        <f>IF($A504="Enter data zone code", " ",IF(ISNA(VLOOKUP($A504,'SIMD16 DZ look-up data'!$A:$C,6,FALSE)),"not found",VLOOKUP($A504,'SIMD16 DZ look-up data'!$A:$C,6,FALSE)))</f>
        <v xml:space="preserve"> </v>
      </c>
      <c r="H504" s="30" t="str">
        <f>IF($A504="Enter data zone code", " ",IF(ISNA(VLOOKUP($A504,'SIMD16 DZ look-up data'!$A:$C,7,FALSE)),"not found",VLOOKUP($A504,'SIMD16 DZ look-up data'!$A:$C,7,FALSE)))</f>
        <v xml:space="preserve"> </v>
      </c>
      <c r="I504" s="30" t="str">
        <f>IF($A504="Enter data zone code", " ",IF(ISNA(VLOOKUP($A504,'SIMD16 DZ look-up data'!$A:$C,8,FALSE)),"not found",VLOOKUP($A504,'SIMD16 DZ look-up data'!$A:$C,8,FALSE)))</f>
        <v xml:space="preserve"> </v>
      </c>
      <c r="J504" s="30" t="str">
        <f>IF($A504="Enter data zone code", " ",IF(ISNA(VLOOKUP($A504,'SIMD16 DZ look-up data'!$A:$C,9,FALSE)),"not found",VLOOKUP($A504,'SIMD16 DZ look-up data'!$A:$C,9,FALSE)))</f>
        <v xml:space="preserve"> </v>
      </c>
      <c r="K504" s="30" t="str">
        <f>IF($A504="Enter data zone code", " ",IF(ISNA(VLOOKUP($A504,'SIMD16 DZ look-up data'!$A:$C,10,FALSE)),"not found",VLOOKUP($A504,'SIMD16 DZ look-up data'!$A:$C,10,FALSE)))</f>
        <v xml:space="preserve"> </v>
      </c>
      <c r="L504" s="30" t="str">
        <f>IF($A504="Enter data zone code", " ",IF(ISNA(VLOOKUP($A504,'SIMD16 DZ look-up data'!$A:$C,11,FALSE)),"not found",VLOOKUP($A504,'SIMD16 DZ look-up data'!$A:$C,11,FALSE)))</f>
        <v xml:space="preserve"> </v>
      </c>
      <c r="M504" s="30" t="str">
        <f>IF($A504="Enter data zone code", " ",IF(ISNA(VLOOKUP($A504,'SIMD16 DZ look-up data'!$A:$C,12,FALSE)),"not found",VLOOKUP($A504,'SIMD16 DZ look-up data'!$A:$C,12,FALSE)))</f>
        <v xml:space="preserve"> </v>
      </c>
      <c r="N504" s="30" t="str">
        <f>IF($A504="Enter data zone code", " ",IF(ISNA(VLOOKUP($A504,'SIMD16 DZ look-up data'!$A:$C,13,FALSE)),"not found",VLOOKUP($A504,'SIMD16 DZ look-up data'!$A:$C,13,FALSE)))</f>
        <v xml:space="preserve"> </v>
      </c>
      <c r="O504" s="32" t="str">
        <f>IF($A504="Enter data zone code", " ",IF(ISNA(VLOOKUP($A504,'SIMD16 DZ look-up data'!$A:$C,14,FALSE)),"not found",VLOOKUP($A504,'SIMD16 DZ look-up data'!$A:$C,14,FALSE)))</f>
        <v xml:space="preserve"> </v>
      </c>
      <c r="P504" s="32" t="str">
        <f>IF($A504="Enter data zone code", " ",IF(ISNA(VLOOKUP($A504,'SIMD16 DZ look-up data'!$A:$C,15,FALSE)),"not found",VLOOKUP($A504,'SIMD16 DZ look-up data'!$A:$C,15,FALSE)))</f>
        <v xml:space="preserve"> </v>
      </c>
      <c r="Q504" s="34" t="str">
        <f>IF($A504="Enter data zone code", " ",IF(ISNA(VLOOKUP($A504,'SIMD16 DZ look-up data'!$A:$C,17,FALSE)),"not found",VLOOKUP($A504,'SIMD16 DZ look-up data'!$A:$C,17,FALSE)))</f>
        <v xml:space="preserve"> </v>
      </c>
      <c r="R504" s="26" t="str">
        <f>IF($A504="Enter data zone code", " ",IF(ISNA(VLOOKUP($A504,'SIMD16 DZ look-up data'!$A:$C,19,FALSE)),"not found",VLOOKUP($A504,'SIMD16 DZ look-up data'!$A:$C,19,FALSE)))</f>
        <v xml:space="preserve"> </v>
      </c>
      <c r="S504" s="26" t="str">
        <f>IF($A504="Enter data zone code", " ",IF(ISNA(VLOOKUP($A504,'SIMD16 DZ look-up data'!$A:$C,23,FALSE)),"not found",VLOOKUP($A504,'SIMD16 DZ look-up data'!$A:$C,23,FALSE)))</f>
        <v xml:space="preserve"> </v>
      </c>
      <c r="T504" s="26" t="str">
        <f>IF($A504="Enter data zone code", " ",IF(ISNA(VLOOKUP($A504,'SIMD16 DZ look-up data'!$A:$C,25,FALSE)),"not found",VLOOKUP($A504,'SIMD16 DZ look-up data'!$A:$C,25,FALSE)))</f>
        <v xml:space="preserve"> </v>
      </c>
      <c r="U504" s="35" t="str">
        <f>IF($A504="Enter data zone code", " ",IF(ISNA(VLOOKUP($A504,'SIMD16 DZ look-up data'!$A:$C,27,FALSE)),"not found",VLOOKUP($A504,'SIMD16 DZ look-up data'!$A:$C,27,FALSE)))</f>
        <v xml:space="preserve"> </v>
      </c>
    </row>
    <row r="505" spans="1:21" x14ac:dyDescent="0.2">
      <c r="A505" s="19" t="s">
        <v>13913</v>
      </c>
      <c r="B505" s="26" t="str">
        <f>IF($A505="Enter data zone code", " ",IF(ISNA(VLOOKUP($A505,'SIMD16 DZ look-up data'!$A:$C,2,FALSE)),"not found",VLOOKUP($A505,'SIMD16 DZ look-up data'!$A:$C,2,FALSE)))</f>
        <v xml:space="preserve"> </v>
      </c>
      <c r="C505" s="26" t="str">
        <f>IF($A505="Enter data zone code", " ",IF(ISNA(VLOOKUP($A505,'SIMD16 DZ look-up data'!$A:$C,21,FALSE)),"not found",VLOOKUP($A505,'SIMD16 DZ look-up data'!$A:$C,21,FALSE)))</f>
        <v xml:space="preserve"> </v>
      </c>
      <c r="D505" s="28" t="str">
        <f>IF($A505="Enter data zone code", " ",IF(ISNA(VLOOKUP($A505,'SIMD16 DZ look-up data'!$A:$C,3,FALSE)),"not found",VLOOKUP($A505,'SIMD16 DZ look-up data'!$A:$C,3,FALSE)))</f>
        <v xml:space="preserve"> </v>
      </c>
      <c r="E505" s="28" t="str">
        <f>IF($A505="Enter data zone code", " ",IF(ISNA(VLOOKUP($A505,'SIMD16 DZ look-up data'!$A:$C,4,FALSE)),"not found",VLOOKUP($A505,'SIMD16 DZ look-up data'!$A:$C,4,FALSE)))</f>
        <v xml:space="preserve"> </v>
      </c>
      <c r="F505" s="28" t="str">
        <f>IF($A505="Enter data zone code", " ",IF(ISNA(VLOOKUP($A505,'SIMD16 DZ look-up data'!$A:$C,5,FALSE)),"not found",VLOOKUP($A505,'SIMD16 DZ look-up data'!$A:$C,5,FALSE)))</f>
        <v xml:space="preserve"> </v>
      </c>
      <c r="G505" s="28" t="str">
        <f>IF($A505="Enter data zone code", " ",IF(ISNA(VLOOKUP($A505,'SIMD16 DZ look-up data'!$A:$C,6,FALSE)),"not found",VLOOKUP($A505,'SIMD16 DZ look-up data'!$A:$C,6,FALSE)))</f>
        <v xml:space="preserve"> </v>
      </c>
      <c r="H505" s="30" t="str">
        <f>IF($A505="Enter data zone code", " ",IF(ISNA(VLOOKUP($A505,'SIMD16 DZ look-up data'!$A:$C,7,FALSE)),"not found",VLOOKUP($A505,'SIMD16 DZ look-up data'!$A:$C,7,FALSE)))</f>
        <v xml:space="preserve"> </v>
      </c>
      <c r="I505" s="30" t="str">
        <f>IF($A505="Enter data zone code", " ",IF(ISNA(VLOOKUP($A505,'SIMD16 DZ look-up data'!$A:$C,8,FALSE)),"not found",VLOOKUP($A505,'SIMD16 DZ look-up data'!$A:$C,8,FALSE)))</f>
        <v xml:space="preserve"> </v>
      </c>
      <c r="J505" s="30" t="str">
        <f>IF($A505="Enter data zone code", " ",IF(ISNA(VLOOKUP($A505,'SIMD16 DZ look-up data'!$A:$C,9,FALSE)),"not found",VLOOKUP($A505,'SIMD16 DZ look-up data'!$A:$C,9,FALSE)))</f>
        <v xml:space="preserve"> </v>
      </c>
      <c r="K505" s="30" t="str">
        <f>IF($A505="Enter data zone code", " ",IF(ISNA(VLOOKUP($A505,'SIMD16 DZ look-up data'!$A:$C,10,FALSE)),"not found",VLOOKUP($A505,'SIMD16 DZ look-up data'!$A:$C,10,FALSE)))</f>
        <v xml:space="preserve"> </v>
      </c>
      <c r="L505" s="30" t="str">
        <f>IF($A505="Enter data zone code", " ",IF(ISNA(VLOOKUP($A505,'SIMD16 DZ look-up data'!$A:$C,11,FALSE)),"not found",VLOOKUP($A505,'SIMD16 DZ look-up data'!$A:$C,11,FALSE)))</f>
        <v xml:space="preserve"> </v>
      </c>
      <c r="M505" s="30" t="str">
        <f>IF($A505="Enter data zone code", " ",IF(ISNA(VLOOKUP($A505,'SIMD16 DZ look-up data'!$A:$C,12,FALSE)),"not found",VLOOKUP($A505,'SIMD16 DZ look-up data'!$A:$C,12,FALSE)))</f>
        <v xml:space="preserve"> </v>
      </c>
      <c r="N505" s="30" t="str">
        <f>IF($A505="Enter data zone code", " ",IF(ISNA(VLOOKUP($A505,'SIMD16 DZ look-up data'!$A:$C,13,FALSE)),"not found",VLOOKUP($A505,'SIMD16 DZ look-up data'!$A:$C,13,FALSE)))</f>
        <v xml:space="preserve"> </v>
      </c>
      <c r="O505" s="32" t="str">
        <f>IF($A505="Enter data zone code", " ",IF(ISNA(VLOOKUP($A505,'SIMD16 DZ look-up data'!$A:$C,14,FALSE)),"not found",VLOOKUP($A505,'SIMD16 DZ look-up data'!$A:$C,14,FALSE)))</f>
        <v xml:space="preserve"> </v>
      </c>
      <c r="P505" s="32" t="str">
        <f>IF($A505="Enter data zone code", " ",IF(ISNA(VLOOKUP($A505,'SIMD16 DZ look-up data'!$A:$C,15,FALSE)),"not found",VLOOKUP($A505,'SIMD16 DZ look-up data'!$A:$C,15,FALSE)))</f>
        <v xml:space="preserve"> </v>
      </c>
      <c r="Q505" s="34" t="str">
        <f>IF($A505="Enter data zone code", " ",IF(ISNA(VLOOKUP($A505,'SIMD16 DZ look-up data'!$A:$C,17,FALSE)),"not found",VLOOKUP($A505,'SIMD16 DZ look-up data'!$A:$C,17,FALSE)))</f>
        <v xml:space="preserve"> </v>
      </c>
      <c r="R505" s="26" t="str">
        <f>IF($A505="Enter data zone code", " ",IF(ISNA(VLOOKUP($A505,'SIMD16 DZ look-up data'!$A:$C,19,FALSE)),"not found",VLOOKUP($A505,'SIMD16 DZ look-up data'!$A:$C,19,FALSE)))</f>
        <v xml:space="preserve"> </v>
      </c>
      <c r="S505" s="26" t="str">
        <f>IF($A505="Enter data zone code", " ",IF(ISNA(VLOOKUP($A505,'SIMD16 DZ look-up data'!$A:$C,23,FALSE)),"not found",VLOOKUP($A505,'SIMD16 DZ look-up data'!$A:$C,23,FALSE)))</f>
        <v xml:space="preserve"> </v>
      </c>
      <c r="T505" s="26" t="str">
        <f>IF($A505="Enter data zone code", " ",IF(ISNA(VLOOKUP($A505,'SIMD16 DZ look-up data'!$A:$C,25,FALSE)),"not found",VLOOKUP($A505,'SIMD16 DZ look-up data'!$A:$C,25,FALSE)))</f>
        <v xml:space="preserve"> </v>
      </c>
      <c r="U505" s="35" t="str">
        <f>IF($A505="Enter data zone code", " ",IF(ISNA(VLOOKUP($A505,'SIMD16 DZ look-up data'!$A:$C,27,FALSE)),"not found",VLOOKUP($A505,'SIMD16 DZ look-up data'!$A:$C,27,FALSE)))</f>
        <v xml:space="preserve"> </v>
      </c>
    </row>
    <row r="506" spans="1:21" x14ac:dyDescent="0.2">
      <c r="A506" s="19" t="s">
        <v>13913</v>
      </c>
      <c r="B506" s="26" t="str">
        <f>IF($A506="Enter data zone code", " ",IF(ISNA(VLOOKUP($A506,'SIMD16 DZ look-up data'!$A:$C,2,FALSE)),"not found",VLOOKUP($A506,'SIMD16 DZ look-up data'!$A:$C,2,FALSE)))</f>
        <v xml:space="preserve"> </v>
      </c>
      <c r="C506" s="26" t="str">
        <f>IF($A506="Enter data zone code", " ",IF(ISNA(VLOOKUP($A506,'SIMD16 DZ look-up data'!$A:$C,21,FALSE)),"not found",VLOOKUP($A506,'SIMD16 DZ look-up data'!$A:$C,21,FALSE)))</f>
        <v xml:space="preserve"> </v>
      </c>
      <c r="D506" s="28" t="str">
        <f>IF($A506="Enter data zone code", " ",IF(ISNA(VLOOKUP($A506,'SIMD16 DZ look-up data'!$A:$C,3,FALSE)),"not found",VLOOKUP($A506,'SIMD16 DZ look-up data'!$A:$C,3,FALSE)))</f>
        <v xml:space="preserve"> </v>
      </c>
      <c r="E506" s="28" t="str">
        <f>IF($A506="Enter data zone code", " ",IF(ISNA(VLOOKUP($A506,'SIMD16 DZ look-up data'!$A:$C,4,FALSE)),"not found",VLOOKUP($A506,'SIMD16 DZ look-up data'!$A:$C,4,FALSE)))</f>
        <v xml:space="preserve"> </v>
      </c>
      <c r="F506" s="28" t="str">
        <f>IF($A506="Enter data zone code", " ",IF(ISNA(VLOOKUP($A506,'SIMD16 DZ look-up data'!$A:$C,5,FALSE)),"not found",VLOOKUP($A506,'SIMD16 DZ look-up data'!$A:$C,5,FALSE)))</f>
        <v xml:space="preserve"> </v>
      </c>
      <c r="G506" s="28" t="str">
        <f>IF($A506="Enter data zone code", " ",IF(ISNA(VLOOKUP($A506,'SIMD16 DZ look-up data'!$A:$C,6,FALSE)),"not found",VLOOKUP($A506,'SIMD16 DZ look-up data'!$A:$C,6,FALSE)))</f>
        <v xml:space="preserve"> </v>
      </c>
      <c r="H506" s="30" t="str">
        <f>IF($A506="Enter data zone code", " ",IF(ISNA(VLOOKUP($A506,'SIMD16 DZ look-up data'!$A:$C,7,FALSE)),"not found",VLOOKUP($A506,'SIMD16 DZ look-up data'!$A:$C,7,FALSE)))</f>
        <v xml:space="preserve"> </v>
      </c>
      <c r="I506" s="30" t="str">
        <f>IF($A506="Enter data zone code", " ",IF(ISNA(VLOOKUP($A506,'SIMD16 DZ look-up data'!$A:$C,8,FALSE)),"not found",VLOOKUP($A506,'SIMD16 DZ look-up data'!$A:$C,8,FALSE)))</f>
        <v xml:space="preserve"> </v>
      </c>
      <c r="J506" s="30" t="str">
        <f>IF($A506="Enter data zone code", " ",IF(ISNA(VLOOKUP($A506,'SIMD16 DZ look-up data'!$A:$C,9,FALSE)),"not found",VLOOKUP($A506,'SIMD16 DZ look-up data'!$A:$C,9,FALSE)))</f>
        <v xml:space="preserve"> </v>
      </c>
      <c r="K506" s="30" t="str">
        <f>IF($A506="Enter data zone code", " ",IF(ISNA(VLOOKUP($A506,'SIMD16 DZ look-up data'!$A:$C,10,FALSE)),"not found",VLOOKUP($A506,'SIMD16 DZ look-up data'!$A:$C,10,FALSE)))</f>
        <v xml:space="preserve"> </v>
      </c>
      <c r="L506" s="30" t="str">
        <f>IF($A506="Enter data zone code", " ",IF(ISNA(VLOOKUP($A506,'SIMD16 DZ look-up data'!$A:$C,11,FALSE)),"not found",VLOOKUP($A506,'SIMD16 DZ look-up data'!$A:$C,11,FALSE)))</f>
        <v xml:space="preserve"> </v>
      </c>
      <c r="M506" s="30" t="str">
        <f>IF($A506="Enter data zone code", " ",IF(ISNA(VLOOKUP($A506,'SIMD16 DZ look-up data'!$A:$C,12,FALSE)),"not found",VLOOKUP($A506,'SIMD16 DZ look-up data'!$A:$C,12,FALSE)))</f>
        <v xml:space="preserve"> </v>
      </c>
      <c r="N506" s="30" t="str">
        <f>IF($A506="Enter data zone code", " ",IF(ISNA(VLOOKUP($A506,'SIMD16 DZ look-up data'!$A:$C,13,FALSE)),"not found",VLOOKUP($A506,'SIMD16 DZ look-up data'!$A:$C,13,FALSE)))</f>
        <v xml:space="preserve"> </v>
      </c>
      <c r="O506" s="32" t="str">
        <f>IF($A506="Enter data zone code", " ",IF(ISNA(VLOOKUP($A506,'SIMD16 DZ look-up data'!$A:$C,14,FALSE)),"not found",VLOOKUP($A506,'SIMD16 DZ look-up data'!$A:$C,14,FALSE)))</f>
        <v xml:space="preserve"> </v>
      </c>
      <c r="P506" s="32" t="str">
        <f>IF($A506="Enter data zone code", " ",IF(ISNA(VLOOKUP($A506,'SIMD16 DZ look-up data'!$A:$C,15,FALSE)),"not found",VLOOKUP($A506,'SIMD16 DZ look-up data'!$A:$C,15,FALSE)))</f>
        <v xml:space="preserve"> </v>
      </c>
      <c r="Q506" s="34" t="str">
        <f>IF($A506="Enter data zone code", " ",IF(ISNA(VLOOKUP($A506,'SIMD16 DZ look-up data'!$A:$C,17,FALSE)),"not found",VLOOKUP($A506,'SIMD16 DZ look-up data'!$A:$C,17,FALSE)))</f>
        <v xml:space="preserve"> </v>
      </c>
      <c r="R506" s="26" t="str">
        <f>IF($A506="Enter data zone code", " ",IF(ISNA(VLOOKUP($A506,'SIMD16 DZ look-up data'!$A:$C,19,FALSE)),"not found",VLOOKUP($A506,'SIMD16 DZ look-up data'!$A:$C,19,FALSE)))</f>
        <v xml:space="preserve"> </v>
      </c>
      <c r="S506" s="26" t="str">
        <f>IF($A506="Enter data zone code", " ",IF(ISNA(VLOOKUP($A506,'SIMD16 DZ look-up data'!$A:$C,23,FALSE)),"not found",VLOOKUP($A506,'SIMD16 DZ look-up data'!$A:$C,23,FALSE)))</f>
        <v xml:space="preserve"> </v>
      </c>
      <c r="T506" s="26" t="str">
        <f>IF($A506="Enter data zone code", " ",IF(ISNA(VLOOKUP($A506,'SIMD16 DZ look-up data'!$A:$C,25,FALSE)),"not found",VLOOKUP($A506,'SIMD16 DZ look-up data'!$A:$C,25,FALSE)))</f>
        <v xml:space="preserve"> </v>
      </c>
      <c r="U506" s="35" t="str">
        <f>IF($A506="Enter data zone code", " ",IF(ISNA(VLOOKUP($A506,'SIMD16 DZ look-up data'!$A:$C,27,FALSE)),"not found",VLOOKUP($A506,'SIMD16 DZ look-up data'!$A:$C,27,FALSE)))</f>
        <v xml:space="preserve"> </v>
      </c>
    </row>
    <row r="507" spans="1:21" x14ac:dyDescent="0.2">
      <c r="A507" s="19" t="s">
        <v>13913</v>
      </c>
      <c r="B507" s="26" t="str">
        <f>IF($A507="Enter data zone code", " ",IF(ISNA(VLOOKUP($A507,'SIMD16 DZ look-up data'!$A:$C,2,FALSE)),"not found",VLOOKUP($A507,'SIMD16 DZ look-up data'!$A:$C,2,FALSE)))</f>
        <v xml:space="preserve"> </v>
      </c>
      <c r="C507" s="26" t="str">
        <f>IF($A507="Enter data zone code", " ",IF(ISNA(VLOOKUP($A507,'SIMD16 DZ look-up data'!$A:$C,21,FALSE)),"not found",VLOOKUP($A507,'SIMD16 DZ look-up data'!$A:$C,21,FALSE)))</f>
        <v xml:space="preserve"> </v>
      </c>
      <c r="D507" s="28" t="str">
        <f>IF($A507="Enter data zone code", " ",IF(ISNA(VLOOKUP($A507,'SIMD16 DZ look-up data'!$A:$C,3,FALSE)),"not found",VLOOKUP($A507,'SIMD16 DZ look-up data'!$A:$C,3,FALSE)))</f>
        <v xml:space="preserve"> </v>
      </c>
      <c r="E507" s="28" t="str">
        <f>IF($A507="Enter data zone code", " ",IF(ISNA(VLOOKUP($A507,'SIMD16 DZ look-up data'!$A:$C,4,FALSE)),"not found",VLOOKUP($A507,'SIMD16 DZ look-up data'!$A:$C,4,FALSE)))</f>
        <v xml:space="preserve"> </v>
      </c>
      <c r="F507" s="28" t="str">
        <f>IF($A507="Enter data zone code", " ",IF(ISNA(VLOOKUP($A507,'SIMD16 DZ look-up data'!$A:$C,5,FALSE)),"not found",VLOOKUP($A507,'SIMD16 DZ look-up data'!$A:$C,5,FALSE)))</f>
        <v xml:space="preserve"> </v>
      </c>
      <c r="G507" s="28" t="str">
        <f>IF($A507="Enter data zone code", " ",IF(ISNA(VLOOKUP($A507,'SIMD16 DZ look-up data'!$A:$C,6,FALSE)),"not found",VLOOKUP($A507,'SIMD16 DZ look-up data'!$A:$C,6,FALSE)))</f>
        <v xml:space="preserve"> </v>
      </c>
      <c r="H507" s="30" t="str">
        <f>IF($A507="Enter data zone code", " ",IF(ISNA(VLOOKUP($A507,'SIMD16 DZ look-up data'!$A:$C,7,FALSE)),"not found",VLOOKUP($A507,'SIMD16 DZ look-up data'!$A:$C,7,FALSE)))</f>
        <v xml:space="preserve"> </v>
      </c>
      <c r="I507" s="30" t="str">
        <f>IF($A507="Enter data zone code", " ",IF(ISNA(VLOOKUP($A507,'SIMD16 DZ look-up data'!$A:$C,8,FALSE)),"not found",VLOOKUP($A507,'SIMD16 DZ look-up data'!$A:$C,8,FALSE)))</f>
        <v xml:space="preserve"> </v>
      </c>
      <c r="J507" s="30" t="str">
        <f>IF($A507="Enter data zone code", " ",IF(ISNA(VLOOKUP($A507,'SIMD16 DZ look-up data'!$A:$C,9,FALSE)),"not found",VLOOKUP($A507,'SIMD16 DZ look-up data'!$A:$C,9,FALSE)))</f>
        <v xml:space="preserve"> </v>
      </c>
      <c r="K507" s="30" t="str">
        <f>IF($A507="Enter data zone code", " ",IF(ISNA(VLOOKUP($A507,'SIMD16 DZ look-up data'!$A:$C,10,FALSE)),"not found",VLOOKUP($A507,'SIMD16 DZ look-up data'!$A:$C,10,FALSE)))</f>
        <v xml:space="preserve"> </v>
      </c>
      <c r="L507" s="30" t="str">
        <f>IF($A507="Enter data zone code", " ",IF(ISNA(VLOOKUP($A507,'SIMD16 DZ look-up data'!$A:$C,11,FALSE)),"not found",VLOOKUP($A507,'SIMD16 DZ look-up data'!$A:$C,11,FALSE)))</f>
        <v xml:space="preserve"> </v>
      </c>
      <c r="M507" s="30" t="str">
        <f>IF($A507="Enter data zone code", " ",IF(ISNA(VLOOKUP($A507,'SIMD16 DZ look-up data'!$A:$C,12,FALSE)),"not found",VLOOKUP($A507,'SIMD16 DZ look-up data'!$A:$C,12,FALSE)))</f>
        <v xml:space="preserve"> </v>
      </c>
      <c r="N507" s="30" t="str">
        <f>IF($A507="Enter data zone code", " ",IF(ISNA(VLOOKUP($A507,'SIMD16 DZ look-up data'!$A:$C,13,FALSE)),"not found",VLOOKUP($A507,'SIMD16 DZ look-up data'!$A:$C,13,FALSE)))</f>
        <v xml:space="preserve"> </v>
      </c>
      <c r="O507" s="32" t="str">
        <f>IF($A507="Enter data zone code", " ",IF(ISNA(VLOOKUP($A507,'SIMD16 DZ look-up data'!$A:$C,14,FALSE)),"not found",VLOOKUP($A507,'SIMD16 DZ look-up data'!$A:$C,14,FALSE)))</f>
        <v xml:space="preserve"> </v>
      </c>
      <c r="P507" s="32" t="str">
        <f>IF($A507="Enter data zone code", " ",IF(ISNA(VLOOKUP($A507,'SIMD16 DZ look-up data'!$A:$C,15,FALSE)),"not found",VLOOKUP($A507,'SIMD16 DZ look-up data'!$A:$C,15,FALSE)))</f>
        <v xml:space="preserve"> </v>
      </c>
      <c r="Q507" s="34" t="str">
        <f>IF($A507="Enter data zone code", " ",IF(ISNA(VLOOKUP($A507,'SIMD16 DZ look-up data'!$A:$C,17,FALSE)),"not found",VLOOKUP($A507,'SIMD16 DZ look-up data'!$A:$C,17,FALSE)))</f>
        <v xml:space="preserve"> </v>
      </c>
      <c r="R507" s="26" t="str">
        <f>IF($A507="Enter data zone code", " ",IF(ISNA(VLOOKUP($A507,'SIMD16 DZ look-up data'!$A:$C,19,FALSE)),"not found",VLOOKUP($A507,'SIMD16 DZ look-up data'!$A:$C,19,FALSE)))</f>
        <v xml:space="preserve"> </v>
      </c>
      <c r="S507" s="26" t="str">
        <f>IF($A507="Enter data zone code", " ",IF(ISNA(VLOOKUP($A507,'SIMD16 DZ look-up data'!$A:$C,23,FALSE)),"not found",VLOOKUP($A507,'SIMD16 DZ look-up data'!$A:$C,23,FALSE)))</f>
        <v xml:space="preserve"> </v>
      </c>
      <c r="T507" s="26" t="str">
        <f>IF($A507="Enter data zone code", " ",IF(ISNA(VLOOKUP($A507,'SIMD16 DZ look-up data'!$A:$C,25,FALSE)),"not found",VLOOKUP($A507,'SIMD16 DZ look-up data'!$A:$C,25,FALSE)))</f>
        <v xml:space="preserve"> </v>
      </c>
      <c r="U507" s="35" t="str">
        <f>IF($A507="Enter data zone code", " ",IF(ISNA(VLOOKUP($A507,'SIMD16 DZ look-up data'!$A:$C,27,FALSE)),"not found",VLOOKUP($A507,'SIMD16 DZ look-up data'!$A:$C,27,FALSE)))</f>
        <v xml:space="preserve"> </v>
      </c>
    </row>
    <row r="508" spans="1:21" x14ac:dyDescent="0.2">
      <c r="A508" s="19" t="s">
        <v>13913</v>
      </c>
      <c r="B508" s="26" t="str">
        <f>IF($A508="Enter data zone code", " ",IF(ISNA(VLOOKUP($A508,'SIMD16 DZ look-up data'!$A:$C,2,FALSE)),"not found",VLOOKUP($A508,'SIMD16 DZ look-up data'!$A:$C,2,FALSE)))</f>
        <v xml:space="preserve"> </v>
      </c>
      <c r="C508" s="26" t="str">
        <f>IF($A508="Enter data zone code", " ",IF(ISNA(VLOOKUP($A508,'SIMD16 DZ look-up data'!$A:$C,21,FALSE)),"not found",VLOOKUP($A508,'SIMD16 DZ look-up data'!$A:$C,21,FALSE)))</f>
        <v xml:space="preserve"> </v>
      </c>
      <c r="D508" s="28" t="str">
        <f>IF($A508="Enter data zone code", " ",IF(ISNA(VLOOKUP($A508,'SIMD16 DZ look-up data'!$A:$C,3,FALSE)),"not found",VLOOKUP($A508,'SIMD16 DZ look-up data'!$A:$C,3,FALSE)))</f>
        <v xml:space="preserve"> </v>
      </c>
      <c r="E508" s="28" t="str">
        <f>IF($A508="Enter data zone code", " ",IF(ISNA(VLOOKUP($A508,'SIMD16 DZ look-up data'!$A:$C,4,FALSE)),"not found",VLOOKUP($A508,'SIMD16 DZ look-up data'!$A:$C,4,FALSE)))</f>
        <v xml:space="preserve"> </v>
      </c>
      <c r="F508" s="28" t="str">
        <f>IF($A508="Enter data zone code", " ",IF(ISNA(VLOOKUP($A508,'SIMD16 DZ look-up data'!$A:$C,5,FALSE)),"not found",VLOOKUP($A508,'SIMD16 DZ look-up data'!$A:$C,5,FALSE)))</f>
        <v xml:space="preserve"> </v>
      </c>
      <c r="G508" s="28" t="str">
        <f>IF($A508="Enter data zone code", " ",IF(ISNA(VLOOKUP($A508,'SIMD16 DZ look-up data'!$A:$C,6,FALSE)),"not found",VLOOKUP($A508,'SIMD16 DZ look-up data'!$A:$C,6,FALSE)))</f>
        <v xml:space="preserve"> </v>
      </c>
      <c r="H508" s="30" t="str">
        <f>IF($A508="Enter data zone code", " ",IF(ISNA(VLOOKUP($A508,'SIMD16 DZ look-up data'!$A:$C,7,FALSE)),"not found",VLOOKUP($A508,'SIMD16 DZ look-up data'!$A:$C,7,FALSE)))</f>
        <v xml:space="preserve"> </v>
      </c>
      <c r="I508" s="30" t="str">
        <f>IF($A508="Enter data zone code", " ",IF(ISNA(VLOOKUP($A508,'SIMD16 DZ look-up data'!$A:$C,8,FALSE)),"not found",VLOOKUP($A508,'SIMD16 DZ look-up data'!$A:$C,8,FALSE)))</f>
        <v xml:space="preserve"> </v>
      </c>
      <c r="J508" s="30" t="str">
        <f>IF($A508="Enter data zone code", " ",IF(ISNA(VLOOKUP($A508,'SIMD16 DZ look-up data'!$A:$C,9,FALSE)),"not found",VLOOKUP($A508,'SIMD16 DZ look-up data'!$A:$C,9,FALSE)))</f>
        <v xml:space="preserve"> </v>
      </c>
      <c r="K508" s="30" t="str">
        <f>IF($A508="Enter data zone code", " ",IF(ISNA(VLOOKUP($A508,'SIMD16 DZ look-up data'!$A:$C,10,FALSE)),"not found",VLOOKUP($A508,'SIMD16 DZ look-up data'!$A:$C,10,FALSE)))</f>
        <v xml:space="preserve"> </v>
      </c>
      <c r="L508" s="30" t="str">
        <f>IF($A508="Enter data zone code", " ",IF(ISNA(VLOOKUP($A508,'SIMD16 DZ look-up data'!$A:$C,11,FALSE)),"not found",VLOOKUP($A508,'SIMD16 DZ look-up data'!$A:$C,11,FALSE)))</f>
        <v xml:space="preserve"> </v>
      </c>
      <c r="M508" s="30" t="str">
        <f>IF($A508="Enter data zone code", " ",IF(ISNA(VLOOKUP($A508,'SIMD16 DZ look-up data'!$A:$C,12,FALSE)),"not found",VLOOKUP($A508,'SIMD16 DZ look-up data'!$A:$C,12,FALSE)))</f>
        <v xml:space="preserve"> </v>
      </c>
      <c r="N508" s="30" t="str">
        <f>IF($A508="Enter data zone code", " ",IF(ISNA(VLOOKUP($A508,'SIMD16 DZ look-up data'!$A:$C,13,FALSE)),"not found",VLOOKUP($A508,'SIMD16 DZ look-up data'!$A:$C,13,FALSE)))</f>
        <v xml:space="preserve"> </v>
      </c>
      <c r="O508" s="32" t="str">
        <f>IF($A508="Enter data zone code", " ",IF(ISNA(VLOOKUP($A508,'SIMD16 DZ look-up data'!$A:$C,14,FALSE)),"not found",VLOOKUP($A508,'SIMD16 DZ look-up data'!$A:$C,14,FALSE)))</f>
        <v xml:space="preserve"> </v>
      </c>
      <c r="P508" s="32" t="str">
        <f>IF($A508="Enter data zone code", " ",IF(ISNA(VLOOKUP($A508,'SIMD16 DZ look-up data'!$A:$C,15,FALSE)),"not found",VLOOKUP($A508,'SIMD16 DZ look-up data'!$A:$C,15,FALSE)))</f>
        <v xml:space="preserve"> </v>
      </c>
      <c r="Q508" s="34" t="str">
        <f>IF($A508="Enter data zone code", " ",IF(ISNA(VLOOKUP($A508,'SIMD16 DZ look-up data'!$A:$C,17,FALSE)),"not found",VLOOKUP($A508,'SIMD16 DZ look-up data'!$A:$C,17,FALSE)))</f>
        <v xml:space="preserve"> </v>
      </c>
      <c r="R508" s="26" t="str">
        <f>IF($A508="Enter data zone code", " ",IF(ISNA(VLOOKUP($A508,'SIMD16 DZ look-up data'!$A:$C,19,FALSE)),"not found",VLOOKUP($A508,'SIMD16 DZ look-up data'!$A:$C,19,FALSE)))</f>
        <v xml:space="preserve"> </v>
      </c>
      <c r="S508" s="26" t="str">
        <f>IF($A508="Enter data zone code", " ",IF(ISNA(VLOOKUP($A508,'SIMD16 DZ look-up data'!$A:$C,23,FALSE)),"not found",VLOOKUP($A508,'SIMD16 DZ look-up data'!$A:$C,23,FALSE)))</f>
        <v xml:space="preserve"> </v>
      </c>
      <c r="T508" s="26" t="str">
        <f>IF($A508="Enter data zone code", " ",IF(ISNA(VLOOKUP($A508,'SIMD16 DZ look-up data'!$A:$C,25,FALSE)),"not found",VLOOKUP($A508,'SIMD16 DZ look-up data'!$A:$C,25,FALSE)))</f>
        <v xml:space="preserve"> </v>
      </c>
      <c r="U508" s="35" t="str">
        <f>IF($A508="Enter data zone code", " ",IF(ISNA(VLOOKUP($A508,'SIMD16 DZ look-up data'!$A:$C,27,FALSE)),"not found",VLOOKUP($A508,'SIMD16 DZ look-up data'!$A:$C,27,FALSE)))</f>
        <v xml:space="preserve"> </v>
      </c>
    </row>
    <row r="509" spans="1:21" x14ac:dyDescent="0.2">
      <c r="A509" s="19" t="s">
        <v>13913</v>
      </c>
      <c r="B509" s="26" t="str">
        <f>IF($A509="Enter data zone code", " ",IF(ISNA(VLOOKUP($A509,'SIMD16 DZ look-up data'!$A:$C,2,FALSE)),"not found",VLOOKUP($A509,'SIMD16 DZ look-up data'!$A:$C,2,FALSE)))</f>
        <v xml:space="preserve"> </v>
      </c>
      <c r="C509" s="26" t="str">
        <f>IF($A509="Enter data zone code", " ",IF(ISNA(VLOOKUP($A509,'SIMD16 DZ look-up data'!$A:$C,21,FALSE)),"not found",VLOOKUP($A509,'SIMD16 DZ look-up data'!$A:$C,21,FALSE)))</f>
        <v xml:space="preserve"> </v>
      </c>
      <c r="D509" s="28" t="str">
        <f>IF($A509="Enter data zone code", " ",IF(ISNA(VLOOKUP($A509,'SIMD16 DZ look-up data'!$A:$C,3,FALSE)),"not found",VLOOKUP($A509,'SIMD16 DZ look-up data'!$A:$C,3,FALSE)))</f>
        <v xml:space="preserve"> </v>
      </c>
      <c r="E509" s="28" t="str">
        <f>IF($A509="Enter data zone code", " ",IF(ISNA(VLOOKUP($A509,'SIMD16 DZ look-up data'!$A:$C,4,FALSE)),"not found",VLOOKUP($A509,'SIMD16 DZ look-up data'!$A:$C,4,FALSE)))</f>
        <v xml:space="preserve"> </v>
      </c>
      <c r="F509" s="28" t="str">
        <f>IF($A509="Enter data zone code", " ",IF(ISNA(VLOOKUP($A509,'SIMD16 DZ look-up data'!$A:$C,5,FALSE)),"not found",VLOOKUP($A509,'SIMD16 DZ look-up data'!$A:$C,5,FALSE)))</f>
        <v xml:space="preserve"> </v>
      </c>
      <c r="G509" s="28" t="str">
        <f>IF($A509="Enter data zone code", " ",IF(ISNA(VLOOKUP($A509,'SIMD16 DZ look-up data'!$A:$C,6,FALSE)),"not found",VLOOKUP($A509,'SIMD16 DZ look-up data'!$A:$C,6,FALSE)))</f>
        <v xml:space="preserve"> </v>
      </c>
      <c r="H509" s="30" t="str">
        <f>IF($A509="Enter data zone code", " ",IF(ISNA(VLOOKUP($A509,'SIMD16 DZ look-up data'!$A:$C,7,FALSE)),"not found",VLOOKUP($A509,'SIMD16 DZ look-up data'!$A:$C,7,FALSE)))</f>
        <v xml:space="preserve"> </v>
      </c>
      <c r="I509" s="30" t="str">
        <f>IF($A509="Enter data zone code", " ",IF(ISNA(VLOOKUP($A509,'SIMD16 DZ look-up data'!$A:$C,8,FALSE)),"not found",VLOOKUP($A509,'SIMD16 DZ look-up data'!$A:$C,8,FALSE)))</f>
        <v xml:space="preserve"> </v>
      </c>
      <c r="J509" s="30" t="str">
        <f>IF($A509="Enter data zone code", " ",IF(ISNA(VLOOKUP($A509,'SIMD16 DZ look-up data'!$A:$C,9,FALSE)),"not found",VLOOKUP($A509,'SIMD16 DZ look-up data'!$A:$C,9,FALSE)))</f>
        <v xml:space="preserve"> </v>
      </c>
      <c r="K509" s="30" t="str">
        <f>IF($A509="Enter data zone code", " ",IF(ISNA(VLOOKUP($A509,'SIMD16 DZ look-up data'!$A:$C,10,FALSE)),"not found",VLOOKUP($A509,'SIMD16 DZ look-up data'!$A:$C,10,FALSE)))</f>
        <v xml:space="preserve"> </v>
      </c>
      <c r="L509" s="30" t="str">
        <f>IF($A509="Enter data zone code", " ",IF(ISNA(VLOOKUP($A509,'SIMD16 DZ look-up data'!$A:$C,11,FALSE)),"not found",VLOOKUP($A509,'SIMD16 DZ look-up data'!$A:$C,11,FALSE)))</f>
        <v xml:space="preserve"> </v>
      </c>
      <c r="M509" s="30" t="str">
        <f>IF($A509="Enter data zone code", " ",IF(ISNA(VLOOKUP($A509,'SIMD16 DZ look-up data'!$A:$C,12,FALSE)),"not found",VLOOKUP($A509,'SIMD16 DZ look-up data'!$A:$C,12,FALSE)))</f>
        <v xml:space="preserve"> </v>
      </c>
      <c r="N509" s="30" t="str">
        <f>IF($A509="Enter data zone code", " ",IF(ISNA(VLOOKUP($A509,'SIMD16 DZ look-up data'!$A:$C,13,FALSE)),"not found",VLOOKUP($A509,'SIMD16 DZ look-up data'!$A:$C,13,FALSE)))</f>
        <v xml:space="preserve"> </v>
      </c>
      <c r="O509" s="32" t="str">
        <f>IF($A509="Enter data zone code", " ",IF(ISNA(VLOOKUP($A509,'SIMD16 DZ look-up data'!$A:$C,14,FALSE)),"not found",VLOOKUP($A509,'SIMD16 DZ look-up data'!$A:$C,14,FALSE)))</f>
        <v xml:space="preserve"> </v>
      </c>
      <c r="P509" s="32" t="str">
        <f>IF($A509="Enter data zone code", " ",IF(ISNA(VLOOKUP($A509,'SIMD16 DZ look-up data'!$A:$C,15,FALSE)),"not found",VLOOKUP($A509,'SIMD16 DZ look-up data'!$A:$C,15,FALSE)))</f>
        <v xml:space="preserve"> </v>
      </c>
      <c r="Q509" s="34" t="str">
        <f>IF($A509="Enter data zone code", " ",IF(ISNA(VLOOKUP($A509,'SIMD16 DZ look-up data'!$A:$C,17,FALSE)),"not found",VLOOKUP($A509,'SIMD16 DZ look-up data'!$A:$C,17,FALSE)))</f>
        <v xml:space="preserve"> </v>
      </c>
      <c r="R509" s="26" t="str">
        <f>IF($A509="Enter data zone code", " ",IF(ISNA(VLOOKUP($A509,'SIMD16 DZ look-up data'!$A:$C,19,FALSE)),"not found",VLOOKUP($A509,'SIMD16 DZ look-up data'!$A:$C,19,FALSE)))</f>
        <v xml:space="preserve"> </v>
      </c>
      <c r="S509" s="26" t="str">
        <f>IF($A509="Enter data zone code", " ",IF(ISNA(VLOOKUP($A509,'SIMD16 DZ look-up data'!$A:$C,23,FALSE)),"not found",VLOOKUP($A509,'SIMD16 DZ look-up data'!$A:$C,23,FALSE)))</f>
        <v xml:space="preserve"> </v>
      </c>
      <c r="T509" s="26" t="str">
        <f>IF($A509="Enter data zone code", " ",IF(ISNA(VLOOKUP($A509,'SIMD16 DZ look-up data'!$A:$C,25,FALSE)),"not found",VLOOKUP($A509,'SIMD16 DZ look-up data'!$A:$C,25,FALSE)))</f>
        <v xml:space="preserve"> </v>
      </c>
      <c r="U509" s="35" t="str">
        <f>IF($A509="Enter data zone code", " ",IF(ISNA(VLOOKUP($A509,'SIMD16 DZ look-up data'!$A:$C,27,FALSE)),"not found",VLOOKUP($A509,'SIMD16 DZ look-up data'!$A:$C,27,FALSE)))</f>
        <v xml:space="preserve"> </v>
      </c>
    </row>
    <row r="510" spans="1:21" x14ac:dyDescent="0.2">
      <c r="A510" s="19" t="s">
        <v>13913</v>
      </c>
      <c r="B510" s="26" t="str">
        <f>IF($A510="Enter data zone code", " ",IF(ISNA(VLOOKUP($A510,'SIMD16 DZ look-up data'!$A:$C,2,FALSE)),"not found",VLOOKUP($A510,'SIMD16 DZ look-up data'!$A:$C,2,FALSE)))</f>
        <v xml:space="preserve"> </v>
      </c>
      <c r="C510" s="26" t="str">
        <f>IF($A510="Enter data zone code", " ",IF(ISNA(VLOOKUP($A510,'SIMD16 DZ look-up data'!$A:$C,21,FALSE)),"not found",VLOOKUP($A510,'SIMD16 DZ look-up data'!$A:$C,21,FALSE)))</f>
        <v xml:space="preserve"> </v>
      </c>
      <c r="D510" s="28" t="str">
        <f>IF($A510="Enter data zone code", " ",IF(ISNA(VLOOKUP($A510,'SIMD16 DZ look-up data'!$A:$C,3,FALSE)),"not found",VLOOKUP($A510,'SIMD16 DZ look-up data'!$A:$C,3,FALSE)))</f>
        <v xml:space="preserve"> </v>
      </c>
      <c r="E510" s="28" t="str">
        <f>IF($A510="Enter data zone code", " ",IF(ISNA(VLOOKUP($A510,'SIMD16 DZ look-up data'!$A:$C,4,FALSE)),"not found",VLOOKUP($A510,'SIMD16 DZ look-up data'!$A:$C,4,FALSE)))</f>
        <v xml:space="preserve"> </v>
      </c>
      <c r="F510" s="28" t="str">
        <f>IF($A510="Enter data zone code", " ",IF(ISNA(VLOOKUP($A510,'SIMD16 DZ look-up data'!$A:$C,5,FALSE)),"not found",VLOOKUP($A510,'SIMD16 DZ look-up data'!$A:$C,5,FALSE)))</f>
        <v xml:space="preserve"> </v>
      </c>
      <c r="G510" s="28" t="str">
        <f>IF($A510="Enter data zone code", " ",IF(ISNA(VLOOKUP($A510,'SIMD16 DZ look-up data'!$A:$C,6,FALSE)),"not found",VLOOKUP($A510,'SIMD16 DZ look-up data'!$A:$C,6,FALSE)))</f>
        <v xml:space="preserve"> </v>
      </c>
      <c r="H510" s="30" t="str">
        <f>IF($A510="Enter data zone code", " ",IF(ISNA(VLOOKUP($A510,'SIMD16 DZ look-up data'!$A:$C,7,FALSE)),"not found",VLOOKUP($A510,'SIMD16 DZ look-up data'!$A:$C,7,FALSE)))</f>
        <v xml:space="preserve"> </v>
      </c>
      <c r="I510" s="30" t="str">
        <f>IF($A510="Enter data zone code", " ",IF(ISNA(VLOOKUP($A510,'SIMD16 DZ look-up data'!$A:$C,8,FALSE)),"not found",VLOOKUP($A510,'SIMD16 DZ look-up data'!$A:$C,8,FALSE)))</f>
        <v xml:space="preserve"> </v>
      </c>
      <c r="J510" s="30" t="str">
        <f>IF($A510="Enter data zone code", " ",IF(ISNA(VLOOKUP($A510,'SIMD16 DZ look-up data'!$A:$C,9,FALSE)),"not found",VLOOKUP($A510,'SIMD16 DZ look-up data'!$A:$C,9,FALSE)))</f>
        <v xml:space="preserve"> </v>
      </c>
      <c r="K510" s="30" t="str">
        <f>IF($A510="Enter data zone code", " ",IF(ISNA(VLOOKUP($A510,'SIMD16 DZ look-up data'!$A:$C,10,FALSE)),"not found",VLOOKUP($A510,'SIMD16 DZ look-up data'!$A:$C,10,FALSE)))</f>
        <v xml:space="preserve"> </v>
      </c>
      <c r="L510" s="30" t="str">
        <f>IF($A510="Enter data zone code", " ",IF(ISNA(VLOOKUP($A510,'SIMD16 DZ look-up data'!$A:$C,11,FALSE)),"not found",VLOOKUP($A510,'SIMD16 DZ look-up data'!$A:$C,11,FALSE)))</f>
        <v xml:space="preserve"> </v>
      </c>
      <c r="M510" s="30" t="str">
        <f>IF($A510="Enter data zone code", " ",IF(ISNA(VLOOKUP($A510,'SIMD16 DZ look-up data'!$A:$C,12,FALSE)),"not found",VLOOKUP($A510,'SIMD16 DZ look-up data'!$A:$C,12,FALSE)))</f>
        <v xml:space="preserve"> </v>
      </c>
      <c r="N510" s="30" t="str">
        <f>IF($A510="Enter data zone code", " ",IF(ISNA(VLOOKUP($A510,'SIMD16 DZ look-up data'!$A:$C,13,FALSE)),"not found",VLOOKUP($A510,'SIMD16 DZ look-up data'!$A:$C,13,FALSE)))</f>
        <v xml:space="preserve"> </v>
      </c>
      <c r="O510" s="32" t="str">
        <f>IF($A510="Enter data zone code", " ",IF(ISNA(VLOOKUP($A510,'SIMD16 DZ look-up data'!$A:$C,14,FALSE)),"not found",VLOOKUP($A510,'SIMD16 DZ look-up data'!$A:$C,14,FALSE)))</f>
        <v xml:space="preserve"> </v>
      </c>
      <c r="P510" s="32" t="str">
        <f>IF($A510="Enter data zone code", " ",IF(ISNA(VLOOKUP($A510,'SIMD16 DZ look-up data'!$A:$C,15,FALSE)),"not found",VLOOKUP($A510,'SIMD16 DZ look-up data'!$A:$C,15,FALSE)))</f>
        <v xml:space="preserve"> </v>
      </c>
      <c r="Q510" s="34" t="str">
        <f>IF($A510="Enter data zone code", " ",IF(ISNA(VLOOKUP($A510,'SIMD16 DZ look-up data'!$A:$C,17,FALSE)),"not found",VLOOKUP($A510,'SIMD16 DZ look-up data'!$A:$C,17,FALSE)))</f>
        <v xml:space="preserve"> </v>
      </c>
      <c r="R510" s="26" t="str">
        <f>IF($A510="Enter data zone code", " ",IF(ISNA(VLOOKUP($A510,'SIMD16 DZ look-up data'!$A:$C,19,FALSE)),"not found",VLOOKUP($A510,'SIMD16 DZ look-up data'!$A:$C,19,FALSE)))</f>
        <v xml:space="preserve"> </v>
      </c>
      <c r="S510" s="26" t="str">
        <f>IF($A510="Enter data zone code", " ",IF(ISNA(VLOOKUP($A510,'SIMD16 DZ look-up data'!$A:$C,23,FALSE)),"not found",VLOOKUP($A510,'SIMD16 DZ look-up data'!$A:$C,23,FALSE)))</f>
        <v xml:space="preserve"> </v>
      </c>
      <c r="T510" s="26" t="str">
        <f>IF($A510="Enter data zone code", " ",IF(ISNA(VLOOKUP($A510,'SIMD16 DZ look-up data'!$A:$C,25,FALSE)),"not found",VLOOKUP($A510,'SIMD16 DZ look-up data'!$A:$C,25,FALSE)))</f>
        <v xml:space="preserve"> </v>
      </c>
      <c r="U510" s="35" t="str">
        <f>IF($A510="Enter data zone code", " ",IF(ISNA(VLOOKUP($A510,'SIMD16 DZ look-up data'!$A:$C,27,FALSE)),"not found",VLOOKUP($A510,'SIMD16 DZ look-up data'!$A:$C,27,FALSE)))</f>
        <v xml:space="preserve"> </v>
      </c>
    </row>
    <row r="511" spans="1:21" x14ac:dyDescent="0.2">
      <c r="A511" s="19" t="s">
        <v>13913</v>
      </c>
      <c r="B511" s="26" t="str">
        <f>IF($A511="Enter data zone code", " ",IF(ISNA(VLOOKUP($A511,'SIMD16 DZ look-up data'!$A:$C,2,FALSE)),"not found",VLOOKUP($A511,'SIMD16 DZ look-up data'!$A:$C,2,FALSE)))</f>
        <v xml:space="preserve"> </v>
      </c>
      <c r="C511" s="26" t="str">
        <f>IF($A511="Enter data zone code", " ",IF(ISNA(VLOOKUP($A511,'SIMD16 DZ look-up data'!$A:$C,21,FALSE)),"not found",VLOOKUP($A511,'SIMD16 DZ look-up data'!$A:$C,21,FALSE)))</f>
        <v xml:space="preserve"> </v>
      </c>
      <c r="D511" s="28" t="str">
        <f>IF($A511="Enter data zone code", " ",IF(ISNA(VLOOKUP($A511,'SIMD16 DZ look-up data'!$A:$C,3,FALSE)),"not found",VLOOKUP($A511,'SIMD16 DZ look-up data'!$A:$C,3,FALSE)))</f>
        <v xml:space="preserve"> </v>
      </c>
      <c r="E511" s="28" t="str">
        <f>IF($A511="Enter data zone code", " ",IF(ISNA(VLOOKUP($A511,'SIMD16 DZ look-up data'!$A:$C,4,FALSE)),"not found",VLOOKUP($A511,'SIMD16 DZ look-up data'!$A:$C,4,FALSE)))</f>
        <v xml:space="preserve"> </v>
      </c>
      <c r="F511" s="28" t="str">
        <f>IF($A511="Enter data zone code", " ",IF(ISNA(VLOOKUP($A511,'SIMD16 DZ look-up data'!$A:$C,5,FALSE)),"not found",VLOOKUP($A511,'SIMD16 DZ look-up data'!$A:$C,5,FALSE)))</f>
        <v xml:space="preserve"> </v>
      </c>
      <c r="G511" s="28" t="str">
        <f>IF($A511="Enter data zone code", " ",IF(ISNA(VLOOKUP($A511,'SIMD16 DZ look-up data'!$A:$C,6,FALSE)),"not found",VLOOKUP($A511,'SIMD16 DZ look-up data'!$A:$C,6,FALSE)))</f>
        <v xml:space="preserve"> </v>
      </c>
      <c r="H511" s="30" t="str">
        <f>IF($A511="Enter data zone code", " ",IF(ISNA(VLOOKUP($A511,'SIMD16 DZ look-up data'!$A:$C,7,FALSE)),"not found",VLOOKUP($A511,'SIMD16 DZ look-up data'!$A:$C,7,FALSE)))</f>
        <v xml:space="preserve"> </v>
      </c>
      <c r="I511" s="30" t="str">
        <f>IF($A511="Enter data zone code", " ",IF(ISNA(VLOOKUP($A511,'SIMD16 DZ look-up data'!$A:$C,8,FALSE)),"not found",VLOOKUP($A511,'SIMD16 DZ look-up data'!$A:$C,8,FALSE)))</f>
        <v xml:space="preserve"> </v>
      </c>
      <c r="J511" s="30" t="str">
        <f>IF($A511="Enter data zone code", " ",IF(ISNA(VLOOKUP($A511,'SIMD16 DZ look-up data'!$A:$C,9,FALSE)),"not found",VLOOKUP($A511,'SIMD16 DZ look-up data'!$A:$C,9,FALSE)))</f>
        <v xml:space="preserve"> </v>
      </c>
      <c r="K511" s="30" t="str">
        <f>IF($A511="Enter data zone code", " ",IF(ISNA(VLOOKUP($A511,'SIMD16 DZ look-up data'!$A:$C,10,FALSE)),"not found",VLOOKUP($A511,'SIMD16 DZ look-up data'!$A:$C,10,FALSE)))</f>
        <v xml:space="preserve"> </v>
      </c>
      <c r="L511" s="30" t="str">
        <f>IF($A511="Enter data zone code", " ",IF(ISNA(VLOOKUP($A511,'SIMD16 DZ look-up data'!$A:$C,11,FALSE)),"not found",VLOOKUP($A511,'SIMD16 DZ look-up data'!$A:$C,11,FALSE)))</f>
        <v xml:space="preserve"> </v>
      </c>
      <c r="M511" s="30" t="str">
        <f>IF($A511="Enter data zone code", " ",IF(ISNA(VLOOKUP($A511,'SIMD16 DZ look-up data'!$A:$C,12,FALSE)),"not found",VLOOKUP($A511,'SIMD16 DZ look-up data'!$A:$C,12,FALSE)))</f>
        <v xml:space="preserve"> </v>
      </c>
      <c r="N511" s="30" t="str">
        <f>IF($A511="Enter data zone code", " ",IF(ISNA(VLOOKUP($A511,'SIMD16 DZ look-up data'!$A:$C,13,FALSE)),"not found",VLOOKUP($A511,'SIMD16 DZ look-up data'!$A:$C,13,FALSE)))</f>
        <v xml:space="preserve"> </v>
      </c>
      <c r="O511" s="32" t="str">
        <f>IF($A511="Enter data zone code", " ",IF(ISNA(VLOOKUP($A511,'SIMD16 DZ look-up data'!$A:$C,14,FALSE)),"not found",VLOOKUP($A511,'SIMD16 DZ look-up data'!$A:$C,14,FALSE)))</f>
        <v xml:space="preserve"> </v>
      </c>
      <c r="P511" s="32" t="str">
        <f>IF($A511="Enter data zone code", " ",IF(ISNA(VLOOKUP($A511,'SIMD16 DZ look-up data'!$A:$C,15,FALSE)),"not found",VLOOKUP($A511,'SIMD16 DZ look-up data'!$A:$C,15,FALSE)))</f>
        <v xml:space="preserve"> </v>
      </c>
      <c r="Q511" s="34" t="str">
        <f>IF($A511="Enter data zone code", " ",IF(ISNA(VLOOKUP($A511,'SIMD16 DZ look-up data'!$A:$C,17,FALSE)),"not found",VLOOKUP($A511,'SIMD16 DZ look-up data'!$A:$C,17,FALSE)))</f>
        <v xml:space="preserve"> </v>
      </c>
      <c r="R511" s="26" t="str">
        <f>IF($A511="Enter data zone code", " ",IF(ISNA(VLOOKUP($A511,'SIMD16 DZ look-up data'!$A:$C,19,FALSE)),"not found",VLOOKUP($A511,'SIMD16 DZ look-up data'!$A:$C,19,FALSE)))</f>
        <v xml:space="preserve"> </v>
      </c>
      <c r="S511" s="26" t="str">
        <f>IF($A511="Enter data zone code", " ",IF(ISNA(VLOOKUP($A511,'SIMD16 DZ look-up data'!$A:$C,23,FALSE)),"not found",VLOOKUP($A511,'SIMD16 DZ look-up data'!$A:$C,23,FALSE)))</f>
        <v xml:space="preserve"> </v>
      </c>
      <c r="T511" s="26" t="str">
        <f>IF($A511="Enter data zone code", " ",IF(ISNA(VLOOKUP($A511,'SIMD16 DZ look-up data'!$A:$C,25,FALSE)),"not found",VLOOKUP($A511,'SIMD16 DZ look-up data'!$A:$C,25,FALSE)))</f>
        <v xml:space="preserve"> </v>
      </c>
      <c r="U511" s="35" t="str">
        <f>IF($A511="Enter data zone code", " ",IF(ISNA(VLOOKUP($A511,'SIMD16 DZ look-up data'!$A:$C,27,FALSE)),"not found",VLOOKUP($A511,'SIMD16 DZ look-up data'!$A:$C,27,FALSE)))</f>
        <v xml:space="preserve"> </v>
      </c>
    </row>
    <row r="512" spans="1:21" x14ac:dyDescent="0.2">
      <c r="A512" s="19" t="s">
        <v>13913</v>
      </c>
      <c r="B512" s="26" t="str">
        <f>IF($A512="Enter data zone code", " ",IF(ISNA(VLOOKUP($A512,'SIMD16 DZ look-up data'!$A:$C,2,FALSE)),"not found",VLOOKUP($A512,'SIMD16 DZ look-up data'!$A:$C,2,FALSE)))</f>
        <v xml:space="preserve"> </v>
      </c>
      <c r="C512" s="26" t="str">
        <f>IF($A512="Enter data zone code", " ",IF(ISNA(VLOOKUP($A512,'SIMD16 DZ look-up data'!$A:$C,21,FALSE)),"not found",VLOOKUP($A512,'SIMD16 DZ look-up data'!$A:$C,21,FALSE)))</f>
        <v xml:space="preserve"> </v>
      </c>
      <c r="D512" s="28" t="str">
        <f>IF($A512="Enter data zone code", " ",IF(ISNA(VLOOKUP($A512,'SIMD16 DZ look-up data'!$A:$C,3,FALSE)),"not found",VLOOKUP($A512,'SIMD16 DZ look-up data'!$A:$C,3,FALSE)))</f>
        <v xml:space="preserve"> </v>
      </c>
      <c r="E512" s="28" t="str">
        <f>IF($A512="Enter data zone code", " ",IF(ISNA(VLOOKUP($A512,'SIMD16 DZ look-up data'!$A:$C,4,FALSE)),"not found",VLOOKUP($A512,'SIMD16 DZ look-up data'!$A:$C,4,FALSE)))</f>
        <v xml:space="preserve"> </v>
      </c>
      <c r="F512" s="28" t="str">
        <f>IF($A512="Enter data zone code", " ",IF(ISNA(VLOOKUP($A512,'SIMD16 DZ look-up data'!$A:$C,5,FALSE)),"not found",VLOOKUP($A512,'SIMD16 DZ look-up data'!$A:$C,5,FALSE)))</f>
        <v xml:space="preserve"> </v>
      </c>
      <c r="G512" s="28" t="str">
        <f>IF($A512="Enter data zone code", " ",IF(ISNA(VLOOKUP($A512,'SIMD16 DZ look-up data'!$A:$C,6,FALSE)),"not found",VLOOKUP($A512,'SIMD16 DZ look-up data'!$A:$C,6,FALSE)))</f>
        <v xml:space="preserve"> </v>
      </c>
      <c r="H512" s="30" t="str">
        <f>IF($A512="Enter data zone code", " ",IF(ISNA(VLOOKUP($A512,'SIMD16 DZ look-up data'!$A:$C,7,FALSE)),"not found",VLOOKUP($A512,'SIMD16 DZ look-up data'!$A:$C,7,FALSE)))</f>
        <v xml:space="preserve"> </v>
      </c>
      <c r="I512" s="30" t="str">
        <f>IF($A512="Enter data zone code", " ",IF(ISNA(VLOOKUP($A512,'SIMD16 DZ look-up data'!$A:$C,8,FALSE)),"not found",VLOOKUP($A512,'SIMD16 DZ look-up data'!$A:$C,8,FALSE)))</f>
        <v xml:space="preserve"> </v>
      </c>
      <c r="J512" s="30" t="str">
        <f>IF($A512="Enter data zone code", " ",IF(ISNA(VLOOKUP($A512,'SIMD16 DZ look-up data'!$A:$C,9,FALSE)),"not found",VLOOKUP($A512,'SIMD16 DZ look-up data'!$A:$C,9,FALSE)))</f>
        <v xml:space="preserve"> </v>
      </c>
      <c r="K512" s="30" t="str">
        <f>IF($A512="Enter data zone code", " ",IF(ISNA(VLOOKUP($A512,'SIMD16 DZ look-up data'!$A:$C,10,FALSE)),"not found",VLOOKUP($A512,'SIMD16 DZ look-up data'!$A:$C,10,FALSE)))</f>
        <v xml:space="preserve"> </v>
      </c>
      <c r="L512" s="30" t="str">
        <f>IF($A512="Enter data zone code", " ",IF(ISNA(VLOOKUP($A512,'SIMD16 DZ look-up data'!$A:$C,11,FALSE)),"not found",VLOOKUP($A512,'SIMD16 DZ look-up data'!$A:$C,11,FALSE)))</f>
        <v xml:space="preserve"> </v>
      </c>
      <c r="M512" s="30" t="str">
        <f>IF($A512="Enter data zone code", " ",IF(ISNA(VLOOKUP($A512,'SIMD16 DZ look-up data'!$A:$C,12,FALSE)),"not found",VLOOKUP($A512,'SIMD16 DZ look-up data'!$A:$C,12,FALSE)))</f>
        <v xml:space="preserve"> </v>
      </c>
      <c r="N512" s="30" t="str">
        <f>IF($A512="Enter data zone code", " ",IF(ISNA(VLOOKUP($A512,'SIMD16 DZ look-up data'!$A:$C,13,FALSE)),"not found",VLOOKUP($A512,'SIMD16 DZ look-up data'!$A:$C,13,FALSE)))</f>
        <v xml:space="preserve"> </v>
      </c>
      <c r="O512" s="32" t="str">
        <f>IF($A512="Enter data zone code", " ",IF(ISNA(VLOOKUP($A512,'SIMD16 DZ look-up data'!$A:$C,14,FALSE)),"not found",VLOOKUP($A512,'SIMD16 DZ look-up data'!$A:$C,14,FALSE)))</f>
        <v xml:space="preserve"> </v>
      </c>
      <c r="P512" s="32" t="str">
        <f>IF($A512="Enter data zone code", " ",IF(ISNA(VLOOKUP($A512,'SIMD16 DZ look-up data'!$A:$C,15,FALSE)),"not found",VLOOKUP($A512,'SIMD16 DZ look-up data'!$A:$C,15,FALSE)))</f>
        <v xml:space="preserve"> </v>
      </c>
      <c r="Q512" s="34" t="str">
        <f>IF($A512="Enter data zone code", " ",IF(ISNA(VLOOKUP($A512,'SIMD16 DZ look-up data'!$A:$C,17,FALSE)),"not found",VLOOKUP($A512,'SIMD16 DZ look-up data'!$A:$C,17,FALSE)))</f>
        <v xml:space="preserve"> </v>
      </c>
      <c r="R512" s="26" t="str">
        <f>IF($A512="Enter data zone code", " ",IF(ISNA(VLOOKUP($A512,'SIMD16 DZ look-up data'!$A:$C,19,FALSE)),"not found",VLOOKUP($A512,'SIMD16 DZ look-up data'!$A:$C,19,FALSE)))</f>
        <v xml:space="preserve"> </v>
      </c>
      <c r="S512" s="26" t="str">
        <f>IF($A512="Enter data zone code", " ",IF(ISNA(VLOOKUP($A512,'SIMD16 DZ look-up data'!$A:$C,23,FALSE)),"not found",VLOOKUP($A512,'SIMD16 DZ look-up data'!$A:$C,23,FALSE)))</f>
        <v xml:space="preserve"> </v>
      </c>
      <c r="T512" s="26" t="str">
        <f>IF($A512="Enter data zone code", " ",IF(ISNA(VLOOKUP($A512,'SIMD16 DZ look-up data'!$A:$C,25,FALSE)),"not found",VLOOKUP($A512,'SIMD16 DZ look-up data'!$A:$C,25,FALSE)))</f>
        <v xml:space="preserve"> </v>
      </c>
      <c r="U512" s="35" t="str">
        <f>IF($A512="Enter data zone code", " ",IF(ISNA(VLOOKUP($A512,'SIMD16 DZ look-up data'!$A:$C,27,FALSE)),"not found",VLOOKUP($A512,'SIMD16 DZ look-up data'!$A:$C,27,FALSE)))</f>
        <v xml:space="preserve"> </v>
      </c>
    </row>
    <row r="513" spans="1:21" x14ac:dyDescent="0.2">
      <c r="A513" s="19" t="s">
        <v>13913</v>
      </c>
      <c r="B513" s="26" t="str">
        <f>IF($A513="Enter data zone code", " ",IF(ISNA(VLOOKUP($A513,'SIMD16 DZ look-up data'!$A:$C,2,FALSE)),"not found",VLOOKUP($A513,'SIMD16 DZ look-up data'!$A:$C,2,FALSE)))</f>
        <v xml:space="preserve"> </v>
      </c>
      <c r="C513" s="26" t="str">
        <f>IF($A513="Enter data zone code", " ",IF(ISNA(VLOOKUP($A513,'SIMD16 DZ look-up data'!$A:$C,21,FALSE)),"not found",VLOOKUP($A513,'SIMD16 DZ look-up data'!$A:$C,21,FALSE)))</f>
        <v xml:space="preserve"> </v>
      </c>
      <c r="D513" s="28" t="str">
        <f>IF($A513="Enter data zone code", " ",IF(ISNA(VLOOKUP($A513,'SIMD16 DZ look-up data'!$A:$C,3,FALSE)),"not found",VLOOKUP($A513,'SIMD16 DZ look-up data'!$A:$C,3,FALSE)))</f>
        <v xml:space="preserve"> </v>
      </c>
      <c r="E513" s="28" t="str">
        <f>IF($A513="Enter data zone code", " ",IF(ISNA(VLOOKUP($A513,'SIMD16 DZ look-up data'!$A:$C,4,FALSE)),"not found",VLOOKUP($A513,'SIMD16 DZ look-up data'!$A:$C,4,FALSE)))</f>
        <v xml:space="preserve"> </v>
      </c>
      <c r="F513" s="28" t="str">
        <f>IF($A513="Enter data zone code", " ",IF(ISNA(VLOOKUP($A513,'SIMD16 DZ look-up data'!$A:$C,5,FALSE)),"not found",VLOOKUP($A513,'SIMD16 DZ look-up data'!$A:$C,5,FALSE)))</f>
        <v xml:space="preserve"> </v>
      </c>
      <c r="G513" s="28" t="str">
        <f>IF($A513="Enter data zone code", " ",IF(ISNA(VLOOKUP($A513,'SIMD16 DZ look-up data'!$A:$C,6,FALSE)),"not found",VLOOKUP($A513,'SIMD16 DZ look-up data'!$A:$C,6,FALSE)))</f>
        <v xml:space="preserve"> </v>
      </c>
      <c r="H513" s="30" t="str">
        <f>IF($A513="Enter data zone code", " ",IF(ISNA(VLOOKUP($A513,'SIMD16 DZ look-up data'!$A:$C,7,FALSE)),"not found",VLOOKUP($A513,'SIMD16 DZ look-up data'!$A:$C,7,FALSE)))</f>
        <v xml:space="preserve"> </v>
      </c>
      <c r="I513" s="30" t="str">
        <f>IF($A513="Enter data zone code", " ",IF(ISNA(VLOOKUP($A513,'SIMD16 DZ look-up data'!$A:$C,8,FALSE)),"not found",VLOOKUP($A513,'SIMD16 DZ look-up data'!$A:$C,8,FALSE)))</f>
        <v xml:space="preserve"> </v>
      </c>
      <c r="J513" s="30" t="str">
        <f>IF($A513="Enter data zone code", " ",IF(ISNA(VLOOKUP($A513,'SIMD16 DZ look-up data'!$A:$C,9,FALSE)),"not found",VLOOKUP($A513,'SIMD16 DZ look-up data'!$A:$C,9,FALSE)))</f>
        <v xml:space="preserve"> </v>
      </c>
      <c r="K513" s="30" t="str">
        <f>IF($A513="Enter data zone code", " ",IF(ISNA(VLOOKUP($A513,'SIMD16 DZ look-up data'!$A:$C,10,FALSE)),"not found",VLOOKUP($A513,'SIMD16 DZ look-up data'!$A:$C,10,FALSE)))</f>
        <v xml:space="preserve"> </v>
      </c>
      <c r="L513" s="30" t="str">
        <f>IF($A513="Enter data zone code", " ",IF(ISNA(VLOOKUP($A513,'SIMD16 DZ look-up data'!$A:$C,11,FALSE)),"not found",VLOOKUP($A513,'SIMD16 DZ look-up data'!$A:$C,11,FALSE)))</f>
        <v xml:space="preserve"> </v>
      </c>
      <c r="M513" s="30" t="str">
        <f>IF($A513="Enter data zone code", " ",IF(ISNA(VLOOKUP($A513,'SIMD16 DZ look-up data'!$A:$C,12,FALSE)),"not found",VLOOKUP($A513,'SIMD16 DZ look-up data'!$A:$C,12,FALSE)))</f>
        <v xml:space="preserve"> </v>
      </c>
      <c r="N513" s="30" t="str">
        <f>IF($A513="Enter data zone code", " ",IF(ISNA(VLOOKUP($A513,'SIMD16 DZ look-up data'!$A:$C,13,FALSE)),"not found",VLOOKUP($A513,'SIMD16 DZ look-up data'!$A:$C,13,FALSE)))</f>
        <v xml:space="preserve"> </v>
      </c>
      <c r="O513" s="32" t="str">
        <f>IF($A513="Enter data zone code", " ",IF(ISNA(VLOOKUP($A513,'SIMD16 DZ look-up data'!$A:$C,14,FALSE)),"not found",VLOOKUP($A513,'SIMD16 DZ look-up data'!$A:$C,14,FALSE)))</f>
        <v xml:space="preserve"> </v>
      </c>
      <c r="P513" s="32" t="str">
        <f>IF($A513="Enter data zone code", " ",IF(ISNA(VLOOKUP($A513,'SIMD16 DZ look-up data'!$A:$C,15,FALSE)),"not found",VLOOKUP($A513,'SIMD16 DZ look-up data'!$A:$C,15,FALSE)))</f>
        <v xml:space="preserve"> </v>
      </c>
      <c r="Q513" s="34" t="str">
        <f>IF($A513="Enter data zone code", " ",IF(ISNA(VLOOKUP($A513,'SIMD16 DZ look-up data'!$A:$C,17,FALSE)),"not found",VLOOKUP($A513,'SIMD16 DZ look-up data'!$A:$C,17,FALSE)))</f>
        <v xml:space="preserve"> </v>
      </c>
      <c r="R513" s="26" t="str">
        <f>IF($A513="Enter data zone code", " ",IF(ISNA(VLOOKUP($A513,'SIMD16 DZ look-up data'!$A:$C,19,FALSE)),"not found",VLOOKUP($A513,'SIMD16 DZ look-up data'!$A:$C,19,FALSE)))</f>
        <v xml:space="preserve"> </v>
      </c>
      <c r="S513" s="26" t="str">
        <f>IF($A513="Enter data zone code", " ",IF(ISNA(VLOOKUP($A513,'SIMD16 DZ look-up data'!$A:$C,23,FALSE)),"not found",VLOOKUP($A513,'SIMD16 DZ look-up data'!$A:$C,23,FALSE)))</f>
        <v xml:space="preserve"> </v>
      </c>
      <c r="T513" s="26" t="str">
        <f>IF($A513="Enter data zone code", " ",IF(ISNA(VLOOKUP($A513,'SIMD16 DZ look-up data'!$A:$C,25,FALSE)),"not found",VLOOKUP($A513,'SIMD16 DZ look-up data'!$A:$C,25,FALSE)))</f>
        <v xml:space="preserve"> </v>
      </c>
      <c r="U513" s="35" t="str">
        <f>IF($A513="Enter data zone code", " ",IF(ISNA(VLOOKUP($A513,'SIMD16 DZ look-up data'!$A:$C,27,FALSE)),"not found",VLOOKUP($A513,'SIMD16 DZ look-up data'!$A:$C,27,FALSE)))</f>
        <v xml:space="preserve"> </v>
      </c>
    </row>
    <row r="514" spans="1:21" x14ac:dyDescent="0.2">
      <c r="A514" s="19" t="s">
        <v>13913</v>
      </c>
      <c r="B514" s="26" t="str">
        <f>IF($A514="Enter data zone code", " ",IF(ISNA(VLOOKUP($A514,'SIMD16 DZ look-up data'!$A:$C,2,FALSE)),"not found",VLOOKUP($A514,'SIMD16 DZ look-up data'!$A:$C,2,FALSE)))</f>
        <v xml:space="preserve"> </v>
      </c>
      <c r="C514" s="26" t="str">
        <f>IF($A514="Enter data zone code", " ",IF(ISNA(VLOOKUP($A514,'SIMD16 DZ look-up data'!$A:$C,21,FALSE)),"not found",VLOOKUP($A514,'SIMD16 DZ look-up data'!$A:$C,21,FALSE)))</f>
        <v xml:space="preserve"> </v>
      </c>
      <c r="D514" s="28" t="str">
        <f>IF($A514="Enter data zone code", " ",IF(ISNA(VLOOKUP($A514,'SIMD16 DZ look-up data'!$A:$C,3,FALSE)),"not found",VLOOKUP($A514,'SIMD16 DZ look-up data'!$A:$C,3,FALSE)))</f>
        <v xml:space="preserve"> </v>
      </c>
      <c r="E514" s="28" t="str">
        <f>IF($A514="Enter data zone code", " ",IF(ISNA(VLOOKUP($A514,'SIMD16 DZ look-up data'!$A:$C,4,FALSE)),"not found",VLOOKUP($A514,'SIMD16 DZ look-up data'!$A:$C,4,FALSE)))</f>
        <v xml:space="preserve"> </v>
      </c>
      <c r="F514" s="28" t="str">
        <f>IF($A514="Enter data zone code", " ",IF(ISNA(VLOOKUP($A514,'SIMD16 DZ look-up data'!$A:$C,5,FALSE)),"not found",VLOOKUP($A514,'SIMD16 DZ look-up data'!$A:$C,5,FALSE)))</f>
        <v xml:space="preserve"> </v>
      </c>
      <c r="G514" s="28" t="str">
        <f>IF($A514="Enter data zone code", " ",IF(ISNA(VLOOKUP($A514,'SIMD16 DZ look-up data'!$A:$C,6,FALSE)),"not found",VLOOKUP($A514,'SIMD16 DZ look-up data'!$A:$C,6,FALSE)))</f>
        <v xml:space="preserve"> </v>
      </c>
      <c r="H514" s="30" t="str">
        <f>IF($A514="Enter data zone code", " ",IF(ISNA(VLOOKUP($A514,'SIMD16 DZ look-up data'!$A:$C,7,FALSE)),"not found",VLOOKUP($A514,'SIMD16 DZ look-up data'!$A:$C,7,FALSE)))</f>
        <v xml:space="preserve"> </v>
      </c>
      <c r="I514" s="30" t="str">
        <f>IF($A514="Enter data zone code", " ",IF(ISNA(VLOOKUP($A514,'SIMD16 DZ look-up data'!$A:$C,8,FALSE)),"not found",VLOOKUP($A514,'SIMD16 DZ look-up data'!$A:$C,8,FALSE)))</f>
        <v xml:space="preserve"> </v>
      </c>
      <c r="J514" s="30" t="str">
        <f>IF($A514="Enter data zone code", " ",IF(ISNA(VLOOKUP($A514,'SIMD16 DZ look-up data'!$A:$C,9,FALSE)),"not found",VLOOKUP($A514,'SIMD16 DZ look-up data'!$A:$C,9,FALSE)))</f>
        <v xml:space="preserve"> </v>
      </c>
      <c r="K514" s="30" t="str">
        <f>IF($A514="Enter data zone code", " ",IF(ISNA(VLOOKUP($A514,'SIMD16 DZ look-up data'!$A:$C,10,FALSE)),"not found",VLOOKUP($A514,'SIMD16 DZ look-up data'!$A:$C,10,FALSE)))</f>
        <v xml:space="preserve"> </v>
      </c>
      <c r="L514" s="30" t="str">
        <f>IF($A514="Enter data zone code", " ",IF(ISNA(VLOOKUP($A514,'SIMD16 DZ look-up data'!$A:$C,11,FALSE)),"not found",VLOOKUP($A514,'SIMD16 DZ look-up data'!$A:$C,11,FALSE)))</f>
        <v xml:space="preserve"> </v>
      </c>
      <c r="M514" s="30" t="str">
        <f>IF($A514="Enter data zone code", " ",IF(ISNA(VLOOKUP($A514,'SIMD16 DZ look-up data'!$A:$C,12,FALSE)),"not found",VLOOKUP($A514,'SIMD16 DZ look-up data'!$A:$C,12,FALSE)))</f>
        <v xml:space="preserve"> </v>
      </c>
      <c r="N514" s="30" t="str">
        <f>IF($A514="Enter data zone code", " ",IF(ISNA(VLOOKUP($A514,'SIMD16 DZ look-up data'!$A:$C,13,FALSE)),"not found",VLOOKUP($A514,'SIMD16 DZ look-up data'!$A:$C,13,FALSE)))</f>
        <v xml:space="preserve"> </v>
      </c>
      <c r="O514" s="32" t="str">
        <f>IF($A514="Enter data zone code", " ",IF(ISNA(VLOOKUP($A514,'SIMD16 DZ look-up data'!$A:$C,14,FALSE)),"not found",VLOOKUP($A514,'SIMD16 DZ look-up data'!$A:$C,14,FALSE)))</f>
        <v xml:space="preserve"> </v>
      </c>
      <c r="P514" s="32" t="str">
        <f>IF($A514="Enter data zone code", " ",IF(ISNA(VLOOKUP($A514,'SIMD16 DZ look-up data'!$A:$C,15,FALSE)),"not found",VLOOKUP($A514,'SIMD16 DZ look-up data'!$A:$C,15,FALSE)))</f>
        <v xml:space="preserve"> </v>
      </c>
      <c r="Q514" s="34" t="str">
        <f>IF($A514="Enter data zone code", " ",IF(ISNA(VLOOKUP($A514,'SIMD16 DZ look-up data'!$A:$C,17,FALSE)),"not found",VLOOKUP($A514,'SIMD16 DZ look-up data'!$A:$C,17,FALSE)))</f>
        <v xml:space="preserve"> </v>
      </c>
      <c r="R514" s="26" t="str">
        <f>IF($A514="Enter data zone code", " ",IF(ISNA(VLOOKUP($A514,'SIMD16 DZ look-up data'!$A:$C,19,FALSE)),"not found",VLOOKUP($A514,'SIMD16 DZ look-up data'!$A:$C,19,FALSE)))</f>
        <v xml:space="preserve"> </v>
      </c>
      <c r="S514" s="26" t="str">
        <f>IF($A514="Enter data zone code", " ",IF(ISNA(VLOOKUP($A514,'SIMD16 DZ look-up data'!$A:$C,23,FALSE)),"not found",VLOOKUP($A514,'SIMD16 DZ look-up data'!$A:$C,23,FALSE)))</f>
        <v xml:space="preserve"> </v>
      </c>
      <c r="T514" s="26" t="str">
        <f>IF($A514="Enter data zone code", " ",IF(ISNA(VLOOKUP($A514,'SIMD16 DZ look-up data'!$A:$C,25,FALSE)),"not found",VLOOKUP($A514,'SIMD16 DZ look-up data'!$A:$C,25,FALSE)))</f>
        <v xml:space="preserve"> </v>
      </c>
      <c r="U514" s="35" t="str">
        <f>IF($A514="Enter data zone code", " ",IF(ISNA(VLOOKUP($A514,'SIMD16 DZ look-up data'!$A:$C,27,FALSE)),"not found",VLOOKUP($A514,'SIMD16 DZ look-up data'!$A:$C,27,FALSE)))</f>
        <v xml:space="preserve"> </v>
      </c>
    </row>
    <row r="515" spans="1:21" x14ac:dyDescent="0.2">
      <c r="A515" s="19" t="s">
        <v>13913</v>
      </c>
      <c r="B515" s="26" t="str">
        <f>IF($A515="Enter data zone code", " ",IF(ISNA(VLOOKUP($A515,'SIMD16 DZ look-up data'!$A:$C,2,FALSE)),"not found",VLOOKUP($A515,'SIMD16 DZ look-up data'!$A:$C,2,FALSE)))</f>
        <v xml:space="preserve"> </v>
      </c>
      <c r="C515" s="26" t="str">
        <f>IF($A515="Enter data zone code", " ",IF(ISNA(VLOOKUP($A515,'SIMD16 DZ look-up data'!$A:$C,21,FALSE)),"not found",VLOOKUP($A515,'SIMD16 DZ look-up data'!$A:$C,21,FALSE)))</f>
        <v xml:space="preserve"> </v>
      </c>
      <c r="D515" s="28" t="str">
        <f>IF($A515="Enter data zone code", " ",IF(ISNA(VLOOKUP($A515,'SIMD16 DZ look-up data'!$A:$C,3,FALSE)),"not found",VLOOKUP($A515,'SIMD16 DZ look-up data'!$A:$C,3,FALSE)))</f>
        <v xml:space="preserve"> </v>
      </c>
      <c r="E515" s="28" t="str">
        <f>IF($A515="Enter data zone code", " ",IF(ISNA(VLOOKUP($A515,'SIMD16 DZ look-up data'!$A:$C,4,FALSE)),"not found",VLOOKUP($A515,'SIMD16 DZ look-up data'!$A:$C,4,FALSE)))</f>
        <v xml:space="preserve"> </v>
      </c>
      <c r="F515" s="28" t="str">
        <f>IF($A515="Enter data zone code", " ",IF(ISNA(VLOOKUP($A515,'SIMD16 DZ look-up data'!$A:$C,5,FALSE)),"not found",VLOOKUP($A515,'SIMD16 DZ look-up data'!$A:$C,5,FALSE)))</f>
        <v xml:space="preserve"> </v>
      </c>
      <c r="G515" s="28" t="str">
        <f>IF($A515="Enter data zone code", " ",IF(ISNA(VLOOKUP($A515,'SIMD16 DZ look-up data'!$A:$C,6,FALSE)),"not found",VLOOKUP($A515,'SIMD16 DZ look-up data'!$A:$C,6,FALSE)))</f>
        <v xml:space="preserve"> </v>
      </c>
      <c r="H515" s="30" t="str">
        <f>IF($A515="Enter data zone code", " ",IF(ISNA(VLOOKUP($A515,'SIMD16 DZ look-up data'!$A:$C,7,FALSE)),"not found",VLOOKUP($A515,'SIMD16 DZ look-up data'!$A:$C,7,FALSE)))</f>
        <v xml:space="preserve"> </v>
      </c>
      <c r="I515" s="30" t="str">
        <f>IF($A515="Enter data zone code", " ",IF(ISNA(VLOOKUP($A515,'SIMD16 DZ look-up data'!$A:$C,8,FALSE)),"not found",VLOOKUP($A515,'SIMD16 DZ look-up data'!$A:$C,8,FALSE)))</f>
        <v xml:space="preserve"> </v>
      </c>
      <c r="J515" s="30" t="str">
        <f>IF($A515="Enter data zone code", " ",IF(ISNA(VLOOKUP($A515,'SIMD16 DZ look-up data'!$A:$C,9,FALSE)),"not found",VLOOKUP($A515,'SIMD16 DZ look-up data'!$A:$C,9,FALSE)))</f>
        <v xml:space="preserve"> </v>
      </c>
      <c r="K515" s="30" t="str">
        <f>IF($A515="Enter data zone code", " ",IF(ISNA(VLOOKUP($A515,'SIMD16 DZ look-up data'!$A:$C,10,FALSE)),"not found",VLOOKUP($A515,'SIMD16 DZ look-up data'!$A:$C,10,FALSE)))</f>
        <v xml:space="preserve"> </v>
      </c>
      <c r="L515" s="30" t="str">
        <f>IF($A515="Enter data zone code", " ",IF(ISNA(VLOOKUP($A515,'SIMD16 DZ look-up data'!$A:$C,11,FALSE)),"not found",VLOOKUP($A515,'SIMD16 DZ look-up data'!$A:$C,11,FALSE)))</f>
        <v xml:space="preserve"> </v>
      </c>
      <c r="M515" s="30" t="str">
        <f>IF($A515="Enter data zone code", " ",IF(ISNA(VLOOKUP($A515,'SIMD16 DZ look-up data'!$A:$C,12,FALSE)),"not found",VLOOKUP($A515,'SIMD16 DZ look-up data'!$A:$C,12,FALSE)))</f>
        <v xml:space="preserve"> </v>
      </c>
      <c r="N515" s="30" t="str">
        <f>IF($A515="Enter data zone code", " ",IF(ISNA(VLOOKUP($A515,'SIMD16 DZ look-up data'!$A:$C,13,FALSE)),"not found",VLOOKUP($A515,'SIMD16 DZ look-up data'!$A:$C,13,FALSE)))</f>
        <v xml:space="preserve"> </v>
      </c>
      <c r="O515" s="32" t="str">
        <f>IF($A515="Enter data zone code", " ",IF(ISNA(VLOOKUP($A515,'SIMD16 DZ look-up data'!$A:$C,14,FALSE)),"not found",VLOOKUP($A515,'SIMD16 DZ look-up data'!$A:$C,14,FALSE)))</f>
        <v xml:space="preserve"> </v>
      </c>
      <c r="P515" s="32" t="str">
        <f>IF($A515="Enter data zone code", " ",IF(ISNA(VLOOKUP($A515,'SIMD16 DZ look-up data'!$A:$C,15,FALSE)),"not found",VLOOKUP($A515,'SIMD16 DZ look-up data'!$A:$C,15,FALSE)))</f>
        <v xml:space="preserve"> </v>
      </c>
      <c r="Q515" s="34" t="str">
        <f>IF($A515="Enter data zone code", " ",IF(ISNA(VLOOKUP($A515,'SIMD16 DZ look-up data'!$A:$C,17,FALSE)),"not found",VLOOKUP($A515,'SIMD16 DZ look-up data'!$A:$C,17,FALSE)))</f>
        <v xml:space="preserve"> </v>
      </c>
      <c r="R515" s="26" t="str">
        <f>IF($A515="Enter data zone code", " ",IF(ISNA(VLOOKUP($A515,'SIMD16 DZ look-up data'!$A:$C,19,FALSE)),"not found",VLOOKUP($A515,'SIMD16 DZ look-up data'!$A:$C,19,FALSE)))</f>
        <v xml:space="preserve"> </v>
      </c>
      <c r="S515" s="26" t="str">
        <f>IF($A515="Enter data zone code", " ",IF(ISNA(VLOOKUP($A515,'SIMD16 DZ look-up data'!$A:$C,23,FALSE)),"not found",VLOOKUP($A515,'SIMD16 DZ look-up data'!$A:$C,23,FALSE)))</f>
        <v xml:space="preserve"> </v>
      </c>
      <c r="T515" s="26" t="str">
        <f>IF($A515="Enter data zone code", " ",IF(ISNA(VLOOKUP($A515,'SIMD16 DZ look-up data'!$A:$C,25,FALSE)),"not found",VLOOKUP($A515,'SIMD16 DZ look-up data'!$A:$C,25,FALSE)))</f>
        <v xml:space="preserve"> </v>
      </c>
      <c r="U515" s="35" t="str">
        <f>IF($A515="Enter data zone code", " ",IF(ISNA(VLOOKUP($A515,'SIMD16 DZ look-up data'!$A:$C,27,FALSE)),"not found",VLOOKUP($A515,'SIMD16 DZ look-up data'!$A:$C,27,FALSE)))</f>
        <v xml:space="preserve"> </v>
      </c>
    </row>
    <row r="516" spans="1:21" x14ac:dyDescent="0.2">
      <c r="A516" s="19" t="s">
        <v>13913</v>
      </c>
      <c r="B516" s="26" t="str">
        <f>IF($A516="Enter data zone code", " ",IF(ISNA(VLOOKUP($A516,'SIMD16 DZ look-up data'!$A:$C,2,FALSE)),"not found",VLOOKUP($A516,'SIMD16 DZ look-up data'!$A:$C,2,FALSE)))</f>
        <v xml:space="preserve"> </v>
      </c>
      <c r="C516" s="26" t="str">
        <f>IF($A516="Enter data zone code", " ",IF(ISNA(VLOOKUP($A516,'SIMD16 DZ look-up data'!$A:$C,21,FALSE)),"not found",VLOOKUP($A516,'SIMD16 DZ look-up data'!$A:$C,21,FALSE)))</f>
        <v xml:space="preserve"> </v>
      </c>
      <c r="D516" s="28" t="str">
        <f>IF($A516="Enter data zone code", " ",IF(ISNA(VLOOKUP($A516,'SIMD16 DZ look-up data'!$A:$C,3,FALSE)),"not found",VLOOKUP($A516,'SIMD16 DZ look-up data'!$A:$C,3,FALSE)))</f>
        <v xml:space="preserve"> </v>
      </c>
      <c r="E516" s="28" t="str">
        <f>IF($A516="Enter data zone code", " ",IF(ISNA(VLOOKUP($A516,'SIMD16 DZ look-up data'!$A:$C,4,FALSE)),"not found",VLOOKUP($A516,'SIMD16 DZ look-up data'!$A:$C,4,FALSE)))</f>
        <v xml:space="preserve"> </v>
      </c>
      <c r="F516" s="28" t="str">
        <f>IF($A516="Enter data zone code", " ",IF(ISNA(VLOOKUP($A516,'SIMD16 DZ look-up data'!$A:$C,5,FALSE)),"not found",VLOOKUP($A516,'SIMD16 DZ look-up data'!$A:$C,5,FALSE)))</f>
        <v xml:space="preserve"> </v>
      </c>
      <c r="G516" s="28" t="str">
        <f>IF($A516="Enter data zone code", " ",IF(ISNA(VLOOKUP($A516,'SIMD16 DZ look-up data'!$A:$C,6,FALSE)),"not found",VLOOKUP($A516,'SIMD16 DZ look-up data'!$A:$C,6,FALSE)))</f>
        <v xml:space="preserve"> </v>
      </c>
      <c r="H516" s="30" t="str">
        <f>IF($A516="Enter data zone code", " ",IF(ISNA(VLOOKUP($A516,'SIMD16 DZ look-up data'!$A:$C,7,FALSE)),"not found",VLOOKUP($A516,'SIMD16 DZ look-up data'!$A:$C,7,FALSE)))</f>
        <v xml:space="preserve"> </v>
      </c>
      <c r="I516" s="30" t="str">
        <f>IF($A516="Enter data zone code", " ",IF(ISNA(VLOOKUP($A516,'SIMD16 DZ look-up data'!$A:$C,8,FALSE)),"not found",VLOOKUP($A516,'SIMD16 DZ look-up data'!$A:$C,8,FALSE)))</f>
        <v xml:space="preserve"> </v>
      </c>
      <c r="J516" s="30" t="str">
        <f>IF($A516="Enter data zone code", " ",IF(ISNA(VLOOKUP($A516,'SIMD16 DZ look-up data'!$A:$C,9,FALSE)),"not found",VLOOKUP($A516,'SIMD16 DZ look-up data'!$A:$C,9,FALSE)))</f>
        <v xml:space="preserve"> </v>
      </c>
      <c r="K516" s="30" t="str">
        <f>IF($A516="Enter data zone code", " ",IF(ISNA(VLOOKUP($A516,'SIMD16 DZ look-up data'!$A:$C,10,FALSE)),"not found",VLOOKUP($A516,'SIMD16 DZ look-up data'!$A:$C,10,FALSE)))</f>
        <v xml:space="preserve"> </v>
      </c>
      <c r="L516" s="30" t="str">
        <f>IF($A516="Enter data zone code", " ",IF(ISNA(VLOOKUP($A516,'SIMD16 DZ look-up data'!$A:$C,11,FALSE)),"not found",VLOOKUP($A516,'SIMD16 DZ look-up data'!$A:$C,11,FALSE)))</f>
        <v xml:space="preserve"> </v>
      </c>
      <c r="M516" s="30" t="str">
        <f>IF($A516="Enter data zone code", " ",IF(ISNA(VLOOKUP($A516,'SIMD16 DZ look-up data'!$A:$C,12,FALSE)),"not found",VLOOKUP($A516,'SIMD16 DZ look-up data'!$A:$C,12,FALSE)))</f>
        <v xml:space="preserve"> </v>
      </c>
      <c r="N516" s="30" t="str">
        <f>IF($A516="Enter data zone code", " ",IF(ISNA(VLOOKUP($A516,'SIMD16 DZ look-up data'!$A:$C,13,FALSE)),"not found",VLOOKUP($A516,'SIMD16 DZ look-up data'!$A:$C,13,FALSE)))</f>
        <v xml:space="preserve"> </v>
      </c>
      <c r="O516" s="32" t="str">
        <f>IF($A516="Enter data zone code", " ",IF(ISNA(VLOOKUP($A516,'SIMD16 DZ look-up data'!$A:$C,14,FALSE)),"not found",VLOOKUP($A516,'SIMD16 DZ look-up data'!$A:$C,14,FALSE)))</f>
        <v xml:space="preserve"> </v>
      </c>
      <c r="P516" s="32" t="str">
        <f>IF($A516="Enter data zone code", " ",IF(ISNA(VLOOKUP($A516,'SIMD16 DZ look-up data'!$A:$C,15,FALSE)),"not found",VLOOKUP($A516,'SIMD16 DZ look-up data'!$A:$C,15,FALSE)))</f>
        <v xml:space="preserve"> </v>
      </c>
      <c r="Q516" s="34" t="str">
        <f>IF($A516="Enter data zone code", " ",IF(ISNA(VLOOKUP($A516,'SIMD16 DZ look-up data'!$A:$C,17,FALSE)),"not found",VLOOKUP($A516,'SIMD16 DZ look-up data'!$A:$C,17,FALSE)))</f>
        <v xml:space="preserve"> </v>
      </c>
      <c r="R516" s="26" t="str">
        <f>IF($A516="Enter data zone code", " ",IF(ISNA(VLOOKUP($A516,'SIMD16 DZ look-up data'!$A:$C,19,FALSE)),"not found",VLOOKUP($A516,'SIMD16 DZ look-up data'!$A:$C,19,FALSE)))</f>
        <v xml:space="preserve"> </v>
      </c>
      <c r="S516" s="26" t="str">
        <f>IF($A516="Enter data zone code", " ",IF(ISNA(VLOOKUP($A516,'SIMD16 DZ look-up data'!$A:$C,23,FALSE)),"not found",VLOOKUP($A516,'SIMD16 DZ look-up data'!$A:$C,23,FALSE)))</f>
        <v xml:space="preserve"> </v>
      </c>
      <c r="T516" s="26" t="str">
        <f>IF($A516="Enter data zone code", " ",IF(ISNA(VLOOKUP($A516,'SIMD16 DZ look-up data'!$A:$C,25,FALSE)),"not found",VLOOKUP($A516,'SIMD16 DZ look-up data'!$A:$C,25,FALSE)))</f>
        <v xml:space="preserve"> </v>
      </c>
      <c r="U516" s="35" t="str">
        <f>IF($A516="Enter data zone code", " ",IF(ISNA(VLOOKUP($A516,'SIMD16 DZ look-up data'!$A:$C,27,FALSE)),"not found",VLOOKUP($A516,'SIMD16 DZ look-up data'!$A:$C,27,FALSE)))</f>
        <v xml:space="preserve"> </v>
      </c>
    </row>
    <row r="517" spans="1:21" x14ac:dyDescent="0.2">
      <c r="A517" s="19" t="s">
        <v>13913</v>
      </c>
      <c r="B517" s="26" t="str">
        <f>IF($A517="Enter data zone code", " ",IF(ISNA(VLOOKUP($A517,'SIMD16 DZ look-up data'!$A:$C,2,FALSE)),"not found",VLOOKUP($A517,'SIMD16 DZ look-up data'!$A:$C,2,FALSE)))</f>
        <v xml:space="preserve"> </v>
      </c>
      <c r="C517" s="26" t="str">
        <f>IF($A517="Enter data zone code", " ",IF(ISNA(VLOOKUP($A517,'SIMD16 DZ look-up data'!$A:$C,21,FALSE)),"not found",VLOOKUP($A517,'SIMD16 DZ look-up data'!$A:$C,21,FALSE)))</f>
        <v xml:space="preserve"> </v>
      </c>
      <c r="D517" s="28" t="str">
        <f>IF($A517="Enter data zone code", " ",IF(ISNA(VLOOKUP($A517,'SIMD16 DZ look-up data'!$A:$C,3,FALSE)),"not found",VLOOKUP($A517,'SIMD16 DZ look-up data'!$A:$C,3,FALSE)))</f>
        <v xml:space="preserve"> </v>
      </c>
      <c r="E517" s="28" t="str">
        <f>IF($A517="Enter data zone code", " ",IF(ISNA(VLOOKUP($A517,'SIMD16 DZ look-up data'!$A:$C,4,FALSE)),"not found",VLOOKUP($A517,'SIMD16 DZ look-up data'!$A:$C,4,FALSE)))</f>
        <v xml:space="preserve"> </v>
      </c>
      <c r="F517" s="28" t="str">
        <f>IF($A517="Enter data zone code", " ",IF(ISNA(VLOOKUP($A517,'SIMD16 DZ look-up data'!$A:$C,5,FALSE)),"not found",VLOOKUP($A517,'SIMD16 DZ look-up data'!$A:$C,5,FALSE)))</f>
        <v xml:space="preserve"> </v>
      </c>
      <c r="G517" s="28" t="str">
        <f>IF($A517="Enter data zone code", " ",IF(ISNA(VLOOKUP($A517,'SIMD16 DZ look-up data'!$A:$C,6,FALSE)),"not found",VLOOKUP($A517,'SIMD16 DZ look-up data'!$A:$C,6,FALSE)))</f>
        <v xml:space="preserve"> </v>
      </c>
      <c r="H517" s="30" t="str">
        <f>IF($A517="Enter data zone code", " ",IF(ISNA(VLOOKUP($A517,'SIMD16 DZ look-up data'!$A:$C,7,FALSE)),"not found",VLOOKUP($A517,'SIMD16 DZ look-up data'!$A:$C,7,FALSE)))</f>
        <v xml:space="preserve"> </v>
      </c>
      <c r="I517" s="30" t="str">
        <f>IF($A517="Enter data zone code", " ",IF(ISNA(VLOOKUP($A517,'SIMD16 DZ look-up data'!$A:$C,8,FALSE)),"not found",VLOOKUP($A517,'SIMD16 DZ look-up data'!$A:$C,8,FALSE)))</f>
        <v xml:space="preserve"> </v>
      </c>
      <c r="J517" s="30" t="str">
        <f>IF($A517="Enter data zone code", " ",IF(ISNA(VLOOKUP($A517,'SIMD16 DZ look-up data'!$A:$C,9,FALSE)),"not found",VLOOKUP($A517,'SIMD16 DZ look-up data'!$A:$C,9,FALSE)))</f>
        <v xml:space="preserve"> </v>
      </c>
      <c r="K517" s="30" t="str">
        <f>IF($A517="Enter data zone code", " ",IF(ISNA(VLOOKUP($A517,'SIMD16 DZ look-up data'!$A:$C,10,FALSE)),"not found",VLOOKUP($A517,'SIMD16 DZ look-up data'!$A:$C,10,FALSE)))</f>
        <v xml:space="preserve"> </v>
      </c>
      <c r="L517" s="30" t="str">
        <f>IF($A517="Enter data zone code", " ",IF(ISNA(VLOOKUP($A517,'SIMD16 DZ look-up data'!$A:$C,11,FALSE)),"not found",VLOOKUP($A517,'SIMD16 DZ look-up data'!$A:$C,11,FALSE)))</f>
        <v xml:space="preserve"> </v>
      </c>
      <c r="M517" s="30" t="str">
        <f>IF($A517="Enter data zone code", " ",IF(ISNA(VLOOKUP($A517,'SIMD16 DZ look-up data'!$A:$C,12,FALSE)),"not found",VLOOKUP($A517,'SIMD16 DZ look-up data'!$A:$C,12,FALSE)))</f>
        <v xml:space="preserve"> </v>
      </c>
      <c r="N517" s="30" t="str">
        <f>IF($A517="Enter data zone code", " ",IF(ISNA(VLOOKUP($A517,'SIMD16 DZ look-up data'!$A:$C,13,FALSE)),"not found",VLOOKUP($A517,'SIMD16 DZ look-up data'!$A:$C,13,FALSE)))</f>
        <v xml:space="preserve"> </v>
      </c>
      <c r="O517" s="32" t="str">
        <f>IF($A517="Enter data zone code", " ",IF(ISNA(VLOOKUP($A517,'SIMD16 DZ look-up data'!$A:$C,14,FALSE)),"not found",VLOOKUP($A517,'SIMD16 DZ look-up data'!$A:$C,14,FALSE)))</f>
        <v xml:space="preserve"> </v>
      </c>
      <c r="P517" s="32" t="str">
        <f>IF($A517="Enter data zone code", " ",IF(ISNA(VLOOKUP($A517,'SIMD16 DZ look-up data'!$A:$C,15,FALSE)),"not found",VLOOKUP($A517,'SIMD16 DZ look-up data'!$A:$C,15,FALSE)))</f>
        <v xml:space="preserve"> </v>
      </c>
      <c r="Q517" s="34" t="str">
        <f>IF($A517="Enter data zone code", " ",IF(ISNA(VLOOKUP($A517,'SIMD16 DZ look-up data'!$A:$C,17,FALSE)),"not found",VLOOKUP($A517,'SIMD16 DZ look-up data'!$A:$C,17,FALSE)))</f>
        <v xml:space="preserve"> </v>
      </c>
      <c r="R517" s="26" t="str">
        <f>IF($A517="Enter data zone code", " ",IF(ISNA(VLOOKUP($A517,'SIMD16 DZ look-up data'!$A:$C,19,FALSE)),"not found",VLOOKUP($A517,'SIMD16 DZ look-up data'!$A:$C,19,FALSE)))</f>
        <v xml:space="preserve"> </v>
      </c>
      <c r="S517" s="26" t="str">
        <f>IF($A517="Enter data zone code", " ",IF(ISNA(VLOOKUP($A517,'SIMD16 DZ look-up data'!$A:$C,23,FALSE)),"not found",VLOOKUP($A517,'SIMD16 DZ look-up data'!$A:$C,23,FALSE)))</f>
        <v xml:space="preserve"> </v>
      </c>
      <c r="T517" s="26" t="str">
        <f>IF($A517="Enter data zone code", " ",IF(ISNA(VLOOKUP($A517,'SIMD16 DZ look-up data'!$A:$C,25,FALSE)),"not found",VLOOKUP($A517,'SIMD16 DZ look-up data'!$A:$C,25,FALSE)))</f>
        <v xml:space="preserve"> </v>
      </c>
      <c r="U517" s="35" t="str">
        <f>IF($A517="Enter data zone code", " ",IF(ISNA(VLOOKUP($A517,'SIMD16 DZ look-up data'!$A:$C,27,FALSE)),"not found",VLOOKUP($A517,'SIMD16 DZ look-up data'!$A:$C,27,FALSE)))</f>
        <v xml:space="preserve"> </v>
      </c>
    </row>
    <row r="518" spans="1:21" x14ac:dyDescent="0.2">
      <c r="A518" s="19" t="s">
        <v>13913</v>
      </c>
      <c r="B518" s="26" t="str">
        <f>IF($A518="Enter data zone code", " ",IF(ISNA(VLOOKUP($A518,'SIMD16 DZ look-up data'!$A:$C,2,FALSE)),"not found",VLOOKUP($A518,'SIMD16 DZ look-up data'!$A:$C,2,FALSE)))</f>
        <v xml:space="preserve"> </v>
      </c>
      <c r="C518" s="26" t="str">
        <f>IF($A518="Enter data zone code", " ",IF(ISNA(VLOOKUP($A518,'SIMD16 DZ look-up data'!$A:$C,21,FALSE)),"not found",VLOOKUP($A518,'SIMD16 DZ look-up data'!$A:$C,21,FALSE)))</f>
        <v xml:space="preserve"> </v>
      </c>
      <c r="D518" s="28" t="str">
        <f>IF($A518="Enter data zone code", " ",IF(ISNA(VLOOKUP($A518,'SIMD16 DZ look-up data'!$A:$C,3,FALSE)),"not found",VLOOKUP($A518,'SIMD16 DZ look-up data'!$A:$C,3,FALSE)))</f>
        <v xml:space="preserve"> </v>
      </c>
      <c r="E518" s="28" t="str">
        <f>IF($A518="Enter data zone code", " ",IF(ISNA(VLOOKUP($A518,'SIMD16 DZ look-up data'!$A:$C,4,FALSE)),"not found",VLOOKUP($A518,'SIMD16 DZ look-up data'!$A:$C,4,FALSE)))</f>
        <v xml:space="preserve"> </v>
      </c>
      <c r="F518" s="28" t="str">
        <f>IF($A518="Enter data zone code", " ",IF(ISNA(VLOOKUP($A518,'SIMD16 DZ look-up data'!$A:$C,5,FALSE)),"not found",VLOOKUP($A518,'SIMD16 DZ look-up data'!$A:$C,5,FALSE)))</f>
        <v xml:space="preserve"> </v>
      </c>
      <c r="G518" s="28" t="str">
        <f>IF($A518="Enter data zone code", " ",IF(ISNA(VLOOKUP($A518,'SIMD16 DZ look-up data'!$A:$C,6,FALSE)),"not found",VLOOKUP($A518,'SIMD16 DZ look-up data'!$A:$C,6,FALSE)))</f>
        <v xml:space="preserve"> </v>
      </c>
      <c r="H518" s="30" t="str">
        <f>IF($A518="Enter data zone code", " ",IF(ISNA(VLOOKUP($A518,'SIMD16 DZ look-up data'!$A:$C,7,FALSE)),"not found",VLOOKUP($A518,'SIMD16 DZ look-up data'!$A:$C,7,FALSE)))</f>
        <v xml:space="preserve"> </v>
      </c>
      <c r="I518" s="30" t="str">
        <f>IF($A518="Enter data zone code", " ",IF(ISNA(VLOOKUP($A518,'SIMD16 DZ look-up data'!$A:$C,8,FALSE)),"not found",VLOOKUP($A518,'SIMD16 DZ look-up data'!$A:$C,8,FALSE)))</f>
        <v xml:space="preserve"> </v>
      </c>
      <c r="J518" s="30" t="str">
        <f>IF($A518="Enter data zone code", " ",IF(ISNA(VLOOKUP($A518,'SIMD16 DZ look-up data'!$A:$C,9,FALSE)),"not found",VLOOKUP($A518,'SIMD16 DZ look-up data'!$A:$C,9,FALSE)))</f>
        <v xml:space="preserve"> </v>
      </c>
      <c r="K518" s="30" t="str">
        <f>IF($A518="Enter data zone code", " ",IF(ISNA(VLOOKUP($A518,'SIMD16 DZ look-up data'!$A:$C,10,FALSE)),"not found",VLOOKUP($A518,'SIMD16 DZ look-up data'!$A:$C,10,FALSE)))</f>
        <v xml:space="preserve"> </v>
      </c>
      <c r="L518" s="30" t="str">
        <f>IF($A518="Enter data zone code", " ",IF(ISNA(VLOOKUP($A518,'SIMD16 DZ look-up data'!$A:$C,11,FALSE)),"not found",VLOOKUP($A518,'SIMD16 DZ look-up data'!$A:$C,11,FALSE)))</f>
        <v xml:space="preserve"> </v>
      </c>
      <c r="M518" s="30" t="str">
        <f>IF($A518="Enter data zone code", " ",IF(ISNA(VLOOKUP($A518,'SIMD16 DZ look-up data'!$A:$C,12,FALSE)),"not found",VLOOKUP($A518,'SIMD16 DZ look-up data'!$A:$C,12,FALSE)))</f>
        <v xml:space="preserve"> </v>
      </c>
      <c r="N518" s="30" t="str">
        <f>IF($A518="Enter data zone code", " ",IF(ISNA(VLOOKUP($A518,'SIMD16 DZ look-up data'!$A:$C,13,FALSE)),"not found",VLOOKUP($A518,'SIMD16 DZ look-up data'!$A:$C,13,FALSE)))</f>
        <v xml:space="preserve"> </v>
      </c>
      <c r="O518" s="32" t="str">
        <f>IF($A518="Enter data zone code", " ",IF(ISNA(VLOOKUP($A518,'SIMD16 DZ look-up data'!$A:$C,14,FALSE)),"not found",VLOOKUP($A518,'SIMD16 DZ look-up data'!$A:$C,14,FALSE)))</f>
        <v xml:space="preserve"> </v>
      </c>
      <c r="P518" s="32" t="str">
        <f>IF($A518="Enter data zone code", " ",IF(ISNA(VLOOKUP($A518,'SIMD16 DZ look-up data'!$A:$C,15,FALSE)),"not found",VLOOKUP($A518,'SIMD16 DZ look-up data'!$A:$C,15,FALSE)))</f>
        <v xml:space="preserve"> </v>
      </c>
      <c r="Q518" s="34" t="str">
        <f>IF($A518="Enter data zone code", " ",IF(ISNA(VLOOKUP($A518,'SIMD16 DZ look-up data'!$A:$C,17,FALSE)),"not found",VLOOKUP($A518,'SIMD16 DZ look-up data'!$A:$C,17,FALSE)))</f>
        <v xml:space="preserve"> </v>
      </c>
      <c r="R518" s="26" t="str">
        <f>IF($A518="Enter data zone code", " ",IF(ISNA(VLOOKUP($A518,'SIMD16 DZ look-up data'!$A:$C,19,FALSE)),"not found",VLOOKUP($A518,'SIMD16 DZ look-up data'!$A:$C,19,FALSE)))</f>
        <v xml:space="preserve"> </v>
      </c>
      <c r="S518" s="26" t="str">
        <f>IF($A518="Enter data zone code", " ",IF(ISNA(VLOOKUP($A518,'SIMD16 DZ look-up data'!$A:$C,23,FALSE)),"not found",VLOOKUP($A518,'SIMD16 DZ look-up data'!$A:$C,23,FALSE)))</f>
        <v xml:space="preserve"> </v>
      </c>
      <c r="T518" s="26" t="str">
        <f>IF($A518="Enter data zone code", " ",IF(ISNA(VLOOKUP($A518,'SIMD16 DZ look-up data'!$A:$C,25,FALSE)),"not found",VLOOKUP($A518,'SIMD16 DZ look-up data'!$A:$C,25,FALSE)))</f>
        <v xml:space="preserve"> </v>
      </c>
      <c r="U518" s="35" t="str">
        <f>IF($A518="Enter data zone code", " ",IF(ISNA(VLOOKUP($A518,'SIMD16 DZ look-up data'!$A:$C,27,FALSE)),"not found",VLOOKUP($A518,'SIMD16 DZ look-up data'!$A:$C,27,FALSE)))</f>
        <v xml:space="preserve"> </v>
      </c>
    </row>
    <row r="519" spans="1:21" x14ac:dyDescent="0.2">
      <c r="A519" s="19" t="s">
        <v>13913</v>
      </c>
      <c r="B519" s="26" t="str">
        <f>IF($A519="Enter data zone code", " ",IF(ISNA(VLOOKUP($A519,'SIMD16 DZ look-up data'!$A:$C,2,FALSE)),"not found",VLOOKUP($A519,'SIMD16 DZ look-up data'!$A:$C,2,FALSE)))</f>
        <v xml:space="preserve"> </v>
      </c>
      <c r="C519" s="26" t="str">
        <f>IF($A519="Enter data zone code", " ",IF(ISNA(VLOOKUP($A519,'SIMD16 DZ look-up data'!$A:$C,21,FALSE)),"not found",VLOOKUP($A519,'SIMD16 DZ look-up data'!$A:$C,21,FALSE)))</f>
        <v xml:space="preserve"> </v>
      </c>
      <c r="D519" s="28" t="str">
        <f>IF($A519="Enter data zone code", " ",IF(ISNA(VLOOKUP($A519,'SIMD16 DZ look-up data'!$A:$C,3,FALSE)),"not found",VLOOKUP($A519,'SIMD16 DZ look-up data'!$A:$C,3,FALSE)))</f>
        <v xml:space="preserve"> </v>
      </c>
      <c r="E519" s="28" t="str">
        <f>IF($A519="Enter data zone code", " ",IF(ISNA(VLOOKUP($A519,'SIMD16 DZ look-up data'!$A:$C,4,FALSE)),"not found",VLOOKUP($A519,'SIMD16 DZ look-up data'!$A:$C,4,FALSE)))</f>
        <v xml:space="preserve"> </v>
      </c>
      <c r="F519" s="28" t="str">
        <f>IF($A519="Enter data zone code", " ",IF(ISNA(VLOOKUP($A519,'SIMD16 DZ look-up data'!$A:$C,5,FALSE)),"not found",VLOOKUP($A519,'SIMD16 DZ look-up data'!$A:$C,5,FALSE)))</f>
        <v xml:space="preserve"> </v>
      </c>
      <c r="G519" s="28" t="str">
        <f>IF($A519="Enter data zone code", " ",IF(ISNA(VLOOKUP($A519,'SIMD16 DZ look-up data'!$A:$C,6,FALSE)),"not found",VLOOKUP($A519,'SIMD16 DZ look-up data'!$A:$C,6,FALSE)))</f>
        <v xml:space="preserve"> </v>
      </c>
      <c r="H519" s="30" t="str">
        <f>IF($A519="Enter data zone code", " ",IF(ISNA(VLOOKUP($A519,'SIMD16 DZ look-up data'!$A:$C,7,FALSE)),"not found",VLOOKUP($A519,'SIMD16 DZ look-up data'!$A:$C,7,FALSE)))</f>
        <v xml:space="preserve"> </v>
      </c>
      <c r="I519" s="30" t="str">
        <f>IF($A519="Enter data zone code", " ",IF(ISNA(VLOOKUP($A519,'SIMD16 DZ look-up data'!$A:$C,8,FALSE)),"not found",VLOOKUP($A519,'SIMD16 DZ look-up data'!$A:$C,8,FALSE)))</f>
        <v xml:space="preserve"> </v>
      </c>
      <c r="J519" s="30" t="str">
        <f>IF($A519="Enter data zone code", " ",IF(ISNA(VLOOKUP($A519,'SIMD16 DZ look-up data'!$A:$C,9,FALSE)),"not found",VLOOKUP($A519,'SIMD16 DZ look-up data'!$A:$C,9,FALSE)))</f>
        <v xml:space="preserve"> </v>
      </c>
      <c r="K519" s="30" t="str">
        <f>IF($A519="Enter data zone code", " ",IF(ISNA(VLOOKUP($A519,'SIMD16 DZ look-up data'!$A:$C,10,FALSE)),"not found",VLOOKUP($A519,'SIMD16 DZ look-up data'!$A:$C,10,FALSE)))</f>
        <v xml:space="preserve"> </v>
      </c>
      <c r="L519" s="30" t="str">
        <f>IF($A519="Enter data zone code", " ",IF(ISNA(VLOOKUP($A519,'SIMD16 DZ look-up data'!$A:$C,11,FALSE)),"not found",VLOOKUP($A519,'SIMD16 DZ look-up data'!$A:$C,11,FALSE)))</f>
        <v xml:space="preserve"> </v>
      </c>
      <c r="M519" s="30" t="str">
        <f>IF($A519="Enter data zone code", " ",IF(ISNA(VLOOKUP($A519,'SIMD16 DZ look-up data'!$A:$C,12,FALSE)),"not found",VLOOKUP($A519,'SIMD16 DZ look-up data'!$A:$C,12,FALSE)))</f>
        <v xml:space="preserve"> </v>
      </c>
      <c r="N519" s="30" t="str">
        <f>IF($A519="Enter data zone code", " ",IF(ISNA(VLOOKUP($A519,'SIMD16 DZ look-up data'!$A:$C,13,FALSE)),"not found",VLOOKUP($A519,'SIMD16 DZ look-up data'!$A:$C,13,FALSE)))</f>
        <v xml:space="preserve"> </v>
      </c>
      <c r="O519" s="32" t="str">
        <f>IF($A519="Enter data zone code", " ",IF(ISNA(VLOOKUP($A519,'SIMD16 DZ look-up data'!$A:$C,14,FALSE)),"not found",VLOOKUP($A519,'SIMD16 DZ look-up data'!$A:$C,14,FALSE)))</f>
        <v xml:space="preserve"> </v>
      </c>
      <c r="P519" s="32" t="str">
        <f>IF($A519="Enter data zone code", " ",IF(ISNA(VLOOKUP($A519,'SIMD16 DZ look-up data'!$A:$C,15,FALSE)),"not found",VLOOKUP($A519,'SIMD16 DZ look-up data'!$A:$C,15,FALSE)))</f>
        <v xml:space="preserve"> </v>
      </c>
      <c r="Q519" s="34" t="str">
        <f>IF($A519="Enter data zone code", " ",IF(ISNA(VLOOKUP($A519,'SIMD16 DZ look-up data'!$A:$C,17,FALSE)),"not found",VLOOKUP($A519,'SIMD16 DZ look-up data'!$A:$C,17,FALSE)))</f>
        <v xml:space="preserve"> </v>
      </c>
      <c r="R519" s="26" t="str">
        <f>IF($A519="Enter data zone code", " ",IF(ISNA(VLOOKUP($A519,'SIMD16 DZ look-up data'!$A:$C,19,FALSE)),"not found",VLOOKUP($A519,'SIMD16 DZ look-up data'!$A:$C,19,FALSE)))</f>
        <v xml:space="preserve"> </v>
      </c>
      <c r="S519" s="26" t="str">
        <f>IF($A519="Enter data zone code", " ",IF(ISNA(VLOOKUP($A519,'SIMD16 DZ look-up data'!$A:$C,23,FALSE)),"not found",VLOOKUP($A519,'SIMD16 DZ look-up data'!$A:$C,23,FALSE)))</f>
        <v xml:space="preserve"> </v>
      </c>
      <c r="T519" s="26" t="str">
        <f>IF($A519="Enter data zone code", " ",IF(ISNA(VLOOKUP($A519,'SIMD16 DZ look-up data'!$A:$C,25,FALSE)),"not found",VLOOKUP($A519,'SIMD16 DZ look-up data'!$A:$C,25,FALSE)))</f>
        <v xml:space="preserve"> </v>
      </c>
      <c r="U519" s="35" t="str">
        <f>IF($A519="Enter data zone code", " ",IF(ISNA(VLOOKUP($A519,'SIMD16 DZ look-up data'!$A:$C,27,FALSE)),"not found",VLOOKUP($A519,'SIMD16 DZ look-up data'!$A:$C,27,FALSE)))</f>
        <v xml:space="preserve"> </v>
      </c>
    </row>
    <row r="520" spans="1:21" x14ac:dyDescent="0.2">
      <c r="A520" s="19" t="s">
        <v>13913</v>
      </c>
      <c r="B520" s="26" t="str">
        <f>IF($A520="Enter data zone code", " ",IF(ISNA(VLOOKUP($A520,'SIMD16 DZ look-up data'!$A:$C,2,FALSE)),"not found",VLOOKUP($A520,'SIMD16 DZ look-up data'!$A:$C,2,FALSE)))</f>
        <v xml:space="preserve"> </v>
      </c>
      <c r="C520" s="26" t="str">
        <f>IF($A520="Enter data zone code", " ",IF(ISNA(VLOOKUP($A520,'SIMD16 DZ look-up data'!$A:$C,21,FALSE)),"not found",VLOOKUP($A520,'SIMD16 DZ look-up data'!$A:$C,21,FALSE)))</f>
        <v xml:space="preserve"> </v>
      </c>
      <c r="D520" s="28" t="str">
        <f>IF($A520="Enter data zone code", " ",IF(ISNA(VLOOKUP($A520,'SIMD16 DZ look-up data'!$A:$C,3,FALSE)),"not found",VLOOKUP($A520,'SIMD16 DZ look-up data'!$A:$C,3,FALSE)))</f>
        <v xml:space="preserve"> </v>
      </c>
      <c r="E520" s="28" t="str">
        <f>IF($A520="Enter data zone code", " ",IF(ISNA(VLOOKUP($A520,'SIMD16 DZ look-up data'!$A:$C,4,FALSE)),"not found",VLOOKUP($A520,'SIMD16 DZ look-up data'!$A:$C,4,FALSE)))</f>
        <v xml:space="preserve"> </v>
      </c>
      <c r="F520" s="28" t="str">
        <f>IF($A520="Enter data zone code", " ",IF(ISNA(VLOOKUP($A520,'SIMD16 DZ look-up data'!$A:$C,5,FALSE)),"not found",VLOOKUP($A520,'SIMD16 DZ look-up data'!$A:$C,5,FALSE)))</f>
        <v xml:space="preserve"> </v>
      </c>
      <c r="G520" s="28" t="str">
        <f>IF($A520="Enter data zone code", " ",IF(ISNA(VLOOKUP($A520,'SIMD16 DZ look-up data'!$A:$C,6,FALSE)),"not found",VLOOKUP($A520,'SIMD16 DZ look-up data'!$A:$C,6,FALSE)))</f>
        <v xml:space="preserve"> </v>
      </c>
      <c r="H520" s="30" t="str">
        <f>IF($A520="Enter data zone code", " ",IF(ISNA(VLOOKUP($A520,'SIMD16 DZ look-up data'!$A:$C,7,FALSE)),"not found",VLOOKUP($A520,'SIMD16 DZ look-up data'!$A:$C,7,FALSE)))</f>
        <v xml:space="preserve"> </v>
      </c>
      <c r="I520" s="30" t="str">
        <f>IF($A520="Enter data zone code", " ",IF(ISNA(VLOOKUP($A520,'SIMD16 DZ look-up data'!$A:$C,8,FALSE)),"not found",VLOOKUP($A520,'SIMD16 DZ look-up data'!$A:$C,8,FALSE)))</f>
        <v xml:space="preserve"> </v>
      </c>
      <c r="J520" s="30" t="str">
        <f>IF($A520="Enter data zone code", " ",IF(ISNA(VLOOKUP($A520,'SIMD16 DZ look-up data'!$A:$C,9,FALSE)),"not found",VLOOKUP($A520,'SIMD16 DZ look-up data'!$A:$C,9,FALSE)))</f>
        <v xml:space="preserve"> </v>
      </c>
      <c r="K520" s="30" t="str">
        <f>IF($A520="Enter data zone code", " ",IF(ISNA(VLOOKUP($A520,'SIMD16 DZ look-up data'!$A:$C,10,FALSE)),"not found",VLOOKUP($A520,'SIMD16 DZ look-up data'!$A:$C,10,FALSE)))</f>
        <v xml:space="preserve"> </v>
      </c>
      <c r="L520" s="30" t="str">
        <f>IF($A520="Enter data zone code", " ",IF(ISNA(VLOOKUP($A520,'SIMD16 DZ look-up data'!$A:$C,11,FALSE)),"not found",VLOOKUP($A520,'SIMD16 DZ look-up data'!$A:$C,11,FALSE)))</f>
        <v xml:space="preserve"> </v>
      </c>
      <c r="M520" s="30" t="str">
        <f>IF($A520="Enter data zone code", " ",IF(ISNA(VLOOKUP($A520,'SIMD16 DZ look-up data'!$A:$C,12,FALSE)),"not found",VLOOKUP($A520,'SIMD16 DZ look-up data'!$A:$C,12,FALSE)))</f>
        <v xml:space="preserve"> </v>
      </c>
      <c r="N520" s="30" t="str">
        <f>IF($A520="Enter data zone code", " ",IF(ISNA(VLOOKUP($A520,'SIMD16 DZ look-up data'!$A:$C,13,FALSE)),"not found",VLOOKUP($A520,'SIMD16 DZ look-up data'!$A:$C,13,FALSE)))</f>
        <v xml:space="preserve"> </v>
      </c>
      <c r="O520" s="32" t="str">
        <f>IF($A520="Enter data zone code", " ",IF(ISNA(VLOOKUP($A520,'SIMD16 DZ look-up data'!$A:$C,14,FALSE)),"not found",VLOOKUP($A520,'SIMD16 DZ look-up data'!$A:$C,14,FALSE)))</f>
        <v xml:space="preserve"> </v>
      </c>
      <c r="P520" s="32" t="str">
        <f>IF($A520="Enter data zone code", " ",IF(ISNA(VLOOKUP($A520,'SIMD16 DZ look-up data'!$A:$C,15,FALSE)),"not found",VLOOKUP($A520,'SIMD16 DZ look-up data'!$A:$C,15,FALSE)))</f>
        <v xml:space="preserve"> </v>
      </c>
      <c r="Q520" s="34" t="str">
        <f>IF($A520="Enter data zone code", " ",IF(ISNA(VLOOKUP($A520,'SIMD16 DZ look-up data'!$A:$C,17,FALSE)),"not found",VLOOKUP($A520,'SIMD16 DZ look-up data'!$A:$C,17,FALSE)))</f>
        <v xml:space="preserve"> </v>
      </c>
      <c r="R520" s="26" t="str">
        <f>IF($A520="Enter data zone code", " ",IF(ISNA(VLOOKUP($A520,'SIMD16 DZ look-up data'!$A:$C,19,FALSE)),"not found",VLOOKUP($A520,'SIMD16 DZ look-up data'!$A:$C,19,FALSE)))</f>
        <v xml:space="preserve"> </v>
      </c>
      <c r="S520" s="26" t="str">
        <f>IF($A520="Enter data zone code", " ",IF(ISNA(VLOOKUP($A520,'SIMD16 DZ look-up data'!$A:$C,23,FALSE)),"not found",VLOOKUP($A520,'SIMD16 DZ look-up data'!$A:$C,23,FALSE)))</f>
        <v xml:space="preserve"> </v>
      </c>
      <c r="T520" s="26" t="str">
        <f>IF($A520="Enter data zone code", " ",IF(ISNA(VLOOKUP($A520,'SIMD16 DZ look-up data'!$A:$C,25,FALSE)),"not found",VLOOKUP($A520,'SIMD16 DZ look-up data'!$A:$C,25,FALSE)))</f>
        <v xml:space="preserve"> </v>
      </c>
      <c r="U520" s="35" t="str">
        <f>IF($A520="Enter data zone code", " ",IF(ISNA(VLOOKUP($A520,'SIMD16 DZ look-up data'!$A:$C,27,FALSE)),"not found",VLOOKUP($A520,'SIMD16 DZ look-up data'!$A:$C,27,FALSE)))</f>
        <v xml:space="preserve"> </v>
      </c>
    </row>
    <row r="521" spans="1:21" x14ac:dyDescent="0.2">
      <c r="A521" s="19" t="s">
        <v>13913</v>
      </c>
      <c r="B521" s="26" t="str">
        <f>IF($A521="Enter data zone code", " ",IF(ISNA(VLOOKUP($A521,'SIMD16 DZ look-up data'!$A:$C,2,FALSE)),"not found",VLOOKUP($A521,'SIMD16 DZ look-up data'!$A:$C,2,FALSE)))</f>
        <v xml:space="preserve"> </v>
      </c>
      <c r="C521" s="26" t="str">
        <f>IF($A521="Enter data zone code", " ",IF(ISNA(VLOOKUP($A521,'SIMD16 DZ look-up data'!$A:$C,21,FALSE)),"not found",VLOOKUP($A521,'SIMD16 DZ look-up data'!$A:$C,21,FALSE)))</f>
        <v xml:space="preserve"> </v>
      </c>
      <c r="D521" s="28" t="str">
        <f>IF($A521="Enter data zone code", " ",IF(ISNA(VLOOKUP($A521,'SIMD16 DZ look-up data'!$A:$C,3,FALSE)),"not found",VLOOKUP($A521,'SIMD16 DZ look-up data'!$A:$C,3,FALSE)))</f>
        <v xml:space="preserve"> </v>
      </c>
      <c r="E521" s="28" t="str">
        <f>IF($A521="Enter data zone code", " ",IF(ISNA(VLOOKUP($A521,'SIMD16 DZ look-up data'!$A:$C,4,FALSE)),"not found",VLOOKUP($A521,'SIMD16 DZ look-up data'!$A:$C,4,FALSE)))</f>
        <v xml:space="preserve"> </v>
      </c>
      <c r="F521" s="28" t="str">
        <f>IF($A521="Enter data zone code", " ",IF(ISNA(VLOOKUP($A521,'SIMD16 DZ look-up data'!$A:$C,5,FALSE)),"not found",VLOOKUP($A521,'SIMD16 DZ look-up data'!$A:$C,5,FALSE)))</f>
        <v xml:space="preserve"> </v>
      </c>
      <c r="G521" s="28" t="str">
        <f>IF($A521="Enter data zone code", " ",IF(ISNA(VLOOKUP($A521,'SIMD16 DZ look-up data'!$A:$C,6,FALSE)),"not found",VLOOKUP($A521,'SIMD16 DZ look-up data'!$A:$C,6,FALSE)))</f>
        <v xml:space="preserve"> </v>
      </c>
      <c r="H521" s="30" t="str">
        <f>IF($A521="Enter data zone code", " ",IF(ISNA(VLOOKUP($A521,'SIMD16 DZ look-up data'!$A:$C,7,FALSE)),"not found",VLOOKUP($A521,'SIMD16 DZ look-up data'!$A:$C,7,FALSE)))</f>
        <v xml:space="preserve"> </v>
      </c>
      <c r="I521" s="30" t="str">
        <f>IF($A521="Enter data zone code", " ",IF(ISNA(VLOOKUP($A521,'SIMD16 DZ look-up data'!$A:$C,8,FALSE)),"not found",VLOOKUP($A521,'SIMD16 DZ look-up data'!$A:$C,8,FALSE)))</f>
        <v xml:space="preserve"> </v>
      </c>
      <c r="J521" s="30" t="str">
        <f>IF($A521="Enter data zone code", " ",IF(ISNA(VLOOKUP($A521,'SIMD16 DZ look-up data'!$A:$C,9,FALSE)),"not found",VLOOKUP($A521,'SIMD16 DZ look-up data'!$A:$C,9,FALSE)))</f>
        <v xml:space="preserve"> </v>
      </c>
      <c r="K521" s="30" t="str">
        <f>IF($A521="Enter data zone code", " ",IF(ISNA(VLOOKUP($A521,'SIMD16 DZ look-up data'!$A:$C,10,FALSE)),"not found",VLOOKUP($A521,'SIMD16 DZ look-up data'!$A:$C,10,FALSE)))</f>
        <v xml:space="preserve"> </v>
      </c>
      <c r="L521" s="30" t="str">
        <f>IF($A521="Enter data zone code", " ",IF(ISNA(VLOOKUP($A521,'SIMD16 DZ look-up data'!$A:$C,11,FALSE)),"not found",VLOOKUP($A521,'SIMD16 DZ look-up data'!$A:$C,11,FALSE)))</f>
        <v xml:space="preserve"> </v>
      </c>
      <c r="M521" s="30" t="str">
        <f>IF($A521="Enter data zone code", " ",IF(ISNA(VLOOKUP($A521,'SIMD16 DZ look-up data'!$A:$C,12,FALSE)),"not found",VLOOKUP($A521,'SIMD16 DZ look-up data'!$A:$C,12,FALSE)))</f>
        <v xml:space="preserve"> </v>
      </c>
      <c r="N521" s="30" t="str">
        <f>IF($A521="Enter data zone code", " ",IF(ISNA(VLOOKUP($A521,'SIMD16 DZ look-up data'!$A:$C,13,FALSE)),"not found",VLOOKUP($A521,'SIMD16 DZ look-up data'!$A:$C,13,FALSE)))</f>
        <v xml:space="preserve"> </v>
      </c>
      <c r="O521" s="32" t="str">
        <f>IF($A521="Enter data zone code", " ",IF(ISNA(VLOOKUP($A521,'SIMD16 DZ look-up data'!$A:$C,14,FALSE)),"not found",VLOOKUP($A521,'SIMD16 DZ look-up data'!$A:$C,14,FALSE)))</f>
        <v xml:space="preserve"> </v>
      </c>
      <c r="P521" s="32" t="str">
        <f>IF($A521="Enter data zone code", " ",IF(ISNA(VLOOKUP($A521,'SIMD16 DZ look-up data'!$A:$C,15,FALSE)),"not found",VLOOKUP($A521,'SIMD16 DZ look-up data'!$A:$C,15,FALSE)))</f>
        <v xml:space="preserve"> </v>
      </c>
      <c r="Q521" s="34" t="str">
        <f>IF($A521="Enter data zone code", " ",IF(ISNA(VLOOKUP($A521,'SIMD16 DZ look-up data'!$A:$C,17,FALSE)),"not found",VLOOKUP($A521,'SIMD16 DZ look-up data'!$A:$C,17,FALSE)))</f>
        <v xml:space="preserve"> </v>
      </c>
      <c r="R521" s="26" t="str">
        <f>IF($A521="Enter data zone code", " ",IF(ISNA(VLOOKUP($A521,'SIMD16 DZ look-up data'!$A:$C,19,FALSE)),"not found",VLOOKUP($A521,'SIMD16 DZ look-up data'!$A:$C,19,FALSE)))</f>
        <v xml:space="preserve"> </v>
      </c>
      <c r="S521" s="26" t="str">
        <f>IF($A521="Enter data zone code", " ",IF(ISNA(VLOOKUP($A521,'SIMD16 DZ look-up data'!$A:$C,23,FALSE)),"not found",VLOOKUP($A521,'SIMD16 DZ look-up data'!$A:$C,23,FALSE)))</f>
        <v xml:space="preserve"> </v>
      </c>
      <c r="T521" s="26" t="str">
        <f>IF($A521="Enter data zone code", " ",IF(ISNA(VLOOKUP($A521,'SIMD16 DZ look-up data'!$A:$C,25,FALSE)),"not found",VLOOKUP($A521,'SIMD16 DZ look-up data'!$A:$C,25,FALSE)))</f>
        <v xml:space="preserve"> </v>
      </c>
      <c r="U521" s="35" t="str">
        <f>IF($A521="Enter data zone code", " ",IF(ISNA(VLOOKUP($A521,'SIMD16 DZ look-up data'!$A:$C,27,FALSE)),"not found",VLOOKUP($A521,'SIMD16 DZ look-up data'!$A:$C,27,FALSE)))</f>
        <v xml:space="preserve"> </v>
      </c>
    </row>
    <row r="522" spans="1:21" x14ac:dyDescent="0.2">
      <c r="A522" s="19" t="s">
        <v>13913</v>
      </c>
      <c r="B522" s="26" t="str">
        <f>IF($A522="Enter data zone code", " ",IF(ISNA(VLOOKUP($A522,'SIMD16 DZ look-up data'!$A:$C,2,FALSE)),"not found",VLOOKUP($A522,'SIMD16 DZ look-up data'!$A:$C,2,FALSE)))</f>
        <v xml:space="preserve"> </v>
      </c>
      <c r="C522" s="26" t="str">
        <f>IF($A522="Enter data zone code", " ",IF(ISNA(VLOOKUP($A522,'SIMD16 DZ look-up data'!$A:$C,21,FALSE)),"not found",VLOOKUP($A522,'SIMD16 DZ look-up data'!$A:$C,21,FALSE)))</f>
        <v xml:space="preserve"> </v>
      </c>
      <c r="D522" s="28" t="str">
        <f>IF($A522="Enter data zone code", " ",IF(ISNA(VLOOKUP($A522,'SIMD16 DZ look-up data'!$A:$C,3,FALSE)),"not found",VLOOKUP($A522,'SIMD16 DZ look-up data'!$A:$C,3,FALSE)))</f>
        <v xml:space="preserve"> </v>
      </c>
      <c r="E522" s="28" t="str">
        <f>IF($A522="Enter data zone code", " ",IF(ISNA(VLOOKUP($A522,'SIMD16 DZ look-up data'!$A:$C,4,FALSE)),"not found",VLOOKUP($A522,'SIMD16 DZ look-up data'!$A:$C,4,FALSE)))</f>
        <v xml:space="preserve"> </v>
      </c>
      <c r="F522" s="28" t="str">
        <f>IF($A522="Enter data zone code", " ",IF(ISNA(VLOOKUP($A522,'SIMD16 DZ look-up data'!$A:$C,5,FALSE)),"not found",VLOOKUP($A522,'SIMD16 DZ look-up data'!$A:$C,5,FALSE)))</f>
        <v xml:space="preserve"> </v>
      </c>
      <c r="G522" s="28" t="str">
        <f>IF($A522="Enter data zone code", " ",IF(ISNA(VLOOKUP($A522,'SIMD16 DZ look-up data'!$A:$C,6,FALSE)),"not found",VLOOKUP($A522,'SIMD16 DZ look-up data'!$A:$C,6,FALSE)))</f>
        <v xml:space="preserve"> </v>
      </c>
      <c r="H522" s="30" t="str">
        <f>IF($A522="Enter data zone code", " ",IF(ISNA(VLOOKUP($A522,'SIMD16 DZ look-up data'!$A:$C,7,FALSE)),"not found",VLOOKUP($A522,'SIMD16 DZ look-up data'!$A:$C,7,FALSE)))</f>
        <v xml:space="preserve"> </v>
      </c>
      <c r="I522" s="30" t="str">
        <f>IF($A522="Enter data zone code", " ",IF(ISNA(VLOOKUP($A522,'SIMD16 DZ look-up data'!$A:$C,8,FALSE)),"not found",VLOOKUP($A522,'SIMD16 DZ look-up data'!$A:$C,8,FALSE)))</f>
        <v xml:space="preserve"> </v>
      </c>
      <c r="J522" s="30" t="str">
        <f>IF($A522="Enter data zone code", " ",IF(ISNA(VLOOKUP($A522,'SIMD16 DZ look-up data'!$A:$C,9,FALSE)),"not found",VLOOKUP($A522,'SIMD16 DZ look-up data'!$A:$C,9,FALSE)))</f>
        <v xml:space="preserve"> </v>
      </c>
      <c r="K522" s="30" t="str">
        <f>IF($A522="Enter data zone code", " ",IF(ISNA(VLOOKUP($A522,'SIMD16 DZ look-up data'!$A:$C,10,FALSE)),"not found",VLOOKUP($A522,'SIMD16 DZ look-up data'!$A:$C,10,FALSE)))</f>
        <v xml:space="preserve"> </v>
      </c>
      <c r="L522" s="30" t="str">
        <f>IF($A522="Enter data zone code", " ",IF(ISNA(VLOOKUP($A522,'SIMD16 DZ look-up data'!$A:$C,11,FALSE)),"not found",VLOOKUP($A522,'SIMD16 DZ look-up data'!$A:$C,11,FALSE)))</f>
        <v xml:space="preserve"> </v>
      </c>
      <c r="M522" s="30" t="str">
        <f>IF($A522="Enter data zone code", " ",IF(ISNA(VLOOKUP($A522,'SIMD16 DZ look-up data'!$A:$C,12,FALSE)),"not found",VLOOKUP($A522,'SIMD16 DZ look-up data'!$A:$C,12,FALSE)))</f>
        <v xml:space="preserve"> </v>
      </c>
      <c r="N522" s="30" t="str">
        <f>IF($A522="Enter data zone code", " ",IF(ISNA(VLOOKUP($A522,'SIMD16 DZ look-up data'!$A:$C,13,FALSE)),"not found",VLOOKUP($A522,'SIMD16 DZ look-up data'!$A:$C,13,FALSE)))</f>
        <v xml:space="preserve"> </v>
      </c>
      <c r="O522" s="32" t="str">
        <f>IF($A522="Enter data zone code", " ",IF(ISNA(VLOOKUP($A522,'SIMD16 DZ look-up data'!$A:$C,14,FALSE)),"not found",VLOOKUP($A522,'SIMD16 DZ look-up data'!$A:$C,14,FALSE)))</f>
        <v xml:space="preserve"> </v>
      </c>
      <c r="P522" s="32" t="str">
        <f>IF($A522="Enter data zone code", " ",IF(ISNA(VLOOKUP($A522,'SIMD16 DZ look-up data'!$A:$C,15,FALSE)),"not found",VLOOKUP($A522,'SIMD16 DZ look-up data'!$A:$C,15,FALSE)))</f>
        <v xml:space="preserve"> </v>
      </c>
      <c r="Q522" s="34" t="str">
        <f>IF($A522="Enter data zone code", " ",IF(ISNA(VLOOKUP($A522,'SIMD16 DZ look-up data'!$A:$C,17,FALSE)),"not found",VLOOKUP($A522,'SIMD16 DZ look-up data'!$A:$C,17,FALSE)))</f>
        <v xml:space="preserve"> </v>
      </c>
      <c r="R522" s="26" t="str">
        <f>IF($A522="Enter data zone code", " ",IF(ISNA(VLOOKUP($A522,'SIMD16 DZ look-up data'!$A:$C,19,FALSE)),"not found",VLOOKUP($A522,'SIMD16 DZ look-up data'!$A:$C,19,FALSE)))</f>
        <v xml:space="preserve"> </v>
      </c>
      <c r="S522" s="26" t="str">
        <f>IF($A522="Enter data zone code", " ",IF(ISNA(VLOOKUP($A522,'SIMD16 DZ look-up data'!$A:$C,23,FALSE)),"not found",VLOOKUP($A522,'SIMD16 DZ look-up data'!$A:$C,23,FALSE)))</f>
        <v xml:space="preserve"> </v>
      </c>
      <c r="T522" s="26" t="str">
        <f>IF($A522="Enter data zone code", " ",IF(ISNA(VLOOKUP($A522,'SIMD16 DZ look-up data'!$A:$C,25,FALSE)),"not found",VLOOKUP($A522,'SIMD16 DZ look-up data'!$A:$C,25,FALSE)))</f>
        <v xml:space="preserve"> </v>
      </c>
      <c r="U522" s="35" t="str">
        <f>IF($A522="Enter data zone code", " ",IF(ISNA(VLOOKUP($A522,'SIMD16 DZ look-up data'!$A:$C,27,FALSE)),"not found",VLOOKUP($A522,'SIMD16 DZ look-up data'!$A:$C,27,FALSE)))</f>
        <v xml:space="preserve"> </v>
      </c>
    </row>
    <row r="523" spans="1:21" x14ac:dyDescent="0.2">
      <c r="A523" s="19" t="s">
        <v>13913</v>
      </c>
      <c r="B523" s="26" t="str">
        <f>IF($A523="Enter data zone code", " ",IF(ISNA(VLOOKUP($A523,'SIMD16 DZ look-up data'!$A:$C,2,FALSE)),"not found",VLOOKUP($A523,'SIMD16 DZ look-up data'!$A:$C,2,FALSE)))</f>
        <v xml:space="preserve"> </v>
      </c>
      <c r="C523" s="26" t="str">
        <f>IF($A523="Enter data zone code", " ",IF(ISNA(VLOOKUP($A523,'SIMD16 DZ look-up data'!$A:$C,21,FALSE)),"not found",VLOOKUP($A523,'SIMD16 DZ look-up data'!$A:$C,21,FALSE)))</f>
        <v xml:space="preserve"> </v>
      </c>
      <c r="D523" s="28" t="str">
        <f>IF($A523="Enter data zone code", " ",IF(ISNA(VLOOKUP($A523,'SIMD16 DZ look-up data'!$A:$C,3,FALSE)),"not found",VLOOKUP($A523,'SIMD16 DZ look-up data'!$A:$C,3,FALSE)))</f>
        <v xml:space="preserve"> </v>
      </c>
      <c r="E523" s="28" t="str">
        <f>IF($A523="Enter data zone code", " ",IF(ISNA(VLOOKUP($A523,'SIMD16 DZ look-up data'!$A:$C,4,FALSE)),"not found",VLOOKUP($A523,'SIMD16 DZ look-up data'!$A:$C,4,FALSE)))</f>
        <v xml:space="preserve"> </v>
      </c>
      <c r="F523" s="28" t="str">
        <f>IF($A523="Enter data zone code", " ",IF(ISNA(VLOOKUP($A523,'SIMD16 DZ look-up data'!$A:$C,5,FALSE)),"not found",VLOOKUP($A523,'SIMD16 DZ look-up data'!$A:$C,5,FALSE)))</f>
        <v xml:space="preserve"> </v>
      </c>
      <c r="G523" s="28" t="str">
        <f>IF($A523="Enter data zone code", " ",IF(ISNA(VLOOKUP($A523,'SIMD16 DZ look-up data'!$A:$C,6,FALSE)),"not found",VLOOKUP($A523,'SIMD16 DZ look-up data'!$A:$C,6,FALSE)))</f>
        <v xml:space="preserve"> </v>
      </c>
      <c r="H523" s="30" t="str">
        <f>IF($A523="Enter data zone code", " ",IF(ISNA(VLOOKUP($A523,'SIMD16 DZ look-up data'!$A:$C,7,FALSE)),"not found",VLOOKUP($A523,'SIMD16 DZ look-up data'!$A:$C,7,FALSE)))</f>
        <v xml:space="preserve"> </v>
      </c>
      <c r="I523" s="30" t="str">
        <f>IF($A523="Enter data zone code", " ",IF(ISNA(VLOOKUP($A523,'SIMD16 DZ look-up data'!$A:$C,8,FALSE)),"not found",VLOOKUP($A523,'SIMD16 DZ look-up data'!$A:$C,8,FALSE)))</f>
        <v xml:space="preserve"> </v>
      </c>
      <c r="J523" s="30" t="str">
        <f>IF($A523="Enter data zone code", " ",IF(ISNA(VLOOKUP($A523,'SIMD16 DZ look-up data'!$A:$C,9,FALSE)),"not found",VLOOKUP($A523,'SIMD16 DZ look-up data'!$A:$C,9,FALSE)))</f>
        <v xml:space="preserve"> </v>
      </c>
      <c r="K523" s="30" t="str">
        <f>IF($A523="Enter data zone code", " ",IF(ISNA(VLOOKUP($A523,'SIMD16 DZ look-up data'!$A:$C,10,FALSE)),"not found",VLOOKUP($A523,'SIMD16 DZ look-up data'!$A:$C,10,FALSE)))</f>
        <v xml:space="preserve"> </v>
      </c>
      <c r="L523" s="30" t="str">
        <f>IF($A523="Enter data zone code", " ",IF(ISNA(VLOOKUP($A523,'SIMD16 DZ look-up data'!$A:$C,11,FALSE)),"not found",VLOOKUP($A523,'SIMD16 DZ look-up data'!$A:$C,11,FALSE)))</f>
        <v xml:space="preserve"> </v>
      </c>
      <c r="M523" s="30" t="str">
        <f>IF($A523="Enter data zone code", " ",IF(ISNA(VLOOKUP($A523,'SIMD16 DZ look-up data'!$A:$C,12,FALSE)),"not found",VLOOKUP($A523,'SIMD16 DZ look-up data'!$A:$C,12,FALSE)))</f>
        <v xml:space="preserve"> </v>
      </c>
      <c r="N523" s="30" t="str">
        <f>IF($A523="Enter data zone code", " ",IF(ISNA(VLOOKUP($A523,'SIMD16 DZ look-up data'!$A:$C,13,FALSE)),"not found",VLOOKUP($A523,'SIMD16 DZ look-up data'!$A:$C,13,FALSE)))</f>
        <v xml:space="preserve"> </v>
      </c>
      <c r="O523" s="32" t="str">
        <f>IF($A523="Enter data zone code", " ",IF(ISNA(VLOOKUP($A523,'SIMD16 DZ look-up data'!$A:$C,14,FALSE)),"not found",VLOOKUP($A523,'SIMD16 DZ look-up data'!$A:$C,14,FALSE)))</f>
        <v xml:space="preserve"> </v>
      </c>
      <c r="P523" s="32" t="str">
        <f>IF($A523="Enter data zone code", " ",IF(ISNA(VLOOKUP($A523,'SIMD16 DZ look-up data'!$A:$C,15,FALSE)),"not found",VLOOKUP($A523,'SIMD16 DZ look-up data'!$A:$C,15,FALSE)))</f>
        <v xml:space="preserve"> </v>
      </c>
      <c r="Q523" s="34" t="str">
        <f>IF($A523="Enter data zone code", " ",IF(ISNA(VLOOKUP($A523,'SIMD16 DZ look-up data'!$A:$C,17,FALSE)),"not found",VLOOKUP($A523,'SIMD16 DZ look-up data'!$A:$C,17,FALSE)))</f>
        <v xml:space="preserve"> </v>
      </c>
      <c r="R523" s="26" t="str">
        <f>IF($A523="Enter data zone code", " ",IF(ISNA(VLOOKUP($A523,'SIMD16 DZ look-up data'!$A:$C,19,FALSE)),"not found",VLOOKUP($A523,'SIMD16 DZ look-up data'!$A:$C,19,FALSE)))</f>
        <v xml:space="preserve"> </v>
      </c>
      <c r="S523" s="26" t="str">
        <f>IF($A523="Enter data zone code", " ",IF(ISNA(VLOOKUP($A523,'SIMD16 DZ look-up data'!$A:$C,23,FALSE)),"not found",VLOOKUP($A523,'SIMD16 DZ look-up data'!$A:$C,23,FALSE)))</f>
        <v xml:space="preserve"> </v>
      </c>
      <c r="T523" s="26" t="str">
        <f>IF($A523="Enter data zone code", " ",IF(ISNA(VLOOKUP($A523,'SIMD16 DZ look-up data'!$A:$C,25,FALSE)),"not found",VLOOKUP($A523,'SIMD16 DZ look-up data'!$A:$C,25,FALSE)))</f>
        <v xml:space="preserve"> </v>
      </c>
      <c r="U523" s="35" t="str">
        <f>IF($A523="Enter data zone code", " ",IF(ISNA(VLOOKUP($A523,'SIMD16 DZ look-up data'!$A:$C,27,FALSE)),"not found",VLOOKUP($A523,'SIMD16 DZ look-up data'!$A:$C,27,FALSE)))</f>
        <v xml:space="preserve"> </v>
      </c>
    </row>
    <row r="524" spans="1:21" x14ac:dyDescent="0.2">
      <c r="A524" s="19" t="s">
        <v>13913</v>
      </c>
      <c r="B524" s="26" t="str">
        <f>IF($A524="Enter data zone code", " ",IF(ISNA(VLOOKUP($A524,'SIMD16 DZ look-up data'!$A:$C,2,FALSE)),"not found",VLOOKUP($A524,'SIMD16 DZ look-up data'!$A:$C,2,FALSE)))</f>
        <v xml:space="preserve"> </v>
      </c>
      <c r="C524" s="26" t="str">
        <f>IF($A524="Enter data zone code", " ",IF(ISNA(VLOOKUP($A524,'SIMD16 DZ look-up data'!$A:$C,21,FALSE)),"not found",VLOOKUP($A524,'SIMD16 DZ look-up data'!$A:$C,21,FALSE)))</f>
        <v xml:space="preserve"> </v>
      </c>
      <c r="D524" s="28" t="str">
        <f>IF($A524="Enter data zone code", " ",IF(ISNA(VLOOKUP($A524,'SIMD16 DZ look-up data'!$A:$C,3,FALSE)),"not found",VLOOKUP($A524,'SIMD16 DZ look-up data'!$A:$C,3,FALSE)))</f>
        <v xml:space="preserve"> </v>
      </c>
      <c r="E524" s="28" t="str">
        <f>IF($A524="Enter data zone code", " ",IF(ISNA(VLOOKUP($A524,'SIMD16 DZ look-up data'!$A:$C,4,FALSE)),"not found",VLOOKUP($A524,'SIMD16 DZ look-up data'!$A:$C,4,FALSE)))</f>
        <v xml:space="preserve"> </v>
      </c>
      <c r="F524" s="28" t="str">
        <f>IF($A524="Enter data zone code", " ",IF(ISNA(VLOOKUP($A524,'SIMD16 DZ look-up data'!$A:$C,5,FALSE)),"not found",VLOOKUP($A524,'SIMD16 DZ look-up data'!$A:$C,5,FALSE)))</f>
        <v xml:space="preserve"> </v>
      </c>
      <c r="G524" s="28" t="str">
        <f>IF($A524="Enter data zone code", " ",IF(ISNA(VLOOKUP($A524,'SIMD16 DZ look-up data'!$A:$C,6,FALSE)),"not found",VLOOKUP($A524,'SIMD16 DZ look-up data'!$A:$C,6,FALSE)))</f>
        <v xml:space="preserve"> </v>
      </c>
      <c r="H524" s="30" t="str">
        <f>IF($A524="Enter data zone code", " ",IF(ISNA(VLOOKUP($A524,'SIMD16 DZ look-up data'!$A:$C,7,FALSE)),"not found",VLOOKUP($A524,'SIMD16 DZ look-up data'!$A:$C,7,FALSE)))</f>
        <v xml:space="preserve"> </v>
      </c>
      <c r="I524" s="30" t="str">
        <f>IF($A524="Enter data zone code", " ",IF(ISNA(VLOOKUP($A524,'SIMD16 DZ look-up data'!$A:$C,8,FALSE)),"not found",VLOOKUP($A524,'SIMD16 DZ look-up data'!$A:$C,8,FALSE)))</f>
        <v xml:space="preserve"> </v>
      </c>
      <c r="J524" s="30" t="str">
        <f>IF($A524="Enter data zone code", " ",IF(ISNA(VLOOKUP($A524,'SIMD16 DZ look-up data'!$A:$C,9,FALSE)),"not found",VLOOKUP($A524,'SIMD16 DZ look-up data'!$A:$C,9,FALSE)))</f>
        <v xml:space="preserve"> </v>
      </c>
      <c r="K524" s="30" t="str">
        <f>IF($A524="Enter data zone code", " ",IF(ISNA(VLOOKUP($A524,'SIMD16 DZ look-up data'!$A:$C,10,FALSE)),"not found",VLOOKUP($A524,'SIMD16 DZ look-up data'!$A:$C,10,FALSE)))</f>
        <v xml:space="preserve"> </v>
      </c>
      <c r="L524" s="30" t="str">
        <f>IF($A524="Enter data zone code", " ",IF(ISNA(VLOOKUP($A524,'SIMD16 DZ look-up data'!$A:$C,11,FALSE)),"not found",VLOOKUP($A524,'SIMD16 DZ look-up data'!$A:$C,11,FALSE)))</f>
        <v xml:space="preserve"> </v>
      </c>
      <c r="M524" s="30" t="str">
        <f>IF($A524="Enter data zone code", " ",IF(ISNA(VLOOKUP($A524,'SIMD16 DZ look-up data'!$A:$C,12,FALSE)),"not found",VLOOKUP($A524,'SIMD16 DZ look-up data'!$A:$C,12,FALSE)))</f>
        <v xml:space="preserve"> </v>
      </c>
      <c r="N524" s="30" t="str">
        <f>IF($A524="Enter data zone code", " ",IF(ISNA(VLOOKUP($A524,'SIMD16 DZ look-up data'!$A:$C,13,FALSE)),"not found",VLOOKUP($A524,'SIMD16 DZ look-up data'!$A:$C,13,FALSE)))</f>
        <v xml:space="preserve"> </v>
      </c>
      <c r="O524" s="32" t="str">
        <f>IF($A524="Enter data zone code", " ",IF(ISNA(VLOOKUP($A524,'SIMD16 DZ look-up data'!$A:$C,14,FALSE)),"not found",VLOOKUP($A524,'SIMD16 DZ look-up data'!$A:$C,14,FALSE)))</f>
        <v xml:space="preserve"> </v>
      </c>
      <c r="P524" s="32" t="str">
        <f>IF($A524="Enter data zone code", " ",IF(ISNA(VLOOKUP($A524,'SIMD16 DZ look-up data'!$A:$C,15,FALSE)),"not found",VLOOKUP($A524,'SIMD16 DZ look-up data'!$A:$C,15,FALSE)))</f>
        <v xml:space="preserve"> </v>
      </c>
      <c r="Q524" s="34" t="str">
        <f>IF($A524="Enter data zone code", " ",IF(ISNA(VLOOKUP($A524,'SIMD16 DZ look-up data'!$A:$C,17,FALSE)),"not found",VLOOKUP($A524,'SIMD16 DZ look-up data'!$A:$C,17,FALSE)))</f>
        <v xml:space="preserve"> </v>
      </c>
      <c r="R524" s="26" t="str">
        <f>IF($A524="Enter data zone code", " ",IF(ISNA(VLOOKUP($A524,'SIMD16 DZ look-up data'!$A:$C,19,FALSE)),"not found",VLOOKUP($A524,'SIMD16 DZ look-up data'!$A:$C,19,FALSE)))</f>
        <v xml:space="preserve"> </v>
      </c>
      <c r="S524" s="26" t="str">
        <f>IF($A524="Enter data zone code", " ",IF(ISNA(VLOOKUP($A524,'SIMD16 DZ look-up data'!$A:$C,23,FALSE)),"not found",VLOOKUP($A524,'SIMD16 DZ look-up data'!$A:$C,23,FALSE)))</f>
        <v xml:space="preserve"> </v>
      </c>
      <c r="T524" s="26" t="str">
        <f>IF($A524="Enter data zone code", " ",IF(ISNA(VLOOKUP($A524,'SIMD16 DZ look-up data'!$A:$C,25,FALSE)),"not found",VLOOKUP($A524,'SIMD16 DZ look-up data'!$A:$C,25,FALSE)))</f>
        <v xml:space="preserve"> </v>
      </c>
      <c r="U524" s="35" t="str">
        <f>IF($A524="Enter data zone code", " ",IF(ISNA(VLOOKUP($A524,'SIMD16 DZ look-up data'!$A:$C,27,FALSE)),"not found",VLOOKUP($A524,'SIMD16 DZ look-up data'!$A:$C,27,FALSE)))</f>
        <v xml:space="preserve"> </v>
      </c>
    </row>
    <row r="525" spans="1:21" x14ac:dyDescent="0.2">
      <c r="A525" s="19" t="s">
        <v>13913</v>
      </c>
      <c r="B525" s="26" t="str">
        <f>IF($A525="Enter data zone code", " ",IF(ISNA(VLOOKUP($A525,'SIMD16 DZ look-up data'!$A:$C,2,FALSE)),"not found",VLOOKUP($A525,'SIMD16 DZ look-up data'!$A:$C,2,FALSE)))</f>
        <v xml:space="preserve"> </v>
      </c>
      <c r="C525" s="26" t="str">
        <f>IF($A525="Enter data zone code", " ",IF(ISNA(VLOOKUP($A525,'SIMD16 DZ look-up data'!$A:$C,21,FALSE)),"not found",VLOOKUP($A525,'SIMD16 DZ look-up data'!$A:$C,21,FALSE)))</f>
        <v xml:space="preserve"> </v>
      </c>
      <c r="D525" s="28" t="str">
        <f>IF($A525="Enter data zone code", " ",IF(ISNA(VLOOKUP($A525,'SIMD16 DZ look-up data'!$A:$C,3,FALSE)),"not found",VLOOKUP($A525,'SIMD16 DZ look-up data'!$A:$C,3,FALSE)))</f>
        <v xml:space="preserve"> </v>
      </c>
      <c r="E525" s="28" t="str">
        <f>IF($A525="Enter data zone code", " ",IF(ISNA(VLOOKUP($A525,'SIMD16 DZ look-up data'!$A:$C,4,FALSE)),"not found",VLOOKUP($A525,'SIMD16 DZ look-up data'!$A:$C,4,FALSE)))</f>
        <v xml:space="preserve"> </v>
      </c>
      <c r="F525" s="28" t="str">
        <f>IF($A525="Enter data zone code", " ",IF(ISNA(VLOOKUP($A525,'SIMD16 DZ look-up data'!$A:$C,5,FALSE)),"not found",VLOOKUP($A525,'SIMD16 DZ look-up data'!$A:$C,5,FALSE)))</f>
        <v xml:space="preserve"> </v>
      </c>
      <c r="G525" s="28" t="str">
        <f>IF($A525="Enter data zone code", " ",IF(ISNA(VLOOKUP($A525,'SIMD16 DZ look-up data'!$A:$C,6,FALSE)),"not found",VLOOKUP($A525,'SIMD16 DZ look-up data'!$A:$C,6,FALSE)))</f>
        <v xml:space="preserve"> </v>
      </c>
      <c r="H525" s="30" t="str">
        <f>IF($A525="Enter data zone code", " ",IF(ISNA(VLOOKUP($A525,'SIMD16 DZ look-up data'!$A:$C,7,FALSE)),"not found",VLOOKUP($A525,'SIMD16 DZ look-up data'!$A:$C,7,FALSE)))</f>
        <v xml:space="preserve"> </v>
      </c>
      <c r="I525" s="30" t="str">
        <f>IF($A525="Enter data zone code", " ",IF(ISNA(VLOOKUP($A525,'SIMD16 DZ look-up data'!$A:$C,8,FALSE)),"not found",VLOOKUP($A525,'SIMD16 DZ look-up data'!$A:$C,8,FALSE)))</f>
        <v xml:space="preserve"> </v>
      </c>
      <c r="J525" s="30" t="str">
        <f>IF($A525="Enter data zone code", " ",IF(ISNA(VLOOKUP($A525,'SIMD16 DZ look-up data'!$A:$C,9,FALSE)),"not found",VLOOKUP($A525,'SIMD16 DZ look-up data'!$A:$C,9,FALSE)))</f>
        <v xml:space="preserve"> </v>
      </c>
      <c r="K525" s="30" t="str">
        <f>IF($A525="Enter data zone code", " ",IF(ISNA(VLOOKUP($A525,'SIMD16 DZ look-up data'!$A:$C,10,FALSE)),"not found",VLOOKUP($A525,'SIMD16 DZ look-up data'!$A:$C,10,FALSE)))</f>
        <v xml:space="preserve"> </v>
      </c>
      <c r="L525" s="30" t="str">
        <f>IF($A525="Enter data zone code", " ",IF(ISNA(VLOOKUP($A525,'SIMD16 DZ look-up data'!$A:$C,11,FALSE)),"not found",VLOOKUP($A525,'SIMD16 DZ look-up data'!$A:$C,11,FALSE)))</f>
        <v xml:space="preserve"> </v>
      </c>
      <c r="M525" s="30" t="str">
        <f>IF($A525="Enter data zone code", " ",IF(ISNA(VLOOKUP($A525,'SIMD16 DZ look-up data'!$A:$C,12,FALSE)),"not found",VLOOKUP($A525,'SIMD16 DZ look-up data'!$A:$C,12,FALSE)))</f>
        <v xml:space="preserve"> </v>
      </c>
      <c r="N525" s="30" t="str">
        <f>IF($A525="Enter data zone code", " ",IF(ISNA(VLOOKUP($A525,'SIMD16 DZ look-up data'!$A:$C,13,FALSE)),"not found",VLOOKUP($A525,'SIMD16 DZ look-up data'!$A:$C,13,FALSE)))</f>
        <v xml:space="preserve"> </v>
      </c>
      <c r="O525" s="32" t="str">
        <f>IF($A525="Enter data zone code", " ",IF(ISNA(VLOOKUP($A525,'SIMD16 DZ look-up data'!$A:$C,14,FALSE)),"not found",VLOOKUP($A525,'SIMD16 DZ look-up data'!$A:$C,14,FALSE)))</f>
        <v xml:space="preserve"> </v>
      </c>
      <c r="P525" s="32" t="str">
        <f>IF($A525="Enter data zone code", " ",IF(ISNA(VLOOKUP($A525,'SIMD16 DZ look-up data'!$A:$C,15,FALSE)),"not found",VLOOKUP($A525,'SIMD16 DZ look-up data'!$A:$C,15,FALSE)))</f>
        <v xml:space="preserve"> </v>
      </c>
      <c r="Q525" s="34" t="str">
        <f>IF($A525="Enter data zone code", " ",IF(ISNA(VLOOKUP($A525,'SIMD16 DZ look-up data'!$A:$C,17,FALSE)),"not found",VLOOKUP($A525,'SIMD16 DZ look-up data'!$A:$C,17,FALSE)))</f>
        <v xml:space="preserve"> </v>
      </c>
      <c r="R525" s="26" t="str">
        <f>IF($A525="Enter data zone code", " ",IF(ISNA(VLOOKUP($A525,'SIMD16 DZ look-up data'!$A:$C,19,FALSE)),"not found",VLOOKUP($A525,'SIMD16 DZ look-up data'!$A:$C,19,FALSE)))</f>
        <v xml:space="preserve"> </v>
      </c>
      <c r="S525" s="26" t="str">
        <f>IF($A525="Enter data zone code", " ",IF(ISNA(VLOOKUP($A525,'SIMD16 DZ look-up data'!$A:$C,23,FALSE)),"not found",VLOOKUP($A525,'SIMD16 DZ look-up data'!$A:$C,23,FALSE)))</f>
        <v xml:space="preserve"> </v>
      </c>
      <c r="T525" s="26" t="str">
        <f>IF($A525="Enter data zone code", " ",IF(ISNA(VLOOKUP($A525,'SIMD16 DZ look-up data'!$A:$C,25,FALSE)),"not found",VLOOKUP($A525,'SIMD16 DZ look-up data'!$A:$C,25,FALSE)))</f>
        <v xml:space="preserve"> </v>
      </c>
      <c r="U525" s="35" t="str">
        <f>IF($A525="Enter data zone code", " ",IF(ISNA(VLOOKUP($A525,'SIMD16 DZ look-up data'!$A:$C,27,FALSE)),"not found",VLOOKUP($A525,'SIMD16 DZ look-up data'!$A:$C,27,FALSE)))</f>
        <v xml:space="preserve"> </v>
      </c>
    </row>
    <row r="526" spans="1:21" x14ac:dyDescent="0.2">
      <c r="A526" s="19" t="s">
        <v>13913</v>
      </c>
      <c r="B526" s="26" t="str">
        <f>IF($A526="Enter data zone code", " ",IF(ISNA(VLOOKUP($A526,'SIMD16 DZ look-up data'!$A:$C,2,FALSE)),"not found",VLOOKUP($A526,'SIMD16 DZ look-up data'!$A:$C,2,FALSE)))</f>
        <v xml:space="preserve"> </v>
      </c>
      <c r="C526" s="26" t="str">
        <f>IF($A526="Enter data zone code", " ",IF(ISNA(VLOOKUP($A526,'SIMD16 DZ look-up data'!$A:$C,21,FALSE)),"not found",VLOOKUP($A526,'SIMD16 DZ look-up data'!$A:$C,21,FALSE)))</f>
        <v xml:space="preserve"> </v>
      </c>
      <c r="D526" s="28" t="str">
        <f>IF($A526="Enter data zone code", " ",IF(ISNA(VLOOKUP($A526,'SIMD16 DZ look-up data'!$A:$C,3,FALSE)),"not found",VLOOKUP($A526,'SIMD16 DZ look-up data'!$A:$C,3,FALSE)))</f>
        <v xml:space="preserve"> </v>
      </c>
      <c r="E526" s="28" t="str">
        <f>IF($A526="Enter data zone code", " ",IF(ISNA(VLOOKUP($A526,'SIMD16 DZ look-up data'!$A:$C,4,FALSE)),"not found",VLOOKUP($A526,'SIMD16 DZ look-up data'!$A:$C,4,FALSE)))</f>
        <v xml:space="preserve"> </v>
      </c>
      <c r="F526" s="28" t="str">
        <f>IF($A526="Enter data zone code", " ",IF(ISNA(VLOOKUP($A526,'SIMD16 DZ look-up data'!$A:$C,5,FALSE)),"not found",VLOOKUP($A526,'SIMD16 DZ look-up data'!$A:$C,5,FALSE)))</f>
        <v xml:space="preserve"> </v>
      </c>
      <c r="G526" s="28" t="str">
        <f>IF($A526="Enter data zone code", " ",IF(ISNA(VLOOKUP($A526,'SIMD16 DZ look-up data'!$A:$C,6,FALSE)),"not found",VLOOKUP($A526,'SIMD16 DZ look-up data'!$A:$C,6,FALSE)))</f>
        <v xml:space="preserve"> </v>
      </c>
      <c r="H526" s="30" t="str">
        <f>IF($A526="Enter data zone code", " ",IF(ISNA(VLOOKUP($A526,'SIMD16 DZ look-up data'!$A:$C,7,FALSE)),"not found",VLOOKUP($A526,'SIMD16 DZ look-up data'!$A:$C,7,FALSE)))</f>
        <v xml:space="preserve"> </v>
      </c>
      <c r="I526" s="30" t="str">
        <f>IF($A526="Enter data zone code", " ",IF(ISNA(VLOOKUP($A526,'SIMD16 DZ look-up data'!$A:$C,8,FALSE)),"not found",VLOOKUP($A526,'SIMD16 DZ look-up data'!$A:$C,8,FALSE)))</f>
        <v xml:space="preserve"> </v>
      </c>
      <c r="J526" s="30" t="str">
        <f>IF($A526="Enter data zone code", " ",IF(ISNA(VLOOKUP($A526,'SIMD16 DZ look-up data'!$A:$C,9,FALSE)),"not found",VLOOKUP($A526,'SIMD16 DZ look-up data'!$A:$C,9,FALSE)))</f>
        <v xml:space="preserve"> </v>
      </c>
      <c r="K526" s="30" t="str">
        <f>IF($A526="Enter data zone code", " ",IF(ISNA(VLOOKUP($A526,'SIMD16 DZ look-up data'!$A:$C,10,FALSE)),"not found",VLOOKUP($A526,'SIMD16 DZ look-up data'!$A:$C,10,FALSE)))</f>
        <v xml:space="preserve"> </v>
      </c>
      <c r="L526" s="30" t="str">
        <f>IF($A526="Enter data zone code", " ",IF(ISNA(VLOOKUP($A526,'SIMD16 DZ look-up data'!$A:$C,11,FALSE)),"not found",VLOOKUP($A526,'SIMD16 DZ look-up data'!$A:$C,11,FALSE)))</f>
        <v xml:space="preserve"> </v>
      </c>
      <c r="M526" s="30" t="str">
        <f>IF($A526="Enter data zone code", " ",IF(ISNA(VLOOKUP($A526,'SIMD16 DZ look-up data'!$A:$C,12,FALSE)),"not found",VLOOKUP($A526,'SIMD16 DZ look-up data'!$A:$C,12,FALSE)))</f>
        <v xml:space="preserve"> </v>
      </c>
      <c r="N526" s="30" t="str">
        <f>IF($A526="Enter data zone code", " ",IF(ISNA(VLOOKUP($A526,'SIMD16 DZ look-up data'!$A:$C,13,FALSE)),"not found",VLOOKUP($A526,'SIMD16 DZ look-up data'!$A:$C,13,FALSE)))</f>
        <v xml:space="preserve"> </v>
      </c>
      <c r="O526" s="32" t="str">
        <f>IF($A526="Enter data zone code", " ",IF(ISNA(VLOOKUP($A526,'SIMD16 DZ look-up data'!$A:$C,14,FALSE)),"not found",VLOOKUP($A526,'SIMD16 DZ look-up data'!$A:$C,14,FALSE)))</f>
        <v xml:space="preserve"> </v>
      </c>
      <c r="P526" s="32" t="str">
        <f>IF($A526="Enter data zone code", " ",IF(ISNA(VLOOKUP($A526,'SIMD16 DZ look-up data'!$A:$C,15,FALSE)),"not found",VLOOKUP($A526,'SIMD16 DZ look-up data'!$A:$C,15,FALSE)))</f>
        <v xml:space="preserve"> </v>
      </c>
      <c r="Q526" s="34" t="str">
        <f>IF($A526="Enter data zone code", " ",IF(ISNA(VLOOKUP($A526,'SIMD16 DZ look-up data'!$A:$C,17,FALSE)),"not found",VLOOKUP($A526,'SIMD16 DZ look-up data'!$A:$C,17,FALSE)))</f>
        <v xml:space="preserve"> </v>
      </c>
      <c r="R526" s="26" t="str">
        <f>IF($A526="Enter data zone code", " ",IF(ISNA(VLOOKUP($A526,'SIMD16 DZ look-up data'!$A:$C,19,FALSE)),"not found",VLOOKUP($A526,'SIMD16 DZ look-up data'!$A:$C,19,FALSE)))</f>
        <v xml:space="preserve"> </v>
      </c>
      <c r="S526" s="26" t="str">
        <f>IF($A526="Enter data zone code", " ",IF(ISNA(VLOOKUP($A526,'SIMD16 DZ look-up data'!$A:$C,23,FALSE)),"not found",VLOOKUP($A526,'SIMD16 DZ look-up data'!$A:$C,23,FALSE)))</f>
        <v xml:space="preserve"> </v>
      </c>
      <c r="T526" s="26" t="str">
        <f>IF($A526="Enter data zone code", " ",IF(ISNA(VLOOKUP($A526,'SIMD16 DZ look-up data'!$A:$C,25,FALSE)),"not found",VLOOKUP($A526,'SIMD16 DZ look-up data'!$A:$C,25,FALSE)))</f>
        <v xml:space="preserve"> </v>
      </c>
      <c r="U526" s="35" t="str">
        <f>IF($A526="Enter data zone code", " ",IF(ISNA(VLOOKUP($A526,'SIMD16 DZ look-up data'!$A:$C,27,FALSE)),"not found",VLOOKUP($A526,'SIMD16 DZ look-up data'!$A:$C,27,FALSE)))</f>
        <v xml:space="preserve"> </v>
      </c>
    </row>
    <row r="527" spans="1:21" x14ac:dyDescent="0.2">
      <c r="A527" s="19" t="s">
        <v>13913</v>
      </c>
      <c r="B527" s="26" t="str">
        <f>IF($A527="Enter data zone code", " ",IF(ISNA(VLOOKUP($A527,'SIMD16 DZ look-up data'!$A:$C,2,FALSE)),"not found",VLOOKUP($A527,'SIMD16 DZ look-up data'!$A:$C,2,FALSE)))</f>
        <v xml:space="preserve"> </v>
      </c>
      <c r="C527" s="26" t="str">
        <f>IF($A527="Enter data zone code", " ",IF(ISNA(VLOOKUP($A527,'SIMD16 DZ look-up data'!$A:$C,21,FALSE)),"not found",VLOOKUP($A527,'SIMD16 DZ look-up data'!$A:$C,21,FALSE)))</f>
        <v xml:space="preserve"> </v>
      </c>
      <c r="D527" s="28" t="str">
        <f>IF($A527="Enter data zone code", " ",IF(ISNA(VLOOKUP($A527,'SIMD16 DZ look-up data'!$A:$C,3,FALSE)),"not found",VLOOKUP($A527,'SIMD16 DZ look-up data'!$A:$C,3,FALSE)))</f>
        <v xml:space="preserve"> </v>
      </c>
      <c r="E527" s="28" t="str">
        <f>IF($A527="Enter data zone code", " ",IF(ISNA(VLOOKUP($A527,'SIMD16 DZ look-up data'!$A:$C,4,FALSE)),"not found",VLOOKUP($A527,'SIMD16 DZ look-up data'!$A:$C,4,FALSE)))</f>
        <v xml:space="preserve"> </v>
      </c>
      <c r="F527" s="28" t="str">
        <f>IF($A527="Enter data zone code", " ",IF(ISNA(VLOOKUP($A527,'SIMD16 DZ look-up data'!$A:$C,5,FALSE)),"not found",VLOOKUP($A527,'SIMD16 DZ look-up data'!$A:$C,5,FALSE)))</f>
        <v xml:space="preserve"> </v>
      </c>
      <c r="G527" s="28" t="str">
        <f>IF($A527="Enter data zone code", " ",IF(ISNA(VLOOKUP($A527,'SIMD16 DZ look-up data'!$A:$C,6,FALSE)),"not found",VLOOKUP($A527,'SIMD16 DZ look-up data'!$A:$C,6,FALSE)))</f>
        <v xml:space="preserve"> </v>
      </c>
      <c r="H527" s="30" t="str">
        <f>IF($A527="Enter data zone code", " ",IF(ISNA(VLOOKUP($A527,'SIMD16 DZ look-up data'!$A:$C,7,FALSE)),"not found",VLOOKUP($A527,'SIMD16 DZ look-up data'!$A:$C,7,FALSE)))</f>
        <v xml:space="preserve"> </v>
      </c>
      <c r="I527" s="30" t="str">
        <f>IF($A527="Enter data zone code", " ",IF(ISNA(VLOOKUP($A527,'SIMD16 DZ look-up data'!$A:$C,8,FALSE)),"not found",VLOOKUP($A527,'SIMD16 DZ look-up data'!$A:$C,8,FALSE)))</f>
        <v xml:space="preserve"> </v>
      </c>
      <c r="J527" s="30" t="str">
        <f>IF($A527="Enter data zone code", " ",IF(ISNA(VLOOKUP($A527,'SIMD16 DZ look-up data'!$A:$C,9,FALSE)),"not found",VLOOKUP($A527,'SIMD16 DZ look-up data'!$A:$C,9,FALSE)))</f>
        <v xml:space="preserve"> </v>
      </c>
      <c r="K527" s="30" t="str">
        <f>IF($A527="Enter data zone code", " ",IF(ISNA(VLOOKUP($A527,'SIMD16 DZ look-up data'!$A:$C,10,FALSE)),"not found",VLOOKUP($A527,'SIMD16 DZ look-up data'!$A:$C,10,FALSE)))</f>
        <v xml:space="preserve"> </v>
      </c>
      <c r="L527" s="30" t="str">
        <f>IF($A527="Enter data zone code", " ",IF(ISNA(VLOOKUP($A527,'SIMD16 DZ look-up data'!$A:$C,11,FALSE)),"not found",VLOOKUP($A527,'SIMD16 DZ look-up data'!$A:$C,11,FALSE)))</f>
        <v xml:space="preserve"> </v>
      </c>
      <c r="M527" s="30" t="str">
        <f>IF($A527="Enter data zone code", " ",IF(ISNA(VLOOKUP($A527,'SIMD16 DZ look-up data'!$A:$C,12,FALSE)),"not found",VLOOKUP($A527,'SIMD16 DZ look-up data'!$A:$C,12,FALSE)))</f>
        <v xml:space="preserve"> </v>
      </c>
      <c r="N527" s="30" t="str">
        <f>IF($A527="Enter data zone code", " ",IF(ISNA(VLOOKUP($A527,'SIMD16 DZ look-up data'!$A:$C,13,FALSE)),"not found",VLOOKUP($A527,'SIMD16 DZ look-up data'!$A:$C,13,FALSE)))</f>
        <v xml:space="preserve"> </v>
      </c>
      <c r="O527" s="32" t="str">
        <f>IF($A527="Enter data zone code", " ",IF(ISNA(VLOOKUP($A527,'SIMD16 DZ look-up data'!$A:$C,14,FALSE)),"not found",VLOOKUP($A527,'SIMD16 DZ look-up data'!$A:$C,14,FALSE)))</f>
        <v xml:space="preserve"> </v>
      </c>
      <c r="P527" s="32" t="str">
        <f>IF($A527="Enter data zone code", " ",IF(ISNA(VLOOKUP($A527,'SIMD16 DZ look-up data'!$A:$C,15,FALSE)),"not found",VLOOKUP($A527,'SIMD16 DZ look-up data'!$A:$C,15,FALSE)))</f>
        <v xml:space="preserve"> </v>
      </c>
      <c r="Q527" s="34" t="str">
        <f>IF($A527="Enter data zone code", " ",IF(ISNA(VLOOKUP($A527,'SIMD16 DZ look-up data'!$A:$C,17,FALSE)),"not found",VLOOKUP($A527,'SIMD16 DZ look-up data'!$A:$C,17,FALSE)))</f>
        <v xml:space="preserve"> </v>
      </c>
      <c r="R527" s="26" t="str">
        <f>IF($A527="Enter data zone code", " ",IF(ISNA(VLOOKUP($A527,'SIMD16 DZ look-up data'!$A:$C,19,FALSE)),"not found",VLOOKUP($A527,'SIMD16 DZ look-up data'!$A:$C,19,FALSE)))</f>
        <v xml:space="preserve"> </v>
      </c>
      <c r="S527" s="26" t="str">
        <f>IF($A527="Enter data zone code", " ",IF(ISNA(VLOOKUP($A527,'SIMD16 DZ look-up data'!$A:$C,23,FALSE)),"not found",VLOOKUP($A527,'SIMD16 DZ look-up data'!$A:$C,23,FALSE)))</f>
        <v xml:space="preserve"> </v>
      </c>
      <c r="T527" s="26" t="str">
        <f>IF($A527="Enter data zone code", " ",IF(ISNA(VLOOKUP($A527,'SIMD16 DZ look-up data'!$A:$C,25,FALSE)),"not found",VLOOKUP($A527,'SIMD16 DZ look-up data'!$A:$C,25,FALSE)))</f>
        <v xml:space="preserve"> </v>
      </c>
      <c r="U527" s="35" t="str">
        <f>IF($A527="Enter data zone code", " ",IF(ISNA(VLOOKUP($A527,'SIMD16 DZ look-up data'!$A:$C,27,FALSE)),"not found",VLOOKUP($A527,'SIMD16 DZ look-up data'!$A:$C,27,FALSE)))</f>
        <v xml:space="preserve"> </v>
      </c>
    </row>
    <row r="528" spans="1:21" x14ac:dyDescent="0.2">
      <c r="A528" s="19" t="s">
        <v>13913</v>
      </c>
      <c r="B528" s="26" t="str">
        <f>IF($A528="Enter data zone code", " ",IF(ISNA(VLOOKUP($A528,'SIMD16 DZ look-up data'!$A:$C,2,FALSE)),"not found",VLOOKUP($A528,'SIMD16 DZ look-up data'!$A:$C,2,FALSE)))</f>
        <v xml:space="preserve"> </v>
      </c>
      <c r="C528" s="26" t="str">
        <f>IF($A528="Enter data zone code", " ",IF(ISNA(VLOOKUP($A528,'SIMD16 DZ look-up data'!$A:$C,21,FALSE)),"not found",VLOOKUP($A528,'SIMD16 DZ look-up data'!$A:$C,21,FALSE)))</f>
        <v xml:space="preserve"> </v>
      </c>
      <c r="D528" s="28" t="str">
        <f>IF($A528="Enter data zone code", " ",IF(ISNA(VLOOKUP($A528,'SIMD16 DZ look-up data'!$A:$C,3,FALSE)),"not found",VLOOKUP($A528,'SIMD16 DZ look-up data'!$A:$C,3,FALSE)))</f>
        <v xml:space="preserve"> </v>
      </c>
      <c r="E528" s="28" t="str">
        <f>IF($A528="Enter data zone code", " ",IF(ISNA(VLOOKUP($A528,'SIMD16 DZ look-up data'!$A:$C,4,FALSE)),"not found",VLOOKUP($A528,'SIMD16 DZ look-up data'!$A:$C,4,FALSE)))</f>
        <v xml:space="preserve"> </v>
      </c>
      <c r="F528" s="28" t="str">
        <f>IF($A528="Enter data zone code", " ",IF(ISNA(VLOOKUP($A528,'SIMD16 DZ look-up data'!$A:$C,5,FALSE)),"not found",VLOOKUP($A528,'SIMD16 DZ look-up data'!$A:$C,5,FALSE)))</f>
        <v xml:space="preserve"> </v>
      </c>
      <c r="G528" s="28" t="str">
        <f>IF($A528="Enter data zone code", " ",IF(ISNA(VLOOKUP($A528,'SIMD16 DZ look-up data'!$A:$C,6,FALSE)),"not found",VLOOKUP($A528,'SIMD16 DZ look-up data'!$A:$C,6,FALSE)))</f>
        <v xml:space="preserve"> </v>
      </c>
      <c r="H528" s="30" t="str">
        <f>IF($A528="Enter data zone code", " ",IF(ISNA(VLOOKUP($A528,'SIMD16 DZ look-up data'!$A:$C,7,FALSE)),"not found",VLOOKUP($A528,'SIMD16 DZ look-up data'!$A:$C,7,FALSE)))</f>
        <v xml:space="preserve"> </v>
      </c>
      <c r="I528" s="30" t="str">
        <f>IF($A528="Enter data zone code", " ",IF(ISNA(VLOOKUP($A528,'SIMD16 DZ look-up data'!$A:$C,8,FALSE)),"not found",VLOOKUP($A528,'SIMD16 DZ look-up data'!$A:$C,8,FALSE)))</f>
        <v xml:space="preserve"> </v>
      </c>
      <c r="J528" s="30" t="str">
        <f>IF($A528="Enter data zone code", " ",IF(ISNA(VLOOKUP($A528,'SIMD16 DZ look-up data'!$A:$C,9,FALSE)),"not found",VLOOKUP($A528,'SIMD16 DZ look-up data'!$A:$C,9,FALSE)))</f>
        <v xml:space="preserve"> </v>
      </c>
      <c r="K528" s="30" t="str">
        <f>IF($A528="Enter data zone code", " ",IF(ISNA(VLOOKUP($A528,'SIMD16 DZ look-up data'!$A:$C,10,FALSE)),"not found",VLOOKUP($A528,'SIMD16 DZ look-up data'!$A:$C,10,FALSE)))</f>
        <v xml:space="preserve"> </v>
      </c>
      <c r="L528" s="30" t="str">
        <f>IF($A528="Enter data zone code", " ",IF(ISNA(VLOOKUP($A528,'SIMD16 DZ look-up data'!$A:$C,11,FALSE)),"not found",VLOOKUP($A528,'SIMD16 DZ look-up data'!$A:$C,11,FALSE)))</f>
        <v xml:space="preserve"> </v>
      </c>
      <c r="M528" s="30" t="str">
        <f>IF($A528="Enter data zone code", " ",IF(ISNA(VLOOKUP($A528,'SIMD16 DZ look-up data'!$A:$C,12,FALSE)),"not found",VLOOKUP($A528,'SIMD16 DZ look-up data'!$A:$C,12,FALSE)))</f>
        <v xml:space="preserve"> </v>
      </c>
      <c r="N528" s="30" t="str">
        <f>IF($A528="Enter data zone code", " ",IF(ISNA(VLOOKUP($A528,'SIMD16 DZ look-up data'!$A:$C,13,FALSE)),"not found",VLOOKUP($A528,'SIMD16 DZ look-up data'!$A:$C,13,FALSE)))</f>
        <v xml:space="preserve"> </v>
      </c>
      <c r="O528" s="32" t="str">
        <f>IF($A528="Enter data zone code", " ",IF(ISNA(VLOOKUP($A528,'SIMD16 DZ look-up data'!$A:$C,14,FALSE)),"not found",VLOOKUP($A528,'SIMD16 DZ look-up data'!$A:$C,14,FALSE)))</f>
        <v xml:space="preserve"> </v>
      </c>
      <c r="P528" s="32" t="str">
        <f>IF($A528="Enter data zone code", " ",IF(ISNA(VLOOKUP($A528,'SIMD16 DZ look-up data'!$A:$C,15,FALSE)),"not found",VLOOKUP($A528,'SIMD16 DZ look-up data'!$A:$C,15,FALSE)))</f>
        <v xml:space="preserve"> </v>
      </c>
      <c r="Q528" s="34" t="str">
        <f>IF($A528="Enter data zone code", " ",IF(ISNA(VLOOKUP($A528,'SIMD16 DZ look-up data'!$A:$C,17,FALSE)),"not found",VLOOKUP($A528,'SIMD16 DZ look-up data'!$A:$C,17,FALSE)))</f>
        <v xml:space="preserve"> </v>
      </c>
      <c r="R528" s="26" t="str">
        <f>IF($A528="Enter data zone code", " ",IF(ISNA(VLOOKUP($A528,'SIMD16 DZ look-up data'!$A:$C,19,FALSE)),"not found",VLOOKUP($A528,'SIMD16 DZ look-up data'!$A:$C,19,FALSE)))</f>
        <v xml:space="preserve"> </v>
      </c>
      <c r="S528" s="26" t="str">
        <f>IF($A528="Enter data zone code", " ",IF(ISNA(VLOOKUP($A528,'SIMD16 DZ look-up data'!$A:$C,23,FALSE)),"not found",VLOOKUP($A528,'SIMD16 DZ look-up data'!$A:$C,23,FALSE)))</f>
        <v xml:space="preserve"> </v>
      </c>
      <c r="T528" s="26" t="str">
        <f>IF($A528="Enter data zone code", " ",IF(ISNA(VLOOKUP($A528,'SIMD16 DZ look-up data'!$A:$C,25,FALSE)),"not found",VLOOKUP($A528,'SIMD16 DZ look-up data'!$A:$C,25,FALSE)))</f>
        <v xml:space="preserve"> </v>
      </c>
      <c r="U528" s="35" t="str">
        <f>IF($A528="Enter data zone code", " ",IF(ISNA(VLOOKUP($A528,'SIMD16 DZ look-up data'!$A:$C,27,FALSE)),"not found",VLOOKUP($A528,'SIMD16 DZ look-up data'!$A:$C,27,FALSE)))</f>
        <v xml:space="preserve"> </v>
      </c>
    </row>
    <row r="529" spans="1:21" x14ac:dyDescent="0.2">
      <c r="A529" s="19" t="s">
        <v>13913</v>
      </c>
      <c r="B529" s="26" t="str">
        <f>IF($A529="Enter data zone code", " ",IF(ISNA(VLOOKUP($A529,'SIMD16 DZ look-up data'!$A:$C,2,FALSE)),"not found",VLOOKUP($A529,'SIMD16 DZ look-up data'!$A:$C,2,FALSE)))</f>
        <v xml:space="preserve"> </v>
      </c>
      <c r="C529" s="26" t="str">
        <f>IF($A529="Enter data zone code", " ",IF(ISNA(VLOOKUP($A529,'SIMD16 DZ look-up data'!$A:$C,21,FALSE)),"not found",VLOOKUP($A529,'SIMD16 DZ look-up data'!$A:$C,21,FALSE)))</f>
        <v xml:space="preserve"> </v>
      </c>
      <c r="D529" s="28" t="str">
        <f>IF($A529="Enter data zone code", " ",IF(ISNA(VLOOKUP($A529,'SIMD16 DZ look-up data'!$A:$C,3,FALSE)),"not found",VLOOKUP($A529,'SIMD16 DZ look-up data'!$A:$C,3,FALSE)))</f>
        <v xml:space="preserve"> </v>
      </c>
      <c r="E529" s="28" t="str">
        <f>IF($A529="Enter data zone code", " ",IF(ISNA(VLOOKUP($A529,'SIMD16 DZ look-up data'!$A:$C,4,FALSE)),"not found",VLOOKUP($A529,'SIMD16 DZ look-up data'!$A:$C,4,FALSE)))</f>
        <v xml:space="preserve"> </v>
      </c>
      <c r="F529" s="28" t="str">
        <f>IF($A529="Enter data zone code", " ",IF(ISNA(VLOOKUP($A529,'SIMD16 DZ look-up data'!$A:$C,5,FALSE)),"not found",VLOOKUP($A529,'SIMD16 DZ look-up data'!$A:$C,5,FALSE)))</f>
        <v xml:space="preserve"> </v>
      </c>
      <c r="G529" s="28" t="str">
        <f>IF($A529="Enter data zone code", " ",IF(ISNA(VLOOKUP($A529,'SIMD16 DZ look-up data'!$A:$C,6,FALSE)),"not found",VLOOKUP($A529,'SIMD16 DZ look-up data'!$A:$C,6,FALSE)))</f>
        <v xml:space="preserve"> </v>
      </c>
      <c r="H529" s="30" t="str">
        <f>IF($A529="Enter data zone code", " ",IF(ISNA(VLOOKUP($A529,'SIMD16 DZ look-up data'!$A:$C,7,FALSE)),"not found",VLOOKUP($A529,'SIMD16 DZ look-up data'!$A:$C,7,FALSE)))</f>
        <v xml:space="preserve"> </v>
      </c>
      <c r="I529" s="30" t="str">
        <f>IF($A529="Enter data zone code", " ",IF(ISNA(VLOOKUP($A529,'SIMD16 DZ look-up data'!$A:$C,8,FALSE)),"not found",VLOOKUP($A529,'SIMD16 DZ look-up data'!$A:$C,8,FALSE)))</f>
        <v xml:space="preserve"> </v>
      </c>
      <c r="J529" s="30" t="str">
        <f>IF($A529="Enter data zone code", " ",IF(ISNA(VLOOKUP($A529,'SIMD16 DZ look-up data'!$A:$C,9,FALSE)),"not found",VLOOKUP($A529,'SIMD16 DZ look-up data'!$A:$C,9,FALSE)))</f>
        <v xml:space="preserve"> </v>
      </c>
      <c r="K529" s="30" t="str">
        <f>IF($A529="Enter data zone code", " ",IF(ISNA(VLOOKUP($A529,'SIMD16 DZ look-up data'!$A:$C,10,FALSE)),"not found",VLOOKUP($A529,'SIMD16 DZ look-up data'!$A:$C,10,FALSE)))</f>
        <v xml:space="preserve"> </v>
      </c>
      <c r="L529" s="30" t="str">
        <f>IF($A529="Enter data zone code", " ",IF(ISNA(VLOOKUP($A529,'SIMD16 DZ look-up data'!$A:$C,11,FALSE)),"not found",VLOOKUP($A529,'SIMD16 DZ look-up data'!$A:$C,11,FALSE)))</f>
        <v xml:space="preserve"> </v>
      </c>
      <c r="M529" s="30" t="str">
        <f>IF($A529="Enter data zone code", " ",IF(ISNA(VLOOKUP($A529,'SIMD16 DZ look-up data'!$A:$C,12,FALSE)),"not found",VLOOKUP($A529,'SIMD16 DZ look-up data'!$A:$C,12,FALSE)))</f>
        <v xml:space="preserve"> </v>
      </c>
      <c r="N529" s="30" t="str">
        <f>IF($A529="Enter data zone code", " ",IF(ISNA(VLOOKUP($A529,'SIMD16 DZ look-up data'!$A:$C,13,FALSE)),"not found",VLOOKUP($A529,'SIMD16 DZ look-up data'!$A:$C,13,FALSE)))</f>
        <v xml:space="preserve"> </v>
      </c>
      <c r="O529" s="32" t="str">
        <f>IF($A529="Enter data zone code", " ",IF(ISNA(VLOOKUP($A529,'SIMD16 DZ look-up data'!$A:$C,14,FALSE)),"not found",VLOOKUP($A529,'SIMD16 DZ look-up data'!$A:$C,14,FALSE)))</f>
        <v xml:space="preserve"> </v>
      </c>
      <c r="P529" s="32" t="str">
        <f>IF($A529="Enter data zone code", " ",IF(ISNA(VLOOKUP($A529,'SIMD16 DZ look-up data'!$A:$C,15,FALSE)),"not found",VLOOKUP($A529,'SIMD16 DZ look-up data'!$A:$C,15,FALSE)))</f>
        <v xml:space="preserve"> </v>
      </c>
      <c r="Q529" s="34" t="str">
        <f>IF($A529="Enter data zone code", " ",IF(ISNA(VLOOKUP($A529,'SIMD16 DZ look-up data'!$A:$C,17,FALSE)),"not found",VLOOKUP($A529,'SIMD16 DZ look-up data'!$A:$C,17,FALSE)))</f>
        <v xml:space="preserve"> </v>
      </c>
      <c r="R529" s="26" t="str">
        <f>IF($A529="Enter data zone code", " ",IF(ISNA(VLOOKUP($A529,'SIMD16 DZ look-up data'!$A:$C,19,FALSE)),"not found",VLOOKUP($A529,'SIMD16 DZ look-up data'!$A:$C,19,FALSE)))</f>
        <v xml:space="preserve"> </v>
      </c>
      <c r="S529" s="26" t="str">
        <f>IF($A529="Enter data zone code", " ",IF(ISNA(VLOOKUP($A529,'SIMD16 DZ look-up data'!$A:$C,23,FALSE)),"not found",VLOOKUP($A529,'SIMD16 DZ look-up data'!$A:$C,23,FALSE)))</f>
        <v xml:space="preserve"> </v>
      </c>
      <c r="T529" s="26" t="str">
        <f>IF($A529="Enter data zone code", " ",IF(ISNA(VLOOKUP($A529,'SIMD16 DZ look-up data'!$A:$C,25,FALSE)),"not found",VLOOKUP($A529,'SIMD16 DZ look-up data'!$A:$C,25,FALSE)))</f>
        <v xml:space="preserve"> </v>
      </c>
      <c r="U529" s="35" t="str">
        <f>IF($A529="Enter data zone code", " ",IF(ISNA(VLOOKUP($A529,'SIMD16 DZ look-up data'!$A:$C,27,FALSE)),"not found",VLOOKUP($A529,'SIMD16 DZ look-up data'!$A:$C,27,FALSE)))</f>
        <v xml:space="preserve"> </v>
      </c>
    </row>
    <row r="530" spans="1:21" x14ac:dyDescent="0.2">
      <c r="A530" s="19" t="s">
        <v>13913</v>
      </c>
      <c r="B530" s="26" t="str">
        <f>IF($A530="Enter data zone code", " ",IF(ISNA(VLOOKUP($A530,'SIMD16 DZ look-up data'!$A:$C,2,FALSE)),"not found",VLOOKUP($A530,'SIMD16 DZ look-up data'!$A:$C,2,FALSE)))</f>
        <v xml:space="preserve"> </v>
      </c>
      <c r="C530" s="26" t="str">
        <f>IF($A530="Enter data zone code", " ",IF(ISNA(VLOOKUP($A530,'SIMD16 DZ look-up data'!$A:$C,21,FALSE)),"not found",VLOOKUP($A530,'SIMD16 DZ look-up data'!$A:$C,21,FALSE)))</f>
        <v xml:space="preserve"> </v>
      </c>
      <c r="D530" s="28" t="str">
        <f>IF($A530="Enter data zone code", " ",IF(ISNA(VLOOKUP($A530,'SIMD16 DZ look-up data'!$A:$C,3,FALSE)),"not found",VLOOKUP($A530,'SIMD16 DZ look-up data'!$A:$C,3,FALSE)))</f>
        <v xml:space="preserve"> </v>
      </c>
      <c r="E530" s="28" t="str">
        <f>IF($A530="Enter data zone code", " ",IF(ISNA(VLOOKUP($A530,'SIMD16 DZ look-up data'!$A:$C,4,FALSE)),"not found",VLOOKUP($A530,'SIMD16 DZ look-up data'!$A:$C,4,FALSE)))</f>
        <v xml:space="preserve"> </v>
      </c>
      <c r="F530" s="28" t="str">
        <f>IF($A530="Enter data zone code", " ",IF(ISNA(VLOOKUP($A530,'SIMD16 DZ look-up data'!$A:$C,5,FALSE)),"not found",VLOOKUP($A530,'SIMD16 DZ look-up data'!$A:$C,5,FALSE)))</f>
        <v xml:space="preserve"> </v>
      </c>
      <c r="G530" s="28" t="str">
        <f>IF($A530="Enter data zone code", " ",IF(ISNA(VLOOKUP($A530,'SIMD16 DZ look-up data'!$A:$C,6,FALSE)),"not found",VLOOKUP($A530,'SIMD16 DZ look-up data'!$A:$C,6,FALSE)))</f>
        <v xml:space="preserve"> </v>
      </c>
      <c r="H530" s="30" t="str">
        <f>IF($A530="Enter data zone code", " ",IF(ISNA(VLOOKUP($A530,'SIMD16 DZ look-up data'!$A:$C,7,FALSE)),"not found",VLOOKUP($A530,'SIMD16 DZ look-up data'!$A:$C,7,FALSE)))</f>
        <v xml:space="preserve"> </v>
      </c>
      <c r="I530" s="30" t="str">
        <f>IF($A530="Enter data zone code", " ",IF(ISNA(VLOOKUP($A530,'SIMD16 DZ look-up data'!$A:$C,8,FALSE)),"not found",VLOOKUP($A530,'SIMD16 DZ look-up data'!$A:$C,8,FALSE)))</f>
        <v xml:space="preserve"> </v>
      </c>
      <c r="J530" s="30" t="str">
        <f>IF($A530="Enter data zone code", " ",IF(ISNA(VLOOKUP($A530,'SIMD16 DZ look-up data'!$A:$C,9,FALSE)),"not found",VLOOKUP($A530,'SIMD16 DZ look-up data'!$A:$C,9,FALSE)))</f>
        <v xml:space="preserve"> </v>
      </c>
      <c r="K530" s="30" t="str">
        <f>IF($A530="Enter data zone code", " ",IF(ISNA(VLOOKUP($A530,'SIMD16 DZ look-up data'!$A:$C,10,FALSE)),"not found",VLOOKUP($A530,'SIMD16 DZ look-up data'!$A:$C,10,FALSE)))</f>
        <v xml:space="preserve"> </v>
      </c>
      <c r="L530" s="30" t="str">
        <f>IF($A530="Enter data zone code", " ",IF(ISNA(VLOOKUP($A530,'SIMD16 DZ look-up data'!$A:$C,11,FALSE)),"not found",VLOOKUP($A530,'SIMD16 DZ look-up data'!$A:$C,11,FALSE)))</f>
        <v xml:space="preserve"> </v>
      </c>
      <c r="M530" s="30" t="str">
        <f>IF($A530="Enter data zone code", " ",IF(ISNA(VLOOKUP($A530,'SIMD16 DZ look-up data'!$A:$C,12,FALSE)),"not found",VLOOKUP($A530,'SIMD16 DZ look-up data'!$A:$C,12,FALSE)))</f>
        <v xml:space="preserve"> </v>
      </c>
      <c r="N530" s="30" t="str">
        <f>IF($A530="Enter data zone code", " ",IF(ISNA(VLOOKUP($A530,'SIMD16 DZ look-up data'!$A:$C,13,FALSE)),"not found",VLOOKUP($A530,'SIMD16 DZ look-up data'!$A:$C,13,FALSE)))</f>
        <v xml:space="preserve"> </v>
      </c>
      <c r="O530" s="32" t="str">
        <f>IF($A530="Enter data zone code", " ",IF(ISNA(VLOOKUP($A530,'SIMD16 DZ look-up data'!$A:$C,14,FALSE)),"not found",VLOOKUP($A530,'SIMD16 DZ look-up data'!$A:$C,14,FALSE)))</f>
        <v xml:space="preserve"> </v>
      </c>
      <c r="P530" s="32" t="str">
        <f>IF($A530="Enter data zone code", " ",IF(ISNA(VLOOKUP($A530,'SIMD16 DZ look-up data'!$A:$C,15,FALSE)),"not found",VLOOKUP($A530,'SIMD16 DZ look-up data'!$A:$C,15,FALSE)))</f>
        <v xml:space="preserve"> </v>
      </c>
      <c r="Q530" s="34" t="str">
        <f>IF($A530="Enter data zone code", " ",IF(ISNA(VLOOKUP($A530,'SIMD16 DZ look-up data'!$A:$C,17,FALSE)),"not found",VLOOKUP($A530,'SIMD16 DZ look-up data'!$A:$C,17,FALSE)))</f>
        <v xml:space="preserve"> </v>
      </c>
      <c r="R530" s="26" t="str">
        <f>IF($A530="Enter data zone code", " ",IF(ISNA(VLOOKUP($A530,'SIMD16 DZ look-up data'!$A:$C,19,FALSE)),"not found",VLOOKUP($A530,'SIMD16 DZ look-up data'!$A:$C,19,FALSE)))</f>
        <v xml:space="preserve"> </v>
      </c>
      <c r="S530" s="26" t="str">
        <f>IF($A530="Enter data zone code", " ",IF(ISNA(VLOOKUP($A530,'SIMD16 DZ look-up data'!$A:$C,23,FALSE)),"not found",VLOOKUP($A530,'SIMD16 DZ look-up data'!$A:$C,23,FALSE)))</f>
        <v xml:space="preserve"> </v>
      </c>
      <c r="T530" s="26" t="str">
        <f>IF($A530="Enter data zone code", " ",IF(ISNA(VLOOKUP($A530,'SIMD16 DZ look-up data'!$A:$C,25,FALSE)),"not found",VLOOKUP($A530,'SIMD16 DZ look-up data'!$A:$C,25,FALSE)))</f>
        <v xml:space="preserve"> </v>
      </c>
      <c r="U530" s="35" t="str">
        <f>IF($A530="Enter data zone code", " ",IF(ISNA(VLOOKUP($A530,'SIMD16 DZ look-up data'!$A:$C,27,FALSE)),"not found",VLOOKUP($A530,'SIMD16 DZ look-up data'!$A:$C,27,FALSE)))</f>
        <v xml:space="preserve"> </v>
      </c>
    </row>
    <row r="531" spans="1:21" x14ac:dyDescent="0.2">
      <c r="A531" s="19" t="s">
        <v>13913</v>
      </c>
      <c r="B531" s="26" t="str">
        <f>IF($A531="Enter data zone code", " ",IF(ISNA(VLOOKUP($A531,'SIMD16 DZ look-up data'!$A:$C,2,FALSE)),"not found",VLOOKUP($A531,'SIMD16 DZ look-up data'!$A:$C,2,FALSE)))</f>
        <v xml:space="preserve"> </v>
      </c>
      <c r="C531" s="26" t="str">
        <f>IF($A531="Enter data zone code", " ",IF(ISNA(VLOOKUP($A531,'SIMD16 DZ look-up data'!$A:$C,21,FALSE)),"not found",VLOOKUP($A531,'SIMD16 DZ look-up data'!$A:$C,21,FALSE)))</f>
        <v xml:space="preserve"> </v>
      </c>
      <c r="D531" s="28" t="str">
        <f>IF($A531="Enter data zone code", " ",IF(ISNA(VLOOKUP($A531,'SIMD16 DZ look-up data'!$A:$C,3,FALSE)),"not found",VLOOKUP($A531,'SIMD16 DZ look-up data'!$A:$C,3,FALSE)))</f>
        <v xml:space="preserve"> </v>
      </c>
      <c r="E531" s="28" t="str">
        <f>IF($A531="Enter data zone code", " ",IF(ISNA(VLOOKUP($A531,'SIMD16 DZ look-up data'!$A:$C,4,FALSE)),"not found",VLOOKUP($A531,'SIMD16 DZ look-up data'!$A:$C,4,FALSE)))</f>
        <v xml:space="preserve"> </v>
      </c>
      <c r="F531" s="28" t="str">
        <f>IF($A531="Enter data zone code", " ",IF(ISNA(VLOOKUP($A531,'SIMD16 DZ look-up data'!$A:$C,5,FALSE)),"not found",VLOOKUP($A531,'SIMD16 DZ look-up data'!$A:$C,5,FALSE)))</f>
        <v xml:space="preserve"> </v>
      </c>
      <c r="G531" s="28" t="str">
        <f>IF($A531="Enter data zone code", " ",IF(ISNA(VLOOKUP($A531,'SIMD16 DZ look-up data'!$A:$C,6,FALSE)),"not found",VLOOKUP($A531,'SIMD16 DZ look-up data'!$A:$C,6,FALSE)))</f>
        <v xml:space="preserve"> </v>
      </c>
      <c r="H531" s="30" t="str">
        <f>IF($A531="Enter data zone code", " ",IF(ISNA(VLOOKUP($A531,'SIMD16 DZ look-up data'!$A:$C,7,FALSE)),"not found",VLOOKUP($A531,'SIMD16 DZ look-up data'!$A:$C,7,FALSE)))</f>
        <v xml:space="preserve"> </v>
      </c>
      <c r="I531" s="30" t="str">
        <f>IF($A531="Enter data zone code", " ",IF(ISNA(VLOOKUP($A531,'SIMD16 DZ look-up data'!$A:$C,8,FALSE)),"not found",VLOOKUP($A531,'SIMD16 DZ look-up data'!$A:$C,8,FALSE)))</f>
        <v xml:space="preserve"> </v>
      </c>
      <c r="J531" s="30" t="str">
        <f>IF($A531="Enter data zone code", " ",IF(ISNA(VLOOKUP($A531,'SIMD16 DZ look-up data'!$A:$C,9,FALSE)),"not found",VLOOKUP($A531,'SIMD16 DZ look-up data'!$A:$C,9,FALSE)))</f>
        <v xml:space="preserve"> </v>
      </c>
      <c r="K531" s="30" t="str">
        <f>IF($A531="Enter data zone code", " ",IF(ISNA(VLOOKUP($A531,'SIMD16 DZ look-up data'!$A:$C,10,FALSE)),"not found",VLOOKUP($A531,'SIMD16 DZ look-up data'!$A:$C,10,FALSE)))</f>
        <v xml:space="preserve"> </v>
      </c>
      <c r="L531" s="30" t="str">
        <f>IF($A531="Enter data zone code", " ",IF(ISNA(VLOOKUP($A531,'SIMD16 DZ look-up data'!$A:$C,11,FALSE)),"not found",VLOOKUP($A531,'SIMD16 DZ look-up data'!$A:$C,11,FALSE)))</f>
        <v xml:space="preserve"> </v>
      </c>
      <c r="M531" s="30" t="str">
        <f>IF($A531="Enter data zone code", " ",IF(ISNA(VLOOKUP($A531,'SIMD16 DZ look-up data'!$A:$C,12,FALSE)),"not found",VLOOKUP($A531,'SIMD16 DZ look-up data'!$A:$C,12,FALSE)))</f>
        <v xml:space="preserve"> </v>
      </c>
      <c r="N531" s="30" t="str">
        <f>IF($A531="Enter data zone code", " ",IF(ISNA(VLOOKUP($A531,'SIMD16 DZ look-up data'!$A:$C,13,FALSE)),"not found",VLOOKUP($A531,'SIMD16 DZ look-up data'!$A:$C,13,FALSE)))</f>
        <v xml:space="preserve"> </v>
      </c>
      <c r="O531" s="32" t="str">
        <f>IF($A531="Enter data zone code", " ",IF(ISNA(VLOOKUP($A531,'SIMD16 DZ look-up data'!$A:$C,14,FALSE)),"not found",VLOOKUP($A531,'SIMD16 DZ look-up data'!$A:$C,14,FALSE)))</f>
        <v xml:space="preserve"> </v>
      </c>
      <c r="P531" s="32" t="str">
        <f>IF($A531="Enter data zone code", " ",IF(ISNA(VLOOKUP($A531,'SIMD16 DZ look-up data'!$A:$C,15,FALSE)),"not found",VLOOKUP($A531,'SIMD16 DZ look-up data'!$A:$C,15,FALSE)))</f>
        <v xml:space="preserve"> </v>
      </c>
      <c r="Q531" s="34" t="str">
        <f>IF($A531="Enter data zone code", " ",IF(ISNA(VLOOKUP($A531,'SIMD16 DZ look-up data'!$A:$C,17,FALSE)),"not found",VLOOKUP($A531,'SIMD16 DZ look-up data'!$A:$C,17,FALSE)))</f>
        <v xml:space="preserve"> </v>
      </c>
      <c r="R531" s="26" t="str">
        <f>IF($A531="Enter data zone code", " ",IF(ISNA(VLOOKUP($A531,'SIMD16 DZ look-up data'!$A:$C,19,FALSE)),"not found",VLOOKUP($A531,'SIMD16 DZ look-up data'!$A:$C,19,FALSE)))</f>
        <v xml:space="preserve"> </v>
      </c>
      <c r="S531" s="26" t="str">
        <f>IF($A531="Enter data zone code", " ",IF(ISNA(VLOOKUP($A531,'SIMD16 DZ look-up data'!$A:$C,23,FALSE)),"not found",VLOOKUP($A531,'SIMD16 DZ look-up data'!$A:$C,23,FALSE)))</f>
        <v xml:space="preserve"> </v>
      </c>
      <c r="T531" s="26" t="str">
        <f>IF($A531="Enter data zone code", " ",IF(ISNA(VLOOKUP($A531,'SIMD16 DZ look-up data'!$A:$C,25,FALSE)),"not found",VLOOKUP($A531,'SIMD16 DZ look-up data'!$A:$C,25,FALSE)))</f>
        <v xml:space="preserve"> </v>
      </c>
      <c r="U531" s="35" t="str">
        <f>IF($A531="Enter data zone code", " ",IF(ISNA(VLOOKUP($A531,'SIMD16 DZ look-up data'!$A:$C,27,FALSE)),"not found",VLOOKUP($A531,'SIMD16 DZ look-up data'!$A:$C,27,FALSE)))</f>
        <v xml:space="preserve"> </v>
      </c>
    </row>
    <row r="532" spans="1:21" x14ac:dyDescent="0.2">
      <c r="A532" s="19" t="s">
        <v>13913</v>
      </c>
      <c r="B532" s="26" t="str">
        <f>IF($A532="Enter data zone code", " ",IF(ISNA(VLOOKUP($A532,'SIMD16 DZ look-up data'!$A:$C,2,FALSE)),"not found",VLOOKUP($A532,'SIMD16 DZ look-up data'!$A:$C,2,FALSE)))</f>
        <v xml:space="preserve"> </v>
      </c>
      <c r="C532" s="26" t="str">
        <f>IF($A532="Enter data zone code", " ",IF(ISNA(VLOOKUP($A532,'SIMD16 DZ look-up data'!$A:$C,21,FALSE)),"not found",VLOOKUP($A532,'SIMD16 DZ look-up data'!$A:$C,21,FALSE)))</f>
        <v xml:space="preserve"> </v>
      </c>
      <c r="D532" s="28" t="str">
        <f>IF($A532="Enter data zone code", " ",IF(ISNA(VLOOKUP($A532,'SIMD16 DZ look-up data'!$A:$C,3,FALSE)),"not found",VLOOKUP($A532,'SIMD16 DZ look-up data'!$A:$C,3,FALSE)))</f>
        <v xml:space="preserve"> </v>
      </c>
      <c r="E532" s="28" t="str">
        <f>IF($A532="Enter data zone code", " ",IF(ISNA(VLOOKUP($A532,'SIMD16 DZ look-up data'!$A:$C,4,FALSE)),"not found",VLOOKUP($A532,'SIMD16 DZ look-up data'!$A:$C,4,FALSE)))</f>
        <v xml:space="preserve"> </v>
      </c>
      <c r="F532" s="28" t="str">
        <f>IF($A532="Enter data zone code", " ",IF(ISNA(VLOOKUP($A532,'SIMD16 DZ look-up data'!$A:$C,5,FALSE)),"not found",VLOOKUP($A532,'SIMD16 DZ look-up data'!$A:$C,5,FALSE)))</f>
        <v xml:space="preserve"> </v>
      </c>
      <c r="G532" s="28" t="str">
        <f>IF($A532="Enter data zone code", " ",IF(ISNA(VLOOKUP($A532,'SIMD16 DZ look-up data'!$A:$C,6,FALSE)),"not found",VLOOKUP($A532,'SIMD16 DZ look-up data'!$A:$C,6,FALSE)))</f>
        <v xml:space="preserve"> </v>
      </c>
      <c r="H532" s="30" t="str">
        <f>IF($A532="Enter data zone code", " ",IF(ISNA(VLOOKUP($A532,'SIMD16 DZ look-up data'!$A:$C,7,FALSE)),"not found",VLOOKUP($A532,'SIMD16 DZ look-up data'!$A:$C,7,FALSE)))</f>
        <v xml:space="preserve"> </v>
      </c>
      <c r="I532" s="30" t="str">
        <f>IF($A532="Enter data zone code", " ",IF(ISNA(VLOOKUP($A532,'SIMD16 DZ look-up data'!$A:$C,8,FALSE)),"not found",VLOOKUP($A532,'SIMD16 DZ look-up data'!$A:$C,8,FALSE)))</f>
        <v xml:space="preserve"> </v>
      </c>
      <c r="J532" s="30" t="str">
        <f>IF($A532="Enter data zone code", " ",IF(ISNA(VLOOKUP($A532,'SIMD16 DZ look-up data'!$A:$C,9,FALSE)),"not found",VLOOKUP($A532,'SIMD16 DZ look-up data'!$A:$C,9,FALSE)))</f>
        <v xml:space="preserve"> </v>
      </c>
      <c r="K532" s="30" t="str">
        <f>IF($A532="Enter data zone code", " ",IF(ISNA(VLOOKUP($A532,'SIMD16 DZ look-up data'!$A:$C,10,FALSE)),"not found",VLOOKUP($A532,'SIMD16 DZ look-up data'!$A:$C,10,FALSE)))</f>
        <v xml:space="preserve"> </v>
      </c>
      <c r="L532" s="30" t="str">
        <f>IF($A532="Enter data zone code", " ",IF(ISNA(VLOOKUP($A532,'SIMD16 DZ look-up data'!$A:$C,11,FALSE)),"not found",VLOOKUP($A532,'SIMD16 DZ look-up data'!$A:$C,11,FALSE)))</f>
        <v xml:space="preserve"> </v>
      </c>
      <c r="M532" s="30" t="str">
        <f>IF($A532="Enter data zone code", " ",IF(ISNA(VLOOKUP($A532,'SIMD16 DZ look-up data'!$A:$C,12,FALSE)),"not found",VLOOKUP($A532,'SIMD16 DZ look-up data'!$A:$C,12,FALSE)))</f>
        <v xml:space="preserve"> </v>
      </c>
      <c r="N532" s="30" t="str">
        <f>IF($A532="Enter data zone code", " ",IF(ISNA(VLOOKUP($A532,'SIMD16 DZ look-up data'!$A:$C,13,FALSE)),"not found",VLOOKUP($A532,'SIMD16 DZ look-up data'!$A:$C,13,FALSE)))</f>
        <v xml:space="preserve"> </v>
      </c>
      <c r="O532" s="32" t="str">
        <f>IF($A532="Enter data zone code", " ",IF(ISNA(VLOOKUP($A532,'SIMD16 DZ look-up data'!$A:$C,14,FALSE)),"not found",VLOOKUP($A532,'SIMD16 DZ look-up data'!$A:$C,14,FALSE)))</f>
        <v xml:space="preserve"> </v>
      </c>
      <c r="P532" s="32" t="str">
        <f>IF($A532="Enter data zone code", " ",IF(ISNA(VLOOKUP($A532,'SIMD16 DZ look-up data'!$A:$C,15,FALSE)),"not found",VLOOKUP($A532,'SIMD16 DZ look-up data'!$A:$C,15,FALSE)))</f>
        <v xml:space="preserve"> </v>
      </c>
      <c r="Q532" s="34" t="str">
        <f>IF($A532="Enter data zone code", " ",IF(ISNA(VLOOKUP($A532,'SIMD16 DZ look-up data'!$A:$C,17,FALSE)),"not found",VLOOKUP($A532,'SIMD16 DZ look-up data'!$A:$C,17,FALSE)))</f>
        <v xml:space="preserve"> </v>
      </c>
      <c r="R532" s="26" t="str">
        <f>IF($A532="Enter data zone code", " ",IF(ISNA(VLOOKUP($A532,'SIMD16 DZ look-up data'!$A:$C,19,FALSE)),"not found",VLOOKUP($A532,'SIMD16 DZ look-up data'!$A:$C,19,FALSE)))</f>
        <v xml:space="preserve"> </v>
      </c>
      <c r="S532" s="26" t="str">
        <f>IF($A532="Enter data zone code", " ",IF(ISNA(VLOOKUP($A532,'SIMD16 DZ look-up data'!$A:$C,23,FALSE)),"not found",VLOOKUP($A532,'SIMD16 DZ look-up data'!$A:$C,23,FALSE)))</f>
        <v xml:space="preserve"> </v>
      </c>
      <c r="T532" s="26" t="str">
        <f>IF($A532="Enter data zone code", " ",IF(ISNA(VLOOKUP($A532,'SIMD16 DZ look-up data'!$A:$C,25,FALSE)),"not found",VLOOKUP($A532,'SIMD16 DZ look-up data'!$A:$C,25,FALSE)))</f>
        <v xml:space="preserve"> </v>
      </c>
      <c r="U532" s="35" t="str">
        <f>IF($A532="Enter data zone code", " ",IF(ISNA(VLOOKUP($A532,'SIMD16 DZ look-up data'!$A:$C,27,FALSE)),"not found",VLOOKUP($A532,'SIMD16 DZ look-up data'!$A:$C,27,FALSE)))</f>
        <v xml:space="preserve"> </v>
      </c>
    </row>
    <row r="533" spans="1:21" x14ac:dyDescent="0.2">
      <c r="A533" s="19" t="s">
        <v>13913</v>
      </c>
      <c r="B533" s="26" t="str">
        <f>IF($A533="Enter data zone code", " ",IF(ISNA(VLOOKUP($A533,'SIMD16 DZ look-up data'!$A:$C,2,FALSE)),"not found",VLOOKUP($A533,'SIMD16 DZ look-up data'!$A:$C,2,FALSE)))</f>
        <v xml:space="preserve"> </v>
      </c>
      <c r="C533" s="26" t="str">
        <f>IF($A533="Enter data zone code", " ",IF(ISNA(VLOOKUP($A533,'SIMD16 DZ look-up data'!$A:$C,21,FALSE)),"not found",VLOOKUP($A533,'SIMD16 DZ look-up data'!$A:$C,21,FALSE)))</f>
        <v xml:space="preserve"> </v>
      </c>
      <c r="D533" s="28" t="str">
        <f>IF($A533="Enter data zone code", " ",IF(ISNA(VLOOKUP($A533,'SIMD16 DZ look-up data'!$A:$C,3,FALSE)),"not found",VLOOKUP($A533,'SIMD16 DZ look-up data'!$A:$C,3,FALSE)))</f>
        <v xml:space="preserve"> </v>
      </c>
      <c r="E533" s="28" t="str">
        <f>IF($A533="Enter data zone code", " ",IF(ISNA(VLOOKUP($A533,'SIMD16 DZ look-up data'!$A:$C,4,FALSE)),"not found",VLOOKUP($A533,'SIMD16 DZ look-up data'!$A:$C,4,FALSE)))</f>
        <v xml:space="preserve"> </v>
      </c>
      <c r="F533" s="28" t="str">
        <f>IF($A533="Enter data zone code", " ",IF(ISNA(VLOOKUP($A533,'SIMD16 DZ look-up data'!$A:$C,5,FALSE)),"not found",VLOOKUP($A533,'SIMD16 DZ look-up data'!$A:$C,5,FALSE)))</f>
        <v xml:space="preserve"> </v>
      </c>
      <c r="G533" s="28" t="str">
        <f>IF($A533="Enter data zone code", " ",IF(ISNA(VLOOKUP($A533,'SIMD16 DZ look-up data'!$A:$C,6,FALSE)),"not found",VLOOKUP($A533,'SIMD16 DZ look-up data'!$A:$C,6,FALSE)))</f>
        <v xml:space="preserve"> </v>
      </c>
      <c r="H533" s="30" t="str">
        <f>IF($A533="Enter data zone code", " ",IF(ISNA(VLOOKUP($A533,'SIMD16 DZ look-up data'!$A:$C,7,FALSE)),"not found",VLOOKUP($A533,'SIMD16 DZ look-up data'!$A:$C,7,FALSE)))</f>
        <v xml:space="preserve"> </v>
      </c>
      <c r="I533" s="30" t="str">
        <f>IF($A533="Enter data zone code", " ",IF(ISNA(VLOOKUP($A533,'SIMD16 DZ look-up data'!$A:$C,8,FALSE)),"not found",VLOOKUP($A533,'SIMD16 DZ look-up data'!$A:$C,8,FALSE)))</f>
        <v xml:space="preserve"> </v>
      </c>
      <c r="J533" s="30" t="str">
        <f>IF($A533="Enter data zone code", " ",IF(ISNA(VLOOKUP($A533,'SIMD16 DZ look-up data'!$A:$C,9,FALSE)),"not found",VLOOKUP($A533,'SIMD16 DZ look-up data'!$A:$C,9,FALSE)))</f>
        <v xml:space="preserve"> </v>
      </c>
      <c r="K533" s="30" t="str">
        <f>IF($A533="Enter data zone code", " ",IF(ISNA(VLOOKUP($A533,'SIMD16 DZ look-up data'!$A:$C,10,FALSE)),"not found",VLOOKUP($A533,'SIMD16 DZ look-up data'!$A:$C,10,FALSE)))</f>
        <v xml:space="preserve"> </v>
      </c>
      <c r="L533" s="30" t="str">
        <f>IF($A533="Enter data zone code", " ",IF(ISNA(VLOOKUP($A533,'SIMD16 DZ look-up data'!$A:$C,11,FALSE)),"not found",VLOOKUP($A533,'SIMD16 DZ look-up data'!$A:$C,11,FALSE)))</f>
        <v xml:space="preserve"> </v>
      </c>
      <c r="M533" s="30" t="str">
        <f>IF($A533="Enter data zone code", " ",IF(ISNA(VLOOKUP($A533,'SIMD16 DZ look-up data'!$A:$C,12,FALSE)),"not found",VLOOKUP($A533,'SIMD16 DZ look-up data'!$A:$C,12,FALSE)))</f>
        <v xml:space="preserve"> </v>
      </c>
      <c r="N533" s="30" t="str">
        <f>IF($A533="Enter data zone code", " ",IF(ISNA(VLOOKUP($A533,'SIMD16 DZ look-up data'!$A:$C,13,FALSE)),"not found",VLOOKUP($A533,'SIMD16 DZ look-up data'!$A:$C,13,FALSE)))</f>
        <v xml:space="preserve"> </v>
      </c>
      <c r="O533" s="32" t="str">
        <f>IF($A533="Enter data zone code", " ",IF(ISNA(VLOOKUP($A533,'SIMD16 DZ look-up data'!$A:$C,14,FALSE)),"not found",VLOOKUP($A533,'SIMD16 DZ look-up data'!$A:$C,14,FALSE)))</f>
        <v xml:space="preserve"> </v>
      </c>
      <c r="P533" s="32" t="str">
        <f>IF($A533="Enter data zone code", " ",IF(ISNA(VLOOKUP($A533,'SIMD16 DZ look-up data'!$A:$C,15,FALSE)),"not found",VLOOKUP($A533,'SIMD16 DZ look-up data'!$A:$C,15,FALSE)))</f>
        <v xml:space="preserve"> </v>
      </c>
      <c r="Q533" s="34" t="str">
        <f>IF($A533="Enter data zone code", " ",IF(ISNA(VLOOKUP($A533,'SIMD16 DZ look-up data'!$A:$C,17,FALSE)),"not found",VLOOKUP($A533,'SIMD16 DZ look-up data'!$A:$C,17,FALSE)))</f>
        <v xml:space="preserve"> </v>
      </c>
      <c r="R533" s="26" t="str">
        <f>IF($A533="Enter data zone code", " ",IF(ISNA(VLOOKUP($A533,'SIMD16 DZ look-up data'!$A:$C,19,FALSE)),"not found",VLOOKUP($A533,'SIMD16 DZ look-up data'!$A:$C,19,FALSE)))</f>
        <v xml:space="preserve"> </v>
      </c>
      <c r="S533" s="26" t="str">
        <f>IF($A533="Enter data zone code", " ",IF(ISNA(VLOOKUP($A533,'SIMD16 DZ look-up data'!$A:$C,23,FALSE)),"not found",VLOOKUP($A533,'SIMD16 DZ look-up data'!$A:$C,23,FALSE)))</f>
        <v xml:space="preserve"> </v>
      </c>
      <c r="T533" s="26" t="str">
        <f>IF($A533="Enter data zone code", " ",IF(ISNA(VLOOKUP($A533,'SIMD16 DZ look-up data'!$A:$C,25,FALSE)),"not found",VLOOKUP($A533,'SIMD16 DZ look-up data'!$A:$C,25,FALSE)))</f>
        <v xml:space="preserve"> </v>
      </c>
      <c r="U533" s="35" t="str">
        <f>IF($A533="Enter data zone code", " ",IF(ISNA(VLOOKUP($A533,'SIMD16 DZ look-up data'!$A:$C,27,FALSE)),"not found",VLOOKUP($A533,'SIMD16 DZ look-up data'!$A:$C,27,FALSE)))</f>
        <v xml:space="preserve"> </v>
      </c>
    </row>
    <row r="534" spans="1:21" x14ac:dyDescent="0.2">
      <c r="A534" s="19" t="s">
        <v>13913</v>
      </c>
      <c r="B534" s="26" t="str">
        <f>IF($A534="Enter data zone code", " ",IF(ISNA(VLOOKUP($A534,'SIMD16 DZ look-up data'!$A:$C,2,FALSE)),"not found",VLOOKUP($A534,'SIMD16 DZ look-up data'!$A:$C,2,FALSE)))</f>
        <v xml:space="preserve"> </v>
      </c>
      <c r="C534" s="26" t="str">
        <f>IF($A534="Enter data zone code", " ",IF(ISNA(VLOOKUP($A534,'SIMD16 DZ look-up data'!$A:$C,21,FALSE)),"not found",VLOOKUP($A534,'SIMD16 DZ look-up data'!$A:$C,21,FALSE)))</f>
        <v xml:space="preserve"> </v>
      </c>
      <c r="D534" s="28" t="str">
        <f>IF($A534="Enter data zone code", " ",IF(ISNA(VLOOKUP($A534,'SIMD16 DZ look-up data'!$A:$C,3,FALSE)),"not found",VLOOKUP($A534,'SIMD16 DZ look-up data'!$A:$C,3,FALSE)))</f>
        <v xml:space="preserve"> </v>
      </c>
      <c r="E534" s="28" t="str">
        <f>IF($A534="Enter data zone code", " ",IF(ISNA(VLOOKUP($A534,'SIMD16 DZ look-up data'!$A:$C,4,FALSE)),"not found",VLOOKUP($A534,'SIMD16 DZ look-up data'!$A:$C,4,FALSE)))</f>
        <v xml:space="preserve"> </v>
      </c>
      <c r="F534" s="28" t="str">
        <f>IF($A534="Enter data zone code", " ",IF(ISNA(VLOOKUP($A534,'SIMD16 DZ look-up data'!$A:$C,5,FALSE)),"not found",VLOOKUP($A534,'SIMD16 DZ look-up data'!$A:$C,5,FALSE)))</f>
        <v xml:space="preserve"> </v>
      </c>
      <c r="G534" s="28" t="str">
        <f>IF($A534="Enter data zone code", " ",IF(ISNA(VLOOKUP($A534,'SIMD16 DZ look-up data'!$A:$C,6,FALSE)),"not found",VLOOKUP($A534,'SIMD16 DZ look-up data'!$A:$C,6,FALSE)))</f>
        <v xml:space="preserve"> </v>
      </c>
      <c r="H534" s="30" t="str">
        <f>IF($A534="Enter data zone code", " ",IF(ISNA(VLOOKUP($A534,'SIMD16 DZ look-up data'!$A:$C,7,FALSE)),"not found",VLOOKUP($A534,'SIMD16 DZ look-up data'!$A:$C,7,FALSE)))</f>
        <v xml:space="preserve"> </v>
      </c>
      <c r="I534" s="30" t="str">
        <f>IF($A534="Enter data zone code", " ",IF(ISNA(VLOOKUP($A534,'SIMD16 DZ look-up data'!$A:$C,8,FALSE)),"not found",VLOOKUP($A534,'SIMD16 DZ look-up data'!$A:$C,8,FALSE)))</f>
        <v xml:space="preserve"> </v>
      </c>
      <c r="J534" s="30" t="str">
        <f>IF($A534="Enter data zone code", " ",IF(ISNA(VLOOKUP($A534,'SIMD16 DZ look-up data'!$A:$C,9,FALSE)),"not found",VLOOKUP($A534,'SIMD16 DZ look-up data'!$A:$C,9,FALSE)))</f>
        <v xml:space="preserve"> </v>
      </c>
      <c r="K534" s="30" t="str">
        <f>IF($A534="Enter data zone code", " ",IF(ISNA(VLOOKUP($A534,'SIMD16 DZ look-up data'!$A:$C,10,FALSE)),"not found",VLOOKUP($A534,'SIMD16 DZ look-up data'!$A:$C,10,FALSE)))</f>
        <v xml:space="preserve"> </v>
      </c>
      <c r="L534" s="30" t="str">
        <f>IF($A534="Enter data zone code", " ",IF(ISNA(VLOOKUP($A534,'SIMD16 DZ look-up data'!$A:$C,11,FALSE)),"not found",VLOOKUP($A534,'SIMD16 DZ look-up data'!$A:$C,11,FALSE)))</f>
        <v xml:space="preserve"> </v>
      </c>
      <c r="M534" s="30" t="str">
        <f>IF($A534="Enter data zone code", " ",IF(ISNA(VLOOKUP($A534,'SIMD16 DZ look-up data'!$A:$C,12,FALSE)),"not found",VLOOKUP($A534,'SIMD16 DZ look-up data'!$A:$C,12,FALSE)))</f>
        <v xml:space="preserve"> </v>
      </c>
      <c r="N534" s="30" t="str">
        <f>IF($A534="Enter data zone code", " ",IF(ISNA(VLOOKUP($A534,'SIMD16 DZ look-up data'!$A:$C,13,FALSE)),"not found",VLOOKUP($A534,'SIMD16 DZ look-up data'!$A:$C,13,FALSE)))</f>
        <v xml:space="preserve"> </v>
      </c>
      <c r="O534" s="32" t="str">
        <f>IF($A534="Enter data zone code", " ",IF(ISNA(VLOOKUP($A534,'SIMD16 DZ look-up data'!$A:$C,14,FALSE)),"not found",VLOOKUP($A534,'SIMD16 DZ look-up data'!$A:$C,14,FALSE)))</f>
        <v xml:space="preserve"> </v>
      </c>
      <c r="P534" s="32" t="str">
        <f>IF($A534="Enter data zone code", " ",IF(ISNA(VLOOKUP($A534,'SIMD16 DZ look-up data'!$A:$C,15,FALSE)),"not found",VLOOKUP($A534,'SIMD16 DZ look-up data'!$A:$C,15,FALSE)))</f>
        <v xml:space="preserve"> </v>
      </c>
      <c r="Q534" s="34" t="str">
        <f>IF($A534="Enter data zone code", " ",IF(ISNA(VLOOKUP($A534,'SIMD16 DZ look-up data'!$A:$C,17,FALSE)),"not found",VLOOKUP($A534,'SIMD16 DZ look-up data'!$A:$C,17,FALSE)))</f>
        <v xml:space="preserve"> </v>
      </c>
      <c r="R534" s="26" t="str">
        <f>IF($A534="Enter data zone code", " ",IF(ISNA(VLOOKUP($A534,'SIMD16 DZ look-up data'!$A:$C,19,FALSE)),"not found",VLOOKUP($A534,'SIMD16 DZ look-up data'!$A:$C,19,FALSE)))</f>
        <v xml:space="preserve"> </v>
      </c>
      <c r="S534" s="26" t="str">
        <f>IF($A534="Enter data zone code", " ",IF(ISNA(VLOOKUP($A534,'SIMD16 DZ look-up data'!$A:$C,23,FALSE)),"not found",VLOOKUP($A534,'SIMD16 DZ look-up data'!$A:$C,23,FALSE)))</f>
        <v xml:space="preserve"> </v>
      </c>
      <c r="T534" s="26" t="str">
        <f>IF($A534="Enter data zone code", " ",IF(ISNA(VLOOKUP($A534,'SIMD16 DZ look-up data'!$A:$C,25,FALSE)),"not found",VLOOKUP($A534,'SIMD16 DZ look-up data'!$A:$C,25,FALSE)))</f>
        <v xml:space="preserve"> </v>
      </c>
      <c r="U534" s="35" t="str">
        <f>IF($A534="Enter data zone code", " ",IF(ISNA(VLOOKUP($A534,'SIMD16 DZ look-up data'!$A:$C,27,FALSE)),"not found",VLOOKUP($A534,'SIMD16 DZ look-up data'!$A:$C,27,FALSE)))</f>
        <v xml:space="preserve"> </v>
      </c>
    </row>
    <row r="535" spans="1:21" x14ac:dyDescent="0.2">
      <c r="A535" s="19" t="s">
        <v>13913</v>
      </c>
      <c r="B535" s="26" t="str">
        <f>IF($A535="Enter data zone code", " ",IF(ISNA(VLOOKUP($A535,'SIMD16 DZ look-up data'!$A:$C,2,FALSE)),"not found",VLOOKUP($A535,'SIMD16 DZ look-up data'!$A:$C,2,FALSE)))</f>
        <v xml:space="preserve"> </v>
      </c>
      <c r="C535" s="26" t="str">
        <f>IF($A535="Enter data zone code", " ",IF(ISNA(VLOOKUP($A535,'SIMD16 DZ look-up data'!$A:$C,21,FALSE)),"not found",VLOOKUP($A535,'SIMD16 DZ look-up data'!$A:$C,21,FALSE)))</f>
        <v xml:space="preserve"> </v>
      </c>
      <c r="D535" s="28" t="str">
        <f>IF($A535="Enter data zone code", " ",IF(ISNA(VLOOKUP($A535,'SIMD16 DZ look-up data'!$A:$C,3,FALSE)),"not found",VLOOKUP($A535,'SIMD16 DZ look-up data'!$A:$C,3,FALSE)))</f>
        <v xml:space="preserve"> </v>
      </c>
      <c r="E535" s="28" t="str">
        <f>IF($A535="Enter data zone code", " ",IF(ISNA(VLOOKUP($A535,'SIMD16 DZ look-up data'!$A:$C,4,FALSE)),"not found",VLOOKUP($A535,'SIMD16 DZ look-up data'!$A:$C,4,FALSE)))</f>
        <v xml:space="preserve"> </v>
      </c>
      <c r="F535" s="28" t="str">
        <f>IF($A535="Enter data zone code", " ",IF(ISNA(VLOOKUP($A535,'SIMD16 DZ look-up data'!$A:$C,5,FALSE)),"not found",VLOOKUP($A535,'SIMD16 DZ look-up data'!$A:$C,5,FALSE)))</f>
        <v xml:space="preserve"> </v>
      </c>
      <c r="G535" s="28" t="str">
        <f>IF($A535="Enter data zone code", " ",IF(ISNA(VLOOKUP($A535,'SIMD16 DZ look-up data'!$A:$C,6,FALSE)),"not found",VLOOKUP($A535,'SIMD16 DZ look-up data'!$A:$C,6,FALSE)))</f>
        <v xml:space="preserve"> </v>
      </c>
      <c r="H535" s="30" t="str">
        <f>IF($A535="Enter data zone code", " ",IF(ISNA(VLOOKUP($A535,'SIMD16 DZ look-up data'!$A:$C,7,FALSE)),"not found",VLOOKUP($A535,'SIMD16 DZ look-up data'!$A:$C,7,FALSE)))</f>
        <v xml:space="preserve"> </v>
      </c>
      <c r="I535" s="30" t="str">
        <f>IF($A535="Enter data zone code", " ",IF(ISNA(VLOOKUP($A535,'SIMD16 DZ look-up data'!$A:$C,8,FALSE)),"not found",VLOOKUP($A535,'SIMD16 DZ look-up data'!$A:$C,8,FALSE)))</f>
        <v xml:space="preserve"> </v>
      </c>
      <c r="J535" s="30" t="str">
        <f>IF($A535="Enter data zone code", " ",IF(ISNA(VLOOKUP($A535,'SIMD16 DZ look-up data'!$A:$C,9,FALSE)),"not found",VLOOKUP($A535,'SIMD16 DZ look-up data'!$A:$C,9,FALSE)))</f>
        <v xml:space="preserve"> </v>
      </c>
      <c r="K535" s="30" t="str">
        <f>IF($A535="Enter data zone code", " ",IF(ISNA(VLOOKUP($A535,'SIMD16 DZ look-up data'!$A:$C,10,FALSE)),"not found",VLOOKUP($A535,'SIMD16 DZ look-up data'!$A:$C,10,FALSE)))</f>
        <v xml:space="preserve"> </v>
      </c>
      <c r="L535" s="30" t="str">
        <f>IF($A535="Enter data zone code", " ",IF(ISNA(VLOOKUP($A535,'SIMD16 DZ look-up data'!$A:$C,11,FALSE)),"not found",VLOOKUP($A535,'SIMD16 DZ look-up data'!$A:$C,11,FALSE)))</f>
        <v xml:space="preserve"> </v>
      </c>
      <c r="M535" s="30" t="str">
        <f>IF($A535="Enter data zone code", " ",IF(ISNA(VLOOKUP($A535,'SIMD16 DZ look-up data'!$A:$C,12,FALSE)),"not found",VLOOKUP($A535,'SIMD16 DZ look-up data'!$A:$C,12,FALSE)))</f>
        <v xml:space="preserve"> </v>
      </c>
      <c r="N535" s="30" t="str">
        <f>IF($A535="Enter data zone code", " ",IF(ISNA(VLOOKUP($A535,'SIMD16 DZ look-up data'!$A:$C,13,FALSE)),"not found",VLOOKUP($A535,'SIMD16 DZ look-up data'!$A:$C,13,FALSE)))</f>
        <v xml:space="preserve"> </v>
      </c>
      <c r="O535" s="32" t="str">
        <f>IF($A535="Enter data zone code", " ",IF(ISNA(VLOOKUP($A535,'SIMD16 DZ look-up data'!$A:$C,14,FALSE)),"not found",VLOOKUP($A535,'SIMD16 DZ look-up data'!$A:$C,14,FALSE)))</f>
        <v xml:space="preserve"> </v>
      </c>
      <c r="P535" s="32" t="str">
        <f>IF($A535="Enter data zone code", " ",IF(ISNA(VLOOKUP($A535,'SIMD16 DZ look-up data'!$A:$C,15,FALSE)),"not found",VLOOKUP($A535,'SIMD16 DZ look-up data'!$A:$C,15,FALSE)))</f>
        <v xml:space="preserve"> </v>
      </c>
      <c r="Q535" s="34" t="str">
        <f>IF($A535="Enter data zone code", " ",IF(ISNA(VLOOKUP($A535,'SIMD16 DZ look-up data'!$A:$C,17,FALSE)),"not found",VLOOKUP($A535,'SIMD16 DZ look-up data'!$A:$C,17,FALSE)))</f>
        <v xml:space="preserve"> </v>
      </c>
      <c r="R535" s="26" t="str">
        <f>IF($A535="Enter data zone code", " ",IF(ISNA(VLOOKUP($A535,'SIMD16 DZ look-up data'!$A:$C,19,FALSE)),"not found",VLOOKUP($A535,'SIMD16 DZ look-up data'!$A:$C,19,FALSE)))</f>
        <v xml:space="preserve"> </v>
      </c>
      <c r="S535" s="26" t="str">
        <f>IF($A535="Enter data zone code", " ",IF(ISNA(VLOOKUP($A535,'SIMD16 DZ look-up data'!$A:$C,23,FALSE)),"not found",VLOOKUP($A535,'SIMD16 DZ look-up data'!$A:$C,23,FALSE)))</f>
        <v xml:space="preserve"> </v>
      </c>
      <c r="T535" s="26" t="str">
        <f>IF($A535="Enter data zone code", " ",IF(ISNA(VLOOKUP($A535,'SIMD16 DZ look-up data'!$A:$C,25,FALSE)),"not found",VLOOKUP($A535,'SIMD16 DZ look-up data'!$A:$C,25,FALSE)))</f>
        <v xml:space="preserve"> </v>
      </c>
      <c r="U535" s="35" t="str">
        <f>IF($A535="Enter data zone code", " ",IF(ISNA(VLOOKUP($A535,'SIMD16 DZ look-up data'!$A:$C,27,FALSE)),"not found",VLOOKUP($A535,'SIMD16 DZ look-up data'!$A:$C,27,FALSE)))</f>
        <v xml:space="preserve"> </v>
      </c>
    </row>
    <row r="536" spans="1:21" x14ac:dyDescent="0.2">
      <c r="A536" s="19" t="s">
        <v>13913</v>
      </c>
      <c r="B536" s="26" t="str">
        <f>IF($A536="Enter data zone code", " ",IF(ISNA(VLOOKUP($A536,'SIMD16 DZ look-up data'!$A:$C,2,FALSE)),"not found",VLOOKUP($A536,'SIMD16 DZ look-up data'!$A:$C,2,FALSE)))</f>
        <v xml:space="preserve"> </v>
      </c>
      <c r="C536" s="26" t="str">
        <f>IF($A536="Enter data zone code", " ",IF(ISNA(VLOOKUP($A536,'SIMD16 DZ look-up data'!$A:$C,21,FALSE)),"not found",VLOOKUP($A536,'SIMD16 DZ look-up data'!$A:$C,21,FALSE)))</f>
        <v xml:space="preserve"> </v>
      </c>
      <c r="D536" s="28" t="str">
        <f>IF($A536="Enter data zone code", " ",IF(ISNA(VLOOKUP($A536,'SIMD16 DZ look-up data'!$A:$C,3,FALSE)),"not found",VLOOKUP($A536,'SIMD16 DZ look-up data'!$A:$C,3,FALSE)))</f>
        <v xml:space="preserve"> </v>
      </c>
      <c r="E536" s="28" t="str">
        <f>IF($A536="Enter data zone code", " ",IF(ISNA(VLOOKUP($A536,'SIMD16 DZ look-up data'!$A:$C,4,FALSE)),"not found",VLOOKUP($A536,'SIMD16 DZ look-up data'!$A:$C,4,FALSE)))</f>
        <v xml:space="preserve"> </v>
      </c>
      <c r="F536" s="28" t="str">
        <f>IF($A536="Enter data zone code", " ",IF(ISNA(VLOOKUP($A536,'SIMD16 DZ look-up data'!$A:$C,5,FALSE)),"not found",VLOOKUP($A536,'SIMD16 DZ look-up data'!$A:$C,5,FALSE)))</f>
        <v xml:space="preserve"> </v>
      </c>
      <c r="G536" s="28" t="str">
        <f>IF($A536="Enter data zone code", " ",IF(ISNA(VLOOKUP($A536,'SIMD16 DZ look-up data'!$A:$C,6,FALSE)),"not found",VLOOKUP($A536,'SIMD16 DZ look-up data'!$A:$C,6,FALSE)))</f>
        <v xml:space="preserve"> </v>
      </c>
      <c r="H536" s="30" t="str">
        <f>IF($A536="Enter data zone code", " ",IF(ISNA(VLOOKUP($A536,'SIMD16 DZ look-up data'!$A:$C,7,FALSE)),"not found",VLOOKUP($A536,'SIMD16 DZ look-up data'!$A:$C,7,FALSE)))</f>
        <v xml:space="preserve"> </v>
      </c>
      <c r="I536" s="30" t="str">
        <f>IF($A536="Enter data zone code", " ",IF(ISNA(VLOOKUP($A536,'SIMD16 DZ look-up data'!$A:$C,8,FALSE)),"not found",VLOOKUP($A536,'SIMD16 DZ look-up data'!$A:$C,8,FALSE)))</f>
        <v xml:space="preserve"> </v>
      </c>
      <c r="J536" s="30" t="str">
        <f>IF($A536="Enter data zone code", " ",IF(ISNA(VLOOKUP($A536,'SIMD16 DZ look-up data'!$A:$C,9,FALSE)),"not found",VLOOKUP($A536,'SIMD16 DZ look-up data'!$A:$C,9,FALSE)))</f>
        <v xml:space="preserve"> </v>
      </c>
      <c r="K536" s="30" t="str">
        <f>IF($A536="Enter data zone code", " ",IF(ISNA(VLOOKUP($A536,'SIMD16 DZ look-up data'!$A:$C,10,FALSE)),"not found",VLOOKUP($A536,'SIMD16 DZ look-up data'!$A:$C,10,FALSE)))</f>
        <v xml:space="preserve"> </v>
      </c>
      <c r="L536" s="30" t="str">
        <f>IF($A536="Enter data zone code", " ",IF(ISNA(VLOOKUP($A536,'SIMD16 DZ look-up data'!$A:$C,11,FALSE)),"not found",VLOOKUP($A536,'SIMD16 DZ look-up data'!$A:$C,11,FALSE)))</f>
        <v xml:space="preserve"> </v>
      </c>
      <c r="M536" s="30" t="str">
        <f>IF($A536="Enter data zone code", " ",IF(ISNA(VLOOKUP($A536,'SIMD16 DZ look-up data'!$A:$C,12,FALSE)),"not found",VLOOKUP($A536,'SIMD16 DZ look-up data'!$A:$C,12,FALSE)))</f>
        <v xml:space="preserve"> </v>
      </c>
      <c r="N536" s="30" t="str">
        <f>IF($A536="Enter data zone code", " ",IF(ISNA(VLOOKUP($A536,'SIMD16 DZ look-up data'!$A:$C,13,FALSE)),"not found",VLOOKUP($A536,'SIMD16 DZ look-up data'!$A:$C,13,FALSE)))</f>
        <v xml:space="preserve"> </v>
      </c>
      <c r="O536" s="32" t="str">
        <f>IF($A536="Enter data zone code", " ",IF(ISNA(VLOOKUP($A536,'SIMD16 DZ look-up data'!$A:$C,14,FALSE)),"not found",VLOOKUP($A536,'SIMD16 DZ look-up data'!$A:$C,14,FALSE)))</f>
        <v xml:space="preserve"> </v>
      </c>
      <c r="P536" s="32" t="str">
        <f>IF($A536="Enter data zone code", " ",IF(ISNA(VLOOKUP($A536,'SIMD16 DZ look-up data'!$A:$C,15,FALSE)),"not found",VLOOKUP($A536,'SIMD16 DZ look-up data'!$A:$C,15,FALSE)))</f>
        <v xml:space="preserve"> </v>
      </c>
      <c r="Q536" s="34" t="str">
        <f>IF($A536="Enter data zone code", " ",IF(ISNA(VLOOKUP($A536,'SIMD16 DZ look-up data'!$A:$C,17,FALSE)),"not found",VLOOKUP($A536,'SIMD16 DZ look-up data'!$A:$C,17,FALSE)))</f>
        <v xml:space="preserve"> </v>
      </c>
      <c r="R536" s="26" t="str">
        <f>IF($A536="Enter data zone code", " ",IF(ISNA(VLOOKUP($A536,'SIMD16 DZ look-up data'!$A:$C,19,FALSE)),"not found",VLOOKUP($A536,'SIMD16 DZ look-up data'!$A:$C,19,FALSE)))</f>
        <v xml:space="preserve"> </v>
      </c>
      <c r="S536" s="26" t="str">
        <f>IF($A536="Enter data zone code", " ",IF(ISNA(VLOOKUP($A536,'SIMD16 DZ look-up data'!$A:$C,23,FALSE)),"not found",VLOOKUP($A536,'SIMD16 DZ look-up data'!$A:$C,23,FALSE)))</f>
        <v xml:space="preserve"> </v>
      </c>
      <c r="T536" s="26" t="str">
        <f>IF($A536="Enter data zone code", " ",IF(ISNA(VLOOKUP($A536,'SIMD16 DZ look-up data'!$A:$C,25,FALSE)),"not found",VLOOKUP($A536,'SIMD16 DZ look-up data'!$A:$C,25,FALSE)))</f>
        <v xml:space="preserve"> </v>
      </c>
      <c r="U536" s="35" t="str">
        <f>IF($A536="Enter data zone code", " ",IF(ISNA(VLOOKUP($A536,'SIMD16 DZ look-up data'!$A:$C,27,FALSE)),"not found",VLOOKUP($A536,'SIMD16 DZ look-up data'!$A:$C,27,FALSE)))</f>
        <v xml:space="preserve"> </v>
      </c>
    </row>
    <row r="537" spans="1:21" x14ac:dyDescent="0.2">
      <c r="A537" s="19" t="s">
        <v>13913</v>
      </c>
      <c r="B537" s="26" t="str">
        <f>IF($A537="Enter data zone code", " ",IF(ISNA(VLOOKUP($A537,'SIMD16 DZ look-up data'!$A:$C,2,FALSE)),"not found",VLOOKUP($A537,'SIMD16 DZ look-up data'!$A:$C,2,FALSE)))</f>
        <v xml:space="preserve"> </v>
      </c>
      <c r="C537" s="26" t="str">
        <f>IF($A537="Enter data zone code", " ",IF(ISNA(VLOOKUP($A537,'SIMD16 DZ look-up data'!$A:$C,21,FALSE)),"not found",VLOOKUP($A537,'SIMD16 DZ look-up data'!$A:$C,21,FALSE)))</f>
        <v xml:space="preserve"> </v>
      </c>
      <c r="D537" s="28" t="str">
        <f>IF($A537="Enter data zone code", " ",IF(ISNA(VLOOKUP($A537,'SIMD16 DZ look-up data'!$A:$C,3,FALSE)),"not found",VLOOKUP($A537,'SIMD16 DZ look-up data'!$A:$C,3,FALSE)))</f>
        <v xml:space="preserve"> </v>
      </c>
      <c r="E537" s="28" t="str">
        <f>IF($A537="Enter data zone code", " ",IF(ISNA(VLOOKUP($A537,'SIMD16 DZ look-up data'!$A:$C,4,FALSE)),"not found",VLOOKUP($A537,'SIMD16 DZ look-up data'!$A:$C,4,FALSE)))</f>
        <v xml:space="preserve"> </v>
      </c>
      <c r="F537" s="28" t="str">
        <f>IF($A537="Enter data zone code", " ",IF(ISNA(VLOOKUP($A537,'SIMD16 DZ look-up data'!$A:$C,5,FALSE)),"not found",VLOOKUP($A537,'SIMD16 DZ look-up data'!$A:$C,5,FALSE)))</f>
        <v xml:space="preserve"> </v>
      </c>
      <c r="G537" s="28" t="str">
        <f>IF($A537="Enter data zone code", " ",IF(ISNA(VLOOKUP($A537,'SIMD16 DZ look-up data'!$A:$C,6,FALSE)),"not found",VLOOKUP($A537,'SIMD16 DZ look-up data'!$A:$C,6,FALSE)))</f>
        <v xml:space="preserve"> </v>
      </c>
      <c r="H537" s="30" t="str">
        <f>IF($A537="Enter data zone code", " ",IF(ISNA(VLOOKUP($A537,'SIMD16 DZ look-up data'!$A:$C,7,FALSE)),"not found",VLOOKUP($A537,'SIMD16 DZ look-up data'!$A:$C,7,FALSE)))</f>
        <v xml:space="preserve"> </v>
      </c>
      <c r="I537" s="30" t="str">
        <f>IF($A537="Enter data zone code", " ",IF(ISNA(VLOOKUP($A537,'SIMD16 DZ look-up data'!$A:$C,8,FALSE)),"not found",VLOOKUP($A537,'SIMD16 DZ look-up data'!$A:$C,8,FALSE)))</f>
        <v xml:space="preserve"> </v>
      </c>
      <c r="J537" s="30" t="str">
        <f>IF($A537="Enter data zone code", " ",IF(ISNA(VLOOKUP($A537,'SIMD16 DZ look-up data'!$A:$C,9,FALSE)),"not found",VLOOKUP($A537,'SIMD16 DZ look-up data'!$A:$C,9,FALSE)))</f>
        <v xml:space="preserve"> </v>
      </c>
      <c r="K537" s="30" t="str">
        <f>IF($A537="Enter data zone code", " ",IF(ISNA(VLOOKUP($A537,'SIMD16 DZ look-up data'!$A:$C,10,FALSE)),"not found",VLOOKUP($A537,'SIMD16 DZ look-up data'!$A:$C,10,FALSE)))</f>
        <v xml:space="preserve"> </v>
      </c>
      <c r="L537" s="30" t="str">
        <f>IF($A537="Enter data zone code", " ",IF(ISNA(VLOOKUP($A537,'SIMD16 DZ look-up data'!$A:$C,11,FALSE)),"not found",VLOOKUP($A537,'SIMD16 DZ look-up data'!$A:$C,11,FALSE)))</f>
        <v xml:space="preserve"> </v>
      </c>
      <c r="M537" s="30" t="str">
        <f>IF($A537="Enter data zone code", " ",IF(ISNA(VLOOKUP($A537,'SIMD16 DZ look-up data'!$A:$C,12,FALSE)),"not found",VLOOKUP($A537,'SIMD16 DZ look-up data'!$A:$C,12,FALSE)))</f>
        <v xml:space="preserve"> </v>
      </c>
      <c r="N537" s="30" t="str">
        <f>IF($A537="Enter data zone code", " ",IF(ISNA(VLOOKUP($A537,'SIMD16 DZ look-up data'!$A:$C,13,FALSE)),"not found",VLOOKUP($A537,'SIMD16 DZ look-up data'!$A:$C,13,FALSE)))</f>
        <v xml:space="preserve"> </v>
      </c>
      <c r="O537" s="32" t="str">
        <f>IF($A537="Enter data zone code", " ",IF(ISNA(VLOOKUP($A537,'SIMD16 DZ look-up data'!$A:$C,14,FALSE)),"not found",VLOOKUP($A537,'SIMD16 DZ look-up data'!$A:$C,14,FALSE)))</f>
        <v xml:space="preserve"> </v>
      </c>
      <c r="P537" s="32" t="str">
        <f>IF($A537="Enter data zone code", " ",IF(ISNA(VLOOKUP($A537,'SIMD16 DZ look-up data'!$A:$C,15,FALSE)),"not found",VLOOKUP($A537,'SIMD16 DZ look-up data'!$A:$C,15,FALSE)))</f>
        <v xml:space="preserve"> </v>
      </c>
      <c r="Q537" s="34" t="str">
        <f>IF($A537="Enter data zone code", " ",IF(ISNA(VLOOKUP($A537,'SIMD16 DZ look-up data'!$A:$C,17,FALSE)),"not found",VLOOKUP($A537,'SIMD16 DZ look-up data'!$A:$C,17,FALSE)))</f>
        <v xml:space="preserve"> </v>
      </c>
      <c r="R537" s="26" t="str">
        <f>IF($A537="Enter data zone code", " ",IF(ISNA(VLOOKUP($A537,'SIMD16 DZ look-up data'!$A:$C,19,FALSE)),"not found",VLOOKUP($A537,'SIMD16 DZ look-up data'!$A:$C,19,FALSE)))</f>
        <v xml:space="preserve"> </v>
      </c>
      <c r="S537" s="26" t="str">
        <f>IF($A537="Enter data zone code", " ",IF(ISNA(VLOOKUP($A537,'SIMD16 DZ look-up data'!$A:$C,23,FALSE)),"not found",VLOOKUP($A537,'SIMD16 DZ look-up data'!$A:$C,23,FALSE)))</f>
        <v xml:space="preserve"> </v>
      </c>
      <c r="T537" s="26" t="str">
        <f>IF($A537="Enter data zone code", " ",IF(ISNA(VLOOKUP($A537,'SIMD16 DZ look-up data'!$A:$C,25,FALSE)),"not found",VLOOKUP($A537,'SIMD16 DZ look-up data'!$A:$C,25,FALSE)))</f>
        <v xml:space="preserve"> </v>
      </c>
      <c r="U537" s="35" t="str">
        <f>IF($A537="Enter data zone code", " ",IF(ISNA(VLOOKUP($A537,'SIMD16 DZ look-up data'!$A:$C,27,FALSE)),"not found",VLOOKUP($A537,'SIMD16 DZ look-up data'!$A:$C,27,FALSE)))</f>
        <v xml:space="preserve"> </v>
      </c>
    </row>
    <row r="538" spans="1:21" x14ac:dyDescent="0.2">
      <c r="A538" s="19" t="s">
        <v>13913</v>
      </c>
      <c r="B538" s="26" t="str">
        <f>IF($A538="Enter data zone code", " ",IF(ISNA(VLOOKUP($A538,'SIMD16 DZ look-up data'!$A:$C,2,FALSE)),"not found",VLOOKUP($A538,'SIMD16 DZ look-up data'!$A:$C,2,FALSE)))</f>
        <v xml:space="preserve"> </v>
      </c>
      <c r="C538" s="26" t="str">
        <f>IF($A538="Enter data zone code", " ",IF(ISNA(VLOOKUP($A538,'SIMD16 DZ look-up data'!$A:$C,21,FALSE)),"not found",VLOOKUP($A538,'SIMD16 DZ look-up data'!$A:$C,21,FALSE)))</f>
        <v xml:space="preserve"> </v>
      </c>
      <c r="D538" s="28" t="str">
        <f>IF($A538="Enter data zone code", " ",IF(ISNA(VLOOKUP($A538,'SIMD16 DZ look-up data'!$A:$C,3,FALSE)),"not found",VLOOKUP($A538,'SIMD16 DZ look-up data'!$A:$C,3,FALSE)))</f>
        <v xml:space="preserve"> </v>
      </c>
      <c r="E538" s="28" t="str">
        <f>IF($A538="Enter data zone code", " ",IF(ISNA(VLOOKUP($A538,'SIMD16 DZ look-up data'!$A:$C,4,FALSE)),"not found",VLOOKUP($A538,'SIMD16 DZ look-up data'!$A:$C,4,FALSE)))</f>
        <v xml:space="preserve"> </v>
      </c>
      <c r="F538" s="28" t="str">
        <f>IF($A538="Enter data zone code", " ",IF(ISNA(VLOOKUP($A538,'SIMD16 DZ look-up data'!$A:$C,5,FALSE)),"not found",VLOOKUP($A538,'SIMD16 DZ look-up data'!$A:$C,5,FALSE)))</f>
        <v xml:space="preserve"> </v>
      </c>
      <c r="G538" s="28" t="str">
        <f>IF($A538="Enter data zone code", " ",IF(ISNA(VLOOKUP($A538,'SIMD16 DZ look-up data'!$A:$C,6,FALSE)),"not found",VLOOKUP($A538,'SIMD16 DZ look-up data'!$A:$C,6,FALSE)))</f>
        <v xml:space="preserve"> </v>
      </c>
      <c r="H538" s="30" t="str">
        <f>IF($A538="Enter data zone code", " ",IF(ISNA(VLOOKUP($A538,'SIMD16 DZ look-up data'!$A:$C,7,FALSE)),"not found",VLOOKUP($A538,'SIMD16 DZ look-up data'!$A:$C,7,FALSE)))</f>
        <v xml:space="preserve"> </v>
      </c>
      <c r="I538" s="30" t="str">
        <f>IF($A538="Enter data zone code", " ",IF(ISNA(VLOOKUP($A538,'SIMD16 DZ look-up data'!$A:$C,8,FALSE)),"not found",VLOOKUP($A538,'SIMD16 DZ look-up data'!$A:$C,8,FALSE)))</f>
        <v xml:space="preserve"> </v>
      </c>
      <c r="J538" s="30" t="str">
        <f>IF($A538="Enter data zone code", " ",IF(ISNA(VLOOKUP($A538,'SIMD16 DZ look-up data'!$A:$C,9,FALSE)),"not found",VLOOKUP($A538,'SIMD16 DZ look-up data'!$A:$C,9,FALSE)))</f>
        <v xml:space="preserve"> </v>
      </c>
      <c r="K538" s="30" t="str">
        <f>IF($A538="Enter data zone code", " ",IF(ISNA(VLOOKUP($A538,'SIMD16 DZ look-up data'!$A:$C,10,FALSE)),"not found",VLOOKUP($A538,'SIMD16 DZ look-up data'!$A:$C,10,FALSE)))</f>
        <v xml:space="preserve"> </v>
      </c>
      <c r="L538" s="30" t="str">
        <f>IF($A538="Enter data zone code", " ",IF(ISNA(VLOOKUP($A538,'SIMD16 DZ look-up data'!$A:$C,11,FALSE)),"not found",VLOOKUP($A538,'SIMD16 DZ look-up data'!$A:$C,11,FALSE)))</f>
        <v xml:space="preserve"> </v>
      </c>
      <c r="M538" s="30" t="str">
        <f>IF($A538="Enter data zone code", " ",IF(ISNA(VLOOKUP($A538,'SIMD16 DZ look-up data'!$A:$C,12,FALSE)),"not found",VLOOKUP($A538,'SIMD16 DZ look-up data'!$A:$C,12,FALSE)))</f>
        <v xml:space="preserve"> </v>
      </c>
      <c r="N538" s="30" t="str">
        <f>IF($A538="Enter data zone code", " ",IF(ISNA(VLOOKUP($A538,'SIMD16 DZ look-up data'!$A:$C,13,FALSE)),"not found",VLOOKUP($A538,'SIMD16 DZ look-up data'!$A:$C,13,FALSE)))</f>
        <v xml:space="preserve"> </v>
      </c>
      <c r="O538" s="32" t="str">
        <f>IF($A538="Enter data zone code", " ",IF(ISNA(VLOOKUP($A538,'SIMD16 DZ look-up data'!$A:$C,14,FALSE)),"not found",VLOOKUP($A538,'SIMD16 DZ look-up data'!$A:$C,14,FALSE)))</f>
        <v xml:space="preserve"> </v>
      </c>
      <c r="P538" s="32" t="str">
        <f>IF($A538="Enter data zone code", " ",IF(ISNA(VLOOKUP($A538,'SIMD16 DZ look-up data'!$A:$C,15,FALSE)),"not found",VLOOKUP($A538,'SIMD16 DZ look-up data'!$A:$C,15,FALSE)))</f>
        <v xml:space="preserve"> </v>
      </c>
      <c r="Q538" s="34" t="str">
        <f>IF($A538="Enter data zone code", " ",IF(ISNA(VLOOKUP($A538,'SIMD16 DZ look-up data'!$A:$C,17,FALSE)),"not found",VLOOKUP($A538,'SIMD16 DZ look-up data'!$A:$C,17,FALSE)))</f>
        <v xml:space="preserve"> </v>
      </c>
      <c r="R538" s="26" t="str">
        <f>IF($A538="Enter data zone code", " ",IF(ISNA(VLOOKUP($A538,'SIMD16 DZ look-up data'!$A:$C,19,FALSE)),"not found",VLOOKUP($A538,'SIMD16 DZ look-up data'!$A:$C,19,FALSE)))</f>
        <v xml:space="preserve"> </v>
      </c>
      <c r="S538" s="26" t="str">
        <f>IF($A538="Enter data zone code", " ",IF(ISNA(VLOOKUP($A538,'SIMD16 DZ look-up data'!$A:$C,23,FALSE)),"not found",VLOOKUP($A538,'SIMD16 DZ look-up data'!$A:$C,23,FALSE)))</f>
        <v xml:space="preserve"> </v>
      </c>
      <c r="T538" s="26" t="str">
        <f>IF($A538="Enter data zone code", " ",IF(ISNA(VLOOKUP($A538,'SIMD16 DZ look-up data'!$A:$C,25,FALSE)),"not found",VLOOKUP($A538,'SIMD16 DZ look-up data'!$A:$C,25,FALSE)))</f>
        <v xml:space="preserve"> </v>
      </c>
      <c r="U538" s="35" t="str">
        <f>IF($A538="Enter data zone code", " ",IF(ISNA(VLOOKUP($A538,'SIMD16 DZ look-up data'!$A:$C,27,FALSE)),"not found",VLOOKUP($A538,'SIMD16 DZ look-up data'!$A:$C,27,FALSE)))</f>
        <v xml:space="preserve"> </v>
      </c>
    </row>
    <row r="539" spans="1:21" x14ac:dyDescent="0.2">
      <c r="A539" s="19" t="s">
        <v>13913</v>
      </c>
      <c r="B539" s="26" t="str">
        <f>IF($A539="Enter data zone code", " ",IF(ISNA(VLOOKUP($A539,'SIMD16 DZ look-up data'!$A:$C,2,FALSE)),"not found",VLOOKUP($A539,'SIMD16 DZ look-up data'!$A:$C,2,FALSE)))</f>
        <v xml:space="preserve"> </v>
      </c>
      <c r="C539" s="26" t="str">
        <f>IF($A539="Enter data zone code", " ",IF(ISNA(VLOOKUP($A539,'SIMD16 DZ look-up data'!$A:$C,21,FALSE)),"not found",VLOOKUP($A539,'SIMD16 DZ look-up data'!$A:$C,21,FALSE)))</f>
        <v xml:space="preserve"> </v>
      </c>
      <c r="D539" s="28" t="str">
        <f>IF($A539="Enter data zone code", " ",IF(ISNA(VLOOKUP($A539,'SIMD16 DZ look-up data'!$A:$C,3,FALSE)),"not found",VLOOKUP($A539,'SIMD16 DZ look-up data'!$A:$C,3,FALSE)))</f>
        <v xml:space="preserve"> </v>
      </c>
      <c r="E539" s="28" t="str">
        <f>IF($A539="Enter data zone code", " ",IF(ISNA(VLOOKUP($A539,'SIMD16 DZ look-up data'!$A:$C,4,FALSE)),"not found",VLOOKUP($A539,'SIMD16 DZ look-up data'!$A:$C,4,FALSE)))</f>
        <v xml:space="preserve"> </v>
      </c>
      <c r="F539" s="28" t="str">
        <f>IF($A539="Enter data zone code", " ",IF(ISNA(VLOOKUP($A539,'SIMD16 DZ look-up data'!$A:$C,5,FALSE)),"not found",VLOOKUP($A539,'SIMD16 DZ look-up data'!$A:$C,5,FALSE)))</f>
        <v xml:space="preserve"> </v>
      </c>
      <c r="G539" s="28" t="str">
        <f>IF($A539="Enter data zone code", " ",IF(ISNA(VLOOKUP($A539,'SIMD16 DZ look-up data'!$A:$C,6,FALSE)),"not found",VLOOKUP($A539,'SIMD16 DZ look-up data'!$A:$C,6,FALSE)))</f>
        <v xml:space="preserve"> </v>
      </c>
      <c r="H539" s="30" t="str">
        <f>IF($A539="Enter data zone code", " ",IF(ISNA(VLOOKUP($A539,'SIMD16 DZ look-up data'!$A:$C,7,FALSE)),"not found",VLOOKUP($A539,'SIMD16 DZ look-up data'!$A:$C,7,FALSE)))</f>
        <v xml:space="preserve"> </v>
      </c>
      <c r="I539" s="30" t="str">
        <f>IF($A539="Enter data zone code", " ",IF(ISNA(VLOOKUP($A539,'SIMD16 DZ look-up data'!$A:$C,8,FALSE)),"not found",VLOOKUP($A539,'SIMD16 DZ look-up data'!$A:$C,8,FALSE)))</f>
        <v xml:space="preserve"> </v>
      </c>
      <c r="J539" s="30" t="str">
        <f>IF($A539="Enter data zone code", " ",IF(ISNA(VLOOKUP($A539,'SIMD16 DZ look-up data'!$A:$C,9,FALSE)),"not found",VLOOKUP($A539,'SIMD16 DZ look-up data'!$A:$C,9,FALSE)))</f>
        <v xml:space="preserve"> </v>
      </c>
      <c r="K539" s="30" t="str">
        <f>IF($A539="Enter data zone code", " ",IF(ISNA(VLOOKUP($A539,'SIMD16 DZ look-up data'!$A:$C,10,FALSE)),"not found",VLOOKUP($A539,'SIMD16 DZ look-up data'!$A:$C,10,FALSE)))</f>
        <v xml:space="preserve"> </v>
      </c>
      <c r="L539" s="30" t="str">
        <f>IF($A539="Enter data zone code", " ",IF(ISNA(VLOOKUP($A539,'SIMD16 DZ look-up data'!$A:$C,11,FALSE)),"not found",VLOOKUP($A539,'SIMD16 DZ look-up data'!$A:$C,11,FALSE)))</f>
        <v xml:space="preserve"> </v>
      </c>
      <c r="M539" s="30" t="str">
        <f>IF($A539="Enter data zone code", " ",IF(ISNA(VLOOKUP($A539,'SIMD16 DZ look-up data'!$A:$C,12,FALSE)),"not found",VLOOKUP($A539,'SIMD16 DZ look-up data'!$A:$C,12,FALSE)))</f>
        <v xml:space="preserve"> </v>
      </c>
      <c r="N539" s="30" t="str">
        <f>IF($A539="Enter data zone code", " ",IF(ISNA(VLOOKUP($A539,'SIMD16 DZ look-up data'!$A:$C,13,FALSE)),"not found",VLOOKUP($A539,'SIMD16 DZ look-up data'!$A:$C,13,FALSE)))</f>
        <v xml:space="preserve"> </v>
      </c>
      <c r="O539" s="32" t="str">
        <f>IF($A539="Enter data zone code", " ",IF(ISNA(VLOOKUP($A539,'SIMD16 DZ look-up data'!$A:$C,14,FALSE)),"not found",VLOOKUP($A539,'SIMD16 DZ look-up data'!$A:$C,14,FALSE)))</f>
        <v xml:space="preserve"> </v>
      </c>
      <c r="P539" s="32" t="str">
        <f>IF($A539="Enter data zone code", " ",IF(ISNA(VLOOKUP($A539,'SIMD16 DZ look-up data'!$A:$C,15,FALSE)),"not found",VLOOKUP($A539,'SIMD16 DZ look-up data'!$A:$C,15,FALSE)))</f>
        <v xml:space="preserve"> </v>
      </c>
      <c r="Q539" s="34" t="str">
        <f>IF($A539="Enter data zone code", " ",IF(ISNA(VLOOKUP($A539,'SIMD16 DZ look-up data'!$A:$C,17,FALSE)),"not found",VLOOKUP($A539,'SIMD16 DZ look-up data'!$A:$C,17,FALSE)))</f>
        <v xml:space="preserve"> </v>
      </c>
      <c r="R539" s="26" t="str">
        <f>IF($A539="Enter data zone code", " ",IF(ISNA(VLOOKUP($A539,'SIMD16 DZ look-up data'!$A:$C,19,FALSE)),"not found",VLOOKUP($A539,'SIMD16 DZ look-up data'!$A:$C,19,FALSE)))</f>
        <v xml:space="preserve"> </v>
      </c>
      <c r="S539" s="26" t="str">
        <f>IF($A539="Enter data zone code", " ",IF(ISNA(VLOOKUP($A539,'SIMD16 DZ look-up data'!$A:$C,23,FALSE)),"not found",VLOOKUP($A539,'SIMD16 DZ look-up data'!$A:$C,23,FALSE)))</f>
        <v xml:space="preserve"> </v>
      </c>
      <c r="T539" s="26" t="str">
        <f>IF($A539="Enter data zone code", " ",IF(ISNA(VLOOKUP($A539,'SIMD16 DZ look-up data'!$A:$C,25,FALSE)),"not found",VLOOKUP($A539,'SIMD16 DZ look-up data'!$A:$C,25,FALSE)))</f>
        <v xml:space="preserve"> </v>
      </c>
      <c r="U539" s="35" t="str">
        <f>IF($A539="Enter data zone code", " ",IF(ISNA(VLOOKUP($A539,'SIMD16 DZ look-up data'!$A:$C,27,FALSE)),"not found",VLOOKUP($A539,'SIMD16 DZ look-up data'!$A:$C,27,FALSE)))</f>
        <v xml:space="preserve"> </v>
      </c>
    </row>
    <row r="540" spans="1:21" x14ac:dyDescent="0.2">
      <c r="A540" s="19" t="s">
        <v>13913</v>
      </c>
      <c r="B540" s="26" t="str">
        <f>IF($A540="Enter data zone code", " ",IF(ISNA(VLOOKUP($A540,'SIMD16 DZ look-up data'!$A:$C,2,FALSE)),"not found",VLOOKUP($A540,'SIMD16 DZ look-up data'!$A:$C,2,FALSE)))</f>
        <v xml:space="preserve"> </v>
      </c>
      <c r="C540" s="26" t="str">
        <f>IF($A540="Enter data zone code", " ",IF(ISNA(VLOOKUP($A540,'SIMD16 DZ look-up data'!$A:$C,21,FALSE)),"not found",VLOOKUP($A540,'SIMD16 DZ look-up data'!$A:$C,21,FALSE)))</f>
        <v xml:space="preserve"> </v>
      </c>
      <c r="D540" s="28" t="str">
        <f>IF($A540="Enter data zone code", " ",IF(ISNA(VLOOKUP($A540,'SIMD16 DZ look-up data'!$A:$C,3,FALSE)),"not found",VLOOKUP($A540,'SIMD16 DZ look-up data'!$A:$C,3,FALSE)))</f>
        <v xml:space="preserve"> </v>
      </c>
      <c r="E540" s="28" t="str">
        <f>IF($A540="Enter data zone code", " ",IF(ISNA(VLOOKUP($A540,'SIMD16 DZ look-up data'!$A:$C,4,FALSE)),"not found",VLOOKUP($A540,'SIMD16 DZ look-up data'!$A:$C,4,FALSE)))</f>
        <v xml:space="preserve"> </v>
      </c>
      <c r="F540" s="28" t="str">
        <f>IF($A540="Enter data zone code", " ",IF(ISNA(VLOOKUP($A540,'SIMD16 DZ look-up data'!$A:$C,5,FALSE)),"not found",VLOOKUP($A540,'SIMD16 DZ look-up data'!$A:$C,5,FALSE)))</f>
        <v xml:space="preserve"> </v>
      </c>
      <c r="G540" s="28" t="str">
        <f>IF($A540="Enter data zone code", " ",IF(ISNA(VLOOKUP($A540,'SIMD16 DZ look-up data'!$A:$C,6,FALSE)),"not found",VLOOKUP($A540,'SIMD16 DZ look-up data'!$A:$C,6,FALSE)))</f>
        <v xml:space="preserve"> </v>
      </c>
      <c r="H540" s="30" t="str">
        <f>IF($A540="Enter data zone code", " ",IF(ISNA(VLOOKUP($A540,'SIMD16 DZ look-up data'!$A:$C,7,FALSE)),"not found",VLOOKUP($A540,'SIMD16 DZ look-up data'!$A:$C,7,FALSE)))</f>
        <v xml:space="preserve"> </v>
      </c>
      <c r="I540" s="30" t="str">
        <f>IF($A540="Enter data zone code", " ",IF(ISNA(VLOOKUP($A540,'SIMD16 DZ look-up data'!$A:$C,8,FALSE)),"not found",VLOOKUP($A540,'SIMD16 DZ look-up data'!$A:$C,8,FALSE)))</f>
        <v xml:space="preserve"> </v>
      </c>
      <c r="J540" s="30" t="str">
        <f>IF($A540="Enter data zone code", " ",IF(ISNA(VLOOKUP($A540,'SIMD16 DZ look-up data'!$A:$C,9,FALSE)),"not found",VLOOKUP($A540,'SIMD16 DZ look-up data'!$A:$C,9,FALSE)))</f>
        <v xml:space="preserve"> </v>
      </c>
      <c r="K540" s="30" t="str">
        <f>IF($A540="Enter data zone code", " ",IF(ISNA(VLOOKUP($A540,'SIMD16 DZ look-up data'!$A:$C,10,FALSE)),"not found",VLOOKUP($A540,'SIMD16 DZ look-up data'!$A:$C,10,FALSE)))</f>
        <v xml:space="preserve"> </v>
      </c>
      <c r="L540" s="30" t="str">
        <f>IF($A540="Enter data zone code", " ",IF(ISNA(VLOOKUP($A540,'SIMD16 DZ look-up data'!$A:$C,11,FALSE)),"not found",VLOOKUP($A540,'SIMD16 DZ look-up data'!$A:$C,11,FALSE)))</f>
        <v xml:space="preserve"> </v>
      </c>
      <c r="M540" s="30" t="str">
        <f>IF($A540="Enter data zone code", " ",IF(ISNA(VLOOKUP($A540,'SIMD16 DZ look-up data'!$A:$C,12,FALSE)),"not found",VLOOKUP($A540,'SIMD16 DZ look-up data'!$A:$C,12,FALSE)))</f>
        <v xml:space="preserve"> </v>
      </c>
      <c r="N540" s="30" t="str">
        <f>IF($A540="Enter data zone code", " ",IF(ISNA(VLOOKUP($A540,'SIMD16 DZ look-up data'!$A:$C,13,FALSE)),"not found",VLOOKUP($A540,'SIMD16 DZ look-up data'!$A:$C,13,FALSE)))</f>
        <v xml:space="preserve"> </v>
      </c>
      <c r="O540" s="32" t="str">
        <f>IF($A540="Enter data zone code", " ",IF(ISNA(VLOOKUP($A540,'SIMD16 DZ look-up data'!$A:$C,14,FALSE)),"not found",VLOOKUP($A540,'SIMD16 DZ look-up data'!$A:$C,14,FALSE)))</f>
        <v xml:space="preserve"> </v>
      </c>
      <c r="P540" s="32" t="str">
        <f>IF($A540="Enter data zone code", " ",IF(ISNA(VLOOKUP($A540,'SIMD16 DZ look-up data'!$A:$C,15,FALSE)),"not found",VLOOKUP($A540,'SIMD16 DZ look-up data'!$A:$C,15,FALSE)))</f>
        <v xml:space="preserve"> </v>
      </c>
      <c r="Q540" s="34" t="str">
        <f>IF($A540="Enter data zone code", " ",IF(ISNA(VLOOKUP($A540,'SIMD16 DZ look-up data'!$A:$C,17,FALSE)),"not found",VLOOKUP($A540,'SIMD16 DZ look-up data'!$A:$C,17,FALSE)))</f>
        <v xml:space="preserve"> </v>
      </c>
      <c r="R540" s="26" t="str">
        <f>IF($A540="Enter data zone code", " ",IF(ISNA(VLOOKUP($A540,'SIMD16 DZ look-up data'!$A:$C,19,FALSE)),"not found",VLOOKUP($A540,'SIMD16 DZ look-up data'!$A:$C,19,FALSE)))</f>
        <v xml:space="preserve"> </v>
      </c>
      <c r="S540" s="26" t="str">
        <f>IF($A540="Enter data zone code", " ",IF(ISNA(VLOOKUP($A540,'SIMD16 DZ look-up data'!$A:$C,23,FALSE)),"not found",VLOOKUP($A540,'SIMD16 DZ look-up data'!$A:$C,23,FALSE)))</f>
        <v xml:space="preserve"> </v>
      </c>
      <c r="T540" s="26" t="str">
        <f>IF($A540="Enter data zone code", " ",IF(ISNA(VLOOKUP($A540,'SIMD16 DZ look-up data'!$A:$C,25,FALSE)),"not found",VLOOKUP($A540,'SIMD16 DZ look-up data'!$A:$C,25,FALSE)))</f>
        <v xml:space="preserve"> </v>
      </c>
      <c r="U540" s="35" t="str">
        <f>IF($A540="Enter data zone code", " ",IF(ISNA(VLOOKUP($A540,'SIMD16 DZ look-up data'!$A:$C,27,FALSE)),"not found",VLOOKUP($A540,'SIMD16 DZ look-up data'!$A:$C,27,FALSE)))</f>
        <v xml:space="preserve"> </v>
      </c>
    </row>
    <row r="541" spans="1:21" x14ac:dyDescent="0.2">
      <c r="A541" s="19" t="s">
        <v>13913</v>
      </c>
      <c r="B541" s="26" t="str">
        <f>IF($A541="Enter data zone code", " ",IF(ISNA(VLOOKUP($A541,'SIMD16 DZ look-up data'!$A:$C,2,FALSE)),"not found",VLOOKUP($A541,'SIMD16 DZ look-up data'!$A:$C,2,FALSE)))</f>
        <v xml:space="preserve"> </v>
      </c>
      <c r="C541" s="26" t="str">
        <f>IF($A541="Enter data zone code", " ",IF(ISNA(VLOOKUP($A541,'SIMD16 DZ look-up data'!$A:$C,21,FALSE)),"not found",VLOOKUP($A541,'SIMD16 DZ look-up data'!$A:$C,21,FALSE)))</f>
        <v xml:space="preserve"> </v>
      </c>
      <c r="D541" s="28" t="str">
        <f>IF($A541="Enter data zone code", " ",IF(ISNA(VLOOKUP($A541,'SIMD16 DZ look-up data'!$A:$C,3,FALSE)),"not found",VLOOKUP($A541,'SIMD16 DZ look-up data'!$A:$C,3,FALSE)))</f>
        <v xml:space="preserve"> </v>
      </c>
      <c r="E541" s="28" t="str">
        <f>IF($A541="Enter data zone code", " ",IF(ISNA(VLOOKUP($A541,'SIMD16 DZ look-up data'!$A:$C,4,FALSE)),"not found",VLOOKUP($A541,'SIMD16 DZ look-up data'!$A:$C,4,FALSE)))</f>
        <v xml:space="preserve"> </v>
      </c>
      <c r="F541" s="28" t="str">
        <f>IF($A541="Enter data zone code", " ",IF(ISNA(VLOOKUP($A541,'SIMD16 DZ look-up data'!$A:$C,5,FALSE)),"not found",VLOOKUP($A541,'SIMD16 DZ look-up data'!$A:$C,5,FALSE)))</f>
        <v xml:space="preserve"> </v>
      </c>
      <c r="G541" s="28" t="str">
        <f>IF($A541="Enter data zone code", " ",IF(ISNA(VLOOKUP($A541,'SIMD16 DZ look-up data'!$A:$C,6,FALSE)),"not found",VLOOKUP($A541,'SIMD16 DZ look-up data'!$A:$C,6,FALSE)))</f>
        <v xml:space="preserve"> </v>
      </c>
      <c r="H541" s="30" t="str">
        <f>IF($A541="Enter data zone code", " ",IF(ISNA(VLOOKUP($A541,'SIMD16 DZ look-up data'!$A:$C,7,FALSE)),"not found",VLOOKUP($A541,'SIMD16 DZ look-up data'!$A:$C,7,FALSE)))</f>
        <v xml:space="preserve"> </v>
      </c>
      <c r="I541" s="30" t="str">
        <f>IF($A541="Enter data zone code", " ",IF(ISNA(VLOOKUP($A541,'SIMD16 DZ look-up data'!$A:$C,8,FALSE)),"not found",VLOOKUP($A541,'SIMD16 DZ look-up data'!$A:$C,8,FALSE)))</f>
        <v xml:space="preserve"> </v>
      </c>
      <c r="J541" s="30" t="str">
        <f>IF($A541="Enter data zone code", " ",IF(ISNA(VLOOKUP($A541,'SIMD16 DZ look-up data'!$A:$C,9,FALSE)),"not found",VLOOKUP($A541,'SIMD16 DZ look-up data'!$A:$C,9,FALSE)))</f>
        <v xml:space="preserve"> </v>
      </c>
      <c r="K541" s="30" t="str">
        <f>IF($A541="Enter data zone code", " ",IF(ISNA(VLOOKUP($A541,'SIMD16 DZ look-up data'!$A:$C,10,FALSE)),"not found",VLOOKUP($A541,'SIMD16 DZ look-up data'!$A:$C,10,FALSE)))</f>
        <v xml:space="preserve"> </v>
      </c>
      <c r="L541" s="30" t="str">
        <f>IF($A541="Enter data zone code", " ",IF(ISNA(VLOOKUP($A541,'SIMD16 DZ look-up data'!$A:$C,11,FALSE)),"not found",VLOOKUP($A541,'SIMD16 DZ look-up data'!$A:$C,11,FALSE)))</f>
        <v xml:space="preserve"> </v>
      </c>
      <c r="M541" s="30" t="str">
        <f>IF($A541="Enter data zone code", " ",IF(ISNA(VLOOKUP($A541,'SIMD16 DZ look-up data'!$A:$C,12,FALSE)),"not found",VLOOKUP($A541,'SIMD16 DZ look-up data'!$A:$C,12,FALSE)))</f>
        <v xml:space="preserve"> </v>
      </c>
      <c r="N541" s="30" t="str">
        <f>IF($A541="Enter data zone code", " ",IF(ISNA(VLOOKUP($A541,'SIMD16 DZ look-up data'!$A:$C,13,FALSE)),"not found",VLOOKUP($A541,'SIMD16 DZ look-up data'!$A:$C,13,FALSE)))</f>
        <v xml:space="preserve"> </v>
      </c>
      <c r="O541" s="32" t="str">
        <f>IF($A541="Enter data zone code", " ",IF(ISNA(VLOOKUP($A541,'SIMD16 DZ look-up data'!$A:$C,14,FALSE)),"not found",VLOOKUP($A541,'SIMD16 DZ look-up data'!$A:$C,14,FALSE)))</f>
        <v xml:space="preserve"> </v>
      </c>
      <c r="P541" s="32" t="str">
        <f>IF($A541="Enter data zone code", " ",IF(ISNA(VLOOKUP($A541,'SIMD16 DZ look-up data'!$A:$C,15,FALSE)),"not found",VLOOKUP($A541,'SIMD16 DZ look-up data'!$A:$C,15,FALSE)))</f>
        <v xml:space="preserve"> </v>
      </c>
      <c r="Q541" s="34" t="str">
        <f>IF($A541="Enter data zone code", " ",IF(ISNA(VLOOKUP($A541,'SIMD16 DZ look-up data'!$A:$C,17,FALSE)),"not found",VLOOKUP($A541,'SIMD16 DZ look-up data'!$A:$C,17,FALSE)))</f>
        <v xml:space="preserve"> </v>
      </c>
      <c r="R541" s="26" t="str">
        <f>IF($A541="Enter data zone code", " ",IF(ISNA(VLOOKUP($A541,'SIMD16 DZ look-up data'!$A:$C,19,FALSE)),"not found",VLOOKUP($A541,'SIMD16 DZ look-up data'!$A:$C,19,FALSE)))</f>
        <v xml:space="preserve"> </v>
      </c>
      <c r="S541" s="26" t="str">
        <f>IF($A541="Enter data zone code", " ",IF(ISNA(VLOOKUP($A541,'SIMD16 DZ look-up data'!$A:$C,23,FALSE)),"not found",VLOOKUP($A541,'SIMD16 DZ look-up data'!$A:$C,23,FALSE)))</f>
        <v xml:space="preserve"> </v>
      </c>
      <c r="T541" s="26" t="str">
        <f>IF($A541="Enter data zone code", " ",IF(ISNA(VLOOKUP($A541,'SIMD16 DZ look-up data'!$A:$C,25,FALSE)),"not found",VLOOKUP($A541,'SIMD16 DZ look-up data'!$A:$C,25,FALSE)))</f>
        <v xml:space="preserve"> </v>
      </c>
      <c r="U541" s="35" t="str">
        <f>IF($A541="Enter data zone code", " ",IF(ISNA(VLOOKUP($A541,'SIMD16 DZ look-up data'!$A:$C,27,FALSE)),"not found",VLOOKUP($A541,'SIMD16 DZ look-up data'!$A:$C,27,FALSE)))</f>
        <v xml:space="preserve"> </v>
      </c>
    </row>
    <row r="542" spans="1:21" x14ac:dyDescent="0.2">
      <c r="A542" s="19" t="s">
        <v>13913</v>
      </c>
      <c r="B542" s="26" t="str">
        <f>IF($A542="Enter data zone code", " ",IF(ISNA(VLOOKUP($A542,'SIMD16 DZ look-up data'!$A:$C,2,FALSE)),"not found",VLOOKUP($A542,'SIMD16 DZ look-up data'!$A:$C,2,FALSE)))</f>
        <v xml:space="preserve"> </v>
      </c>
      <c r="C542" s="26" t="str">
        <f>IF($A542="Enter data zone code", " ",IF(ISNA(VLOOKUP($A542,'SIMD16 DZ look-up data'!$A:$C,21,FALSE)),"not found",VLOOKUP($A542,'SIMD16 DZ look-up data'!$A:$C,21,FALSE)))</f>
        <v xml:space="preserve"> </v>
      </c>
      <c r="D542" s="28" t="str">
        <f>IF($A542="Enter data zone code", " ",IF(ISNA(VLOOKUP($A542,'SIMD16 DZ look-up data'!$A:$C,3,FALSE)),"not found",VLOOKUP($A542,'SIMD16 DZ look-up data'!$A:$C,3,FALSE)))</f>
        <v xml:space="preserve"> </v>
      </c>
      <c r="E542" s="28" t="str">
        <f>IF($A542="Enter data zone code", " ",IF(ISNA(VLOOKUP($A542,'SIMD16 DZ look-up data'!$A:$C,4,FALSE)),"not found",VLOOKUP($A542,'SIMD16 DZ look-up data'!$A:$C,4,FALSE)))</f>
        <v xml:space="preserve"> </v>
      </c>
      <c r="F542" s="28" t="str">
        <f>IF($A542="Enter data zone code", " ",IF(ISNA(VLOOKUP($A542,'SIMD16 DZ look-up data'!$A:$C,5,FALSE)),"not found",VLOOKUP($A542,'SIMD16 DZ look-up data'!$A:$C,5,FALSE)))</f>
        <v xml:space="preserve"> </v>
      </c>
      <c r="G542" s="28" t="str">
        <f>IF($A542="Enter data zone code", " ",IF(ISNA(VLOOKUP($A542,'SIMD16 DZ look-up data'!$A:$C,6,FALSE)),"not found",VLOOKUP($A542,'SIMD16 DZ look-up data'!$A:$C,6,FALSE)))</f>
        <v xml:space="preserve"> </v>
      </c>
      <c r="H542" s="30" t="str">
        <f>IF($A542="Enter data zone code", " ",IF(ISNA(VLOOKUP($A542,'SIMD16 DZ look-up data'!$A:$C,7,FALSE)),"not found",VLOOKUP($A542,'SIMD16 DZ look-up data'!$A:$C,7,FALSE)))</f>
        <v xml:space="preserve"> </v>
      </c>
      <c r="I542" s="30" t="str">
        <f>IF($A542="Enter data zone code", " ",IF(ISNA(VLOOKUP($A542,'SIMD16 DZ look-up data'!$A:$C,8,FALSE)),"not found",VLOOKUP($A542,'SIMD16 DZ look-up data'!$A:$C,8,FALSE)))</f>
        <v xml:space="preserve"> </v>
      </c>
      <c r="J542" s="30" t="str">
        <f>IF($A542="Enter data zone code", " ",IF(ISNA(VLOOKUP($A542,'SIMD16 DZ look-up data'!$A:$C,9,FALSE)),"not found",VLOOKUP($A542,'SIMD16 DZ look-up data'!$A:$C,9,FALSE)))</f>
        <v xml:space="preserve"> </v>
      </c>
      <c r="K542" s="30" t="str">
        <f>IF($A542="Enter data zone code", " ",IF(ISNA(VLOOKUP($A542,'SIMD16 DZ look-up data'!$A:$C,10,FALSE)),"not found",VLOOKUP($A542,'SIMD16 DZ look-up data'!$A:$C,10,FALSE)))</f>
        <v xml:space="preserve"> </v>
      </c>
      <c r="L542" s="30" t="str">
        <f>IF($A542="Enter data zone code", " ",IF(ISNA(VLOOKUP($A542,'SIMD16 DZ look-up data'!$A:$C,11,FALSE)),"not found",VLOOKUP($A542,'SIMD16 DZ look-up data'!$A:$C,11,FALSE)))</f>
        <v xml:space="preserve"> </v>
      </c>
      <c r="M542" s="30" t="str">
        <f>IF($A542="Enter data zone code", " ",IF(ISNA(VLOOKUP($A542,'SIMD16 DZ look-up data'!$A:$C,12,FALSE)),"not found",VLOOKUP($A542,'SIMD16 DZ look-up data'!$A:$C,12,FALSE)))</f>
        <v xml:space="preserve"> </v>
      </c>
      <c r="N542" s="30" t="str">
        <f>IF($A542="Enter data zone code", " ",IF(ISNA(VLOOKUP($A542,'SIMD16 DZ look-up data'!$A:$C,13,FALSE)),"not found",VLOOKUP($A542,'SIMD16 DZ look-up data'!$A:$C,13,FALSE)))</f>
        <v xml:space="preserve"> </v>
      </c>
      <c r="O542" s="32" t="str">
        <f>IF($A542="Enter data zone code", " ",IF(ISNA(VLOOKUP($A542,'SIMD16 DZ look-up data'!$A:$C,14,FALSE)),"not found",VLOOKUP($A542,'SIMD16 DZ look-up data'!$A:$C,14,FALSE)))</f>
        <v xml:space="preserve"> </v>
      </c>
      <c r="P542" s="32" t="str">
        <f>IF($A542="Enter data zone code", " ",IF(ISNA(VLOOKUP($A542,'SIMD16 DZ look-up data'!$A:$C,15,FALSE)),"not found",VLOOKUP($A542,'SIMD16 DZ look-up data'!$A:$C,15,FALSE)))</f>
        <v xml:space="preserve"> </v>
      </c>
      <c r="Q542" s="34" t="str">
        <f>IF($A542="Enter data zone code", " ",IF(ISNA(VLOOKUP($A542,'SIMD16 DZ look-up data'!$A:$C,17,FALSE)),"not found",VLOOKUP($A542,'SIMD16 DZ look-up data'!$A:$C,17,FALSE)))</f>
        <v xml:space="preserve"> </v>
      </c>
      <c r="R542" s="26" t="str">
        <f>IF($A542="Enter data zone code", " ",IF(ISNA(VLOOKUP($A542,'SIMD16 DZ look-up data'!$A:$C,19,FALSE)),"not found",VLOOKUP($A542,'SIMD16 DZ look-up data'!$A:$C,19,FALSE)))</f>
        <v xml:space="preserve"> </v>
      </c>
      <c r="S542" s="26" t="str">
        <f>IF($A542="Enter data zone code", " ",IF(ISNA(VLOOKUP($A542,'SIMD16 DZ look-up data'!$A:$C,23,FALSE)),"not found",VLOOKUP($A542,'SIMD16 DZ look-up data'!$A:$C,23,FALSE)))</f>
        <v xml:space="preserve"> </v>
      </c>
      <c r="T542" s="26" t="str">
        <f>IF($A542="Enter data zone code", " ",IF(ISNA(VLOOKUP($A542,'SIMD16 DZ look-up data'!$A:$C,25,FALSE)),"not found",VLOOKUP($A542,'SIMD16 DZ look-up data'!$A:$C,25,FALSE)))</f>
        <v xml:space="preserve"> </v>
      </c>
      <c r="U542" s="35" t="str">
        <f>IF($A542="Enter data zone code", " ",IF(ISNA(VLOOKUP($A542,'SIMD16 DZ look-up data'!$A:$C,27,FALSE)),"not found",VLOOKUP($A542,'SIMD16 DZ look-up data'!$A:$C,27,FALSE)))</f>
        <v xml:space="preserve"> </v>
      </c>
    </row>
    <row r="543" spans="1:21" x14ac:dyDescent="0.2">
      <c r="A543" s="19" t="s">
        <v>13913</v>
      </c>
      <c r="B543" s="26" t="str">
        <f>IF($A543="Enter data zone code", " ",IF(ISNA(VLOOKUP($A543,'SIMD16 DZ look-up data'!$A:$C,2,FALSE)),"not found",VLOOKUP($A543,'SIMD16 DZ look-up data'!$A:$C,2,FALSE)))</f>
        <v xml:space="preserve"> </v>
      </c>
      <c r="C543" s="26" t="str">
        <f>IF($A543="Enter data zone code", " ",IF(ISNA(VLOOKUP($A543,'SIMD16 DZ look-up data'!$A:$C,21,FALSE)),"not found",VLOOKUP($A543,'SIMD16 DZ look-up data'!$A:$C,21,FALSE)))</f>
        <v xml:space="preserve"> </v>
      </c>
      <c r="D543" s="28" t="str">
        <f>IF($A543="Enter data zone code", " ",IF(ISNA(VLOOKUP($A543,'SIMD16 DZ look-up data'!$A:$C,3,FALSE)),"not found",VLOOKUP($A543,'SIMD16 DZ look-up data'!$A:$C,3,FALSE)))</f>
        <v xml:space="preserve"> </v>
      </c>
      <c r="E543" s="28" t="str">
        <f>IF($A543="Enter data zone code", " ",IF(ISNA(VLOOKUP($A543,'SIMD16 DZ look-up data'!$A:$C,4,FALSE)),"not found",VLOOKUP($A543,'SIMD16 DZ look-up data'!$A:$C,4,FALSE)))</f>
        <v xml:space="preserve"> </v>
      </c>
      <c r="F543" s="28" t="str">
        <f>IF($A543="Enter data zone code", " ",IF(ISNA(VLOOKUP($A543,'SIMD16 DZ look-up data'!$A:$C,5,FALSE)),"not found",VLOOKUP($A543,'SIMD16 DZ look-up data'!$A:$C,5,FALSE)))</f>
        <v xml:space="preserve"> </v>
      </c>
      <c r="G543" s="28" t="str">
        <f>IF($A543="Enter data zone code", " ",IF(ISNA(VLOOKUP($A543,'SIMD16 DZ look-up data'!$A:$C,6,FALSE)),"not found",VLOOKUP($A543,'SIMD16 DZ look-up data'!$A:$C,6,FALSE)))</f>
        <v xml:space="preserve"> </v>
      </c>
      <c r="H543" s="30" t="str">
        <f>IF($A543="Enter data zone code", " ",IF(ISNA(VLOOKUP($A543,'SIMD16 DZ look-up data'!$A:$C,7,FALSE)),"not found",VLOOKUP($A543,'SIMD16 DZ look-up data'!$A:$C,7,FALSE)))</f>
        <v xml:space="preserve"> </v>
      </c>
      <c r="I543" s="30" t="str">
        <f>IF($A543="Enter data zone code", " ",IF(ISNA(VLOOKUP($A543,'SIMD16 DZ look-up data'!$A:$C,8,FALSE)),"not found",VLOOKUP($A543,'SIMD16 DZ look-up data'!$A:$C,8,FALSE)))</f>
        <v xml:space="preserve"> </v>
      </c>
      <c r="J543" s="30" t="str">
        <f>IF($A543="Enter data zone code", " ",IF(ISNA(VLOOKUP($A543,'SIMD16 DZ look-up data'!$A:$C,9,FALSE)),"not found",VLOOKUP($A543,'SIMD16 DZ look-up data'!$A:$C,9,FALSE)))</f>
        <v xml:space="preserve"> </v>
      </c>
      <c r="K543" s="30" t="str">
        <f>IF($A543="Enter data zone code", " ",IF(ISNA(VLOOKUP($A543,'SIMD16 DZ look-up data'!$A:$C,10,FALSE)),"not found",VLOOKUP($A543,'SIMD16 DZ look-up data'!$A:$C,10,FALSE)))</f>
        <v xml:space="preserve"> </v>
      </c>
      <c r="L543" s="30" t="str">
        <f>IF($A543="Enter data zone code", " ",IF(ISNA(VLOOKUP($A543,'SIMD16 DZ look-up data'!$A:$C,11,FALSE)),"not found",VLOOKUP($A543,'SIMD16 DZ look-up data'!$A:$C,11,FALSE)))</f>
        <v xml:space="preserve"> </v>
      </c>
      <c r="M543" s="30" t="str">
        <f>IF($A543="Enter data zone code", " ",IF(ISNA(VLOOKUP($A543,'SIMD16 DZ look-up data'!$A:$C,12,FALSE)),"not found",VLOOKUP($A543,'SIMD16 DZ look-up data'!$A:$C,12,FALSE)))</f>
        <v xml:space="preserve"> </v>
      </c>
      <c r="N543" s="30" t="str">
        <f>IF($A543="Enter data zone code", " ",IF(ISNA(VLOOKUP($A543,'SIMD16 DZ look-up data'!$A:$C,13,FALSE)),"not found",VLOOKUP($A543,'SIMD16 DZ look-up data'!$A:$C,13,FALSE)))</f>
        <v xml:space="preserve"> </v>
      </c>
      <c r="O543" s="32" t="str">
        <f>IF($A543="Enter data zone code", " ",IF(ISNA(VLOOKUP($A543,'SIMD16 DZ look-up data'!$A:$C,14,FALSE)),"not found",VLOOKUP($A543,'SIMD16 DZ look-up data'!$A:$C,14,FALSE)))</f>
        <v xml:space="preserve"> </v>
      </c>
      <c r="P543" s="32" t="str">
        <f>IF($A543="Enter data zone code", " ",IF(ISNA(VLOOKUP($A543,'SIMD16 DZ look-up data'!$A:$C,15,FALSE)),"not found",VLOOKUP($A543,'SIMD16 DZ look-up data'!$A:$C,15,FALSE)))</f>
        <v xml:space="preserve"> </v>
      </c>
      <c r="Q543" s="34" t="str">
        <f>IF($A543="Enter data zone code", " ",IF(ISNA(VLOOKUP($A543,'SIMD16 DZ look-up data'!$A:$C,17,FALSE)),"not found",VLOOKUP($A543,'SIMD16 DZ look-up data'!$A:$C,17,FALSE)))</f>
        <v xml:space="preserve"> </v>
      </c>
      <c r="R543" s="26" t="str">
        <f>IF($A543="Enter data zone code", " ",IF(ISNA(VLOOKUP($A543,'SIMD16 DZ look-up data'!$A:$C,19,FALSE)),"not found",VLOOKUP($A543,'SIMD16 DZ look-up data'!$A:$C,19,FALSE)))</f>
        <v xml:space="preserve"> </v>
      </c>
      <c r="S543" s="26" t="str">
        <f>IF($A543="Enter data zone code", " ",IF(ISNA(VLOOKUP($A543,'SIMD16 DZ look-up data'!$A:$C,23,FALSE)),"not found",VLOOKUP($A543,'SIMD16 DZ look-up data'!$A:$C,23,FALSE)))</f>
        <v xml:space="preserve"> </v>
      </c>
      <c r="T543" s="26" t="str">
        <f>IF($A543="Enter data zone code", " ",IF(ISNA(VLOOKUP($A543,'SIMD16 DZ look-up data'!$A:$C,25,FALSE)),"not found",VLOOKUP($A543,'SIMD16 DZ look-up data'!$A:$C,25,FALSE)))</f>
        <v xml:space="preserve"> </v>
      </c>
      <c r="U543" s="35" t="str">
        <f>IF($A543="Enter data zone code", " ",IF(ISNA(VLOOKUP($A543,'SIMD16 DZ look-up data'!$A:$C,27,FALSE)),"not found",VLOOKUP($A543,'SIMD16 DZ look-up data'!$A:$C,27,FALSE)))</f>
        <v xml:space="preserve"> </v>
      </c>
    </row>
    <row r="544" spans="1:21" x14ac:dyDescent="0.2">
      <c r="A544" s="19" t="s">
        <v>13913</v>
      </c>
      <c r="B544" s="26" t="str">
        <f>IF($A544="Enter data zone code", " ",IF(ISNA(VLOOKUP($A544,'SIMD16 DZ look-up data'!$A:$C,2,FALSE)),"not found",VLOOKUP($A544,'SIMD16 DZ look-up data'!$A:$C,2,FALSE)))</f>
        <v xml:space="preserve"> </v>
      </c>
      <c r="C544" s="26" t="str">
        <f>IF($A544="Enter data zone code", " ",IF(ISNA(VLOOKUP($A544,'SIMD16 DZ look-up data'!$A:$C,21,FALSE)),"not found",VLOOKUP($A544,'SIMD16 DZ look-up data'!$A:$C,21,FALSE)))</f>
        <v xml:space="preserve"> </v>
      </c>
      <c r="D544" s="28" t="str">
        <f>IF($A544="Enter data zone code", " ",IF(ISNA(VLOOKUP($A544,'SIMD16 DZ look-up data'!$A:$C,3,FALSE)),"not found",VLOOKUP($A544,'SIMD16 DZ look-up data'!$A:$C,3,FALSE)))</f>
        <v xml:space="preserve"> </v>
      </c>
      <c r="E544" s="28" t="str">
        <f>IF($A544="Enter data zone code", " ",IF(ISNA(VLOOKUP($A544,'SIMD16 DZ look-up data'!$A:$C,4,FALSE)),"not found",VLOOKUP($A544,'SIMD16 DZ look-up data'!$A:$C,4,FALSE)))</f>
        <v xml:space="preserve"> </v>
      </c>
      <c r="F544" s="28" t="str">
        <f>IF($A544="Enter data zone code", " ",IF(ISNA(VLOOKUP($A544,'SIMD16 DZ look-up data'!$A:$C,5,FALSE)),"not found",VLOOKUP($A544,'SIMD16 DZ look-up data'!$A:$C,5,FALSE)))</f>
        <v xml:space="preserve"> </v>
      </c>
      <c r="G544" s="28" t="str">
        <f>IF($A544="Enter data zone code", " ",IF(ISNA(VLOOKUP($A544,'SIMD16 DZ look-up data'!$A:$C,6,FALSE)),"not found",VLOOKUP($A544,'SIMD16 DZ look-up data'!$A:$C,6,FALSE)))</f>
        <v xml:space="preserve"> </v>
      </c>
      <c r="H544" s="30" t="str">
        <f>IF($A544="Enter data zone code", " ",IF(ISNA(VLOOKUP($A544,'SIMD16 DZ look-up data'!$A:$C,7,FALSE)),"not found",VLOOKUP($A544,'SIMD16 DZ look-up data'!$A:$C,7,FALSE)))</f>
        <v xml:space="preserve"> </v>
      </c>
      <c r="I544" s="30" t="str">
        <f>IF($A544="Enter data zone code", " ",IF(ISNA(VLOOKUP($A544,'SIMD16 DZ look-up data'!$A:$C,8,FALSE)),"not found",VLOOKUP($A544,'SIMD16 DZ look-up data'!$A:$C,8,FALSE)))</f>
        <v xml:space="preserve"> </v>
      </c>
      <c r="J544" s="30" t="str">
        <f>IF($A544="Enter data zone code", " ",IF(ISNA(VLOOKUP($A544,'SIMD16 DZ look-up data'!$A:$C,9,FALSE)),"not found",VLOOKUP($A544,'SIMD16 DZ look-up data'!$A:$C,9,FALSE)))</f>
        <v xml:space="preserve"> </v>
      </c>
      <c r="K544" s="30" t="str">
        <f>IF($A544="Enter data zone code", " ",IF(ISNA(VLOOKUP($A544,'SIMD16 DZ look-up data'!$A:$C,10,FALSE)),"not found",VLOOKUP($A544,'SIMD16 DZ look-up data'!$A:$C,10,FALSE)))</f>
        <v xml:space="preserve"> </v>
      </c>
      <c r="L544" s="30" t="str">
        <f>IF($A544="Enter data zone code", " ",IF(ISNA(VLOOKUP($A544,'SIMD16 DZ look-up data'!$A:$C,11,FALSE)),"not found",VLOOKUP($A544,'SIMD16 DZ look-up data'!$A:$C,11,FALSE)))</f>
        <v xml:space="preserve"> </v>
      </c>
      <c r="M544" s="30" t="str">
        <f>IF($A544="Enter data zone code", " ",IF(ISNA(VLOOKUP($A544,'SIMD16 DZ look-up data'!$A:$C,12,FALSE)),"not found",VLOOKUP($A544,'SIMD16 DZ look-up data'!$A:$C,12,FALSE)))</f>
        <v xml:space="preserve"> </v>
      </c>
      <c r="N544" s="30" t="str">
        <f>IF($A544="Enter data zone code", " ",IF(ISNA(VLOOKUP($A544,'SIMD16 DZ look-up data'!$A:$C,13,FALSE)),"not found",VLOOKUP($A544,'SIMD16 DZ look-up data'!$A:$C,13,FALSE)))</f>
        <v xml:space="preserve"> </v>
      </c>
      <c r="O544" s="32" t="str">
        <f>IF($A544="Enter data zone code", " ",IF(ISNA(VLOOKUP($A544,'SIMD16 DZ look-up data'!$A:$C,14,FALSE)),"not found",VLOOKUP($A544,'SIMD16 DZ look-up data'!$A:$C,14,FALSE)))</f>
        <v xml:space="preserve"> </v>
      </c>
      <c r="P544" s="32" t="str">
        <f>IF($A544="Enter data zone code", " ",IF(ISNA(VLOOKUP($A544,'SIMD16 DZ look-up data'!$A:$C,15,FALSE)),"not found",VLOOKUP($A544,'SIMD16 DZ look-up data'!$A:$C,15,FALSE)))</f>
        <v xml:space="preserve"> </v>
      </c>
      <c r="Q544" s="34" t="str">
        <f>IF($A544="Enter data zone code", " ",IF(ISNA(VLOOKUP($A544,'SIMD16 DZ look-up data'!$A:$C,17,FALSE)),"not found",VLOOKUP($A544,'SIMD16 DZ look-up data'!$A:$C,17,FALSE)))</f>
        <v xml:space="preserve"> </v>
      </c>
      <c r="R544" s="26" t="str">
        <f>IF($A544="Enter data zone code", " ",IF(ISNA(VLOOKUP($A544,'SIMD16 DZ look-up data'!$A:$C,19,FALSE)),"not found",VLOOKUP($A544,'SIMD16 DZ look-up data'!$A:$C,19,FALSE)))</f>
        <v xml:space="preserve"> </v>
      </c>
      <c r="S544" s="26" t="str">
        <f>IF($A544="Enter data zone code", " ",IF(ISNA(VLOOKUP($A544,'SIMD16 DZ look-up data'!$A:$C,23,FALSE)),"not found",VLOOKUP($A544,'SIMD16 DZ look-up data'!$A:$C,23,FALSE)))</f>
        <v xml:space="preserve"> </v>
      </c>
      <c r="T544" s="26" t="str">
        <f>IF($A544="Enter data zone code", " ",IF(ISNA(VLOOKUP($A544,'SIMD16 DZ look-up data'!$A:$C,25,FALSE)),"not found",VLOOKUP($A544,'SIMD16 DZ look-up data'!$A:$C,25,FALSE)))</f>
        <v xml:space="preserve"> </v>
      </c>
      <c r="U544" s="35" t="str">
        <f>IF($A544="Enter data zone code", " ",IF(ISNA(VLOOKUP($A544,'SIMD16 DZ look-up data'!$A:$C,27,FALSE)),"not found",VLOOKUP($A544,'SIMD16 DZ look-up data'!$A:$C,27,FALSE)))</f>
        <v xml:space="preserve"> </v>
      </c>
    </row>
    <row r="545" spans="1:21" x14ac:dyDescent="0.2">
      <c r="A545" s="19" t="s">
        <v>13913</v>
      </c>
      <c r="B545" s="26" t="str">
        <f>IF($A545="Enter data zone code", " ",IF(ISNA(VLOOKUP($A545,'SIMD16 DZ look-up data'!$A:$C,2,FALSE)),"not found",VLOOKUP($A545,'SIMD16 DZ look-up data'!$A:$C,2,FALSE)))</f>
        <v xml:space="preserve"> </v>
      </c>
      <c r="C545" s="26" t="str">
        <f>IF($A545="Enter data zone code", " ",IF(ISNA(VLOOKUP($A545,'SIMD16 DZ look-up data'!$A:$C,21,FALSE)),"not found",VLOOKUP($A545,'SIMD16 DZ look-up data'!$A:$C,21,FALSE)))</f>
        <v xml:space="preserve"> </v>
      </c>
      <c r="D545" s="28" t="str">
        <f>IF($A545="Enter data zone code", " ",IF(ISNA(VLOOKUP($A545,'SIMD16 DZ look-up data'!$A:$C,3,FALSE)),"not found",VLOOKUP($A545,'SIMD16 DZ look-up data'!$A:$C,3,FALSE)))</f>
        <v xml:space="preserve"> </v>
      </c>
      <c r="E545" s="28" t="str">
        <f>IF($A545="Enter data zone code", " ",IF(ISNA(VLOOKUP($A545,'SIMD16 DZ look-up data'!$A:$C,4,FALSE)),"not found",VLOOKUP($A545,'SIMD16 DZ look-up data'!$A:$C,4,FALSE)))</f>
        <v xml:space="preserve"> </v>
      </c>
      <c r="F545" s="28" t="str">
        <f>IF($A545="Enter data zone code", " ",IF(ISNA(VLOOKUP($A545,'SIMD16 DZ look-up data'!$A:$C,5,FALSE)),"not found",VLOOKUP($A545,'SIMD16 DZ look-up data'!$A:$C,5,FALSE)))</f>
        <v xml:space="preserve"> </v>
      </c>
      <c r="G545" s="28" t="str">
        <f>IF($A545="Enter data zone code", " ",IF(ISNA(VLOOKUP($A545,'SIMD16 DZ look-up data'!$A:$C,6,FALSE)),"not found",VLOOKUP($A545,'SIMD16 DZ look-up data'!$A:$C,6,FALSE)))</f>
        <v xml:space="preserve"> </v>
      </c>
      <c r="H545" s="30" t="str">
        <f>IF($A545="Enter data zone code", " ",IF(ISNA(VLOOKUP($A545,'SIMD16 DZ look-up data'!$A:$C,7,FALSE)),"not found",VLOOKUP($A545,'SIMD16 DZ look-up data'!$A:$C,7,FALSE)))</f>
        <v xml:space="preserve"> </v>
      </c>
      <c r="I545" s="30" t="str">
        <f>IF($A545="Enter data zone code", " ",IF(ISNA(VLOOKUP($A545,'SIMD16 DZ look-up data'!$A:$C,8,FALSE)),"not found",VLOOKUP($A545,'SIMD16 DZ look-up data'!$A:$C,8,FALSE)))</f>
        <v xml:space="preserve"> </v>
      </c>
      <c r="J545" s="30" t="str">
        <f>IF($A545="Enter data zone code", " ",IF(ISNA(VLOOKUP($A545,'SIMD16 DZ look-up data'!$A:$C,9,FALSE)),"not found",VLOOKUP($A545,'SIMD16 DZ look-up data'!$A:$C,9,FALSE)))</f>
        <v xml:space="preserve"> </v>
      </c>
      <c r="K545" s="30" t="str">
        <f>IF($A545="Enter data zone code", " ",IF(ISNA(VLOOKUP($A545,'SIMD16 DZ look-up data'!$A:$C,10,FALSE)),"not found",VLOOKUP($A545,'SIMD16 DZ look-up data'!$A:$C,10,FALSE)))</f>
        <v xml:space="preserve"> </v>
      </c>
      <c r="L545" s="30" t="str">
        <f>IF($A545="Enter data zone code", " ",IF(ISNA(VLOOKUP($A545,'SIMD16 DZ look-up data'!$A:$C,11,FALSE)),"not found",VLOOKUP($A545,'SIMD16 DZ look-up data'!$A:$C,11,FALSE)))</f>
        <v xml:space="preserve"> </v>
      </c>
      <c r="M545" s="30" t="str">
        <f>IF($A545="Enter data zone code", " ",IF(ISNA(VLOOKUP($A545,'SIMD16 DZ look-up data'!$A:$C,12,FALSE)),"not found",VLOOKUP($A545,'SIMD16 DZ look-up data'!$A:$C,12,FALSE)))</f>
        <v xml:space="preserve"> </v>
      </c>
      <c r="N545" s="30" t="str">
        <f>IF($A545="Enter data zone code", " ",IF(ISNA(VLOOKUP($A545,'SIMD16 DZ look-up data'!$A:$C,13,FALSE)),"not found",VLOOKUP($A545,'SIMD16 DZ look-up data'!$A:$C,13,FALSE)))</f>
        <v xml:space="preserve"> </v>
      </c>
      <c r="O545" s="32" t="str">
        <f>IF($A545="Enter data zone code", " ",IF(ISNA(VLOOKUP($A545,'SIMD16 DZ look-up data'!$A:$C,14,FALSE)),"not found",VLOOKUP($A545,'SIMD16 DZ look-up data'!$A:$C,14,FALSE)))</f>
        <v xml:space="preserve"> </v>
      </c>
      <c r="P545" s="32" t="str">
        <f>IF($A545="Enter data zone code", " ",IF(ISNA(VLOOKUP($A545,'SIMD16 DZ look-up data'!$A:$C,15,FALSE)),"not found",VLOOKUP($A545,'SIMD16 DZ look-up data'!$A:$C,15,FALSE)))</f>
        <v xml:space="preserve"> </v>
      </c>
      <c r="Q545" s="34" t="str">
        <f>IF($A545="Enter data zone code", " ",IF(ISNA(VLOOKUP($A545,'SIMD16 DZ look-up data'!$A:$C,17,FALSE)),"not found",VLOOKUP($A545,'SIMD16 DZ look-up data'!$A:$C,17,FALSE)))</f>
        <v xml:space="preserve"> </v>
      </c>
      <c r="R545" s="26" t="str">
        <f>IF($A545="Enter data zone code", " ",IF(ISNA(VLOOKUP($A545,'SIMD16 DZ look-up data'!$A:$C,19,FALSE)),"not found",VLOOKUP($A545,'SIMD16 DZ look-up data'!$A:$C,19,FALSE)))</f>
        <v xml:space="preserve"> </v>
      </c>
      <c r="S545" s="26" t="str">
        <f>IF($A545="Enter data zone code", " ",IF(ISNA(VLOOKUP($A545,'SIMD16 DZ look-up data'!$A:$C,23,FALSE)),"not found",VLOOKUP($A545,'SIMD16 DZ look-up data'!$A:$C,23,FALSE)))</f>
        <v xml:space="preserve"> </v>
      </c>
      <c r="T545" s="26" t="str">
        <f>IF($A545="Enter data zone code", " ",IF(ISNA(VLOOKUP($A545,'SIMD16 DZ look-up data'!$A:$C,25,FALSE)),"not found",VLOOKUP($A545,'SIMD16 DZ look-up data'!$A:$C,25,FALSE)))</f>
        <v xml:space="preserve"> </v>
      </c>
      <c r="U545" s="35" t="str">
        <f>IF($A545="Enter data zone code", " ",IF(ISNA(VLOOKUP($A545,'SIMD16 DZ look-up data'!$A:$C,27,FALSE)),"not found",VLOOKUP($A545,'SIMD16 DZ look-up data'!$A:$C,27,FALSE)))</f>
        <v xml:space="preserve"> </v>
      </c>
    </row>
    <row r="546" spans="1:21" x14ac:dyDescent="0.2">
      <c r="A546" s="19" t="s">
        <v>13913</v>
      </c>
      <c r="B546" s="26" t="str">
        <f>IF($A546="Enter data zone code", " ",IF(ISNA(VLOOKUP($A546,'SIMD16 DZ look-up data'!$A:$C,2,FALSE)),"not found",VLOOKUP($A546,'SIMD16 DZ look-up data'!$A:$C,2,FALSE)))</f>
        <v xml:space="preserve"> </v>
      </c>
      <c r="C546" s="26" t="str">
        <f>IF($A546="Enter data zone code", " ",IF(ISNA(VLOOKUP($A546,'SIMD16 DZ look-up data'!$A:$C,21,FALSE)),"not found",VLOOKUP($A546,'SIMD16 DZ look-up data'!$A:$C,21,FALSE)))</f>
        <v xml:space="preserve"> </v>
      </c>
      <c r="D546" s="28" t="str">
        <f>IF($A546="Enter data zone code", " ",IF(ISNA(VLOOKUP($A546,'SIMD16 DZ look-up data'!$A:$C,3,FALSE)),"not found",VLOOKUP($A546,'SIMD16 DZ look-up data'!$A:$C,3,FALSE)))</f>
        <v xml:space="preserve"> </v>
      </c>
      <c r="E546" s="28" t="str">
        <f>IF($A546="Enter data zone code", " ",IF(ISNA(VLOOKUP($A546,'SIMD16 DZ look-up data'!$A:$C,4,FALSE)),"not found",VLOOKUP($A546,'SIMD16 DZ look-up data'!$A:$C,4,FALSE)))</f>
        <v xml:space="preserve"> </v>
      </c>
      <c r="F546" s="28" t="str">
        <f>IF($A546="Enter data zone code", " ",IF(ISNA(VLOOKUP($A546,'SIMD16 DZ look-up data'!$A:$C,5,FALSE)),"not found",VLOOKUP($A546,'SIMD16 DZ look-up data'!$A:$C,5,FALSE)))</f>
        <v xml:space="preserve"> </v>
      </c>
      <c r="G546" s="28" t="str">
        <f>IF($A546="Enter data zone code", " ",IF(ISNA(VLOOKUP($A546,'SIMD16 DZ look-up data'!$A:$C,6,FALSE)),"not found",VLOOKUP($A546,'SIMD16 DZ look-up data'!$A:$C,6,FALSE)))</f>
        <v xml:space="preserve"> </v>
      </c>
      <c r="H546" s="30" t="str">
        <f>IF($A546="Enter data zone code", " ",IF(ISNA(VLOOKUP($A546,'SIMD16 DZ look-up data'!$A:$C,7,FALSE)),"not found",VLOOKUP($A546,'SIMD16 DZ look-up data'!$A:$C,7,FALSE)))</f>
        <v xml:space="preserve"> </v>
      </c>
      <c r="I546" s="30" t="str">
        <f>IF($A546="Enter data zone code", " ",IF(ISNA(VLOOKUP($A546,'SIMD16 DZ look-up data'!$A:$C,8,FALSE)),"not found",VLOOKUP($A546,'SIMD16 DZ look-up data'!$A:$C,8,FALSE)))</f>
        <v xml:space="preserve"> </v>
      </c>
      <c r="J546" s="30" t="str">
        <f>IF($A546="Enter data zone code", " ",IF(ISNA(VLOOKUP($A546,'SIMD16 DZ look-up data'!$A:$C,9,FALSE)),"not found",VLOOKUP($A546,'SIMD16 DZ look-up data'!$A:$C,9,FALSE)))</f>
        <v xml:space="preserve"> </v>
      </c>
      <c r="K546" s="30" t="str">
        <f>IF($A546="Enter data zone code", " ",IF(ISNA(VLOOKUP($A546,'SIMD16 DZ look-up data'!$A:$C,10,FALSE)),"not found",VLOOKUP($A546,'SIMD16 DZ look-up data'!$A:$C,10,FALSE)))</f>
        <v xml:space="preserve"> </v>
      </c>
      <c r="L546" s="30" t="str">
        <f>IF($A546="Enter data zone code", " ",IF(ISNA(VLOOKUP($A546,'SIMD16 DZ look-up data'!$A:$C,11,FALSE)),"not found",VLOOKUP($A546,'SIMD16 DZ look-up data'!$A:$C,11,FALSE)))</f>
        <v xml:space="preserve"> </v>
      </c>
      <c r="M546" s="30" t="str">
        <f>IF($A546="Enter data zone code", " ",IF(ISNA(VLOOKUP($A546,'SIMD16 DZ look-up data'!$A:$C,12,FALSE)),"not found",VLOOKUP($A546,'SIMD16 DZ look-up data'!$A:$C,12,FALSE)))</f>
        <v xml:space="preserve"> </v>
      </c>
      <c r="N546" s="30" t="str">
        <f>IF($A546="Enter data zone code", " ",IF(ISNA(VLOOKUP($A546,'SIMD16 DZ look-up data'!$A:$C,13,FALSE)),"not found",VLOOKUP($A546,'SIMD16 DZ look-up data'!$A:$C,13,FALSE)))</f>
        <v xml:space="preserve"> </v>
      </c>
      <c r="O546" s="32" t="str">
        <f>IF($A546="Enter data zone code", " ",IF(ISNA(VLOOKUP($A546,'SIMD16 DZ look-up data'!$A:$C,14,FALSE)),"not found",VLOOKUP($A546,'SIMD16 DZ look-up data'!$A:$C,14,FALSE)))</f>
        <v xml:space="preserve"> </v>
      </c>
      <c r="P546" s="32" t="str">
        <f>IF($A546="Enter data zone code", " ",IF(ISNA(VLOOKUP($A546,'SIMD16 DZ look-up data'!$A:$C,15,FALSE)),"not found",VLOOKUP($A546,'SIMD16 DZ look-up data'!$A:$C,15,FALSE)))</f>
        <v xml:space="preserve"> </v>
      </c>
      <c r="Q546" s="34" t="str">
        <f>IF($A546="Enter data zone code", " ",IF(ISNA(VLOOKUP($A546,'SIMD16 DZ look-up data'!$A:$C,17,FALSE)),"not found",VLOOKUP($A546,'SIMD16 DZ look-up data'!$A:$C,17,FALSE)))</f>
        <v xml:space="preserve"> </v>
      </c>
      <c r="R546" s="26" t="str">
        <f>IF($A546="Enter data zone code", " ",IF(ISNA(VLOOKUP($A546,'SIMD16 DZ look-up data'!$A:$C,19,FALSE)),"not found",VLOOKUP($A546,'SIMD16 DZ look-up data'!$A:$C,19,FALSE)))</f>
        <v xml:space="preserve"> </v>
      </c>
      <c r="S546" s="26" t="str">
        <f>IF($A546="Enter data zone code", " ",IF(ISNA(VLOOKUP($A546,'SIMD16 DZ look-up data'!$A:$C,23,FALSE)),"not found",VLOOKUP($A546,'SIMD16 DZ look-up data'!$A:$C,23,FALSE)))</f>
        <v xml:space="preserve"> </v>
      </c>
      <c r="T546" s="26" t="str">
        <f>IF($A546="Enter data zone code", " ",IF(ISNA(VLOOKUP($A546,'SIMD16 DZ look-up data'!$A:$C,25,FALSE)),"not found",VLOOKUP($A546,'SIMD16 DZ look-up data'!$A:$C,25,FALSE)))</f>
        <v xml:space="preserve"> </v>
      </c>
      <c r="U546" s="35" t="str">
        <f>IF($A546="Enter data zone code", " ",IF(ISNA(VLOOKUP($A546,'SIMD16 DZ look-up data'!$A:$C,27,FALSE)),"not found",VLOOKUP($A546,'SIMD16 DZ look-up data'!$A:$C,27,FALSE)))</f>
        <v xml:space="preserve"> </v>
      </c>
    </row>
    <row r="547" spans="1:21" x14ac:dyDescent="0.2">
      <c r="A547" s="19" t="s">
        <v>13913</v>
      </c>
      <c r="B547" s="26" t="str">
        <f>IF($A547="Enter data zone code", " ",IF(ISNA(VLOOKUP($A547,'SIMD16 DZ look-up data'!$A:$C,2,FALSE)),"not found",VLOOKUP($A547,'SIMD16 DZ look-up data'!$A:$C,2,FALSE)))</f>
        <v xml:space="preserve"> </v>
      </c>
      <c r="C547" s="26" t="str">
        <f>IF($A547="Enter data zone code", " ",IF(ISNA(VLOOKUP($A547,'SIMD16 DZ look-up data'!$A:$C,21,FALSE)),"not found",VLOOKUP($A547,'SIMD16 DZ look-up data'!$A:$C,21,FALSE)))</f>
        <v xml:space="preserve"> </v>
      </c>
      <c r="D547" s="28" t="str">
        <f>IF($A547="Enter data zone code", " ",IF(ISNA(VLOOKUP($A547,'SIMD16 DZ look-up data'!$A:$C,3,FALSE)),"not found",VLOOKUP($A547,'SIMD16 DZ look-up data'!$A:$C,3,FALSE)))</f>
        <v xml:space="preserve"> </v>
      </c>
      <c r="E547" s="28" t="str">
        <f>IF($A547="Enter data zone code", " ",IF(ISNA(VLOOKUP($A547,'SIMD16 DZ look-up data'!$A:$C,4,FALSE)),"not found",VLOOKUP($A547,'SIMD16 DZ look-up data'!$A:$C,4,FALSE)))</f>
        <v xml:space="preserve"> </v>
      </c>
      <c r="F547" s="28" t="str">
        <f>IF($A547="Enter data zone code", " ",IF(ISNA(VLOOKUP($A547,'SIMD16 DZ look-up data'!$A:$C,5,FALSE)),"not found",VLOOKUP($A547,'SIMD16 DZ look-up data'!$A:$C,5,FALSE)))</f>
        <v xml:space="preserve"> </v>
      </c>
      <c r="G547" s="28" t="str">
        <f>IF($A547="Enter data zone code", " ",IF(ISNA(VLOOKUP($A547,'SIMD16 DZ look-up data'!$A:$C,6,FALSE)),"not found",VLOOKUP($A547,'SIMD16 DZ look-up data'!$A:$C,6,FALSE)))</f>
        <v xml:space="preserve"> </v>
      </c>
      <c r="H547" s="30" t="str">
        <f>IF($A547="Enter data zone code", " ",IF(ISNA(VLOOKUP($A547,'SIMD16 DZ look-up data'!$A:$C,7,FALSE)),"not found",VLOOKUP($A547,'SIMD16 DZ look-up data'!$A:$C,7,FALSE)))</f>
        <v xml:space="preserve"> </v>
      </c>
      <c r="I547" s="30" t="str">
        <f>IF($A547="Enter data zone code", " ",IF(ISNA(VLOOKUP($A547,'SIMD16 DZ look-up data'!$A:$C,8,FALSE)),"not found",VLOOKUP($A547,'SIMD16 DZ look-up data'!$A:$C,8,FALSE)))</f>
        <v xml:space="preserve"> </v>
      </c>
      <c r="J547" s="30" t="str">
        <f>IF($A547="Enter data zone code", " ",IF(ISNA(VLOOKUP($A547,'SIMD16 DZ look-up data'!$A:$C,9,FALSE)),"not found",VLOOKUP($A547,'SIMD16 DZ look-up data'!$A:$C,9,FALSE)))</f>
        <v xml:space="preserve"> </v>
      </c>
      <c r="K547" s="30" t="str">
        <f>IF($A547="Enter data zone code", " ",IF(ISNA(VLOOKUP($A547,'SIMD16 DZ look-up data'!$A:$C,10,FALSE)),"not found",VLOOKUP($A547,'SIMD16 DZ look-up data'!$A:$C,10,FALSE)))</f>
        <v xml:space="preserve"> </v>
      </c>
      <c r="L547" s="30" t="str">
        <f>IF($A547="Enter data zone code", " ",IF(ISNA(VLOOKUP($A547,'SIMD16 DZ look-up data'!$A:$C,11,FALSE)),"not found",VLOOKUP($A547,'SIMD16 DZ look-up data'!$A:$C,11,FALSE)))</f>
        <v xml:space="preserve"> </v>
      </c>
      <c r="M547" s="30" t="str">
        <f>IF($A547="Enter data zone code", " ",IF(ISNA(VLOOKUP($A547,'SIMD16 DZ look-up data'!$A:$C,12,FALSE)),"not found",VLOOKUP($A547,'SIMD16 DZ look-up data'!$A:$C,12,FALSE)))</f>
        <v xml:space="preserve"> </v>
      </c>
      <c r="N547" s="30" t="str">
        <f>IF($A547="Enter data zone code", " ",IF(ISNA(VLOOKUP($A547,'SIMD16 DZ look-up data'!$A:$C,13,FALSE)),"not found",VLOOKUP($A547,'SIMD16 DZ look-up data'!$A:$C,13,FALSE)))</f>
        <v xml:space="preserve"> </v>
      </c>
      <c r="O547" s="32" t="str">
        <f>IF($A547="Enter data zone code", " ",IF(ISNA(VLOOKUP($A547,'SIMD16 DZ look-up data'!$A:$C,14,FALSE)),"not found",VLOOKUP($A547,'SIMD16 DZ look-up data'!$A:$C,14,FALSE)))</f>
        <v xml:space="preserve"> </v>
      </c>
      <c r="P547" s="32" t="str">
        <f>IF($A547="Enter data zone code", " ",IF(ISNA(VLOOKUP($A547,'SIMD16 DZ look-up data'!$A:$C,15,FALSE)),"not found",VLOOKUP($A547,'SIMD16 DZ look-up data'!$A:$C,15,FALSE)))</f>
        <v xml:space="preserve"> </v>
      </c>
      <c r="Q547" s="34" t="str">
        <f>IF($A547="Enter data zone code", " ",IF(ISNA(VLOOKUP($A547,'SIMD16 DZ look-up data'!$A:$C,17,FALSE)),"not found",VLOOKUP($A547,'SIMD16 DZ look-up data'!$A:$C,17,FALSE)))</f>
        <v xml:space="preserve"> </v>
      </c>
      <c r="R547" s="26" t="str">
        <f>IF($A547="Enter data zone code", " ",IF(ISNA(VLOOKUP($A547,'SIMD16 DZ look-up data'!$A:$C,19,FALSE)),"not found",VLOOKUP($A547,'SIMD16 DZ look-up data'!$A:$C,19,FALSE)))</f>
        <v xml:space="preserve"> </v>
      </c>
      <c r="S547" s="26" t="str">
        <f>IF($A547="Enter data zone code", " ",IF(ISNA(VLOOKUP($A547,'SIMD16 DZ look-up data'!$A:$C,23,FALSE)),"not found",VLOOKUP($A547,'SIMD16 DZ look-up data'!$A:$C,23,FALSE)))</f>
        <v xml:space="preserve"> </v>
      </c>
      <c r="T547" s="26" t="str">
        <f>IF($A547="Enter data zone code", " ",IF(ISNA(VLOOKUP($A547,'SIMD16 DZ look-up data'!$A:$C,25,FALSE)),"not found",VLOOKUP($A547,'SIMD16 DZ look-up data'!$A:$C,25,FALSE)))</f>
        <v xml:space="preserve"> </v>
      </c>
      <c r="U547" s="35" t="str">
        <f>IF($A547="Enter data zone code", " ",IF(ISNA(VLOOKUP($A547,'SIMD16 DZ look-up data'!$A:$C,27,FALSE)),"not found",VLOOKUP($A547,'SIMD16 DZ look-up data'!$A:$C,27,FALSE)))</f>
        <v xml:space="preserve"> </v>
      </c>
    </row>
    <row r="548" spans="1:21" x14ac:dyDescent="0.2">
      <c r="A548" s="19" t="s">
        <v>13913</v>
      </c>
      <c r="B548" s="26" t="str">
        <f>IF($A548="Enter data zone code", " ",IF(ISNA(VLOOKUP($A548,'SIMD16 DZ look-up data'!$A:$C,2,FALSE)),"not found",VLOOKUP($A548,'SIMD16 DZ look-up data'!$A:$C,2,FALSE)))</f>
        <v xml:space="preserve"> </v>
      </c>
      <c r="C548" s="26" t="str">
        <f>IF($A548="Enter data zone code", " ",IF(ISNA(VLOOKUP($A548,'SIMD16 DZ look-up data'!$A:$C,21,FALSE)),"not found",VLOOKUP($A548,'SIMD16 DZ look-up data'!$A:$C,21,FALSE)))</f>
        <v xml:space="preserve"> </v>
      </c>
      <c r="D548" s="28" t="str">
        <f>IF($A548="Enter data zone code", " ",IF(ISNA(VLOOKUP($A548,'SIMD16 DZ look-up data'!$A:$C,3,FALSE)),"not found",VLOOKUP($A548,'SIMD16 DZ look-up data'!$A:$C,3,FALSE)))</f>
        <v xml:space="preserve"> </v>
      </c>
      <c r="E548" s="28" t="str">
        <f>IF($A548="Enter data zone code", " ",IF(ISNA(VLOOKUP($A548,'SIMD16 DZ look-up data'!$A:$C,4,FALSE)),"not found",VLOOKUP($A548,'SIMD16 DZ look-up data'!$A:$C,4,FALSE)))</f>
        <v xml:space="preserve"> </v>
      </c>
      <c r="F548" s="28" t="str">
        <f>IF($A548="Enter data zone code", " ",IF(ISNA(VLOOKUP($A548,'SIMD16 DZ look-up data'!$A:$C,5,FALSE)),"not found",VLOOKUP($A548,'SIMD16 DZ look-up data'!$A:$C,5,FALSE)))</f>
        <v xml:space="preserve"> </v>
      </c>
      <c r="G548" s="28" t="str">
        <f>IF($A548="Enter data zone code", " ",IF(ISNA(VLOOKUP($A548,'SIMD16 DZ look-up data'!$A:$C,6,FALSE)),"not found",VLOOKUP($A548,'SIMD16 DZ look-up data'!$A:$C,6,FALSE)))</f>
        <v xml:space="preserve"> </v>
      </c>
      <c r="H548" s="30" t="str">
        <f>IF($A548="Enter data zone code", " ",IF(ISNA(VLOOKUP($A548,'SIMD16 DZ look-up data'!$A:$C,7,FALSE)),"not found",VLOOKUP($A548,'SIMD16 DZ look-up data'!$A:$C,7,FALSE)))</f>
        <v xml:space="preserve"> </v>
      </c>
      <c r="I548" s="30" t="str">
        <f>IF($A548="Enter data zone code", " ",IF(ISNA(VLOOKUP($A548,'SIMD16 DZ look-up data'!$A:$C,8,FALSE)),"not found",VLOOKUP($A548,'SIMD16 DZ look-up data'!$A:$C,8,FALSE)))</f>
        <v xml:space="preserve"> </v>
      </c>
      <c r="J548" s="30" t="str">
        <f>IF($A548="Enter data zone code", " ",IF(ISNA(VLOOKUP($A548,'SIMD16 DZ look-up data'!$A:$C,9,FALSE)),"not found",VLOOKUP($A548,'SIMD16 DZ look-up data'!$A:$C,9,FALSE)))</f>
        <v xml:space="preserve"> </v>
      </c>
      <c r="K548" s="30" t="str">
        <f>IF($A548="Enter data zone code", " ",IF(ISNA(VLOOKUP($A548,'SIMD16 DZ look-up data'!$A:$C,10,FALSE)),"not found",VLOOKUP($A548,'SIMD16 DZ look-up data'!$A:$C,10,FALSE)))</f>
        <v xml:space="preserve"> </v>
      </c>
      <c r="L548" s="30" t="str">
        <f>IF($A548="Enter data zone code", " ",IF(ISNA(VLOOKUP($A548,'SIMD16 DZ look-up data'!$A:$C,11,FALSE)),"not found",VLOOKUP($A548,'SIMD16 DZ look-up data'!$A:$C,11,FALSE)))</f>
        <v xml:space="preserve"> </v>
      </c>
      <c r="M548" s="30" t="str">
        <f>IF($A548="Enter data zone code", " ",IF(ISNA(VLOOKUP($A548,'SIMD16 DZ look-up data'!$A:$C,12,FALSE)),"not found",VLOOKUP($A548,'SIMD16 DZ look-up data'!$A:$C,12,FALSE)))</f>
        <v xml:space="preserve"> </v>
      </c>
      <c r="N548" s="30" t="str">
        <f>IF($A548="Enter data zone code", " ",IF(ISNA(VLOOKUP($A548,'SIMD16 DZ look-up data'!$A:$C,13,FALSE)),"not found",VLOOKUP($A548,'SIMD16 DZ look-up data'!$A:$C,13,FALSE)))</f>
        <v xml:space="preserve"> </v>
      </c>
      <c r="O548" s="32" t="str">
        <f>IF($A548="Enter data zone code", " ",IF(ISNA(VLOOKUP($A548,'SIMD16 DZ look-up data'!$A:$C,14,FALSE)),"not found",VLOOKUP($A548,'SIMD16 DZ look-up data'!$A:$C,14,FALSE)))</f>
        <v xml:space="preserve"> </v>
      </c>
      <c r="P548" s="32" t="str">
        <f>IF($A548="Enter data zone code", " ",IF(ISNA(VLOOKUP($A548,'SIMD16 DZ look-up data'!$A:$C,15,FALSE)),"not found",VLOOKUP($A548,'SIMD16 DZ look-up data'!$A:$C,15,FALSE)))</f>
        <v xml:space="preserve"> </v>
      </c>
      <c r="Q548" s="34" t="str">
        <f>IF($A548="Enter data zone code", " ",IF(ISNA(VLOOKUP($A548,'SIMD16 DZ look-up data'!$A:$C,17,FALSE)),"not found",VLOOKUP($A548,'SIMD16 DZ look-up data'!$A:$C,17,FALSE)))</f>
        <v xml:space="preserve"> </v>
      </c>
      <c r="R548" s="26" t="str">
        <f>IF($A548="Enter data zone code", " ",IF(ISNA(VLOOKUP($A548,'SIMD16 DZ look-up data'!$A:$C,19,FALSE)),"not found",VLOOKUP($A548,'SIMD16 DZ look-up data'!$A:$C,19,FALSE)))</f>
        <v xml:space="preserve"> </v>
      </c>
      <c r="S548" s="26" t="str">
        <f>IF($A548="Enter data zone code", " ",IF(ISNA(VLOOKUP($A548,'SIMD16 DZ look-up data'!$A:$C,23,FALSE)),"not found",VLOOKUP($A548,'SIMD16 DZ look-up data'!$A:$C,23,FALSE)))</f>
        <v xml:space="preserve"> </v>
      </c>
      <c r="T548" s="26" t="str">
        <f>IF($A548="Enter data zone code", " ",IF(ISNA(VLOOKUP($A548,'SIMD16 DZ look-up data'!$A:$C,25,FALSE)),"not found",VLOOKUP($A548,'SIMD16 DZ look-up data'!$A:$C,25,FALSE)))</f>
        <v xml:space="preserve"> </v>
      </c>
      <c r="U548" s="35" t="str">
        <f>IF($A548="Enter data zone code", " ",IF(ISNA(VLOOKUP($A548,'SIMD16 DZ look-up data'!$A:$C,27,FALSE)),"not found",VLOOKUP($A548,'SIMD16 DZ look-up data'!$A:$C,27,FALSE)))</f>
        <v xml:space="preserve"> </v>
      </c>
    </row>
    <row r="549" spans="1:21" x14ac:dyDescent="0.2">
      <c r="A549" s="19" t="s">
        <v>13913</v>
      </c>
      <c r="B549" s="26" t="str">
        <f>IF($A549="Enter data zone code", " ",IF(ISNA(VLOOKUP($A549,'SIMD16 DZ look-up data'!$A:$C,2,FALSE)),"not found",VLOOKUP($A549,'SIMD16 DZ look-up data'!$A:$C,2,FALSE)))</f>
        <v xml:space="preserve"> </v>
      </c>
      <c r="C549" s="26" t="str">
        <f>IF($A549="Enter data zone code", " ",IF(ISNA(VLOOKUP($A549,'SIMD16 DZ look-up data'!$A:$C,21,FALSE)),"not found",VLOOKUP($A549,'SIMD16 DZ look-up data'!$A:$C,21,FALSE)))</f>
        <v xml:space="preserve"> </v>
      </c>
      <c r="D549" s="28" t="str">
        <f>IF($A549="Enter data zone code", " ",IF(ISNA(VLOOKUP($A549,'SIMD16 DZ look-up data'!$A:$C,3,FALSE)),"not found",VLOOKUP($A549,'SIMD16 DZ look-up data'!$A:$C,3,FALSE)))</f>
        <v xml:space="preserve"> </v>
      </c>
      <c r="E549" s="28" t="str">
        <f>IF($A549="Enter data zone code", " ",IF(ISNA(VLOOKUP($A549,'SIMD16 DZ look-up data'!$A:$C,4,FALSE)),"not found",VLOOKUP($A549,'SIMD16 DZ look-up data'!$A:$C,4,FALSE)))</f>
        <v xml:space="preserve"> </v>
      </c>
      <c r="F549" s="28" t="str">
        <f>IF($A549="Enter data zone code", " ",IF(ISNA(VLOOKUP($A549,'SIMD16 DZ look-up data'!$A:$C,5,FALSE)),"not found",VLOOKUP($A549,'SIMD16 DZ look-up data'!$A:$C,5,FALSE)))</f>
        <v xml:space="preserve"> </v>
      </c>
      <c r="G549" s="28" t="str">
        <f>IF($A549="Enter data zone code", " ",IF(ISNA(VLOOKUP($A549,'SIMD16 DZ look-up data'!$A:$C,6,FALSE)),"not found",VLOOKUP($A549,'SIMD16 DZ look-up data'!$A:$C,6,FALSE)))</f>
        <v xml:space="preserve"> </v>
      </c>
      <c r="H549" s="30" t="str">
        <f>IF($A549="Enter data zone code", " ",IF(ISNA(VLOOKUP($A549,'SIMD16 DZ look-up data'!$A:$C,7,FALSE)),"not found",VLOOKUP($A549,'SIMD16 DZ look-up data'!$A:$C,7,FALSE)))</f>
        <v xml:space="preserve"> </v>
      </c>
      <c r="I549" s="30" t="str">
        <f>IF($A549="Enter data zone code", " ",IF(ISNA(VLOOKUP($A549,'SIMD16 DZ look-up data'!$A:$C,8,FALSE)),"not found",VLOOKUP($A549,'SIMD16 DZ look-up data'!$A:$C,8,FALSE)))</f>
        <v xml:space="preserve"> </v>
      </c>
      <c r="J549" s="30" t="str">
        <f>IF($A549="Enter data zone code", " ",IF(ISNA(VLOOKUP($A549,'SIMD16 DZ look-up data'!$A:$C,9,FALSE)),"not found",VLOOKUP($A549,'SIMD16 DZ look-up data'!$A:$C,9,FALSE)))</f>
        <v xml:space="preserve"> </v>
      </c>
      <c r="K549" s="30" t="str">
        <f>IF($A549="Enter data zone code", " ",IF(ISNA(VLOOKUP($A549,'SIMD16 DZ look-up data'!$A:$C,10,FALSE)),"not found",VLOOKUP($A549,'SIMD16 DZ look-up data'!$A:$C,10,FALSE)))</f>
        <v xml:space="preserve"> </v>
      </c>
      <c r="L549" s="30" t="str">
        <f>IF($A549="Enter data zone code", " ",IF(ISNA(VLOOKUP($A549,'SIMD16 DZ look-up data'!$A:$C,11,FALSE)),"not found",VLOOKUP($A549,'SIMD16 DZ look-up data'!$A:$C,11,FALSE)))</f>
        <v xml:space="preserve"> </v>
      </c>
      <c r="M549" s="30" t="str">
        <f>IF($A549="Enter data zone code", " ",IF(ISNA(VLOOKUP($A549,'SIMD16 DZ look-up data'!$A:$C,12,FALSE)),"not found",VLOOKUP($A549,'SIMD16 DZ look-up data'!$A:$C,12,FALSE)))</f>
        <v xml:space="preserve"> </v>
      </c>
      <c r="N549" s="30" t="str">
        <f>IF($A549="Enter data zone code", " ",IF(ISNA(VLOOKUP($A549,'SIMD16 DZ look-up data'!$A:$C,13,FALSE)),"not found",VLOOKUP($A549,'SIMD16 DZ look-up data'!$A:$C,13,FALSE)))</f>
        <v xml:space="preserve"> </v>
      </c>
      <c r="O549" s="32" t="str">
        <f>IF($A549="Enter data zone code", " ",IF(ISNA(VLOOKUP($A549,'SIMD16 DZ look-up data'!$A:$C,14,FALSE)),"not found",VLOOKUP($A549,'SIMD16 DZ look-up data'!$A:$C,14,FALSE)))</f>
        <v xml:space="preserve"> </v>
      </c>
      <c r="P549" s="32" t="str">
        <f>IF($A549="Enter data zone code", " ",IF(ISNA(VLOOKUP($A549,'SIMD16 DZ look-up data'!$A:$C,15,FALSE)),"not found",VLOOKUP($A549,'SIMD16 DZ look-up data'!$A:$C,15,FALSE)))</f>
        <v xml:space="preserve"> </v>
      </c>
      <c r="Q549" s="34" t="str">
        <f>IF($A549="Enter data zone code", " ",IF(ISNA(VLOOKUP($A549,'SIMD16 DZ look-up data'!$A:$C,17,FALSE)),"not found",VLOOKUP($A549,'SIMD16 DZ look-up data'!$A:$C,17,FALSE)))</f>
        <v xml:space="preserve"> </v>
      </c>
      <c r="R549" s="26" t="str">
        <f>IF($A549="Enter data zone code", " ",IF(ISNA(VLOOKUP($A549,'SIMD16 DZ look-up data'!$A:$C,19,FALSE)),"not found",VLOOKUP($A549,'SIMD16 DZ look-up data'!$A:$C,19,FALSE)))</f>
        <v xml:space="preserve"> </v>
      </c>
      <c r="S549" s="26" t="str">
        <f>IF($A549="Enter data zone code", " ",IF(ISNA(VLOOKUP($A549,'SIMD16 DZ look-up data'!$A:$C,23,FALSE)),"not found",VLOOKUP($A549,'SIMD16 DZ look-up data'!$A:$C,23,FALSE)))</f>
        <v xml:space="preserve"> </v>
      </c>
      <c r="T549" s="26" t="str">
        <f>IF($A549="Enter data zone code", " ",IF(ISNA(VLOOKUP($A549,'SIMD16 DZ look-up data'!$A:$C,25,FALSE)),"not found",VLOOKUP($A549,'SIMD16 DZ look-up data'!$A:$C,25,FALSE)))</f>
        <v xml:space="preserve"> </v>
      </c>
      <c r="U549" s="35" t="str">
        <f>IF($A549="Enter data zone code", " ",IF(ISNA(VLOOKUP($A549,'SIMD16 DZ look-up data'!$A:$C,27,FALSE)),"not found",VLOOKUP($A549,'SIMD16 DZ look-up data'!$A:$C,27,FALSE)))</f>
        <v xml:space="preserve"> </v>
      </c>
    </row>
    <row r="550" spans="1:21" x14ac:dyDescent="0.2">
      <c r="A550" s="19" t="s">
        <v>13913</v>
      </c>
      <c r="B550" s="26" t="str">
        <f>IF($A550="Enter data zone code", " ",IF(ISNA(VLOOKUP($A550,'SIMD16 DZ look-up data'!$A:$C,2,FALSE)),"not found",VLOOKUP($A550,'SIMD16 DZ look-up data'!$A:$C,2,FALSE)))</f>
        <v xml:space="preserve"> </v>
      </c>
      <c r="C550" s="26" t="str">
        <f>IF($A550="Enter data zone code", " ",IF(ISNA(VLOOKUP($A550,'SIMD16 DZ look-up data'!$A:$C,21,FALSE)),"not found",VLOOKUP($A550,'SIMD16 DZ look-up data'!$A:$C,21,FALSE)))</f>
        <v xml:space="preserve"> </v>
      </c>
      <c r="D550" s="28" t="str">
        <f>IF($A550="Enter data zone code", " ",IF(ISNA(VLOOKUP($A550,'SIMD16 DZ look-up data'!$A:$C,3,FALSE)),"not found",VLOOKUP($A550,'SIMD16 DZ look-up data'!$A:$C,3,FALSE)))</f>
        <v xml:space="preserve"> </v>
      </c>
      <c r="E550" s="28" t="str">
        <f>IF($A550="Enter data zone code", " ",IF(ISNA(VLOOKUP($A550,'SIMD16 DZ look-up data'!$A:$C,4,FALSE)),"not found",VLOOKUP($A550,'SIMD16 DZ look-up data'!$A:$C,4,FALSE)))</f>
        <v xml:space="preserve"> </v>
      </c>
      <c r="F550" s="28" t="str">
        <f>IF($A550="Enter data zone code", " ",IF(ISNA(VLOOKUP($A550,'SIMD16 DZ look-up data'!$A:$C,5,FALSE)),"not found",VLOOKUP($A550,'SIMD16 DZ look-up data'!$A:$C,5,FALSE)))</f>
        <v xml:space="preserve"> </v>
      </c>
      <c r="G550" s="28" t="str">
        <f>IF($A550="Enter data zone code", " ",IF(ISNA(VLOOKUP($A550,'SIMD16 DZ look-up data'!$A:$C,6,FALSE)),"not found",VLOOKUP($A550,'SIMD16 DZ look-up data'!$A:$C,6,FALSE)))</f>
        <v xml:space="preserve"> </v>
      </c>
      <c r="H550" s="30" t="str">
        <f>IF($A550="Enter data zone code", " ",IF(ISNA(VLOOKUP($A550,'SIMD16 DZ look-up data'!$A:$C,7,FALSE)),"not found",VLOOKUP($A550,'SIMD16 DZ look-up data'!$A:$C,7,FALSE)))</f>
        <v xml:space="preserve"> </v>
      </c>
      <c r="I550" s="30" t="str">
        <f>IF($A550="Enter data zone code", " ",IF(ISNA(VLOOKUP($A550,'SIMD16 DZ look-up data'!$A:$C,8,FALSE)),"not found",VLOOKUP($A550,'SIMD16 DZ look-up data'!$A:$C,8,FALSE)))</f>
        <v xml:space="preserve"> </v>
      </c>
      <c r="J550" s="30" t="str">
        <f>IF($A550="Enter data zone code", " ",IF(ISNA(VLOOKUP($A550,'SIMD16 DZ look-up data'!$A:$C,9,FALSE)),"not found",VLOOKUP($A550,'SIMD16 DZ look-up data'!$A:$C,9,FALSE)))</f>
        <v xml:space="preserve"> </v>
      </c>
      <c r="K550" s="30" t="str">
        <f>IF($A550="Enter data zone code", " ",IF(ISNA(VLOOKUP($A550,'SIMD16 DZ look-up data'!$A:$C,10,FALSE)),"not found",VLOOKUP($A550,'SIMD16 DZ look-up data'!$A:$C,10,FALSE)))</f>
        <v xml:space="preserve"> </v>
      </c>
      <c r="L550" s="30" t="str">
        <f>IF($A550="Enter data zone code", " ",IF(ISNA(VLOOKUP($A550,'SIMD16 DZ look-up data'!$A:$C,11,FALSE)),"not found",VLOOKUP($A550,'SIMD16 DZ look-up data'!$A:$C,11,FALSE)))</f>
        <v xml:space="preserve"> </v>
      </c>
      <c r="M550" s="30" t="str">
        <f>IF($A550="Enter data zone code", " ",IF(ISNA(VLOOKUP($A550,'SIMD16 DZ look-up data'!$A:$C,12,FALSE)),"not found",VLOOKUP($A550,'SIMD16 DZ look-up data'!$A:$C,12,FALSE)))</f>
        <v xml:space="preserve"> </v>
      </c>
      <c r="N550" s="30" t="str">
        <f>IF($A550="Enter data zone code", " ",IF(ISNA(VLOOKUP($A550,'SIMD16 DZ look-up data'!$A:$C,13,FALSE)),"not found",VLOOKUP($A550,'SIMD16 DZ look-up data'!$A:$C,13,FALSE)))</f>
        <v xml:space="preserve"> </v>
      </c>
      <c r="O550" s="32" t="str">
        <f>IF($A550="Enter data zone code", " ",IF(ISNA(VLOOKUP($A550,'SIMD16 DZ look-up data'!$A:$C,14,FALSE)),"not found",VLOOKUP($A550,'SIMD16 DZ look-up data'!$A:$C,14,FALSE)))</f>
        <v xml:space="preserve"> </v>
      </c>
      <c r="P550" s="32" t="str">
        <f>IF($A550="Enter data zone code", " ",IF(ISNA(VLOOKUP($A550,'SIMD16 DZ look-up data'!$A:$C,15,FALSE)),"not found",VLOOKUP($A550,'SIMD16 DZ look-up data'!$A:$C,15,FALSE)))</f>
        <v xml:space="preserve"> </v>
      </c>
      <c r="Q550" s="34" t="str">
        <f>IF($A550="Enter data zone code", " ",IF(ISNA(VLOOKUP($A550,'SIMD16 DZ look-up data'!$A:$C,17,FALSE)),"not found",VLOOKUP($A550,'SIMD16 DZ look-up data'!$A:$C,17,FALSE)))</f>
        <v xml:space="preserve"> </v>
      </c>
      <c r="R550" s="26" t="str">
        <f>IF($A550="Enter data zone code", " ",IF(ISNA(VLOOKUP($A550,'SIMD16 DZ look-up data'!$A:$C,19,FALSE)),"not found",VLOOKUP($A550,'SIMD16 DZ look-up data'!$A:$C,19,FALSE)))</f>
        <v xml:space="preserve"> </v>
      </c>
      <c r="S550" s="26" t="str">
        <f>IF($A550="Enter data zone code", " ",IF(ISNA(VLOOKUP($A550,'SIMD16 DZ look-up data'!$A:$C,23,FALSE)),"not found",VLOOKUP($A550,'SIMD16 DZ look-up data'!$A:$C,23,FALSE)))</f>
        <v xml:space="preserve"> </v>
      </c>
      <c r="T550" s="26" t="str">
        <f>IF($A550="Enter data zone code", " ",IF(ISNA(VLOOKUP($A550,'SIMD16 DZ look-up data'!$A:$C,25,FALSE)),"not found",VLOOKUP($A550,'SIMD16 DZ look-up data'!$A:$C,25,FALSE)))</f>
        <v xml:space="preserve"> </v>
      </c>
      <c r="U550" s="35" t="str">
        <f>IF($A550="Enter data zone code", " ",IF(ISNA(VLOOKUP($A550,'SIMD16 DZ look-up data'!$A:$C,27,FALSE)),"not found",VLOOKUP($A550,'SIMD16 DZ look-up data'!$A:$C,27,FALSE)))</f>
        <v xml:space="preserve"> </v>
      </c>
    </row>
    <row r="551" spans="1:21" x14ac:dyDescent="0.2">
      <c r="A551" s="19" t="s">
        <v>13913</v>
      </c>
      <c r="B551" s="26" t="str">
        <f>IF($A551="Enter data zone code", " ",IF(ISNA(VLOOKUP($A551,'SIMD16 DZ look-up data'!$A:$C,2,FALSE)),"not found",VLOOKUP($A551,'SIMD16 DZ look-up data'!$A:$C,2,FALSE)))</f>
        <v xml:space="preserve"> </v>
      </c>
      <c r="C551" s="26" t="str">
        <f>IF($A551="Enter data zone code", " ",IF(ISNA(VLOOKUP($A551,'SIMD16 DZ look-up data'!$A:$C,21,FALSE)),"not found",VLOOKUP($A551,'SIMD16 DZ look-up data'!$A:$C,21,FALSE)))</f>
        <v xml:space="preserve"> </v>
      </c>
      <c r="D551" s="28" t="str">
        <f>IF($A551="Enter data zone code", " ",IF(ISNA(VLOOKUP($A551,'SIMD16 DZ look-up data'!$A:$C,3,FALSE)),"not found",VLOOKUP($A551,'SIMD16 DZ look-up data'!$A:$C,3,FALSE)))</f>
        <v xml:space="preserve"> </v>
      </c>
      <c r="E551" s="28" t="str">
        <f>IF($A551="Enter data zone code", " ",IF(ISNA(VLOOKUP($A551,'SIMD16 DZ look-up data'!$A:$C,4,FALSE)),"not found",VLOOKUP($A551,'SIMD16 DZ look-up data'!$A:$C,4,FALSE)))</f>
        <v xml:space="preserve"> </v>
      </c>
      <c r="F551" s="28" t="str">
        <f>IF($A551="Enter data zone code", " ",IF(ISNA(VLOOKUP($A551,'SIMD16 DZ look-up data'!$A:$C,5,FALSE)),"not found",VLOOKUP($A551,'SIMD16 DZ look-up data'!$A:$C,5,FALSE)))</f>
        <v xml:space="preserve"> </v>
      </c>
      <c r="G551" s="28" t="str">
        <f>IF($A551="Enter data zone code", " ",IF(ISNA(VLOOKUP($A551,'SIMD16 DZ look-up data'!$A:$C,6,FALSE)),"not found",VLOOKUP($A551,'SIMD16 DZ look-up data'!$A:$C,6,FALSE)))</f>
        <v xml:space="preserve"> </v>
      </c>
      <c r="H551" s="30" t="str">
        <f>IF($A551="Enter data zone code", " ",IF(ISNA(VLOOKUP($A551,'SIMD16 DZ look-up data'!$A:$C,7,FALSE)),"not found",VLOOKUP($A551,'SIMD16 DZ look-up data'!$A:$C,7,FALSE)))</f>
        <v xml:space="preserve"> </v>
      </c>
      <c r="I551" s="30" t="str">
        <f>IF($A551="Enter data zone code", " ",IF(ISNA(VLOOKUP($A551,'SIMD16 DZ look-up data'!$A:$C,8,FALSE)),"not found",VLOOKUP($A551,'SIMD16 DZ look-up data'!$A:$C,8,FALSE)))</f>
        <v xml:space="preserve"> </v>
      </c>
      <c r="J551" s="30" t="str">
        <f>IF($A551="Enter data zone code", " ",IF(ISNA(VLOOKUP($A551,'SIMD16 DZ look-up data'!$A:$C,9,FALSE)),"not found",VLOOKUP($A551,'SIMD16 DZ look-up data'!$A:$C,9,FALSE)))</f>
        <v xml:space="preserve"> </v>
      </c>
      <c r="K551" s="30" t="str">
        <f>IF($A551="Enter data zone code", " ",IF(ISNA(VLOOKUP($A551,'SIMD16 DZ look-up data'!$A:$C,10,FALSE)),"not found",VLOOKUP($A551,'SIMD16 DZ look-up data'!$A:$C,10,FALSE)))</f>
        <v xml:space="preserve"> </v>
      </c>
      <c r="L551" s="30" t="str">
        <f>IF($A551="Enter data zone code", " ",IF(ISNA(VLOOKUP($A551,'SIMD16 DZ look-up data'!$A:$C,11,FALSE)),"not found",VLOOKUP($A551,'SIMD16 DZ look-up data'!$A:$C,11,FALSE)))</f>
        <v xml:space="preserve"> </v>
      </c>
      <c r="M551" s="30" t="str">
        <f>IF($A551="Enter data zone code", " ",IF(ISNA(VLOOKUP($A551,'SIMD16 DZ look-up data'!$A:$C,12,FALSE)),"not found",VLOOKUP($A551,'SIMD16 DZ look-up data'!$A:$C,12,FALSE)))</f>
        <v xml:space="preserve"> </v>
      </c>
      <c r="N551" s="30" t="str">
        <f>IF($A551="Enter data zone code", " ",IF(ISNA(VLOOKUP($A551,'SIMD16 DZ look-up data'!$A:$C,13,FALSE)),"not found",VLOOKUP($A551,'SIMD16 DZ look-up data'!$A:$C,13,FALSE)))</f>
        <v xml:space="preserve"> </v>
      </c>
      <c r="O551" s="32" t="str">
        <f>IF($A551="Enter data zone code", " ",IF(ISNA(VLOOKUP($A551,'SIMD16 DZ look-up data'!$A:$C,14,FALSE)),"not found",VLOOKUP($A551,'SIMD16 DZ look-up data'!$A:$C,14,FALSE)))</f>
        <v xml:space="preserve"> </v>
      </c>
      <c r="P551" s="32" t="str">
        <f>IF($A551="Enter data zone code", " ",IF(ISNA(VLOOKUP($A551,'SIMD16 DZ look-up data'!$A:$C,15,FALSE)),"not found",VLOOKUP($A551,'SIMD16 DZ look-up data'!$A:$C,15,FALSE)))</f>
        <v xml:space="preserve"> </v>
      </c>
      <c r="Q551" s="34" t="str">
        <f>IF($A551="Enter data zone code", " ",IF(ISNA(VLOOKUP($A551,'SIMD16 DZ look-up data'!$A:$C,17,FALSE)),"not found",VLOOKUP($A551,'SIMD16 DZ look-up data'!$A:$C,17,FALSE)))</f>
        <v xml:space="preserve"> </v>
      </c>
      <c r="R551" s="26" t="str">
        <f>IF($A551="Enter data zone code", " ",IF(ISNA(VLOOKUP($A551,'SIMD16 DZ look-up data'!$A:$C,19,FALSE)),"not found",VLOOKUP($A551,'SIMD16 DZ look-up data'!$A:$C,19,FALSE)))</f>
        <v xml:space="preserve"> </v>
      </c>
      <c r="S551" s="26" t="str">
        <f>IF($A551="Enter data zone code", " ",IF(ISNA(VLOOKUP($A551,'SIMD16 DZ look-up data'!$A:$C,23,FALSE)),"not found",VLOOKUP($A551,'SIMD16 DZ look-up data'!$A:$C,23,FALSE)))</f>
        <v xml:space="preserve"> </v>
      </c>
      <c r="T551" s="26" t="str">
        <f>IF($A551="Enter data zone code", " ",IF(ISNA(VLOOKUP($A551,'SIMD16 DZ look-up data'!$A:$C,25,FALSE)),"not found",VLOOKUP($A551,'SIMD16 DZ look-up data'!$A:$C,25,FALSE)))</f>
        <v xml:space="preserve"> </v>
      </c>
      <c r="U551" s="35" t="str">
        <f>IF($A551="Enter data zone code", " ",IF(ISNA(VLOOKUP($A551,'SIMD16 DZ look-up data'!$A:$C,27,FALSE)),"not found",VLOOKUP($A551,'SIMD16 DZ look-up data'!$A:$C,27,FALSE)))</f>
        <v xml:space="preserve"> </v>
      </c>
    </row>
    <row r="552" spans="1:21" x14ac:dyDescent="0.2">
      <c r="A552" s="19" t="s">
        <v>13913</v>
      </c>
      <c r="B552" s="26" t="str">
        <f>IF($A552="Enter data zone code", " ",IF(ISNA(VLOOKUP($A552,'SIMD16 DZ look-up data'!$A:$C,2,FALSE)),"not found",VLOOKUP($A552,'SIMD16 DZ look-up data'!$A:$C,2,FALSE)))</f>
        <v xml:space="preserve"> </v>
      </c>
      <c r="C552" s="26" t="str">
        <f>IF($A552="Enter data zone code", " ",IF(ISNA(VLOOKUP($A552,'SIMD16 DZ look-up data'!$A:$C,21,FALSE)),"not found",VLOOKUP($A552,'SIMD16 DZ look-up data'!$A:$C,21,FALSE)))</f>
        <v xml:space="preserve"> </v>
      </c>
      <c r="D552" s="28" t="str">
        <f>IF($A552="Enter data zone code", " ",IF(ISNA(VLOOKUP($A552,'SIMD16 DZ look-up data'!$A:$C,3,FALSE)),"not found",VLOOKUP($A552,'SIMD16 DZ look-up data'!$A:$C,3,FALSE)))</f>
        <v xml:space="preserve"> </v>
      </c>
      <c r="E552" s="28" t="str">
        <f>IF($A552="Enter data zone code", " ",IF(ISNA(VLOOKUP($A552,'SIMD16 DZ look-up data'!$A:$C,4,FALSE)),"not found",VLOOKUP($A552,'SIMD16 DZ look-up data'!$A:$C,4,FALSE)))</f>
        <v xml:space="preserve"> </v>
      </c>
      <c r="F552" s="28" t="str">
        <f>IF($A552="Enter data zone code", " ",IF(ISNA(VLOOKUP($A552,'SIMD16 DZ look-up data'!$A:$C,5,FALSE)),"not found",VLOOKUP($A552,'SIMD16 DZ look-up data'!$A:$C,5,FALSE)))</f>
        <v xml:space="preserve"> </v>
      </c>
      <c r="G552" s="28" t="str">
        <f>IF($A552="Enter data zone code", " ",IF(ISNA(VLOOKUP($A552,'SIMD16 DZ look-up data'!$A:$C,6,FALSE)),"not found",VLOOKUP($A552,'SIMD16 DZ look-up data'!$A:$C,6,FALSE)))</f>
        <v xml:space="preserve"> </v>
      </c>
      <c r="H552" s="30" t="str">
        <f>IF($A552="Enter data zone code", " ",IF(ISNA(VLOOKUP($A552,'SIMD16 DZ look-up data'!$A:$C,7,FALSE)),"not found",VLOOKUP($A552,'SIMD16 DZ look-up data'!$A:$C,7,FALSE)))</f>
        <v xml:space="preserve"> </v>
      </c>
      <c r="I552" s="30" t="str">
        <f>IF($A552="Enter data zone code", " ",IF(ISNA(VLOOKUP($A552,'SIMD16 DZ look-up data'!$A:$C,8,FALSE)),"not found",VLOOKUP($A552,'SIMD16 DZ look-up data'!$A:$C,8,FALSE)))</f>
        <v xml:space="preserve"> </v>
      </c>
      <c r="J552" s="30" t="str">
        <f>IF($A552="Enter data zone code", " ",IF(ISNA(VLOOKUP($A552,'SIMD16 DZ look-up data'!$A:$C,9,FALSE)),"not found",VLOOKUP($A552,'SIMD16 DZ look-up data'!$A:$C,9,FALSE)))</f>
        <v xml:space="preserve"> </v>
      </c>
      <c r="K552" s="30" t="str">
        <f>IF($A552="Enter data zone code", " ",IF(ISNA(VLOOKUP($A552,'SIMD16 DZ look-up data'!$A:$C,10,FALSE)),"not found",VLOOKUP($A552,'SIMD16 DZ look-up data'!$A:$C,10,FALSE)))</f>
        <v xml:space="preserve"> </v>
      </c>
      <c r="L552" s="30" t="str">
        <f>IF($A552="Enter data zone code", " ",IF(ISNA(VLOOKUP($A552,'SIMD16 DZ look-up data'!$A:$C,11,FALSE)),"not found",VLOOKUP($A552,'SIMD16 DZ look-up data'!$A:$C,11,FALSE)))</f>
        <v xml:space="preserve"> </v>
      </c>
      <c r="M552" s="30" t="str">
        <f>IF($A552="Enter data zone code", " ",IF(ISNA(VLOOKUP($A552,'SIMD16 DZ look-up data'!$A:$C,12,FALSE)),"not found",VLOOKUP($A552,'SIMD16 DZ look-up data'!$A:$C,12,FALSE)))</f>
        <v xml:space="preserve"> </v>
      </c>
      <c r="N552" s="30" t="str">
        <f>IF($A552="Enter data zone code", " ",IF(ISNA(VLOOKUP($A552,'SIMD16 DZ look-up data'!$A:$C,13,FALSE)),"not found",VLOOKUP($A552,'SIMD16 DZ look-up data'!$A:$C,13,FALSE)))</f>
        <v xml:space="preserve"> </v>
      </c>
      <c r="O552" s="32" t="str">
        <f>IF($A552="Enter data zone code", " ",IF(ISNA(VLOOKUP($A552,'SIMD16 DZ look-up data'!$A:$C,14,FALSE)),"not found",VLOOKUP($A552,'SIMD16 DZ look-up data'!$A:$C,14,FALSE)))</f>
        <v xml:space="preserve"> </v>
      </c>
      <c r="P552" s="32" t="str">
        <f>IF($A552="Enter data zone code", " ",IF(ISNA(VLOOKUP($A552,'SIMD16 DZ look-up data'!$A:$C,15,FALSE)),"not found",VLOOKUP($A552,'SIMD16 DZ look-up data'!$A:$C,15,FALSE)))</f>
        <v xml:space="preserve"> </v>
      </c>
      <c r="Q552" s="34" t="str">
        <f>IF($A552="Enter data zone code", " ",IF(ISNA(VLOOKUP($A552,'SIMD16 DZ look-up data'!$A:$C,17,FALSE)),"not found",VLOOKUP($A552,'SIMD16 DZ look-up data'!$A:$C,17,FALSE)))</f>
        <v xml:space="preserve"> </v>
      </c>
      <c r="R552" s="26" t="str">
        <f>IF($A552="Enter data zone code", " ",IF(ISNA(VLOOKUP($A552,'SIMD16 DZ look-up data'!$A:$C,19,FALSE)),"not found",VLOOKUP($A552,'SIMD16 DZ look-up data'!$A:$C,19,FALSE)))</f>
        <v xml:space="preserve"> </v>
      </c>
      <c r="S552" s="26" t="str">
        <f>IF($A552="Enter data zone code", " ",IF(ISNA(VLOOKUP($A552,'SIMD16 DZ look-up data'!$A:$C,23,FALSE)),"not found",VLOOKUP($A552,'SIMD16 DZ look-up data'!$A:$C,23,FALSE)))</f>
        <v xml:space="preserve"> </v>
      </c>
      <c r="T552" s="26" t="str">
        <f>IF($A552="Enter data zone code", " ",IF(ISNA(VLOOKUP($A552,'SIMD16 DZ look-up data'!$A:$C,25,FALSE)),"not found",VLOOKUP($A552,'SIMD16 DZ look-up data'!$A:$C,25,FALSE)))</f>
        <v xml:space="preserve"> </v>
      </c>
      <c r="U552" s="35" t="str">
        <f>IF($A552="Enter data zone code", " ",IF(ISNA(VLOOKUP($A552,'SIMD16 DZ look-up data'!$A:$C,27,FALSE)),"not found",VLOOKUP($A552,'SIMD16 DZ look-up data'!$A:$C,27,FALSE)))</f>
        <v xml:space="preserve"> </v>
      </c>
    </row>
    <row r="553" spans="1:21" x14ac:dyDescent="0.2">
      <c r="A553" s="19" t="s">
        <v>13913</v>
      </c>
      <c r="B553" s="26" t="str">
        <f>IF($A553="Enter data zone code", " ",IF(ISNA(VLOOKUP($A553,'SIMD16 DZ look-up data'!$A:$C,2,FALSE)),"not found",VLOOKUP($A553,'SIMD16 DZ look-up data'!$A:$C,2,FALSE)))</f>
        <v xml:space="preserve"> </v>
      </c>
      <c r="C553" s="26" t="str">
        <f>IF($A553="Enter data zone code", " ",IF(ISNA(VLOOKUP($A553,'SIMD16 DZ look-up data'!$A:$C,21,FALSE)),"not found",VLOOKUP($A553,'SIMD16 DZ look-up data'!$A:$C,21,FALSE)))</f>
        <v xml:space="preserve"> </v>
      </c>
      <c r="D553" s="28" t="str">
        <f>IF($A553="Enter data zone code", " ",IF(ISNA(VLOOKUP($A553,'SIMD16 DZ look-up data'!$A:$C,3,FALSE)),"not found",VLOOKUP($A553,'SIMD16 DZ look-up data'!$A:$C,3,FALSE)))</f>
        <v xml:space="preserve"> </v>
      </c>
      <c r="E553" s="28" t="str">
        <f>IF($A553="Enter data zone code", " ",IF(ISNA(VLOOKUP($A553,'SIMD16 DZ look-up data'!$A:$C,4,FALSE)),"not found",VLOOKUP($A553,'SIMD16 DZ look-up data'!$A:$C,4,FALSE)))</f>
        <v xml:space="preserve"> </v>
      </c>
      <c r="F553" s="28" t="str">
        <f>IF($A553="Enter data zone code", " ",IF(ISNA(VLOOKUP($A553,'SIMD16 DZ look-up data'!$A:$C,5,FALSE)),"not found",VLOOKUP($A553,'SIMD16 DZ look-up data'!$A:$C,5,FALSE)))</f>
        <v xml:space="preserve"> </v>
      </c>
      <c r="G553" s="28" t="str">
        <f>IF($A553="Enter data zone code", " ",IF(ISNA(VLOOKUP($A553,'SIMD16 DZ look-up data'!$A:$C,6,FALSE)),"not found",VLOOKUP($A553,'SIMD16 DZ look-up data'!$A:$C,6,FALSE)))</f>
        <v xml:space="preserve"> </v>
      </c>
      <c r="H553" s="30" t="str">
        <f>IF($A553="Enter data zone code", " ",IF(ISNA(VLOOKUP($A553,'SIMD16 DZ look-up data'!$A:$C,7,FALSE)),"not found",VLOOKUP($A553,'SIMD16 DZ look-up data'!$A:$C,7,FALSE)))</f>
        <v xml:space="preserve"> </v>
      </c>
      <c r="I553" s="30" t="str">
        <f>IF($A553="Enter data zone code", " ",IF(ISNA(VLOOKUP($A553,'SIMD16 DZ look-up data'!$A:$C,8,FALSE)),"not found",VLOOKUP($A553,'SIMD16 DZ look-up data'!$A:$C,8,FALSE)))</f>
        <v xml:space="preserve"> </v>
      </c>
      <c r="J553" s="30" t="str">
        <f>IF($A553="Enter data zone code", " ",IF(ISNA(VLOOKUP($A553,'SIMD16 DZ look-up data'!$A:$C,9,FALSE)),"not found",VLOOKUP($A553,'SIMD16 DZ look-up data'!$A:$C,9,FALSE)))</f>
        <v xml:space="preserve"> </v>
      </c>
      <c r="K553" s="30" t="str">
        <f>IF($A553="Enter data zone code", " ",IF(ISNA(VLOOKUP($A553,'SIMD16 DZ look-up data'!$A:$C,10,FALSE)),"not found",VLOOKUP($A553,'SIMD16 DZ look-up data'!$A:$C,10,FALSE)))</f>
        <v xml:space="preserve"> </v>
      </c>
      <c r="L553" s="30" t="str">
        <f>IF($A553="Enter data zone code", " ",IF(ISNA(VLOOKUP($A553,'SIMD16 DZ look-up data'!$A:$C,11,FALSE)),"not found",VLOOKUP($A553,'SIMD16 DZ look-up data'!$A:$C,11,FALSE)))</f>
        <v xml:space="preserve"> </v>
      </c>
      <c r="M553" s="30" t="str">
        <f>IF($A553="Enter data zone code", " ",IF(ISNA(VLOOKUP($A553,'SIMD16 DZ look-up data'!$A:$C,12,FALSE)),"not found",VLOOKUP($A553,'SIMD16 DZ look-up data'!$A:$C,12,FALSE)))</f>
        <v xml:space="preserve"> </v>
      </c>
      <c r="N553" s="30" t="str">
        <f>IF($A553="Enter data zone code", " ",IF(ISNA(VLOOKUP($A553,'SIMD16 DZ look-up data'!$A:$C,13,FALSE)),"not found",VLOOKUP($A553,'SIMD16 DZ look-up data'!$A:$C,13,FALSE)))</f>
        <v xml:space="preserve"> </v>
      </c>
      <c r="O553" s="32" t="str">
        <f>IF($A553="Enter data zone code", " ",IF(ISNA(VLOOKUP($A553,'SIMD16 DZ look-up data'!$A:$C,14,FALSE)),"not found",VLOOKUP($A553,'SIMD16 DZ look-up data'!$A:$C,14,FALSE)))</f>
        <v xml:space="preserve"> </v>
      </c>
      <c r="P553" s="32" t="str">
        <f>IF($A553="Enter data zone code", " ",IF(ISNA(VLOOKUP($A553,'SIMD16 DZ look-up data'!$A:$C,15,FALSE)),"not found",VLOOKUP($A553,'SIMD16 DZ look-up data'!$A:$C,15,FALSE)))</f>
        <v xml:space="preserve"> </v>
      </c>
      <c r="Q553" s="34" t="str">
        <f>IF($A553="Enter data zone code", " ",IF(ISNA(VLOOKUP($A553,'SIMD16 DZ look-up data'!$A:$C,17,FALSE)),"not found",VLOOKUP($A553,'SIMD16 DZ look-up data'!$A:$C,17,FALSE)))</f>
        <v xml:space="preserve"> </v>
      </c>
      <c r="R553" s="26" t="str">
        <f>IF($A553="Enter data zone code", " ",IF(ISNA(VLOOKUP($A553,'SIMD16 DZ look-up data'!$A:$C,19,FALSE)),"not found",VLOOKUP($A553,'SIMD16 DZ look-up data'!$A:$C,19,FALSE)))</f>
        <v xml:space="preserve"> </v>
      </c>
      <c r="S553" s="26" t="str">
        <f>IF($A553="Enter data zone code", " ",IF(ISNA(VLOOKUP($A553,'SIMD16 DZ look-up data'!$A:$C,23,FALSE)),"not found",VLOOKUP($A553,'SIMD16 DZ look-up data'!$A:$C,23,FALSE)))</f>
        <v xml:space="preserve"> </v>
      </c>
      <c r="T553" s="26" t="str">
        <f>IF($A553="Enter data zone code", " ",IF(ISNA(VLOOKUP($A553,'SIMD16 DZ look-up data'!$A:$C,25,FALSE)),"not found",VLOOKUP($A553,'SIMD16 DZ look-up data'!$A:$C,25,FALSE)))</f>
        <v xml:space="preserve"> </v>
      </c>
      <c r="U553" s="35" t="str">
        <f>IF($A553="Enter data zone code", " ",IF(ISNA(VLOOKUP($A553,'SIMD16 DZ look-up data'!$A:$C,27,FALSE)),"not found",VLOOKUP($A553,'SIMD16 DZ look-up data'!$A:$C,27,FALSE)))</f>
        <v xml:space="preserve"> </v>
      </c>
    </row>
    <row r="554" spans="1:21" x14ac:dyDescent="0.2">
      <c r="A554" s="19" t="s">
        <v>13913</v>
      </c>
      <c r="B554" s="26" t="str">
        <f>IF($A554="Enter data zone code", " ",IF(ISNA(VLOOKUP($A554,'SIMD16 DZ look-up data'!$A:$C,2,FALSE)),"not found",VLOOKUP($A554,'SIMD16 DZ look-up data'!$A:$C,2,FALSE)))</f>
        <v xml:space="preserve"> </v>
      </c>
      <c r="C554" s="26" t="str">
        <f>IF($A554="Enter data zone code", " ",IF(ISNA(VLOOKUP($A554,'SIMD16 DZ look-up data'!$A:$C,21,FALSE)),"not found",VLOOKUP($A554,'SIMD16 DZ look-up data'!$A:$C,21,FALSE)))</f>
        <v xml:space="preserve"> </v>
      </c>
      <c r="D554" s="28" t="str">
        <f>IF($A554="Enter data zone code", " ",IF(ISNA(VLOOKUP($A554,'SIMD16 DZ look-up data'!$A:$C,3,FALSE)),"not found",VLOOKUP($A554,'SIMD16 DZ look-up data'!$A:$C,3,FALSE)))</f>
        <v xml:space="preserve"> </v>
      </c>
      <c r="E554" s="28" t="str">
        <f>IF($A554="Enter data zone code", " ",IF(ISNA(VLOOKUP($A554,'SIMD16 DZ look-up data'!$A:$C,4,FALSE)),"not found",VLOOKUP($A554,'SIMD16 DZ look-up data'!$A:$C,4,FALSE)))</f>
        <v xml:space="preserve"> </v>
      </c>
      <c r="F554" s="28" t="str">
        <f>IF($A554="Enter data zone code", " ",IF(ISNA(VLOOKUP($A554,'SIMD16 DZ look-up data'!$A:$C,5,FALSE)),"not found",VLOOKUP($A554,'SIMD16 DZ look-up data'!$A:$C,5,FALSE)))</f>
        <v xml:space="preserve"> </v>
      </c>
      <c r="G554" s="28" t="str">
        <f>IF($A554="Enter data zone code", " ",IF(ISNA(VLOOKUP($A554,'SIMD16 DZ look-up data'!$A:$C,6,FALSE)),"not found",VLOOKUP($A554,'SIMD16 DZ look-up data'!$A:$C,6,FALSE)))</f>
        <v xml:space="preserve"> </v>
      </c>
      <c r="H554" s="30" t="str">
        <f>IF($A554="Enter data zone code", " ",IF(ISNA(VLOOKUP($A554,'SIMD16 DZ look-up data'!$A:$C,7,FALSE)),"not found",VLOOKUP($A554,'SIMD16 DZ look-up data'!$A:$C,7,FALSE)))</f>
        <v xml:space="preserve"> </v>
      </c>
      <c r="I554" s="30" t="str">
        <f>IF($A554="Enter data zone code", " ",IF(ISNA(VLOOKUP($A554,'SIMD16 DZ look-up data'!$A:$C,8,FALSE)),"not found",VLOOKUP($A554,'SIMD16 DZ look-up data'!$A:$C,8,FALSE)))</f>
        <v xml:space="preserve"> </v>
      </c>
      <c r="J554" s="30" t="str">
        <f>IF($A554="Enter data zone code", " ",IF(ISNA(VLOOKUP($A554,'SIMD16 DZ look-up data'!$A:$C,9,FALSE)),"not found",VLOOKUP($A554,'SIMD16 DZ look-up data'!$A:$C,9,FALSE)))</f>
        <v xml:space="preserve"> </v>
      </c>
      <c r="K554" s="30" t="str">
        <f>IF($A554="Enter data zone code", " ",IF(ISNA(VLOOKUP($A554,'SIMD16 DZ look-up data'!$A:$C,10,FALSE)),"not found",VLOOKUP($A554,'SIMD16 DZ look-up data'!$A:$C,10,FALSE)))</f>
        <v xml:space="preserve"> </v>
      </c>
      <c r="L554" s="30" t="str">
        <f>IF($A554="Enter data zone code", " ",IF(ISNA(VLOOKUP($A554,'SIMD16 DZ look-up data'!$A:$C,11,FALSE)),"not found",VLOOKUP($A554,'SIMD16 DZ look-up data'!$A:$C,11,FALSE)))</f>
        <v xml:space="preserve"> </v>
      </c>
      <c r="M554" s="30" t="str">
        <f>IF($A554="Enter data zone code", " ",IF(ISNA(VLOOKUP($A554,'SIMD16 DZ look-up data'!$A:$C,12,FALSE)),"not found",VLOOKUP($A554,'SIMD16 DZ look-up data'!$A:$C,12,FALSE)))</f>
        <v xml:space="preserve"> </v>
      </c>
      <c r="N554" s="30" t="str">
        <f>IF($A554="Enter data zone code", " ",IF(ISNA(VLOOKUP($A554,'SIMD16 DZ look-up data'!$A:$C,13,FALSE)),"not found",VLOOKUP($A554,'SIMD16 DZ look-up data'!$A:$C,13,FALSE)))</f>
        <v xml:space="preserve"> </v>
      </c>
      <c r="O554" s="32" t="str">
        <f>IF($A554="Enter data zone code", " ",IF(ISNA(VLOOKUP($A554,'SIMD16 DZ look-up data'!$A:$C,14,FALSE)),"not found",VLOOKUP($A554,'SIMD16 DZ look-up data'!$A:$C,14,FALSE)))</f>
        <v xml:space="preserve"> </v>
      </c>
      <c r="P554" s="32" t="str">
        <f>IF($A554="Enter data zone code", " ",IF(ISNA(VLOOKUP($A554,'SIMD16 DZ look-up data'!$A:$C,15,FALSE)),"not found",VLOOKUP($A554,'SIMD16 DZ look-up data'!$A:$C,15,FALSE)))</f>
        <v xml:space="preserve"> </v>
      </c>
      <c r="Q554" s="34" t="str">
        <f>IF($A554="Enter data zone code", " ",IF(ISNA(VLOOKUP($A554,'SIMD16 DZ look-up data'!$A:$C,17,FALSE)),"not found",VLOOKUP($A554,'SIMD16 DZ look-up data'!$A:$C,17,FALSE)))</f>
        <v xml:space="preserve"> </v>
      </c>
      <c r="R554" s="26" t="str">
        <f>IF($A554="Enter data zone code", " ",IF(ISNA(VLOOKUP($A554,'SIMD16 DZ look-up data'!$A:$C,19,FALSE)),"not found",VLOOKUP($A554,'SIMD16 DZ look-up data'!$A:$C,19,FALSE)))</f>
        <v xml:space="preserve"> </v>
      </c>
      <c r="S554" s="26" t="str">
        <f>IF($A554="Enter data zone code", " ",IF(ISNA(VLOOKUP($A554,'SIMD16 DZ look-up data'!$A:$C,23,FALSE)),"not found",VLOOKUP($A554,'SIMD16 DZ look-up data'!$A:$C,23,FALSE)))</f>
        <v xml:space="preserve"> </v>
      </c>
      <c r="T554" s="26" t="str">
        <f>IF($A554="Enter data zone code", " ",IF(ISNA(VLOOKUP($A554,'SIMD16 DZ look-up data'!$A:$C,25,FALSE)),"not found",VLOOKUP($A554,'SIMD16 DZ look-up data'!$A:$C,25,FALSE)))</f>
        <v xml:space="preserve"> </v>
      </c>
      <c r="U554" s="35" t="str">
        <f>IF($A554="Enter data zone code", " ",IF(ISNA(VLOOKUP($A554,'SIMD16 DZ look-up data'!$A:$C,27,FALSE)),"not found",VLOOKUP($A554,'SIMD16 DZ look-up data'!$A:$C,27,FALSE)))</f>
        <v xml:space="preserve"> </v>
      </c>
    </row>
    <row r="555" spans="1:21" x14ac:dyDescent="0.2">
      <c r="A555" s="19" t="s">
        <v>13913</v>
      </c>
      <c r="B555" s="26" t="str">
        <f>IF($A555="Enter data zone code", " ",IF(ISNA(VLOOKUP($A555,'SIMD16 DZ look-up data'!$A:$C,2,FALSE)),"not found",VLOOKUP($A555,'SIMD16 DZ look-up data'!$A:$C,2,FALSE)))</f>
        <v xml:space="preserve"> </v>
      </c>
      <c r="C555" s="26" t="str">
        <f>IF($A555="Enter data zone code", " ",IF(ISNA(VLOOKUP($A555,'SIMD16 DZ look-up data'!$A:$C,21,FALSE)),"not found",VLOOKUP($A555,'SIMD16 DZ look-up data'!$A:$C,21,FALSE)))</f>
        <v xml:space="preserve"> </v>
      </c>
      <c r="D555" s="28" t="str">
        <f>IF($A555="Enter data zone code", " ",IF(ISNA(VLOOKUP($A555,'SIMD16 DZ look-up data'!$A:$C,3,FALSE)),"not found",VLOOKUP($A555,'SIMD16 DZ look-up data'!$A:$C,3,FALSE)))</f>
        <v xml:space="preserve"> </v>
      </c>
      <c r="E555" s="28" t="str">
        <f>IF($A555="Enter data zone code", " ",IF(ISNA(VLOOKUP($A555,'SIMD16 DZ look-up data'!$A:$C,4,FALSE)),"not found",VLOOKUP($A555,'SIMD16 DZ look-up data'!$A:$C,4,FALSE)))</f>
        <v xml:space="preserve"> </v>
      </c>
      <c r="F555" s="28" t="str">
        <f>IF($A555="Enter data zone code", " ",IF(ISNA(VLOOKUP($A555,'SIMD16 DZ look-up data'!$A:$C,5,FALSE)),"not found",VLOOKUP($A555,'SIMD16 DZ look-up data'!$A:$C,5,FALSE)))</f>
        <v xml:space="preserve"> </v>
      </c>
      <c r="G555" s="28" t="str">
        <f>IF($A555="Enter data zone code", " ",IF(ISNA(VLOOKUP($A555,'SIMD16 DZ look-up data'!$A:$C,6,FALSE)),"not found",VLOOKUP($A555,'SIMD16 DZ look-up data'!$A:$C,6,FALSE)))</f>
        <v xml:space="preserve"> </v>
      </c>
      <c r="H555" s="30" t="str">
        <f>IF($A555="Enter data zone code", " ",IF(ISNA(VLOOKUP($A555,'SIMD16 DZ look-up data'!$A:$C,7,FALSE)),"not found",VLOOKUP($A555,'SIMD16 DZ look-up data'!$A:$C,7,FALSE)))</f>
        <v xml:space="preserve"> </v>
      </c>
      <c r="I555" s="30" t="str">
        <f>IF($A555="Enter data zone code", " ",IF(ISNA(VLOOKUP($A555,'SIMD16 DZ look-up data'!$A:$C,8,FALSE)),"not found",VLOOKUP($A555,'SIMD16 DZ look-up data'!$A:$C,8,FALSE)))</f>
        <v xml:space="preserve"> </v>
      </c>
      <c r="J555" s="30" t="str">
        <f>IF($A555="Enter data zone code", " ",IF(ISNA(VLOOKUP($A555,'SIMD16 DZ look-up data'!$A:$C,9,FALSE)),"not found",VLOOKUP($A555,'SIMD16 DZ look-up data'!$A:$C,9,FALSE)))</f>
        <v xml:space="preserve"> </v>
      </c>
      <c r="K555" s="30" t="str">
        <f>IF($A555="Enter data zone code", " ",IF(ISNA(VLOOKUP($A555,'SIMD16 DZ look-up data'!$A:$C,10,FALSE)),"not found",VLOOKUP($A555,'SIMD16 DZ look-up data'!$A:$C,10,FALSE)))</f>
        <v xml:space="preserve"> </v>
      </c>
      <c r="L555" s="30" t="str">
        <f>IF($A555="Enter data zone code", " ",IF(ISNA(VLOOKUP($A555,'SIMD16 DZ look-up data'!$A:$C,11,FALSE)),"not found",VLOOKUP($A555,'SIMD16 DZ look-up data'!$A:$C,11,FALSE)))</f>
        <v xml:space="preserve"> </v>
      </c>
      <c r="M555" s="30" t="str">
        <f>IF($A555="Enter data zone code", " ",IF(ISNA(VLOOKUP($A555,'SIMD16 DZ look-up data'!$A:$C,12,FALSE)),"not found",VLOOKUP($A555,'SIMD16 DZ look-up data'!$A:$C,12,FALSE)))</f>
        <v xml:space="preserve"> </v>
      </c>
      <c r="N555" s="30" t="str">
        <f>IF($A555="Enter data zone code", " ",IF(ISNA(VLOOKUP($A555,'SIMD16 DZ look-up data'!$A:$C,13,FALSE)),"not found",VLOOKUP($A555,'SIMD16 DZ look-up data'!$A:$C,13,FALSE)))</f>
        <v xml:space="preserve"> </v>
      </c>
      <c r="O555" s="32" t="str">
        <f>IF($A555="Enter data zone code", " ",IF(ISNA(VLOOKUP($A555,'SIMD16 DZ look-up data'!$A:$C,14,FALSE)),"not found",VLOOKUP($A555,'SIMD16 DZ look-up data'!$A:$C,14,FALSE)))</f>
        <v xml:space="preserve"> </v>
      </c>
      <c r="P555" s="32" t="str">
        <f>IF($A555="Enter data zone code", " ",IF(ISNA(VLOOKUP($A555,'SIMD16 DZ look-up data'!$A:$C,15,FALSE)),"not found",VLOOKUP($A555,'SIMD16 DZ look-up data'!$A:$C,15,FALSE)))</f>
        <v xml:space="preserve"> </v>
      </c>
      <c r="Q555" s="34" t="str">
        <f>IF($A555="Enter data zone code", " ",IF(ISNA(VLOOKUP($A555,'SIMD16 DZ look-up data'!$A:$C,17,FALSE)),"not found",VLOOKUP($A555,'SIMD16 DZ look-up data'!$A:$C,17,FALSE)))</f>
        <v xml:space="preserve"> </v>
      </c>
      <c r="R555" s="26" t="str">
        <f>IF($A555="Enter data zone code", " ",IF(ISNA(VLOOKUP($A555,'SIMD16 DZ look-up data'!$A:$C,19,FALSE)),"not found",VLOOKUP($A555,'SIMD16 DZ look-up data'!$A:$C,19,FALSE)))</f>
        <v xml:space="preserve"> </v>
      </c>
      <c r="S555" s="26" t="str">
        <f>IF($A555="Enter data zone code", " ",IF(ISNA(VLOOKUP($A555,'SIMD16 DZ look-up data'!$A:$C,23,FALSE)),"not found",VLOOKUP($A555,'SIMD16 DZ look-up data'!$A:$C,23,FALSE)))</f>
        <v xml:space="preserve"> </v>
      </c>
      <c r="T555" s="26" t="str">
        <f>IF($A555="Enter data zone code", " ",IF(ISNA(VLOOKUP($A555,'SIMD16 DZ look-up data'!$A:$C,25,FALSE)),"not found",VLOOKUP($A555,'SIMD16 DZ look-up data'!$A:$C,25,FALSE)))</f>
        <v xml:space="preserve"> </v>
      </c>
      <c r="U555" s="35" t="str">
        <f>IF($A555="Enter data zone code", " ",IF(ISNA(VLOOKUP($A555,'SIMD16 DZ look-up data'!$A:$C,27,FALSE)),"not found",VLOOKUP($A555,'SIMD16 DZ look-up data'!$A:$C,27,FALSE)))</f>
        <v xml:space="preserve"> </v>
      </c>
    </row>
    <row r="556" spans="1:21" x14ac:dyDescent="0.2">
      <c r="A556" s="19" t="s">
        <v>13913</v>
      </c>
      <c r="B556" s="26" t="str">
        <f>IF($A556="Enter data zone code", " ",IF(ISNA(VLOOKUP($A556,'SIMD16 DZ look-up data'!$A:$C,2,FALSE)),"not found",VLOOKUP($A556,'SIMD16 DZ look-up data'!$A:$C,2,FALSE)))</f>
        <v xml:space="preserve"> </v>
      </c>
      <c r="C556" s="26" t="str">
        <f>IF($A556="Enter data zone code", " ",IF(ISNA(VLOOKUP($A556,'SIMD16 DZ look-up data'!$A:$C,21,FALSE)),"not found",VLOOKUP($A556,'SIMD16 DZ look-up data'!$A:$C,21,FALSE)))</f>
        <v xml:space="preserve"> </v>
      </c>
      <c r="D556" s="28" t="str">
        <f>IF($A556="Enter data zone code", " ",IF(ISNA(VLOOKUP($A556,'SIMD16 DZ look-up data'!$A:$C,3,FALSE)),"not found",VLOOKUP($A556,'SIMD16 DZ look-up data'!$A:$C,3,FALSE)))</f>
        <v xml:space="preserve"> </v>
      </c>
      <c r="E556" s="28" t="str">
        <f>IF($A556="Enter data zone code", " ",IF(ISNA(VLOOKUP($A556,'SIMD16 DZ look-up data'!$A:$C,4,FALSE)),"not found",VLOOKUP($A556,'SIMD16 DZ look-up data'!$A:$C,4,FALSE)))</f>
        <v xml:space="preserve"> </v>
      </c>
      <c r="F556" s="28" t="str">
        <f>IF($A556="Enter data zone code", " ",IF(ISNA(VLOOKUP($A556,'SIMD16 DZ look-up data'!$A:$C,5,FALSE)),"not found",VLOOKUP($A556,'SIMD16 DZ look-up data'!$A:$C,5,FALSE)))</f>
        <v xml:space="preserve"> </v>
      </c>
      <c r="G556" s="28" t="str">
        <f>IF($A556="Enter data zone code", " ",IF(ISNA(VLOOKUP($A556,'SIMD16 DZ look-up data'!$A:$C,6,FALSE)),"not found",VLOOKUP($A556,'SIMD16 DZ look-up data'!$A:$C,6,FALSE)))</f>
        <v xml:space="preserve"> </v>
      </c>
      <c r="H556" s="30" t="str">
        <f>IF($A556="Enter data zone code", " ",IF(ISNA(VLOOKUP($A556,'SIMD16 DZ look-up data'!$A:$C,7,FALSE)),"not found",VLOOKUP($A556,'SIMD16 DZ look-up data'!$A:$C,7,FALSE)))</f>
        <v xml:space="preserve"> </v>
      </c>
      <c r="I556" s="30" t="str">
        <f>IF($A556="Enter data zone code", " ",IF(ISNA(VLOOKUP($A556,'SIMD16 DZ look-up data'!$A:$C,8,FALSE)),"not found",VLOOKUP($A556,'SIMD16 DZ look-up data'!$A:$C,8,FALSE)))</f>
        <v xml:space="preserve"> </v>
      </c>
      <c r="J556" s="30" t="str">
        <f>IF($A556="Enter data zone code", " ",IF(ISNA(VLOOKUP($A556,'SIMD16 DZ look-up data'!$A:$C,9,FALSE)),"not found",VLOOKUP($A556,'SIMD16 DZ look-up data'!$A:$C,9,FALSE)))</f>
        <v xml:space="preserve"> </v>
      </c>
      <c r="K556" s="30" t="str">
        <f>IF($A556="Enter data zone code", " ",IF(ISNA(VLOOKUP($A556,'SIMD16 DZ look-up data'!$A:$C,10,FALSE)),"not found",VLOOKUP($A556,'SIMD16 DZ look-up data'!$A:$C,10,FALSE)))</f>
        <v xml:space="preserve"> </v>
      </c>
      <c r="L556" s="30" t="str">
        <f>IF($A556="Enter data zone code", " ",IF(ISNA(VLOOKUP($A556,'SIMD16 DZ look-up data'!$A:$C,11,FALSE)),"not found",VLOOKUP($A556,'SIMD16 DZ look-up data'!$A:$C,11,FALSE)))</f>
        <v xml:space="preserve"> </v>
      </c>
      <c r="M556" s="30" t="str">
        <f>IF($A556="Enter data zone code", " ",IF(ISNA(VLOOKUP($A556,'SIMD16 DZ look-up data'!$A:$C,12,FALSE)),"not found",VLOOKUP($A556,'SIMD16 DZ look-up data'!$A:$C,12,FALSE)))</f>
        <v xml:space="preserve"> </v>
      </c>
      <c r="N556" s="30" t="str">
        <f>IF($A556="Enter data zone code", " ",IF(ISNA(VLOOKUP($A556,'SIMD16 DZ look-up data'!$A:$C,13,FALSE)),"not found",VLOOKUP($A556,'SIMD16 DZ look-up data'!$A:$C,13,FALSE)))</f>
        <v xml:space="preserve"> </v>
      </c>
      <c r="O556" s="32" t="str">
        <f>IF($A556="Enter data zone code", " ",IF(ISNA(VLOOKUP($A556,'SIMD16 DZ look-up data'!$A:$C,14,FALSE)),"not found",VLOOKUP($A556,'SIMD16 DZ look-up data'!$A:$C,14,FALSE)))</f>
        <v xml:space="preserve"> </v>
      </c>
      <c r="P556" s="32" t="str">
        <f>IF($A556="Enter data zone code", " ",IF(ISNA(VLOOKUP($A556,'SIMD16 DZ look-up data'!$A:$C,15,FALSE)),"not found",VLOOKUP($A556,'SIMD16 DZ look-up data'!$A:$C,15,FALSE)))</f>
        <v xml:space="preserve"> </v>
      </c>
      <c r="Q556" s="34" t="str">
        <f>IF($A556="Enter data zone code", " ",IF(ISNA(VLOOKUP($A556,'SIMD16 DZ look-up data'!$A:$C,17,FALSE)),"not found",VLOOKUP($A556,'SIMD16 DZ look-up data'!$A:$C,17,FALSE)))</f>
        <v xml:space="preserve"> </v>
      </c>
      <c r="R556" s="26" t="str">
        <f>IF($A556="Enter data zone code", " ",IF(ISNA(VLOOKUP($A556,'SIMD16 DZ look-up data'!$A:$C,19,FALSE)),"not found",VLOOKUP($A556,'SIMD16 DZ look-up data'!$A:$C,19,FALSE)))</f>
        <v xml:space="preserve"> </v>
      </c>
      <c r="S556" s="26" t="str">
        <f>IF($A556="Enter data zone code", " ",IF(ISNA(VLOOKUP($A556,'SIMD16 DZ look-up data'!$A:$C,23,FALSE)),"not found",VLOOKUP($A556,'SIMD16 DZ look-up data'!$A:$C,23,FALSE)))</f>
        <v xml:space="preserve"> </v>
      </c>
      <c r="T556" s="26" t="str">
        <f>IF($A556="Enter data zone code", " ",IF(ISNA(VLOOKUP($A556,'SIMD16 DZ look-up data'!$A:$C,25,FALSE)),"not found",VLOOKUP($A556,'SIMD16 DZ look-up data'!$A:$C,25,FALSE)))</f>
        <v xml:space="preserve"> </v>
      </c>
      <c r="U556" s="35" t="str">
        <f>IF($A556="Enter data zone code", " ",IF(ISNA(VLOOKUP($A556,'SIMD16 DZ look-up data'!$A:$C,27,FALSE)),"not found",VLOOKUP($A556,'SIMD16 DZ look-up data'!$A:$C,27,FALSE)))</f>
        <v xml:space="preserve"> </v>
      </c>
    </row>
    <row r="557" spans="1:21" x14ac:dyDescent="0.2">
      <c r="A557" s="19" t="s">
        <v>13913</v>
      </c>
      <c r="B557" s="26" t="str">
        <f>IF($A557="Enter data zone code", " ",IF(ISNA(VLOOKUP($A557,'SIMD16 DZ look-up data'!$A:$C,2,FALSE)),"not found",VLOOKUP($A557,'SIMD16 DZ look-up data'!$A:$C,2,FALSE)))</f>
        <v xml:space="preserve"> </v>
      </c>
      <c r="C557" s="26" t="str">
        <f>IF($A557="Enter data zone code", " ",IF(ISNA(VLOOKUP($A557,'SIMD16 DZ look-up data'!$A:$C,21,FALSE)),"not found",VLOOKUP($A557,'SIMD16 DZ look-up data'!$A:$C,21,FALSE)))</f>
        <v xml:space="preserve"> </v>
      </c>
      <c r="D557" s="28" t="str">
        <f>IF($A557="Enter data zone code", " ",IF(ISNA(VLOOKUP($A557,'SIMD16 DZ look-up data'!$A:$C,3,FALSE)),"not found",VLOOKUP($A557,'SIMD16 DZ look-up data'!$A:$C,3,FALSE)))</f>
        <v xml:space="preserve"> </v>
      </c>
      <c r="E557" s="28" t="str">
        <f>IF($A557="Enter data zone code", " ",IF(ISNA(VLOOKUP($A557,'SIMD16 DZ look-up data'!$A:$C,4,FALSE)),"not found",VLOOKUP($A557,'SIMD16 DZ look-up data'!$A:$C,4,FALSE)))</f>
        <v xml:space="preserve"> </v>
      </c>
      <c r="F557" s="28" t="str">
        <f>IF($A557="Enter data zone code", " ",IF(ISNA(VLOOKUP($A557,'SIMD16 DZ look-up data'!$A:$C,5,FALSE)),"not found",VLOOKUP($A557,'SIMD16 DZ look-up data'!$A:$C,5,FALSE)))</f>
        <v xml:space="preserve"> </v>
      </c>
      <c r="G557" s="28" t="str">
        <f>IF($A557="Enter data zone code", " ",IF(ISNA(VLOOKUP($A557,'SIMD16 DZ look-up data'!$A:$C,6,FALSE)),"not found",VLOOKUP($A557,'SIMD16 DZ look-up data'!$A:$C,6,FALSE)))</f>
        <v xml:space="preserve"> </v>
      </c>
      <c r="H557" s="30" t="str">
        <f>IF($A557="Enter data zone code", " ",IF(ISNA(VLOOKUP($A557,'SIMD16 DZ look-up data'!$A:$C,7,FALSE)),"not found",VLOOKUP($A557,'SIMD16 DZ look-up data'!$A:$C,7,FALSE)))</f>
        <v xml:space="preserve"> </v>
      </c>
      <c r="I557" s="30" t="str">
        <f>IF($A557="Enter data zone code", " ",IF(ISNA(VLOOKUP($A557,'SIMD16 DZ look-up data'!$A:$C,8,FALSE)),"not found",VLOOKUP($A557,'SIMD16 DZ look-up data'!$A:$C,8,FALSE)))</f>
        <v xml:space="preserve"> </v>
      </c>
      <c r="J557" s="30" t="str">
        <f>IF($A557="Enter data zone code", " ",IF(ISNA(VLOOKUP($A557,'SIMD16 DZ look-up data'!$A:$C,9,FALSE)),"not found",VLOOKUP($A557,'SIMD16 DZ look-up data'!$A:$C,9,FALSE)))</f>
        <v xml:space="preserve"> </v>
      </c>
      <c r="K557" s="30" t="str">
        <f>IF($A557="Enter data zone code", " ",IF(ISNA(VLOOKUP($A557,'SIMD16 DZ look-up data'!$A:$C,10,FALSE)),"not found",VLOOKUP($A557,'SIMD16 DZ look-up data'!$A:$C,10,FALSE)))</f>
        <v xml:space="preserve"> </v>
      </c>
      <c r="L557" s="30" t="str">
        <f>IF($A557="Enter data zone code", " ",IF(ISNA(VLOOKUP($A557,'SIMD16 DZ look-up data'!$A:$C,11,FALSE)),"not found",VLOOKUP($A557,'SIMD16 DZ look-up data'!$A:$C,11,FALSE)))</f>
        <v xml:space="preserve"> </v>
      </c>
      <c r="M557" s="30" t="str">
        <f>IF($A557="Enter data zone code", " ",IF(ISNA(VLOOKUP($A557,'SIMD16 DZ look-up data'!$A:$C,12,FALSE)),"not found",VLOOKUP($A557,'SIMD16 DZ look-up data'!$A:$C,12,FALSE)))</f>
        <v xml:space="preserve"> </v>
      </c>
      <c r="N557" s="30" t="str">
        <f>IF($A557="Enter data zone code", " ",IF(ISNA(VLOOKUP($A557,'SIMD16 DZ look-up data'!$A:$C,13,FALSE)),"not found",VLOOKUP($A557,'SIMD16 DZ look-up data'!$A:$C,13,FALSE)))</f>
        <v xml:space="preserve"> </v>
      </c>
      <c r="O557" s="32" t="str">
        <f>IF($A557="Enter data zone code", " ",IF(ISNA(VLOOKUP($A557,'SIMD16 DZ look-up data'!$A:$C,14,FALSE)),"not found",VLOOKUP($A557,'SIMD16 DZ look-up data'!$A:$C,14,FALSE)))</f>
        <v xml:space="preserve"> </v>
      </c>
      <c r="P557" s="32" t="str">
        <f>IF($A557="Enter data zone code", " ",IF(ISNA(VLOOKUP($A557,'SIMD16 DZ look-up data'!$A:$C,15,FALSE)),"not found",VLOOKUP($A557,'SIMD16 DZ look-up data'!$A:$C,15,FALSE)))</f>
        <v xml:space="preserve"> </v>
      </c>
      <c r="Q557" s="34" t="str">
        <f>IF($A557="Enter data zone code", " ",IF(ISNA(VLOOKUP($A557,'SIMD16 DZ look-up data'!$A:$C,17,FALSE)),"not found",VLOOKUP($A557,'SIMD16 DZ look-up data'!$A:$C,17,FALSE)))</f>
        <v xml:space="preserve"> </v>
      </c>
      <c r="R557" s="26" t="str">
        <f>IF($A557="Enter data zone code", " ",IF(ISNA(VLOOKUP($A557,'SIMD16 DZ look-up data'!$A:$C,19,FALSE)),"not found",VLOOKUP($A557,'SIMD16 DZ look-up data'!$A:$C,19,FALSE)))</f>
        <v xml:space="preserve"> </v>
      </c>
      <c r="S557" s="26" t="str">
        <f>IF($A557="Enter data zone code", " ",IF(ISNA(VLOOKUP($A557,'SIMD16 DZ look-up data'!$A:$C,23,FALSE)),"not found",VLOOKUP($A557,'SIMD16 DZ look-up data'!$A:$C,23,FALSE)))</f>
        <v xml:space="preserve"> </v>
      </c>
      <c r="T557" s="26" t="str">
        <f>IF($A557="Enter data zone code", " ",IF(ISNA(VLOOKUP($A557,'SIMD16 DZ look-up data'!$A:$C,25,FALSE)),"not found",VLOOKUP($A557,'SIMD16 DZ look-up data'!$A:$C,25,FALSE)))</f>
        <v xml:space="preserve"> </v>
      </c>
      <c r="U557" s="35" t="str">
        <f>IF($A557="Enter data zone code", " ",IF(ISNA(VLOOKUP($A557,'SIMD16 DZ look-up data'!$A:$C,27,FALSE)),"not found",VLOOKUP($A557,'SIMD16 DZ look-up data'!$A:$C,27,FALSE)))</f>
        <v xml:space="preserve"> </v>
      </c>
    </row>
    <row r="558" spans="1:21" x14ac:dyDescent="0.2">
      <c r="A558" s="19" t="s">
        <v>13913</v>
      </c>
      <c r="B558" s="26" t="str">
        <f>IF($A558="Enter data zone code", " ",IF(ISNA(VLOOKUP($A558,'SIMD16 DZ look-up data'!$A:$C,2,FALSE)),"not found",VLOOKUP($A558,'SIMD16 DZ look-up data'!$A:$C,2,FALSE)))</f>
        <v xml:space="preserve"> </v>
      </c>
      <c r="C558" s="26" t="str">
        <f>IF($A558="Enter data zone code", " ",IF(ISNA(VLOOKUP($A558,'SIMD16 DZ look-up data'!$A:$C,21,FALSE)),"not found",VLOOKUP($A558,'SIMD16 DZ look-up data'!$A:$C,21,FALSE)))</f>
        <v xml:space="preserve"> </v>
      </c>
      <c r="D558" s="28" t="str">
        <f>IF($A558="Enter data zone code", " ",IF(ISNA(VLOOKUP($A558,'SIMD16 DZ look-up data'!$A:$C,3,FALSE)),"not found",VLOOKUP($A558,'SIMD16 DZ look-up data'!$A:$C,3,FALSE)))</f>
        <v xml:space="preserve"> </v>
      </c>
      <c r="E558" s="28" t="str">
        <f>IF($A558="Enter data zone code", " ",IF(ISNA(VLOOKUP($A558,'SIMD16 DZ look-up data'!$A:$C,4,FALSE)),"not found",VLOOKUP($A558,'SIMD16 DZ look-up data'!$A:$C,4,FALSE)))</f>
        <v xml:space="preserve"> </v>
      </c>
      <c r="F558" s="28" t="str">
        <f>IF($A558="Enter data zone code", " ",IF(ISNA(VLOOKUP($A558,'SIMD16 DZ look-up data'!$A:$C,5,FALSE)),"not found",VLOOKUP($A558,'SIMD16 DZ look-up data'!$A:$C,5,FALSE)))</f>
        <v xml:space="preserve"> </v>
      </c>
      <c r="G558" s="28" t="str">
        <f>IF($A558="Enter data zone code", " ",IF(ISNA(VLOOKUP($A558,'SIMD16 DZ look-up data'!$A:$C,6,FALSE)),"not found",VLOOKUP($A558,'SIMD16 DZ look-up data'!$A:$C,6,FALSE)))</f>
        <v xml:space="preserve"> </v>
      </c>
      <c r="H558" s="30" t="str">
        <f>IF($A558="Enter data zone code", " ",IF(ISNA(VLOOKUP($A558,'SIMD16 DZ look-up data'!$A:$C,7,FALSE)),"not found",VLOOKUP($A558,'SIMD16 DZ look-up data'!$A:$C,7,FALSE)))</f>
        <v xml:space="preserve"> </v>
      </c>
      <c r="I558" s="30" t="str">
        <f>IF($A558="Enter data zone code", " ",IF(ISNA(VLOOKUP($A558,'SIMD16 DZ look-up data'!$A:$C,8,FALSE)),"not found",VLOOKUP($A558,'SIMD16 DZ look-up data'!$A:$C,8,FALSE)))</f>
        <v xml:space="preserve"> </v>
      </c>
      <c r="J558" s="30" t="str">
        <f>IF($A558="Enter data zone code", " ",IF(ISNA(VLOOKUP($A558,'SIMD16 DZ look-up data'!$A:$C,9,FALSE)),"not found",VLOOKUP($A558,'SIMD16 DZ look-up data'!$A:$C,9,FALSE)))</f>
        <v xml:space="preserve"> </v>
      </c>
      <c r="K558" s="30" t="str">
        <f>IF($A558="Enter data zone code", " ",IF(ISNA(VLOOKUP($A558,'SIMD16 DZ look-up data'!$A:$C,10,FALSE)),"not found",VLOOKUP($A558,'SIMD16 DZ look-up data'!$A:$C,10,FALSE)))</f>
        <v xml:space="preserve"> </v>
      </c>
      <c r="L558" s="30" t="str">
        <f>IF($A558="Enter data zone code", " ",IF(ISNA(VLOOKUP($A558,'SIMD16 DZ look-up data'!$A:$C,11,FALSE)),"not found",VLOOKUP($A558,'SIMD16 DZ look-up data'!$A:$C,11,FALSE)))</f>
        <v xml:space="preserve"> </v>
      </c>
      <c r="M558" s="30" t="str">
        <f>IF($A558="Enter data zone code", " ",IF(ISNA(VLOOKUP($A558,'SIMD16 DZ look-up data'!$A:$C,12,FALSE)),"not found",VLOOKUP($A558,'SIMD16 DZ look-up data'!$A:$C,12,FALSE)))</f>
        <v xml:space="preserve"> </v>
      </c>
      <c r="N558" s="30" t="str">
        <f>IF($A558="Enter data zone code", " ",IF(ISNA(VLOOKUP($A558,'SIMD16 DZ look-up data'!$A:$C,13,FALSE)),"not found",VLOOKUP($A558,'SIMD16 DZ look-up data'!$A:$C,13,FALSE)))</f>
        <v xml:space="preserve"> </v>
      </c>
      <c r="O558" s="32" t="str">
        <f>IF($A558="Enter data zone code", " ",IF(ISNA(VLOOKUP($A558,'SIMD16 DZ look-up data'!$A:$C,14,FALSE)),"not found",VLOOKUP($A558,'SIMD16 DZ look-up data'!$A:$C,14,FALSE)))</f>
        <v xml:space="preserve"> </v>
      </c>
      <c r="P558" s="32" t="str">
        <f>IF($A558="Enter data zone code", " ",IF(ISNA(VLOOKUP($A558,'SIMD16 DZ look-up data'!$A:$C,15,FALSE)),"not found",VLOOKUP($A558,'SIMD16 DZ look-up data'!$A:$C,15,FALSE)))</f>
        <v xml:space="preserve"> </v>
      </c>
      <c r="Q558" s="34" t="str">
        <f>IF($A558="Enter data zone code", " ",IF(ISNA(VLOOKUP($A558,'SIMD16 DZ look-up data'!$A:$C,17,FALSE)),"not found",VLOOKUP($A558,'SIMD16 DZ look-up data'!$A:$C,17,FALSE)))</f>
        <v xml:space="preserve"> </v>
      </c>
      <c r="R558" s="26" t="str">
        <f>IF($A558="Enter data zone code", " ",IF(ISNA(VLOOKUP($A558,'SIMD16 DZ look-up data'!$A:$C,19,FALSE)),"not found",VLOOKUP($A558,'SIMD16 DZ look-up data'!$A:$C,19,FALSE)))</f>
        <v xml:space="preserve"> </v>
      </c>
      <c r="S558" s="26" t="str">
        <f>IF($A558="Enter data zone code", " ",IF(ISNA(VLOOKUP($A558,'SIMD16 DZ look-up data'!$A:$C,23,FALSE)),"not found",VLOOKUP($A558,'SIMD16 DZ look-up data'!$A:$C,23,FALSE)))</f>
        <v xml:space="preserve"> </v>
      </c>
      <c r="T558" s="26" t="str">
        <f>IF($A558="Enter data zone code", " ",IF(ISNA(VLOOKUP($A558,'SIMD16 DZ look-up data'!$A:$C,25,FALSE)),"not found",VLOOKUP($A558,'SIMD16 DZ look-up data'!$A:$C,25,FALSE)))</f>
        <v xml:space="preserve"> </v>
      </c>
      <c r="U558" s="35" t="str">
        <f>IF($A558="Enter data zone code", " ",IF(ISNA(VLOOKUP($A558,'SIMD16 DZ look-up data'!$A:$C,27,FALSE)),"not found",VLOOKUP($A558,'SIMD16 DZ look-up data'!$A:$C,27,FALSE)))</f>
        <v xml:space="preserve"> </v>
      </c>
    </row>
    <row r="559" spans="1:21" x14ac:dyDescent="0.2">
      <c r="A559" s="19" t="s">
        <v>13913</v>
      </c>
      <c r="B559" s="26" t="str">
        <f>IF($A559="Enter data zone code", " ",IF(ISNA(VLOOKUP($A559,'SIMD16 DZ look-up data'!$A:$C,2,FALSE)),"not found",VLOOKUP($A559,'SIMD16 DZ look-up data'!$A:$C,2,FALSE)))</f>
        <v xml:space="preserve"> </v>
      </c>
      <c r="C559" s="26" t="str">
        <f>IF($A559="Enter data zone code", " ",IF(ISNA(VLOOKUP($A559,'SIMD16 DZ look-up data'!$A:$C,21,FALSE)),"not found",VLOOKUP($A559,'SIMD16 DZ look-up data'!$A:$C,21,FALSE)))</f>
        <v xml:space="preserve"> </v>
      </c>
      <c r="D559" s="28" t="str">
        <f>IF($A559="Enter data zone code", " ",IF(ISNA(VLOOKUP($A559,'SIMD16 DZ look-up data'!$A:$C,3,FALSE)),"not found",VLOOKUP($A559,'SIMD16 DZ look-up data'!$A:$C,3,FALSE)))</f>
        <v xml:space="preserve"> </v>
      </c>
      <c r="E559" s="28" t="str">
        <f>IF($A559="Enter data zone code", " ",IF(ISNA(VLOOKUP($A559,'SIMD16 DZ look-up data'!$A:$C,4,FALSE)),"not found",VLOOKUP($A559,'SIMD16 DZ look-up data'!$A:$C,4,FALSE)))</f>
        <v xml:space="preserve"> </v>
      </c>
      <c r="F559" s="28" t="str">
        <f>IF($A559="Enter data zone code", " ",IF(ISNA(VLOOKUP($A559,'SIMD16 DZ look-up data'!$A:$C,5,FALSE)),"not found",VLOOKUP($A559,'SIMD16 DZ look-up data'!$A:$C,5,FALSE)))</f>
        <v xml:space="preserve"> </v>
      </c>
      <c r="G559" s="28" t="str">
        <f>IF($A559="Enter data zone code", " ",IF(ISNA(VLOOKUP($A559,'SIMD16 DZ look-up data'!$A:$C,6,FALSE)),"not found",VLOOKUP($A559,'SIMD16 DZ look-up data'!$A:$C,6,FALSE)))</f>
        <v xml:space="preserve"> </v>
      </c>
      <c r="H559" s="30" t="str">
        <f>IF($A559="Enter data zone code", " ",IF(ISNA(VLOOKUP($A559,'SIMD16 DZ look-up data'!$A:$C,7,FALSE)),"not found",VLOOKUP($A559,'SIMD16 DZ look-up data'!$A:$C,7,FALSE)))</f>
        <v xml:space="preserve"> </v>
      </c>
      <c r="I559" s="30" t="str">
        <f>IF($A559="Enter data zone code", " ",IF(ISNA(VLOOKUP($A559,'SIMD16 DZ look-up data'!$A:$C,8,FALSE)),"not found",VLOOKUP($A559,'SIMD16 DZ look-up data'!$A:$C,8,FALSE)))</f>
        <v xml:space="preserve"> </v>
      </c>
      <c r="J559" s="30" t="str">
        <f>IF($A559="Enter data zone code", " ",IF(ISNA(VLOOKUP($A559,'SIMD16 DZ look-up data'!$A:$C,9,FALSE)),"not found",VLOOKUP($A559,'SIMD16 DZ look-up data'!$A:$C,9,FALSE)))</f>
        <v xml:space="preserve"> </v>
      </c>
      <c r="K559" s="30" t="str">
        <f>IF($A559="Enter data zone code", " ",IF(ISNA(VLOOKUP($A559,'SIMD16 DZ look-up data'!$A:$C,10,FALSE)),"not found",VLOOKUP($A559,'SIMD16 DZ look-up data'!$A:$C,10,FALSE)))</f>
        <v xml:space="preserve"> </v>
      </c>
      <c r="L559" s="30" t="str">
        <f>IF($A559="Enter data zone code", " ",IF(ISNA(VLOOKUP($A559,'SIMD16 DZ look-up data'!$A:$C,11,FALSE)),"not found",VLOOKUP($A559,'SIMD16 DZ look-up data'!$A:$C,11,FALSE)))</f>
        <v xml:space="preserve"> </v>
      </c>
      <c r="M559" s="30" t="str">
        <f>IF($A559="Enter data zone code", " ",IF(ISNA(VLOOKUP($A559,'SIMD16 DZ look-up data'!$A:$C,12,FALSE)),"not found",VLOOKUP($A559,'SIMD16 DZ look-up data'!$A:$C,12,FALSE)))</f>
        <v xml:space="preserve"> </v>
      </c>
      <c r="N559" s="30" t="str">
        <f>IF($A559="Enter data zone code", " ",IF(ISNA(VLOOKUP($A559,'SIMD16 DZ look-up data'!$A:$C,13,FALSE)),"not found",VLOOKUP($A559,'SIMD16 DZ look-up data'!$A:$C,13,FALSE)))</f>
        <v xml:space="preserve"> </v>
      </c>
      <c r="O559" s="32" t="str">
        <f>IF($A559="Enter data zone code", " ",IF(ISNA(VLOOKUP($A559,'SIMD16 DZ look-up data'!$A:$C,14,FALSE)),"not found",VLOOKUP($A559,'SIMD16 DZ look-up data'!$A:$C,14,FALSE)))</f>
        <v xml:space="preserve"> </v>
      </c>
      <c r="P559" s="32" t="str">
        <f>IF($A559="Enter data zone code", " ",IF(ISNA(VLOOKUP($A559,'SIMD16 DZ look-up data'!$A:$C,15,FALSE)),"not found",VLOOKUP($A559,'SIMD16 DZ look-up data'!$A:$C,15,FALSE)))</f>
        <v xml:space="preserve"> </v>
      </c>
      <c r="Q559" s="34" t="str">
        <f>IF($A559="Enter data zone code", " ",IF(ISNA(VLOOKUP($A559,'SIMD16 DZ look-up data'!$A:$C,17,FALSE)),"not found",VLOOKUP($A559,'SIMD16 DZ look-up data'!$A:$C,17,FALSE)))</f>
        <v xml:space="preserve"> </v>
      </c>
      <c r="R559" s="26" t="str">
        <f>IF($A559="Enter data zone code", " ",IF(ISNA(VLOOKUP($A559,'SIMD16 DZ look-up data'!$A:$C,19,FALSE)),"not found",VLOOKUP($A559,'SIMD16 DZ look-up data'!$A:$C,19,FALSE)))</f>
        <v xml:space="preserve"> </v>
      </c>
      <c r="S559" s="26" t="str">
        <f>IF($A559="Enter data zone code", " ",IF(ISNA(VLOOKUP($A559,'SIMD16 DZ look-up data'!$A:$C,23,FALSE)),"not found",VLOOKUP($A559,'SIMD16 DZ look-up data'!$A:$C,23,FALSE)))</f>
        <v xml:space="preserve"> </v>
      </c>
      <c r="T559" s="26" t="str">
        <f>IF($A559="Enter data zone code", " ",IF(ISNA(VLOOKUP($A559,'SIMD16 DZ look-up data'!$A:$C,25,FALSE)),"not found",VLOOKUP($A559,'SIMD16 DZ look-up data'!$A:$C,25,FALSE)))</f>
        <v xml:space="preserve"> </v>
      </c>
      <c r="U559" s="35" t="str">
        <f>IF($A559="Enter data zone code", " ",IF(ISNA(VLOOKUP($A559,'SIMD16 DZ look-up data'!$A:$C,27,FALSE)),"not found",VLOOKUP($A559,'SIMD16 DZ look-up data'!$A:$C,27,FALSE)))</f>
        <v xml:space="preserve"> </v>
      </c>
    </row>
    <row r="560" spans="1:21" x14ac:dyDescent="0.2">
      <c r="A560" s="19" t="s">
        <v>13913</v>
      </c>
      <c r="B560" s="26" t="str">
        <f>IF($A560="Enter data zone code", " ",IF(ISNA(VLOOKUP($A560,'SIMD16 DZ look-up data'!$A:$C,2,FALSE)),"not found",VLOOKUP($A560,'SIMD16 DZ look-up data'!$A:$C,2,FALSE)))</f>
        <v xml:space="preserve"> </v>
      </c>
      <c r="C560" s="26" t="str">
        <f>IF($A560="Enter data zone code", " ",IF(ISNA(VLOOKUP($A560,'SIMD16 DZ look-up data'!$A:$C,21,FALSE)),"not found",VLOOKUP($A560,'SIMD16 DZ look-up data'!$A:$C,21,FALSE)))</f>
        <v xml:space="preserve"> </v>
      </c>
      <c r="D560" s="28" t="str">
        <f>IF($A560="Enter data zone code", " ",IF(ISNA(VLOOKUP($A560,'SIMD16 DZ look-up data'!$A:$C,3,FALSE)),"not found",VLOOKUP($A560,'SIMD16 DZ look-up data'!$A:$C,3,FALSE)))</f>
        <v xml:space="preserve"> </v>
      </c>
      <c r="E560" s="28" t="str">
        <f>IF($A560="Enter data zone code", " ",IF(ISNA(VLOOKUP($A560,'SIMD16 DZ look-up data'!$A:$C,4,FALSE)),"not found",VLOOKUP($A560,'SIMD16 DZ look-up data'!$A:$C,4,FALSE)))</f>
        <v xml:space="preserve"> </v>
      </c>
      <c r="F560" s="28" t="str">
        <f>IF($A560="Enter data zone code", " ",IF(ISNA(VLOOKUP($A560,'SIMD16 DZ look-up data'!$A:$C,5,FALSE)),"not found",VLOOKUP($A560,'SIMD16 DZ look-up data'!$A:$C,5,FALSE)))</f>
        <v xml:space="preserve"> </v>
      </c>
      <c r="G560" s="28" t="str">
        <f>IF($A560="Enter data zone code", " ",IF(ISNA(VLOOKUP($A560,'SIMD16 DZ look-up data'!$A:$C,6,FALSE)),"not found",VLOOKUP($A560,'SIMD16 DZ look-up data'!$A:$C,6,FALSE)))</f>
        <v xml:space="preserve"> </v>
      </c>
      <c r="H560" s="30" t="str">
        <f>IF($A560="Enter data zone code", " ",IF(ISNA(VLOOKUP($A560,'SIMD16 DZ look-up data'!$A:$C,7,FALSE)),"not found",VLOOKUP($A560,'SIMD16 DZ look-up data'!$A:$C,7,FALSE)))</f>
        <v xml:space="preserve"> </v>
      </c>
      <c r="I560" s="30" t="str">
        <f>IF($A560="Enter data zone code", " ",IF(ISNA(VLOOKUP($A560,'SIMD16 DZ look-up data'!$A:$C,8,FALSE)),"not found",VLOOKUP($A560,'SIMD16 DZ look-up data'!$A:$C,8,FALSE)))</f>
        <v xml:space="preserve"> </v>
      </c>
      <c r="J560" s="30" t="str">
        <f>IF($A560="Enter data zone code", " ",IF(ISNA(VLOOKUP($A560,'SIMD16 DZ look-up data'!$A:$C,9,FALSE)),"not found",VLOOKUP($A560,'SIMD16 DZ look-up data'!$A:$C,9,FALSE)))</f>
        <v xml:space="preserve"> </v>
      </c>
      <c r="K560" s="30" t="str">
        <f>IF($A560="Enter data zone code", " ",IF(ISNA(VLOOKUP($A560,'SIMD16 DZ look-up data'!$A:$C,10,FALSE)),"not found",VLOOKUP($A560,'SIMD16 DZ look-up data'!$A:$C,10,FALSE)))</f>
        <v xml:space="preserve"> </v>
      </c>
      <c r="L560" s="30" t="str">
        <f>IF($A560="Enter data zone code", " ",IF(ISNA(VLOOKUP($A560,'SIMD16 DZ look-up data'!$A:$C,11,FALSE)),"not found",VLOOKUP($A560,'SIMD16 DZ look-up data'!$A:$C,11,FALSE)))</f>
        <v xml:space="preserve"> </v>
      </c>
      <c r="M560" s="30" t="str">
        <f>IF($A560="Enter data zone code", " ",IF(ISNA(VLOOKUP($A560,'SIMD16 DZ look-up data'!$A:$C,12,FALSE)),"not found",VLOOKUP($A560,'SIMD16 DZ look-up data'!$A:$C,12,FALSE)))</f>
        <v xml:space="preserve"> </v>
      </c>
      <c r="N560" s="30" t="str">
        <f>IF($A560="Enter data zone code", " ",IF(ISNA(VLOOKUP($A560,'SIMD16 DZ look-up data'!$A:$C,13,FALSE)),"not found",VLOOKUP($A560,'SIMD16 DZ look-up data'!$A:$C,13,FALSE)))</f>
        <v xml:space="preserve"> </v>
      </c>
      <c r="O560" s="32" t="str">
        <f>IF($A560="Enter data zone code", " ",IF(ISNA(VLOOKUP($A560,'SIMD16 DZ look-up data'!$A:$C,14,FALSE)),"not found",VLOOKUP($A560,'SIMD16 DZ look-up data'!$A:$C,14,FALSE)))</f>
        <v xml:space="preserve"> </v>
      </c>
      <c r="P560" s="32" t="str">
        <f>IF($A560="Enter data zone code", " ",IF(ISNA(VLOOKUP($A560,'SIMD16 DZ look-up data'!$A:$C,15,FALSE)),"not found",VLOOKUP($A560,'SIMD16 DZ look-up data'!$A:$C,15,FALSE)))</f>
        <v xml:space="preserve"> </v>
      </c>
      <c r="Q560" s="34" t="str">
        <f>IF($A560="Enter data zone code", " ",IF(ISNA(VLOOKUP($A560,'SIMD16 DZ look-up data'!$A:$C,17,FALSE)),"not found",VLOOKUP($A560,'SIMD16 DZ look-up data'!$A:$C,17,FALSE)))</f>
        <v xml:space="preserve"> </v>
      </c>
      <c r="R560" s="26" t="str">
        <f>IF($A560="Enter data zone code", " ",IF(ISNA(VLOOKUP($A560,'SIMD16 DZ look-up data'!$A:$C,19,FALSE)),"not found",VLOOKUP($A560,'SIMD16 DZ look-up data'!$A:$C,19,FALSE)))</f>
        <v xml:space="preserve"> </v>
      </c>
      <c r="S560" s="26" t="str">
        <f>IF($A560="Enter data zone code", " ",IF(ISNA(VLOOKUP($A560,'SIMD16 DZ look-up data'!$A:$C,23,FALSE)),"not found",VLOOKUP($A560,'SIMD16 DZ look-up data'!$A:$C,23,FALSE)))</f>
        <v xml:space="preserve"> </v>
      </c>
      <c r="T560" s="26" t="str">
        <f>IF($A560="Enter data zone code", " ",IF(ISNA(VLOOKUP($A560,'SIMD16 DZ look-up data'!$A:$C,25,FALSE)),"not found",VLOOKUP($A560,'SIMD16 DZ look-up data'!$A:$C,25,FALSE)))</f>
        <v xml:space="preserve"> </v>
      </c>
      <c r="U560" s="35" t="str">
        <f>IF($A560="Enter data zone code", " ",IF(ISNA(VLOOKUP($A560,'SIMD16 DZ look-up data'!$A:$C,27,FALSE)),"not found",VLOOKUP($A560,'SIMD16 DZ look-up data'!$A:$C,27,FALSE)))</f>
        <v xml:space="preserve"> </v>
      </c>
    </row>
    <row r="561" spans="1:21" x14ac:dyDescent="0.2">
      <c r="A561" s="19" t="s">
        <v>13913</v>
      </c>
      <c r="B561" s="26" t="str">
        <f>IF($A561="Enter data zone code", " ",IF(ISNA(VLOOKUP($A561,'SIMD16 DZ look-up data'!$A:$C,2,FALSE)),"not found",VLOOKUP($A561,'SIMD16 DZ look-up data'!$A:$C,2,FALSE)))</f>
        <v xml:space="preserve"> </v>
      </c>
      <c r="C561" s="26" t="str">
        <f>IF($A561="Enter data zone code", " ",IF(ISNA(VLOOKUP($A561,'SIMD16 DZ look-up data'!$A:$C,21,FALSE)),"not found",VLOOKUP($A561,'SIMD16 DZ look-up data'!$A:$C,21,FALSE)))</f>
        <v xml:space="preserve"> </v>
      </c>
      <c r="D561" s="28" t="str">
        <f>IF($A561="Enter data zone code", " ",IF(ISNA(VLOOKUP($A561,'SIMD16 DZ look-up data'!$A:$C,3,FALSE)),"not found",VLOOKUP($A561,'SIMD16 DZ look-up data'!$A:$C,3,FALSE)))</f>
        <v xml:space="preserve"> </v>
      </c>
      <c r="E561" s="28" t="str">
        <f>IF($A561="Enter data zone code", " ",IF(ISNA(VLOOKUP($A561,'SIMD16 DZ look-up data'!$A:$C,4,FALSE)),"not found",VLOOKUP($A561,'SIMD16 DZ look-up data'!$A:$C,4,FALSE)))</f>
        <v xml:space="preserve"> </v>
      </c>
      <c r="F561" s="28" t="str">
        <f>IF($A561="Enter data zone code", " ",IF(ISNA(VLOOKUP($A561,'SIMD16 DZ look-up data'!$A:$C,5,FALSE)),"not found",VLOOKUP($A561,'SIMD16 DZ look-up data'!$A:$C,5,FALSE)))</f>
        <v xml:space="preserve"> </v>
      </c>
      <c r="G561" s="28" t="str">
        <f>IF($A561="Enter data zone code", " ",IF(ISNA(VLOOKUP($A561,'SIMD16 DZ look-up data'!$A:$C,6,FALSE)),"not found",VLOOKUP($A561,'SIMD16 DZ look-up data'!$A:$C,6,FALSE)))</f>
        <v xml:space="preserve"> </v>
      </c>
      <c r="H561" s="30" t="str">
        <f>IF($A561="Enter data zone code", " ",IF(ISNA(VLOOKUP($A561,'SIMD16 DZ look-up data'!$A:$C,7,FALSE)),"not found",VLOOKUP($A561,'SIMD16 DZ look-up data'!$A:$C,7,FALSE)))</f>
        <v xml:space="preserve"> </v>
      </c>
      <c r="I561" s="30" t="str">
        <f>IF($A561="Enter data zone code", " ",IF(ISNA(VLOOKUP($A561,'SIMD16 DZ look-up data'!$A:$C,8,FALSE)),"not found",VLOOKUP($A561,'SIMD16 DZ look-up data'!$A:$C,8,FALSE)))</f>
        <v xml:space="preserve"> </v>
      </c>
      <c r="J561" s="30" t="str">
        <f>IF($A561="Enter data zone code", " ",IF(ISNA(VLOOKUP($A561,'SIMD16 DZ look-up data'!$A:$C,9,FALSE)),"not found",VLOOKUP($A561,'SIMD16 DZ look-up data'!$A:$C,9,FALSE)))</f>
        <v xml:space="preserve"> </v>
      </c>
      <c r="K561" s="30" t="str">
        <f>IF($A561="Enter data zone code", " ",IF(ISNA(VLOOKUP($A561,'SIMD16 DZ look-up data'!$A:$C,10,FALSE)),"not found",VLOOKUP($A561,'SIMD16 DZ look-up data'!$A:$C,10,FALSE)))</f>
        <v xml:space="preserve"> </v>
      </c>
      <c r="L561" s="30" t="str">
        <f>IF($A561="Enter data zone code", " ",IF(ISNA(VLOOKUP($A561,'SIMD16 DZ look-up data'!$A:$C,11,FALSE)),"not found",VLOOKUP($A561,'SIMD16 DZ look-up data'!$A:$C,11,FALSE)))</f>
        <v xml:space="preserve"> </v>
      </c>
      <c r="M561" s="30" t="str">
        <f>IF($A561="Enter data zone code", " ",IF(ISNA(VLOOKUP($A561,'SIMD16 DZ look-up data'!$A:$C,12,FALSE)),"not found",VLOOKUP($A561,'SIMD16 DZ look-up data'!$A:$C,12,FALSE)))</f>
        <v xml:space="preserve"> </v>
      </c>
      <c r="N561" s="30" t="str">
        <f>IF($A561="Enter data zone code", " ",IF(ISNA(VLOOKUP($A561,'SIMD16 DZ look-up data'!$A:$C,13,FALSE)),"not found",VLOOKUP($A561,'SIMD16 DZ look-up data'!$A:$C,13,FALSE)))</f>
        <v xml:space="preserve"> </v>
      </c>
      <c r="O561" s="32" t="str">
        <f>IF($A561="Enter data zone code", " ",IF(ISNA(VLOOKUP($A561,'SIMD16 DZ look-up data'!$A:$C,14,FALSE)),"not found",VLOOKUP($A561,'SIMD16 DZ look-up data'!$A:$C,14,FALSE)))</f>
        <v xml:space="preserve"> </v>
      </c>
      <c r="P561" s="32" t="str">
        <f>IF($A561="Enter data zone code", " ",IF(ISNA(VLOOKUP($A561,'SIMD16 DZ look-up data'!$A:$C,15,FALSE)),"not found",VLOOKUP($A561,'SIMD16 DZ look-up data'!$A:$C,15,FALSE)))</f>
        <v xml:space="preserve"> </v>
      </c>
      <c r="Q561" s="34" t="str">
        <f>IF($A561="Enter data zone code", " ",IF(ISNA(VLOOKUP($A561,'SIMD16 DZ look-up data'!$A:$C,17,FALSE)),"not found",VLOOKUP($A561,'SIMD16 DZ look-up data'!$A:$C,17,FALSE)))</f>
        <v xml:space="preserve"> </v>
      </c>
      <c r="R561" s="26" t="str">
        <f>IF($A561="Enter data zone code", " ",IF(ISNA(VLOOKUP($A561,'SIMD16 DZ look-up data'!$A:$C,19,FALSE)),"not found",VLOOKUP($A561,'SIMD16 DZ look-up data'!$A:$C,19,FALSE)))</f>
        <v xml:space="preserve"> </v>
      </c>
      <c r="S561" s="26" t="str">
        <f>IF($A561="Enter data zone code", " ",IF(ISNA(VLOOKUP($A561,'SIMD16 DZ look-up data'!$A:$C,23,FALSE)),"not found",VLOOKUP($A561,'SIMD16 DZ look-up data'!$A:$C,23,FALSE)))</f>
        <v xml:space="preserve"> </v>
      </c>
      <c r="T561" s="26" t="str">
        <f>IF($A561="Enter data zone code", " ",IF(ISNA(VLOOKUP($A561,'SIMD16 DZ look-up data'!$A:$C,25,FALSE)),"not found",VLOOKUP($A561,'SIMD16 DZ look-up data'!$A:$C,25,FALSE)))</f>
        <v xml:space="preserve"> </v>
      </c>
      <c r="U561" s="35" t="str">
        <f>IF($A561="Enter data zone code", " ",IF(ISNA(VLOOKUP($A561,'SIMD16 DZ look-up data'!$A:$C,27,FALSE)),"not found",VLOOKUP($A561,'SIMD16 DZ look-up data'!$A:$C,27,FALSE)))</f>
        <v xml:space="preserve"> </v>
      </c>
    </row>
    <row r="562" spans="1:21" x14ac:dyDescent="0.2">
      <c r="A562" s="19" t="s">
        <v>13913</v>
      </c>
      <c r="B562" s="26" t="str">
        <f>IF($A562="Enter data zone code", " ",IF(ISNA(VLOOKUP($A562,'SIMD16 DZ look-up data'!$A:$C,2,FALSE)),"not found",VLOOKUP($A562,'SIMD16 DZ look-up data'!$A:$C,2,FALSE)))</f>
        <v xml:space="preserve"> </v>
      </c>
      <c r="C562" s="26" t="str">
        <f>IF($A562="Enter data zone code", " ",IF(ISNA(VLOOKUP($A562,'SIMD16 DZ look-up data'!$A:$C,21,FALSE)),"not found",VLOOKUP($A562,'SIMD16 DZ look-up data'!$A:$C,21,FALSE)))</f>
        <v xml:space="preserve"> </v>
      </c>
      <c r="D562" s="28" t="str">
        <f>IF($A562="Enter data zone code", " ",IF(ISNA(VLOOKUP($A562,'SIMD16 DZ look-up data'!$A:$C,3,FALSE)),"not found",VLOOKUP($A562,'SIMD16 DZ look-up data'!$A:$C,3,FALSE)))</f>
        <v xml:space="preserve"> </v>
      </c>
      <c r="E562" s="28" t="str">
        <f>IF($A562="Enter data zone code", " ",IF(ISNA(VLOOKUP($A562,'SIMD16 DZ look-up data'!$A:$C,4,FALSE)),"not found",VLOOKUP($A562,'SIMD16 DZ look-up data'!$A:$C,4,FALSE)))</f>
        <v xml:space="preserve"> </v>
      </c>
      <c r="F562" s="28" t="str">
        <f>IF($A562="Enter data zone code", " ",IF(ISNA(VLOOKUP($A562,'SIMD16 DZ look-up data'!$A:$C,5,FALSE)),"not found",VLOOKUP($A562,'SIMD16 DZ look-up data'!$A:$C,5,FALSE)))</f>
        <v xml:space="preserve"> </v>
      </c>
      <c r="G562" s="28" t="str">
        <f>IF($A562="Enter data zone code", " ",IF(ISNA(VLOOKUP($A562,'SIMD16 DZ look-up data'!$A:$C,6,FALSE)),"not found",VLOOKUP($A562,'SIMD16 DZ look-up data'!$A:$C,6,FALSE)))</f>
        <v xml:space="preserve"> </v>
      </c>
      <c r="H562" s="30" t="str">
        <f>IF($A562="Enter data zone code", " ",IF(ISNA(VLOOKUP($A562,'SIMD16 DZ look-up data'!$A:$C,7,FALSE)),"not found",VLOOKUP($A562,'SIMD16 DZ look-up data'!$A:$C,7,FALSE)))</f>
        <v xml:space="preserve"> </v>
      </c>
      <c r="I562" s="30" t="str">
        <f>IF($A562="Enter data zone code", " ",IF(ISNA(VLOOKUP($A562,'SIMD16 DZ look-up data'!$A:$C,8,FALSE)),"not found",VLOOKUP($A562,'SIMD16 DZ look-up data'!$A:$C,8,FALSE)))</f>
        <v xml:space="preserve"> </v>
      </c>
      <c r="J562" s="30" t="str">
        <f>IF($A562="Enter data zone code", " ",IF(ISNA(VLOOKUP($A562,'SIMD16 DZ look-up data'!$A:$C,9,FALSE)),"not found",VLOOKUP($A562,'SIMD16 DZ look-up data'!$A:$C,9,FALSE)))</f>
        <v xml:space="preserve"> </v>
      </c>
      <c r="K562" s="30" t="str">
        <f>IF($A562="Enter data zone code", " ",IF(ISNA(VLOOKUP($A562,'SIMD16 DZ look-up data'!$A:$C,10,FALSE)),"not found",VLOOKUP($A562,'SIMD16 DZ look-up data'!$A:$C,10,FALSE)))</f>
        <v xml:space="preserve"> </v>
      </c>
      <c r="L562" s="30" t="str">
        <f>IF($A562="Enter data zone code", " ",IF(ISNA(VLOOKUP($A562,'SIMD16 DZ look-up data'!$A:$C,11,FALSE)),"not found",VLOOKUP($A562,'SIMD16 DZ look-up data'!$A:$C,11,FALSE)))</f>
        <v xml:space="preserve"> </v>
      </c>
      <c r="M562" s="30" t="str">
        <f>IF($A562="Enter data zone code", " ",IF(ISNA(VLOOKUP($A562,'SIMD16 DZ look-up data'!$A:$C,12,FALSE)),"not found",VLOOKUP($A562,'SIMD16 DZ look-up data'!$A:$C,12,FALSE)))</f>
        <v xml:space="preserve"> </v>
      </c>
      <c r="N562" s="30" t="str">
        <f>IF($A562="Enter data zone code", " ",IF(ISNA(VLOOKUP($A562,'SIMD16 DZ look-up data'!$A:$C,13,FALSE)),"not found",VLOOKUP($A562,'SIMD16 DZ look-up data'!$A:$C,13,FALSE)))</f>
        <v xml:space="preserve"> </v>
      </c>
      <c r="O562" s="32" t="str">
        <f>IF($A562="Enter data zone code", " ",IF(ISNA(VLOOKUP($A562,'SIMD16 DZ look-up data'!$A:$C,14,FALSE)),"not found",VLOOKUP($A562,'SIMD16 DZ look-up data'!$A:$C,14,FALSE)))</f>
        <v xml:space="preserve"> </v>
      </c>
      <c r="P562" s="32" t="str">
        <f>IF($A562="Enter data zone code", " ",IF(ISNA(VLOOKUP($A562,'SIMD16 DZ look-up data'!$A:$C,15,FALSE)),"not found",VLOOKUP($A562,'SIMD16 DZ look-up data'!$A:$C,15,FALSE)))</f>
        <v xml:space="preserve"> </v>
      </c>
      <c r="Q562" s="34" t="str">
        <f>IF($A562="Enter data zone code", " ",IF(ISNA(VLOOKUP($A562,'SIMD16 DZ look-up data'!$A:$C,17,FALSE)),"not found",VLOOKUP($A562,'SIMD16 DZ look-up data'!$A:$C,17,FALSE)))</f>
        <v xml:space="preserve"> </v>
      </c>
      <c r="R562" s="26" t="str">
        <f>IF($A562="Enter data zone code", " ",IF(ISNA(VLOOKUP($A562,'SIMD16 DZ look-up data'!$A:$C,19,FALSE)),"not found",VLOOKUP($A562,'SIMD16 DZ look-up data'!$A:$C,19,FALSE)))</f>
        <v xml:space="preserve"> </v>
      </c>
      <c r="S562" s="26" t="str">
        <f>IF($A562="Enter data zone code", " ",IF(ISNA(VLOOKUP($A562,'SIMD16 DZ look-up data'!$A:$C,23,FALSE)),"not found",VLOOKUP($A562,'SIMD16 DZ look-up data'!$A:$C,23,FALSE)))</f>
        <v xml:space="preserve"> </v>
      </c>
      <c r="T562" s="26" t="str">
        <f>IF($A562="Enter data zone code", " ",IF(ISNA(VLOOKUP($A562,'SIMD16 DZ look-up data'!$A:$C,25,FALSE)),"not found",VLOOKUP($A562,'SIMD16 DZ look-up data'!$A:$C,25,FALSE)))</f>
        <v xml:space="preserve"> </v>
      </c>
      <c r="U562" s="35" t="str">
        <f>IF($A562="Enter data zone code", " ",IF(ISNA(VLOOKUP($A562,'SIMD16 DZ look-up data'!$A:$C,27,FALSE)),"not found",VLOOKUP($A562,'SIMD16 DZ look-up data'!$A:$C,27,FALSE)))</f>
        <v xml:space="preserve"> </v>
      </c>
    </row>
    <row r="563" spans="1:21" x14ac:dyDescent="0.2">
      <c r="A563" s="19" t="s">
        <v>13913</v>
      </c>
      <c r="B563" s="26" t="str">
        <f>IF($A563="Enter data zone code", " ",IF(ISNA(VLOOKUP($A563,'SIMD16 DZ look-up data'!$A:$C,2,FALSE)),"not found",VLOOKUP($A563,'SIMD16 DZ look-up data'!$A:$C,2,FALSE)))</f>
        <v xml:space="preserve"> </v>
      </c>
      <c r="C563" s="26" t="str">
        <f>IF($A563="Enter data zone code", " ",IF(ISNA(VLOOKUP($A563,'SIMD16 DZ look-up data'!$A:$C,21,FALSE)),"not found",VLOOKUP($A563,'SIMD16 DZ look-up data'!$A:$C,21,FALSE)))</f>
        <v xml:space="preserve"> </v>
      </c>
      <c r="D563" s="28" t="str">
        <f>IF($A563="Enter data zone code", " ",IF(ISNA(VLOOKUP($A563,'SIMD16 DZ look-up data'!$A:$C,3,FALSE)),"not found",VLOOKUP($A563,'SIMD16 DZ look-up data'!$A:$C,3,FALSE)))</f>
        <v xml:space="preserve"> </v>
      </c>
      <c r="E563" s="28" t="str">
        <f>IF($A563="Enter data zone code", " ",IF(ISNA(VLOOKUP($A563,'SIMD16 DZ look-up data'!$A:$C,4,FALSE)),"not found",VLOOKUP($A563,'SIMD16 DZ look-up data'!$A:$C,4,FALSE)))</f>
        <v xml:space="preserve"> </v>
      </c>
      <c r="F563" s="28" t="str">
        <f>IF($A563="Enter data zone code", " ",IF(ISNA(VLOOKUP($A563,'SIMD16 DZ look-up data'!$A:$C,5,FALSE)),"not found",VLOOKUP($A563,'SIMD16 DZ look-up data'!$A:$C,5,FALSE)))</f>
        <v xml:space="preserve"> </v>
      </c>
      <c r="G563" s="28" t="str">
        <f>IF($A563="Enter data zone code", " ",IF(ISNA(VLOOKUP($A563,'SIMD16 DZ look-up data'!$A:$C,6,FALSE)),"not found",VLOOKUP($A563,'SIMD16 DZ look-up data'!$A:$C,6,FALSE)))</f>
        <v xml:space="preserve"> </v>
      </c>
      <c r="H563" s="30" t="str">
        <f>IF($A563="Enter data zone code", " ",IF(ISNA(VLOOKUP($A563,'SIMD16 DZ look-up data'!$A:$C,7,FALSE)),"not found",VLOOKUP($A563,'SIMD16 DZ look-up data'!$A:$C,7,FALSE)))</f>
        <v xml:space="preserve"> </v>
      </c>
      <c r="I563" s="30" t="str">
        <f>IF($A563="Enter data zone code", " ",IF(ISNA(VLOOKUP($A563,'SIMD16 DZ look-up data'!$A:$C,8,FALSE)),"not found",VLOOKUP($A563,'SIMD16 DZ look-up data'!$A:$C,8,FALSE)))</f>
        <v xml:space="preserve"> </v>
      </c>
      <c r="J563" s="30" t="str">
        <f>IF($A563="Enter data zone code", " ",IF(ISNA(VLOOKUP($A563,'SIMD16 DZ look-up data'!$A:$C,9,FALSE)),"not found",VLOOKUP($A563,'SIMD16 DZ look-up data'!$A:$C,9,FALSE)))</f>
        <v xml:space="preserve"> </v>
      </c>
      <c r="K563" s="30" t="str">
        <f>IF($A563="Enter data zone code", " ",IF(ISNA(VLOOKUP($A563,'SIMD16 DZ look-up data'!$A:$C,10,FALSE)),"not found",VLOOKUP($A563,'SIMD16 DZ look-up data'!$A:$C,10,FALSE)))</f>
        <v xml:space="preserve"> </v>
      </c>
      <c r="L563" s="30" t="str">
        <f>IF($A563="Enter data zone code", " ",IF(ISNA(VLOOKUP($A563,'SIMD16 DZ look-up data'!$A:$C,11,FALSE)),"not found",VLOOKUP($A563,'SIMD16 DZ look-up data'!$A:$C,11,FALSE)))</f>
        <v xml:space="preserve"> </v>
      </c>
      <c r="M563" s="30" t="str">
        <f>IF($A563="Enter data zone code", " ",IF(ISNA(VLOOKUP($A563,'SIMD16 DZ look-up data'!$A:$C,12,FALSE)),"not found",VLOOKUP($A563,'SIMD16 DZ look-up data'!$A:$C,12,FALSE)))</f>
        <v xml:space="preserve"> </v>
      </c>
      <c r="N563" s="30" t="str">
        <f>IF($A563="Enter data zone code", " ",IF(ISNA(VLOOKUP($A563,'SIMD16 DZ look-up data'!$A:$C,13,FALSE)),"not found",VLOOKUP($A563,'SIMD16 DZ look-up data'!$A:$C,13,FALSE)))</f>
        <v xml:space="preserve"> </v>
      </c>
      <c r="O563" s="32" t="str">
        <f>IF($A563="Enter data zone code", " ",IF(ISNA(VLOOKUP($A563,'SIMD16 DZ look-up data'!$A:$C,14,FALSE)),"not found",VLOOKUP($A563,'SIMD16 DZ look-up data'!$A:$C,14,FALSE)))</f>
        <v xml:space="preserve"> </v>
      </c>
      <c r="P563" s="32" t="str">
        <f>IF($A563="Enter data zone code", " ",IF(ISNA(VLOOKUP($A563,'SIMD16 DZ look-up data'!$A:$C,15,FALSE)),"not found",VLOOKUP($A563,'SIMD16 DZ look-up data'!$A:$C,15,FALSE)))</f>
        <v xml:space="preserve"> </v>
      </c>
      <c r="Q563" s="34" t="str">
        <f>IF($A563="Enter data zone code", " ",IF(ISNA(VLOOKUP($A563,'SIMD16 DZ look-up data'!$A:$C,17,FALSE)),"not found",VLOOKUP($A563,'SIMD16 DZ look-up data'!$A:$C,17,FALSE)))</f>
        <v xml:space="preserve"> </v>
      </c>
      <c r="R563" s="26" t="str">
        <f>IF($A563="Enter data zone code", " ",IF(ISNA(VLOOKUP($A563,'SIMD16 DZ look-up data'!$A:$C,19,FALSE)),"not found",VLOOKUP($A563,'SIMD16 DZ look-up data'!$A:$C,19,FALSE)))</f>
        <v xml:space="preserve"> </v>
      </c>
      <c r="S563" s="26" t="str">
        <f>IF($A563="Enter data zone code", " ",IF(ISNA(VLOOKUP($A563,'SIMD16 DZ look-up data'!$A:$C,23,FALSE)),"not found",VLOOKUP($A563,'SIMD16 DZ look-up data'!$A:$C,23,FALSE)))</f>
        <v xml:space="preserve"> </v>
      </c>
      <c r="T563" s="26" t="str">
        <f>IF($A563="Enter data zone code", " ",IF(ISNA(VLOOKUP($A563,'SIMD16 DZ look-up data'!$A:$C,25,FALSE)),"not found",VLOOKUP($A563,'SIMD16 DZ look-up data'!$A:$C,25,FALSE)))</f>
        <v xml:space="preserve"> </v>
      </c>
      <c r="U563" s="35" t="str">
        <f>IF($A563="Enter data zone code", " ",IF(ISNA(VLOOKUP($A563,'SIMD16 DZ look-up data'!$A:$C,27,FALSE)),"not found",VLOOKUP($A563,'SIMD16 DZ look-up data'!$A:$C,27,FALSE)))</f>
        <v xml:space="preserve"> </v>
      </c>
    </row>
    <row r="564" spans="1:21" x14ac:dyDescent="0.2">
      <c r="A564" s="19" t="s">
        <v>13913</v>
      </c>
      <c r="B564" s="26" t="str">
        <f>IF($A564="Enter data zone code", " ",IF(ISNA(VLOOKUP($A564,'SIMD16 DZ look-up data'!$A:$C,2,FALSE)),"not found",VLOOKUP($A564,'SIMD16 DZ look-up data'!$A:$C,2,FALSE)))</f>
        <v xml:space="preserve"> </v>
      </c>
      <c r="C564" s="26" t="str">
        <f>IF($A564="Enter data zone code", " ",IF(ISNA(VLOOKUP($A564,'SIMD16 DZ look-up data'!$A:$C,21,FALSE)),"not found",VLOOKUP($A564,'SIMD16 DZ look-up data'!$A:$C,21,FALSE)))</f>
        <v xml:space="preserve"> </v>
      </c>
      <c r="D564" s="28" t="str">
        <f>IF($A564="Enter data zone code", " ",IF(ISNA(VLOOKUP($A564,'SIMD16 DZ look-up data'!$A:$C,3,FALSE)),"not found",VLOOKUP($A564,'SIMD16 DZ look-up data'!$A:$C,3,FALSE)))</f>
        <v xml:space="preserve"> </v>
      </c>
      <c r="E564" s="28" t="str">
        <f>IF($A564="Enter data zone code", " ",IF(ISNA(VLOOKUP($A564,'SIMD16 DZ look-up data'!$A:$C,4,FALSE)),"not found",VLOOKUP($A564,'SIMD16 DZ look-up data'!$A:$C,4,FALSE)))</f>
        <v xml:space="preserve"> </v>
      </c>
      <c r="F564" s="28" t="str">
        <f>IF($A564="Enter data zone code", " ",IF(ISNA(VLOOKUP($A564,'SIMD16 DZ look-up data'!$A:$C,5,FALSE)),"not found",VLOOKUP($A564,'SIMD16 DZ look-up data'!$A:$C,5,FALSE)))</f>
        <v xml:space="preserve"> </v>
      </c>
      <c r="G564" s="28" t="str">
        <f>IF($A564="Enter data zone code", " ",IF(ISNA(VLOOKUP($A564,'SIMD16 DZ look-up data'!$A:$C,6,FALSE)),"not found",VLOOKUP($A564,'SIMD16 DZ look-up data'!$A:$C,6,FALSE)))</f>
        <v xml:space="preserve"> </v>
      </c>
      <c r="H564" s="30" t="str">
        <f>IF($A564="Enter data zone code", " ",IF(ISNA(VLOOKUP($A564,'SIMD16 DZ look-up data'!$A:$C,7,FALSE)),"not found",VLOOKUP($A564,'SIMD16 DZ look-up data'!$A:$C,7,FALSE)))</f>
        <v xml:space="preserve"> </v>
      </c>
      <c r="I564" s="30" t="str">
        <f>IF($A564="Enter data zone code", " ",IF(ISNA(VLOOKUP($A564,'SIMD16 DZ look-up data'!$A:$C,8,FALSE)),"not found",VLOOKUP($A564,'SIMD16 DZ look-up data'!$A:$C,8,FALSE)))</f>
        <v xml:space="preserve"> </v>
      </c>
      <c r="J564" s="30" t="str">
        <f>IF($A564="Enter data zone code", " ",IF(ISNA(VLOOKUP($A564,'SIMD16 DZ look-up data'!$A:$C,9,FALSE)),"not found",VLOOKUP($A564,'SIMD16 DZ look-up data'!$A:$C,9,FALSE)))</f>
        <v xml:space="preserve"> </v>
      </c>
      <c r="K564" s="30" t="str">
        <f>IF($A564="Enter data zone code", " ",IF(ISNA(VLOOKUP($A564,'SIMD16 DZ look-up data'!$A:$C,10,FALSE)),"not found",VLOOKUP($A564,'SIMD16 DZ look-up data'!$A:$C,10,FALSE)))</f>
        <v xml:space="preserve"> </v>
      </c>
      <c r="L564" s="30" t="str">
        <f>IF($A564="Enter data zone code", " ",IF(ISNA(VLOOKUP($A564,'SIMD16 DZ look-up data'!$A:$C,11,FALSE)),"not found",VLOOKUP($A564,'SIMD16 DZ look-up data'!$A:$C,11,FALSE)))</f>
        <v xml:space="preserve"> </v>
      </c>
      <c r="M564" s="30" t="str">
        <f>IF($A564="Enter data zone code", " ",IF(ISNA(VLOOKUP($A564,'SIMD16 DZ look-up data'!$A:$C,12,FALSE)),"not found",VLOOKUP($A564,'SIMD16 DZ look-up data'!$A:$C,12,FALSE)))</f>
        <v xml:space="preserve"> </v>
      </c>
      <c r="N564" s="30" t="str">
        <f>IF($A564="Enter data zone code", " ",IF(ISNA(VLOOKUP($A564,'SIMD16 DZ look-up data'!$A:$C,13,FALSE)),"not found",VLOOKUP($A564,'SIMD16 DZ look-up data'!$A:$C,13,FALSE)))</f>
        <v xml:space="preserve"> </v>
      </c>
      <c r="O564" s="32" t="str">
        <f>IF($A564="Enter data zone code", " ",IF(ISNA(VLOOKUP($A564,'SIMD16 DZ look-up data'!$A:$C,14,FALSE)),"not found",VLOOKUP($A564,'SIMD16 DZ look-up data'!$A:$C,14,FALSE)))</f>
        <v xml:space="preserve"> </v>
      </c>
      <c r="P564" s="32" t="str">
        <f>IF($A564="Enter data zone code", " ",IF(ISNA(VLOOKUP($A564,'SIMD16 DZ look-up data'!$A:$C,15,FALSE)),"not found",VLOOKUP($A564,'SIMD16 DZ look-up data'!$A:$C,15,FALSE)))</f>
        <v xml:space="preserve"> </v>
      </c>
      <c r="Q564" s="34" t="str">
        <f>IF($A564="Enter data zone code", " ",IF(ISNA(VLOOKUP($A564,'SIMD16 DZ look-up data'!$A:$C,17,FALSE)),"not found",VLOOKUP($A564,'SIMD16 DZ look-up data'!$A:$C,17,FALSE)))</f>
        <v xml:space="preserve"> </v>
      </c>
      <c r="R564" s="26" t="str">
        <f>IF($A564="Enter data zone code", " ",IF(ISNA(VLOOKUP($A564,'SIMD16 DZ look-up data'!$A:$C,19,FALSE)),"not found",VLOOKUP($A564,'SIMD16 DZ look-up data'!$A:$C,19,FALSE)))</f>
        <v xml:space="preserve"> </v>
      </c>
      <c r="S564" s="26" t="str">
        <f>IF($A564="Enter data zone code", " ",IF(ISNA(VLOOKUP($A564,'SIMD16 DZ look-up data'!$A:$C,23,FALSE)),"not found",VLOOKUP($A564,'SIMD16 DZ look-up data'!$A:$C,23,FALSE)))</f>
        <v xml:space="preserve"> </v>
      </c>
      <c r="T564" s="26" t="str">
        <f>IF($A564="Enter data zone code", " ",IF(ISNA(VLOOKUP($A564,'SIMD16 DZ look-up data'!$A:$C,25,FALSE)),"not found",VLOOKUP($A564,'SIMD16 DZ look-up data'!$A:$C,25,FALSE)))</f>
        <v xml:space="preserve"> </v>
      </c>
      <c r="U564" s="35" t="str">
        <f>IF($A564="Enter data zone code", " ",IF(ISNA(VLOOKUP($A564,'SIMD16 DZ look-up data'!$A:$C,27,FALSE)),"not found",VLOOKUP($A564,'SIMD16 DZ look-up data'!$A:$C,27,FALSE)))</f>
        <v xml:space="preserve"> </v>
      </c>
    </row>
    <row r="565" spans="1:21" x14ac:dyDescent="0.2">
      <c r="A565" s="19" t="s">
        <v>13913</v>
      </c>
      <c r="B565" s="26" t="str">
        <f>IF($A565="Enter data zone code", " ",IF(ISNA(VLOOKUP($A565,'SIMD16 DZ look-up data'!$A:$C,2,FALSE)),"not found",VLOOKUP($A565,'SIMD16 DZ look-up data'!$A:$C,2,FALSE)))</f>
        <v xml:space="preserve"> </v>
      </c>
      <c r="C565" s="26" t="str">
        <f>IF($A565="Enter data zone code", " ",IF(ISNA(VLOOKUP($A565,'SIMD16 DZ look-up data'!$A:$C,21,FALSE)),"not found",VLOOKUP($A565,'SIMD16 DZ look-up data'!$A:$C,21,FALSE)))</f>
        <v xml:space="preserve"> </v>
      </c>
      <c r="D565" s="28" t="str">
        <f>IF($A565="Enter data zone code", " ",IF(ISNA(VLOOKUP($A565,'SIMD16 DZ look-up data'!$A:$C,3,FALSE)),"not found",VLOOKUP($A565,'SIMD16 DZ look-up data'!$A:$C,3,FALSE)))</f>
        <v xml:space="preserve"> </v>
      </c>
      <c r="E565" s="28" t="str">
        <f>IF($A565="Enter data zone code", " ",IF(ISNA(VLOOKUP($A565,'SIMD16 DZ look-up data'!$A:$C,4,FALSE)),"not found",VLOOKUP($A565,'SIMD16 DZ look-up data'!$A:$C,4,FALSE)))</f>
        <v xml:space="preserve"> </v>
      </c>
      <c r="F565" s="28" t="str">
        <f>IF($A565="Enter data zone code", " ",IF(ISNA(VLOOKUP($A565,'SIMD16 DZ look-up data'!$A:$C,5,FALSE)),"not found",VLOOKUP($A565,'SIMD16 DZ look-up data'!$A:$C,5,FALSE)))</f>
        <v xml:space="preserve"> </v>
      </c>
      <c r="G565" s="28" t="str">
        <f>IF($A565="Enter data zone code", " ",IF(ISNA(VLOOKUP($A565,'SIMD16 DZ look-up data'!$A:$C,6,FALSE)),"not found",VLOOKUP($A565,'SIMD16 DZ look-up data'!$A:$C,6,FALSE)))</f>
        <v xml:space="preserve"> </v>
      </c>
      <c r="H565" s="30" t="str">
        <f>IF($A565="Enter data zone code", " ",IF(ISNA(VLOOKUP($A565,'SIMD16 DZ look-up data'!$A:$C,7,FALSE)),"not found",VLOOKUP($A565,'SIMD16 DZ look-up data'!$A:$C,7,FALSE)))</f>
        <v xml:space="preserve"> </v>
      </c>
      <c r="I565" s="30" t="str">
        <f>IF($A565="Enter data zone code", " ",IF(ISNA(VLOOKUP($A565,'SIMD16 DZ look-up data'!$A:$C,8,FALSE)),"not found",VLOOKUP($A565,'SIMD16 DZ look-up data'!$A:$C,8,FALSE)))</f>
        <v xml:space="preserve"> </v>
      </c>
      <c r="J565" s="30" t="str">
        <f>IF($A565="Enter data zone code", " ",IF(ISNA(VLOOKUP($A565,'SIMD16 DZ look-up data'!$A:$C,9,FALSE)),"not found",VLOOKUP($A565,'SIMD16 DZ look-up data'!$A:$C,9,FALSE)))</f>
        <v xml:space="preserve"> </v>
      </c>
      <c r="K565" s="30" t="str">
        <f>IF($A565="Enter data zone code", " ",IF(ISNA(VLOOKUP($A565,'SIMD16 DZ look-up data'!$A:$C,10,FALSE)),"not found",VLOOKUP($A565,'SIMD16 DZ look-up data'!$A:$C,10,FALSE)))</f>
        <v xml:space="preserve"> </v>
      </c>
      <c r="L565" s="30" t="str">
        <f>IF($A565="Enter data zone code", " ",IF(ISNA(VLOOKUP($A565,'SIMD16 DZ look-up data'!$A:$C,11,FALSE)),"not found",VLOOKUP($A565,'SIMD16 DZ look-up data'!$A:$C,11,FALSE)))</f>
        <v xml:space="preserve"> </v>
      </c>
      <c r="M565" s="30" t="str">
        <f>IF($A565="Enter data zone code", " ",IF(ISNA(VLOOKUP($A565,'SIMD16 DZ look-up data'!$A:$C,12,FALSE)),"not found",VLOOKUP($A565,'SIMD16 DZ look-up data'!$A:$C,12,FALSE)))</f>
        <v xml:space="preserve"> </v>
      </c>
      <c r="N565" s="30" t="str">
        <f>IF($A565="Enter data zone code", " ",IF(ISNA(VLOOKUP($A565,'SIMD16 DZ look-up data'!$A:$C,13,FALSE)),"not found",VLOOKUP($A565,'SIMD16 DZ look-up data'!$A:$C,13,FALSE)))</f>
        <v xml:space="preserve"> </v>
      </c>
      <c r="O565" s="32" t="str">
        <f>IF($A565="Enter data zone code", " ",IF(ISNA(VLOOKUP($A565,'SIMD16 DZ look-up data'!$A:$C,14,FALSE)),"not found",VLOOKUP($A565,'SIMD16 DZ look-up data'!$A:$C,14,FALSE)))</f>
        <v xml:space="preserve"> </v>
      </c>
      <c r="P565" s="32" t="str">
        <f>IF($A565="Enter data zone code", " ",IF(ISNA(VLOOKUP($A565,'SIMD16 DZ look-up data'!$A:$C,15,FALSE)),"not found",VLOOKUP($A565,'SIMD16 DZ look-up data'!$A:$C,15,FALSE)))</f>
        <v xml:space="preserve"> </v>
      </c>
      <c r="Q565" s="34" t="str">
        <f>IF($A565="Enter data zone code", " ",IF(ISNA(VLOOKUP($A565,'SIMD16 DZ look-up data'!$A:$C,17,FALSE)),"not found",VLOOKUP($A565,'SIMD16 DZ look-up data'!$A:$C,17,FALSE)))</f>
        <v xml:space="preserve"> </v>
      </c>
      <c r="R565" s="26" t="str">
        <f>IF($A565="Enter data zone code", " ",IF(ISNA(VLOOKUP($A565,'SIMD16 DZ look-up data'!$A:$C,19,FALSE)),"not found",VLOOKUP($A565,'SIMD16 DZ look-up data'!$A:$C,19,FALSE)))</f>
        <v xml:space="preserve"> </v>
      </c>
      <c r="S565" s="26" t="str">
        <f>IF($A565="Enter data zone code", " ",IF(ISNA(VLOOKUP($A565,'SIMD16 DZ look-up data'!$A:$C,23,FALSE)),"not found",VLOOKUP($A565,'SIMD16 DZ look-up data'!$A:$C,23,FALSE)))</f>
        <v xml:space="preserve"> </v>
      </c>
      <c r="T565" s="26" t="str">
        <f>IF($A565="Enter data zone code", " ",IF(ISNA(VLOOKUP($A565,'SIMD16 DZ look-up data'!$A:$C,25,FALSE)),"not found",VLOOKUP($A565,'SIMD16 DZ look-up data'!$A:$C,25,FALSE)))</f>
        <v xml:space="preserve"> </v>
      </c>
      <c r="U565" s="35" t="str">
        <f>IF($A565="Enter data zone code", " ",IF(ISNA(VLOOKUP($A565,'SIMD16 DZ look-up data'!$A:$C,27,FALSE)),"not found",VLOOKUP($A565,'SIMD16 DZ look-up data'!$A:$C,27,FALSE)))</f>
        <v xml:space="preserve"> </v>
      </c>
    </row>
    <row r="566" spans="1:21" x14ac:dyDescent="0.2">
      <c r="A566" s="19" t="s">
        <v>13913</v>
      </c>
      <c r="B566" s="26" t="str">
        <f>IF($A566="Enter data zone code", " ",IF(ISNA(VLOOKUP($A566,'SIMD16 DZ look-up data'!$A:$C,2,FALSE)),"not found",VLOOKUP($A566,'SIMD16 DZ look-up data'!$A:$C,2,FALSE)))</f>
        <v xml:space="preserve"> </v>
      </c>
      <c r="C566" s="26" t="str">
        <f>IF($A566="Enter data zone code", " ",IF(ISNA(VLOOKUP($A566,'SIMD16 DZ look-up data'!$A:$C,21,FALSE)),"not found",VLOOKUP($A566,'SIMD16 DZ look-up data'!$A:$C,21,FALSE)))</f>
        <v xml:space="preserve"> </v>
      </c>
      <c r="D566" s="28" t="str">
        <f>IF($A566="Enter data zone code", " ",IF(ISNA(VLOOKUP($A566,'SIMD16 DZ look-up data'!$A:$C,3,FALSE)),"not found",VLOOKUP($A566,'SIMD16 DZ look-up data'!$A:$C,3,FALSE)))</f>
        <v xml:space="preserve"> </v>
      </c>
      <c r="E566" s="28" t="str">
        <f>IF($A566="Enter data zone code", " ",IF(ISNA(VLOOKUP($A566,'SIMD16 DZ look-up data'!$A:$C,4,FALSE)),"not found",VLOOKUP($A566,'SIMD16 DZ look-up data'!$A:$C,4,FALSE)))</f>
        <v xml:space="preserve"> </v>
      </c>
      <c r="F566" s="28" t="str">
        <f>IF($A566="Enter data zone code", " ",IF(ISNA(VLOOKUP($A566,'SIMD16 DZ look-up data'!$A:$C,5,FALSE)),"not found",VLOOKUP($A566,'SIMD16 DZ look-up data'!$A:$C,5,FALSE)))</f>
        <v xml:space="preserve"> </v>
      </c>
      <c r="G566" s="28" t="str">
        <f>IF($A566="Enter data zone code", " ",IF(ISNA(VLOOKUP($A566,'SIMD16 DZ look-up data'!$A:$C,6,FALSE)),"not found",VLOOKUP($A566,'SIMD16 DZ look-up data'!$A:$C,6,FALSE)))</f>
        <v xml:space="preserve"> </v>
      </c>
      <c r="H566" s="30" t="str">
        <f>IF($A566="Enter data zone code", " ",IF(ISNA(VLOOKUP($A566,'SIMD16 DZ look-up data'!$A:$C,7,FALSE)),"not found",VLOOKUP($A566,'SIMD16 DZ look-up data'!$A:$C,7,FALSE)))</f>
        <v xml:space="preserve"> </v>
      </c>
      <c r="I566" s="30" t="str">
        <f>IF($A566="Enter data zone code", " ",IF(ISNA(VLOOKUP($A566,'SIMD16 DZ look-up data'!$A:$C,8,FALSE)),"not found",VLOOKUP($A566,'SIMD16 DZ look-up data'!$A:$C,8,FALSE)))</f>
        <v xml:space="preserve"> </v>
      </c>
      <c r="J566" s="30" t="str">
        <f>IF($A566="Enter data zone code", " ",IF(ISNA(VLOOKUP($A566,'SIMD16 DZ look-up data'!$A:$C,9,FALSE)),"not found",VLOOKUP($A566,'SIMD16 DZ look-up data'!$A:$C,9,FALSE)))</f>
        <v xml:space="preserve"> </v>
      </c>
      <c r="K566" s="30" t="str">
        <f>IF($A566="Enter data zone code", " ",IF(ISNA(VLOOKUP($A566,'SIMD16 DZ look-up data'!$A:$C,10,FALSE)),"not found",VLOOKUP($A566,'SIMD16 DZ look-up data'!$A:$C,10,FALSE)))</f>
        <v xml:space="preserve"> </v>
      </c>
      <c r="L566" s="30" t="str">
        <f>IF($A566="Enter data zone code", " ",IF(ISNA(VLOOKUP($A566,'SIMD16 DZ look-up data'!$A:$C,11,FALSE)),"not found",VLOOKUP($A566,'SIMD16 DZ look-up data'!$A:$C,11,FALSE)))</f>
        <v xml:space="preserve"> </v>
      </c>
      <c r="M566" s="30" t="str">
        <f>IF($A566="Enter data zone code", " ",IF(ISNA(VLOOKUP($A566,'SIMD16 DZ look-up data'!$A:$C,12,FALSE)),"not found",VLOOKUP($A566,'SIMD16 DZ look-up data'!$A:$C,12,FALSE)))</f>
        <v xml:space="preserve"> </v>
      </c>
      <c r="N566" s="30" t="str">
        <f>IF($A566="Enter data zone code", " ",IF(ISNA(VLOOKUP($A566,'SIMD16 DZ look-up data'!$A:$C,13,FALSE)),"not found",VLOOKUP($A566,'SIMD16 DZ look-up data'!$A:$C,13,FALSE)))</f>
        <v xml:space="preserve"> </v>
      </c>
      <c r="O566" s="32" t="str">
        <f>IF($A566="Enter data zone code", " ",IF(ISNA(VLOOKUP($A566,'SIMD16 DZ look-up data'!$A:$C,14,FALSE)),"not found",VLOOKUP($A566,'SIMD16 DZ look-up data'!$A:$C,14,FALSE)))</f>
        <v xml:space="preserve"> </v>
      </c>
      <c r="P566" s="32" t="str">
        <f>IF($A566="Enter data zone code", " ",IF(ISNA(VLOOKUP($A566,'SIMD16 DZ look-up data'!$A:$C,15,FALSE)),"not found",VLOOKUP($A566,'SIMD16 DZ look-up data'!$A:$C,15,FALSE)))</f>
        <v xml:space="preserve"> </v>
      </c>
      <c r="Q566" s="34" t="str">
        <f>IF($A566="Enter data zone code", " ",IF(ISNA(VLOOKUP($A566,'SIMD16 DZ look-up data'!$A:$C,17,FALSE)),"not found",VLOOKUP($A566,'SIMD16 DZ look-up data'!$A:$C,17,FALSE)))</f>
        <v xml:space="preserve"> </v>
      </c>
      <c r="R566" s="26" t="str">
        <f>IF($A566="Enter data zone code", " ",IF(ISNA(VLOOKUP($A566,'SIMD16 DZ look-up data'!$A:$C,19,FALSE)),"not found",VLOOKUP($A566,'SIMD16 DZ look-up data'!$A:$C,19,FALSE)))</f>
        <v xml:space="preserve"> </v>
      </c>
      <c r="S566" s="26" t="str">
        <f>IF($A566="Enter data zone code", " ",IF(ISNA(VLOOKUP($A566,'SIMD16 DZ look-up data'!$A:$C,23,FALSE)),"not found",VLOOKUP($A566,'SIMD16 DZ look-up data'!$A:$C,23,FALSE)))</f>
        <v xml:space="preserve"> </v>
      </c>
      <c r="T566" s="26" t="str">
        <f>IF($A566="Enter data zone code", " ",IF(ISNA(VLOOKUP($A566,'SIMD16 DZ look-up data'!$A:$C,25,FALSE)),"not found",VLOOKUP($A566,'SIMD16 DZ look-up data'!$A:$C,25,FALSE)))</f>
        <v xml:space="preserve"> </v>
      </c>
      <c r="U566" s="35" t="str">
        <f>IF($A566="Enter data zone code", " ",IF(ISNA(VLOOKUP($A566,'SIMD16 DZ look-up data'!$A:$C,27,FALSE)),"not found",VLOOKUP($A566,'SIMD16 DZ look-up data'!$A:$C,27,FALSE)))</f>
        <v xml:space="preserve"> </v>
      </c>
    </row>
    <row r="567" spans="1:21" x14ac:dyDescent="0.2">
      <c r="A567" s="19" t="s">
        <v>13913</v>
      </c>
      <c r="B567" s="26" t="str">
        <f>IF($A567="Enter data zone code", " ",IF(ISNA(VLOOKUP($A567,'SIMD16 DZ look-up data'!$A:$C,2,FALSE)),"not found",VLOOKUP($A567,'SIMD16 DZ look-up data'!$A:$C,2,FALSE)))</f>
        <v xml:space="preserve"> </v>
      </c>
      <c r="C567" s="26" t="str">
        <f>IF($A567="Enter data zone code", " ",IF(ISNA(VLOOKUP($A567,'SIMD16 DZ look-up data'!$A:$C,21,FALSE)),"not found",VLOOKUP($A567,'SIMD16 DZ look-up data'!$A:$C,21,FALSE)))</f>
        <v xml:space="preserve"> </v>
      </c>
      <c r="D567" s="28" t="str">
        <f>IF($A567="Enter data zone code", " ",IF(ISNA(VLOOKUP($A567,'SIMD16 DZ look-up data'!$A:$C,3,FALSE)),"not found",VLOOKUP($A567,'SIMD16 DZ look-up data'!$A:$C,3,FALSE)))</f>
        <v xml:space="preserve"> </v>
      </c>
      <c r="E567" s="28" t="str">
        <f>IF($A567="Enter data zone code", " ",IF(ISNA(VLOOKUP($A567,'SIMD16 DZ look-up data'!$A:$C,4,FALSE)),"not found",VLOOKUP($A567,'SIMD16 DZ look-up data'!$A:$C,4,FALSE)))</f>
        <v xml:space="preserve"> </v>
      </c>
      <c r="F567" s="28" t="str">
        <f>IF($A567="Enter data zone code", " ",IF(ISNA(VLOOKUP($A567,'SIMD16 DZ look-up data'!$A:$C,5,FALSE)),"not found",VLOOKUP($A567,'SIMD16 DZ look-up data'!$A:$C,5,FALSE)))</f>
        <v xml:space="preserve"> </v>
      </c>
      <c r="G567" s="28" t="str">
        <f>IF($A567="Enter data zone code", " ",IF(ISNA(VLOOKUP($A567,'SIMD16 DZ look-up data'!$A:$C,6,FALSE)),"not found",VLOOKUP($A567,'SIMD16 DZ look-up data'!$A:$C,6,FALSE)))</f>
        <v xml:space="preserve"> </v>
      </c>
      <c r="H567" s="30" t="str">
        <f>IF($A567="Enter data zone code", " ",IF(ISNA(VLOOKUP($A567,'SIMD16 DZ look-up data'!$A:$C,7,FALSE)),"not found",VLOOKUP($A567,'SIMD16 DZ look-up data'!$A:$C,7,FALSE)))</f>
        <v xml:space="preserve"> </v>
      </c>
      <c r="I567" s="30" t="str">
        <f>IF($A567="Enter data zone code", " ",IF(ISNA(VLOOKUP($A567,'SIMD16 DZ look-up data'!$A:$C,8,FALSE)),"not found",VLOOKUP($A567,'SIMD16 DZ look-up data'!$A:$C,8,FALSE)))</f>
        <v xml:space="preserve"> </v>
      </c>
      <c r="J567" s="30" t="str">
        <f>IF($A567="Enter data zone code", " ",IF(ISNA(VLOOKUP($A567,'SIMD16 DZ look-up data'!$A:$C,9,FALSE)),"not found",VLOOKUP($A567,'SIMD16 DZ look-up data'!$A:$C,9,FALSE)))</f>
        <v xml:space="preserve"> </v>
      </c>
      <c r="K567" s="30" t="str">
        <f>IF($A567="Enter data zone code", " ",IF(ISNA(VLOOKUP($A567,'SIMD16 DZ look-up data'!$A:$C,10,FALSE)),"not found",VLOOKUP($A567,'SIMD16 DZ look-up data'!$A:$C,10,FALSE)))</f>
        <v xml:space="preserve"> </v>
      </c>
      <c r="L567" s="30" t="str">
        <f>IF($A567="Enter data zone code", " ",IF(ISNA(VLOOKUP($A567,'SIMD16 DZ look-up data'!$A:$C,11,FALSE)),"not found",VLOOKUP($A567,'SIMD16 DZ look-up data'!$A:$C,11,FALSE)))</f>
        <v xml:space="preserve"> </v>
      </c>
      <c r="M567" s="30" t="str">
        <f>IF($A567="Enter data zone code", " ",IF(ISNA(VLOOKUP($A567,'SIMD16 DZ look-up data'!$A:$C,12,FALSE)),"not found",VLOOKUP($A567,'SIMD16 DZ look-up data'!$A:$C,12,FALSE)))</f>
        <v xml:space="preserve"> </v>
      </c>
      <c r="N567" s="30" t="str">
        <f>IF($A567="Enter data zone code", " ",IF(ISNA(VLOOKUP($A567,'SIMD16 DZ look-up data'!$A:$C,13,FALSE)),"not found",VLOOKUP($A567,'SIMD16 DZ look-up data'!$A:$C,13,FALSE)))</f>
        <v xml:space="preserve"> </v>
      </c>
      <c r="O567" s="32" t="str">
        <f>IF($A567="Enter data zone code", " ",IF(ISNA(VLOOKUP($A567,'SIMD16 DZ look-up data'!$A:$C,14,FALSE)),"not found",VLOOKUP($A567,'SIMD16 DZ look-up data'!$A:$C,14,FALSE)))</f>
        <v xml:space="preserve"> </v>
      </c>
      <c r="P567" s="32" t="str">
        <f>IF($A567="Enter data zone code", " ",IF(ISNA(VLOOKUP($A567,'SIMD16 DZ look-up data'!$A:$C,15,FALSE)),"not found",VLOOKUP($A567,'SIMD16 DZ look-up data'!$A:$C,15,FALSE)))</f>
        <v xml:space="preserve"> </v>
      </c>
      <c r="Q567" s="34" t="str">
        <f>IF($A567="Enter data zone code", " ",IF(ISNA(VLOOKUP($A567,'SIMD16 DZ look-up data'!$A:$C,17,FALSE)),"not found",VLOOKUP($A567,'SIMD16 DZ look-up data'!$A:$C,17,FALSE)))</f>
        <v xml:space="preserve"> </v>
      </c>
      <c r="R567" s="26" t="str">
        <f>IF($A567="Enter data zone code", " ",IF(ISNA(VLOOKUP($A567,'SIMD16 DZ look-up data'!$A:$C,19,FALSE)),"not found",VLOOKUP($A567,'SIMD16 DZ look-up data'!$A:$C,19,FALSE)))</f>
        <v xml:space="preserve"> </v>
      </c>
      <c r="S567" s="26" t="str">
        <f>IF($A567="Enter data zone code", " ",IF(ISNA(VLOOKUP($A567,'SIMD16 DZ look-up data'!$A:$C,23,FALSE)),"not found",VLOOKUP($A567,'SIMD16 DZ look-up data'!$A:$C,23,FALSE)))</f>
        <v xml:space="preserve"> </v>
      </c>
      <c r="T567" s="26" t="str">
        <f>IF($A567="Enter data zone code", " ",IF(ISNA(VLOOKUP($A567,'SIMD16 DZ look-up data'!$A:$C,25,FALSE)),"not found",VLOOKUP($A567,'SIMD16 DZ look-up data'!$A:$C,25,FALSE)))</f>
        <v xml:space="preserve"> </v>
      </c>
      <c r="U567" s="35" t="str">
        <f>IF($A567="Enter data zone code", " ",IF(ISNA(VLOOKUP($A567,'SIMD16 DZ look-up data'!$A:$C,27,FALSE)),"not found",VLOOKUP($A567,'SIMD16 DZ look-up data'!$A:$C,27,FALSE)))</f>
        <v xml:space="preserve"> </v>
      </c>
    </row>
    <row r="568" spans="1:21" x14ac:dyDescent="0.2">
      <c r="A568" s="19" t="s">
        <v>13913</v>
      </c>
      <c r="B568" s="26" t="str">
        <f>IF($A568="Enter data zone code", " ",IF(ISNA(VLOOKUP($A568,'SIMD16 DZ look-up data'!$A:$C,2,FALSE)),"not found",VLOOKUP($A568,'SIMD16 DZ look-up data'!$A:$C,2,FALSE)))</f>
        <v xml:space="preserve"> </v>
      </c>
      <c r="C568" s="26" t="str">
        <f>IF($A568="Enter data zone code", " ",IF(ISNA(VLOOKUP($A568,'SIMD16 DZ look-up data'!$A:$C,21,FALSE)),"not found",VLOOKUP($A568,'SIMD16 DZ look-up data'!$A:$C,21,FALSE)))</f>
        <v xml:space="preserve"> </v>
      </c>
      <c r="D568" s="28" t="str">
        <f>IF($A568="Enter data zone code", " ",IF(ISNA(VLOOKUP($A568,'SIMD16 DZ look-up data'!$A:$C,3,FALSE)),"not found",VLOOKUP($A568,'SIMD16 DZ look-up data'!$A:$C,3,FALSE)))</f>
        <v xml:space="preserve"> </v>
      </c>
      <c r="E568" s="28" t="str">
        <f>IF($A568="Enter data zone code", " ",IF(ISNA(VLOOKUP($A568,'SIMD16 DZ look-up data'!$A:$C,4,FALSE)),"not found",VLOOKUP($A568,'SIMD16 DZ look-up data'!$A:$C,4,FALSE)))</f>
        <v xml:space="preserve"> </v>
      </c>
      <c r="F568" s="28" t="str">
        <f>IF($A568="Enter data zone code", " ",IF(ISNA(VLOOKUP($A568,'SIMD16 DZ look-up data'!$A:$C,5,FALSE)),"not found",VLOOKUP($A568,'SIMD16 DZ look-up data'!$A:$C,5,FALSE)))</f>
        <v xml:space="preserve"> </v>
      </c>
      <c r="G568" s="28" t="str">
        <f>IF($A568="Enter data zone code", " ",IF(ISNA(VLOOKUP($A568,'SIMD16 DZ look-up data'!$A:$C,6,FALSE)),"not found",VLOOKUP($A568,'SIMD16 DZ look-up data'!$A:$C,6,FALSE)))</f>
        <v xml:space="preserve"> </v>
      </c>
      <c r="H568" s="30" t="str">
        <f>IF($A568="Enter data zone code", " ",IF(ISNA(VLOOKUP($A568,'SIMD16 DZ look-up data'!$A:$C,7,FALSE)),"not found",VLOOKUP($A568,'SIMD16 DZ look-up data'!$A:$C,7,FALSE)))</f>
        <v xml:space="preserve"> </v>
      </c>
      <c r="I568" s="30" t="str">
        <f>IF($A568="Enter data zone code", " ",IF(ISNA(VLOOKUP($A568,'SIMD16 DZ look-up data'!$A:$C,8,FALSE)),"not found",VLOOKUP($A568,'SIMD16 DZ look-up data'!$A:$C,8,FALSE)))</f>
        <v xml:space="preserve"> </v>
      </c>
      <c r="J568" s="30" t="str">
        <f>IF($A568="Enter data zone code", " ",IF(ISNA(VLOOKUP($A568,'SIMD16 DZ look-up data'!$A:$C,9,FALSE)),"not found",VLOOKUP($A568,'SIMD16 DZ look-up data'!$A:$C,9,FALSE)))</f>
        <v xml:space="preserve"> </v>
      </c>
      <c r="K568" s="30" t="str">
        <f>IF($A568="Enter data zone code", " ",IF(ISNA(VLOOKUP($A568,'SIMD16 DZ look-up data'!$A:$C,10,FALSE)),"not found",VLOOKUP($A568,'SIMD16 DZ look-up data'!$A:$C,10,FALSE)))</f>
        <v xml:space="preserve"> </v>
      </c>
      <c r="L568" s="30" t="str">
        <f>IF($A568="Enter data zone code", " ",IF(ISNA(VLOOKUP($A568,'SIMD16 DZ look-up data'!$A:$C,11,FALSE)),"not found",VLOOKUP($A568,'SIMD16 DZ look-up data'!$A:$C,11,FALSE)))</f>
        <v xml:space="preserve"> </v>
      </c>
      <c r="M568" s="30" t="str">
        <f>IF($A568="Enter data zone code", " ",IF(ISNA(VLOOKUP($A568,'SIMD16 DZ look-up data'!$A:$C,12,FALSE)),"not found",VLOOKUP($A568,'SIMD16 DZ look-up data'!$A:$C,12,FALSE)))</f>
        <v xml:space="preserve"> </v>
      </c>
      <c r="N568" s="30" t="str">
        <f>IF($A568="Enter data zone code", " ",IF(ISNA(VLOOKUP($A568,'SIMD16 DZ look-up data'!$A:$C,13,FALSE)),"not found",VLOOKUP($A568,'SIMD16 DZ look-up data'!$A:$C,13,FALSE)))</f>
        <v xml:space="preserve"> </v>
      </c>
      <c r="O568" s="32" t="str">
        <f>IF($A568="Enter data zone code", " ",IF(ISNA(VLOOKUP($A568,'SIMD16 DZ look-up data'!$A:$C,14,FALSE)),"not found",VLOOKUP($A568,'SIMD16 DZ look-up data'!$A:$C,14,FALSE)))</f>
        <v xml:space="preserve"> </v>
      </c>
      <c r="P568" s="32" t="str">
        <f>IF($A568="Enter data zone code", " ",IF(ISNA(VLOOKUP($A568,'SIMD16 DZ look-up data'!$A:$C,15,FALSE)),"not found",VLOOKUP($A568,'SIMD16 DZ look-up data'!$A:$C,15,FALSE)))</f>
        <v xml:space="preserve"> </v>
      </c>
      <c r="Q568" s="34" t="str">
        <f>IF($A568="Enter data zone code", " ",IF(ISNA(VLOOKUP($A568,'SIMD16 DZ look-up data'!$A:$C,17,FALSE)),"not found",VLOOKUP($A568,'SIMD16 DZ look-up data'!$A:$C,17,FALSE)))</f>
        <v xml:space="preserve"> </v>
      </c>
      <c r="R568" s="26" t="str">
        <f>IF($A568="Enter data zone code", " ",IF(ISNA(VLOOKUP($A568,'SIMD16 DZ look-up data'!$A:$C,19,FALSE)),"not found",VLOOKUP($A568,'SIMD16 DZ look-up data'!$A:$C,19,FALSE)))</f>
        <v xml:space="preserve"> </v>
      </c>
      <c r="S568" s="26" t="str">
        <f>IF($A568="Enter data zone code", " ",IF(ISNA(VLOOKUP($A568,'SIMD16 DZ look-up data'!$A:$C,23,FALSE)),"not found",VLOOKUP($A568,'SIMD16 DZ look-up data'!$A:$C,23,FALSE)))</f>
        <v xml:space="preserve"> </v>
      </c>
      <c r="T568" s="26" t="str">
        <f>IF($A568="Enter data zone code", " ",IF(ISNA(VLOOKUP($A568,'SIMD16 DZ look-up data'!$A:$C,25,FALSE)),"not found",VLOOKUP($A568,'SIMD16 DZ look-up data'!$A:$C,25,FALSE)))</f>
        <v xml:space="preserve"> </v>
      </c>
      <c r="U568" s="35" t="str">
        <f>IF($A568="Enter data zone code", " ",IF(ISNA(VLOOKUP($A568,'SIMD16 DZ look-up data'!$A:$C,27,FALSE)),"not found",VLOOKUP($A568,'SIMD16 DZ look-up data'!$A:$C,27,FALSE)))</f>
        <v xml:space="preserve"> </v>
      </c>
    </row>
    <row r="569" spans="1:21" x14ac:dyDescent="0.2">
      <c r="A569" s="19" t="s">
        <v>13913</v>
      </c>
      <c r="B569" s="26" t="str">
        <f>IF($A569="Enter data zone code", " ",IF(ISNA(VLOOKUP($A569,'SIMD16 DZ look-up data'!$A:$C,2,FALSE)),"not found",VLOOKUP($A569,'SIMD16 DZ look-up data'!$A:$C,2,FALSE)))</f>
        <v xml:space="preserve"> </v>
      </c>
      <c r="C569" s="26" t="str">
        <f>IF($A569="Enter data zone code", " ",IF(ISNA(VLOOKUP($A569,'SIMD16 DZ look-up data'!$A:$C,21,FALSE)),"not found",VLOOKUP($A569,'SIMD16 DZ look-up data'!$A:$C,21,FALSE)))</f>
        <v xml:space="preserve"> </v>
      </c>
      <c r="D569" s="28" t="str">
        <f>IF($A569="Enter data zone code", " ",IF(ISNA(VLOOKUP($A569,'SIMD16 DZ look-up data'!$A:$C,3,FALSE)),"not found",VLOOKUP($A569,'SIMD16 DZ look-up data'!$A:$C,3,FALSE)))</f>
        <v xml:space="preserve"> </v>
      </c>
      <c r="E569" s="28" t="str">
        <f>IF($A569="Enter data zone code", " ",IF(ISNA(VLOOKUP($A569,'SIMD16 DZ look-up data'!$A:$C,4,FALSE)),"not found",VLOOKUP($A569,'SIMD16 DZ look-up data'!$A:$C,4,FALSE)))</f>
        <v xml:space="preserve"> </v>
      </c>
      <c r="F569" s="28" t="str">
        <f>IF($A569="Enter data zone code", " ",IF(ISNA(VLOOKUP($A569,'SIMD16 DZ look-up data'!$A:$C,5,FALSE)),"not found",VLOOKUP($A569,'SIMD16 DZ look-up data'!$A:$C,5,FALSE)))</f>
        <v xml:space="preserve"> </v>
      </c>
      <c r="G569" s="28" t="str">
        <f>IF($A569="Enter data zone code", " ",IF(ISNA(VLOOKUP($A569,'SIMD16 DZ look-up data'!$A:$C,6,FALSE)),"not found",VLOOKUP($A569,'SIMD16 DZ look-up data'!$A:$C,6,FALSE)))</f>
        <v xml:space="preserve"> </v>
      </c>
      <c r="H569" s="30" t="str">
        <f>IF($A569="Enter data zone code", " ",IF(ISNA(VLOOKUP($A569,'SIMD16 DZ look-up data'!$A:$C,7,FALSE)),"not found",VLOOKUP($A569,'SIMD16 DZ look-up data'!$A:$C,7,FALSE)))</f>
        <v xml:space="preserve"> </v>
      </c>
      <c r="I569" s="30" t="str">
        <f>IF($A569="Enter data zone code", " ",IF(ISNA(VLOOKUP($A569,'SIMD16 DZ look-up data'!$A:$C,8,FALSE)),"not found",VLOOKUP($A569,'SIMD16 DZ look-up data'!$A:$C,8,FALSE)))</f>
        <v xml:space="preserve"> </v>
      </c>
      <c r="J569" s="30" t="str">
        <f>IF($A569="Enter data zone code", " ",IF(ISNA(VLOOKUP($A569,'SIMD16 DZ look-up data'!$A:$C,9,FALSE)),"not found",VLOOKUP($A569,'SIMD16 DZ look-up data'!$A:$C,9,FALSE)))</f>
        <v xml:space="preserve"> </v>
      </c>
      <c r="K569" s="30" t="str">
        <f>IF($A569="Enter data zone code", " ",IF(ISNA(VLOOKUP($A569,'SIMD16 DZ look-up data'!$A:$C,10,FALSE)),"not found",VLOOKUP($A569,'SIMD16 DZ look-up data'!$A:$C,10,FALSE)))</f>
        <v xml:space="preserve"> </v>
      </c>
      <c r="L569" s="30" t="str">
        <f>IF($A569="Enter data zone code", " ",IF(ISNA(VLOOKUP($A569,'SIMD16 DZ look-up data'!$A:$C,11,FALSE)),"not found",VLOOKUP($A569,'SIMD16 DZ look-up data'!$A:$C,11,FALSE)))</f>
        <v xml:space="preserve"> </v>
      </c>
      <c r="M569" s="30" t="str">
        <f>IF($A569="Enter data zone code", " ",IF(ISNA(VLOOKUP($A569,'SIMD16 DZ look-up data'!$A:$C,12,FALSE)),"not found",VLOOKUP($A569,'SIMD16 DZ look-up data'!$A:$C,12,FALSE)))</f>
        <v xml:space="preserve"> </v>
      </c>
      <c r="N569" s="30" t="str">
        <f>IF($A569="Enter data zone code", " ",IF(ISNA(VLOOKUP($A569,'SIMD16 DZ look-up data'!$A:$C,13,FALSE)),"not found",VLOOKUP($A569,'SIMD16 DZ look-up data'!$A:$C,13,FALSE)))</f>
        <v xml:space="preserve"> </v>
      </c>
      <c r="O569" s="32" t="str">
        <f>IF($A569="Enter data zone code", " ",IF(ISNA(VLOOKUP($A569,'SIMD16 DZ look-up data'!$A:$C,14,FALSE)),"not found",VLOOKUP($A569,'SIMD16 DZ look-up data'!$A:$C,14,FALSE)))</f>
        <v xml:space="preserve"> </v>
      </c>
      <c r="P569" s="32" t="str">
        <f>IF($A569="Enter data zone code", " ",IF(ISNA(VLOOKUP($A569,'SIMD16 DZ look-up data'!$A:$C,15,FALSE)),"not found",VLOOKUP($A569,'SIMD16 DZ look-up data'!$A:$C,15,FALSE)))</f>
        <v xml:space="preserve"> </v>
      </c>
      <c r="Q569" s="34" t="str">
        <f>IF($A569="Enter data zone code", " ",IF(ISNA(VLOOKUP($A569,'SIMD16 DZ look-up data'!$A:$C,17,FALSE)),"not found",VLOOKUP($A569,'SIMD16 DZ look-up data'!$A:$C,17,FALSE)))</f>
        <v xml:space="preserve"> </v>
      </c>
      <c r="R569" s="26" t="str">
        <f>IF($A569="Enter data zone code", " ",IF(ISNA(VLOOKUP($A569,'SIMD16 DZ look-up data'!$A:$C,19,FALSE)),"not found",VLOOKUP($A569,'SIMD16 DZ look-up data'!$A:$C,19,FALSE)))</f>
        <v xml:space="preserve"> </v>
      </c>
      <c r="S569" s="26" t="str">
        <f>IF($A569="Enter data zone code", " ",IF(ISNA(VLOOKUP($A569,'SIMD16 DZ look-up data'!$A:$C,23,FALSE)),"not found",VLOOKUP($A569,'SIMD16 DZ look-up data'!$A:$C,23,FALSE)))</f>
        <v xml:space="preserve"> </v>
      </c>
      <c r="T569" s="26" t="str">
        <f>IF($A569="Enter data zone code", " ",IF(ISNA(VLOOKUP($A569,'SIMD16 DZ look-up data'!$A:$C,25,FALSE)),"not found",VLOOKUP($A569,'SIMD16 DZ look-up data'!$A:$C,25,FALSE)))</f>
        <v xml:space="preserve"> </v>
      </c>
      <c r="U569" s="35" t="str">
        <f>IF($A569="Enter data zone code", " ",IF(ISNA(VLOOKUP($A569,'SIMD16 DZ look-up data'!$A:$C,27,FALSE)),"not found",VLOOKUP($A569,'SIMD16 DZ look-up data'!$A:$C,27,FALSE)))</f>
        <v xml:space="preserve"> </v>
      </c>
    </row>
    <row r="570" spans="1:21" x14ac:dyDescent="0.2">
      <c r="A570" s="19" t="s">
        <v>13913</v>
      </c>
      <c r="B570" s="26" t="str">
        <f>IF($A570="Enter data zone code", " ",IF(ISNA(VLOOKUP($A570,'SIMD16 DZ look-up data'!$A:$C,2,FALSE)),"not found",VLOOKUP($A570,'SIMD16 DZ look-up data'!$A:$C,2,FALSE)))</f>
        <v xml:space="preserve"> </v>
      </c>
      <c r="C570" s="26" t="str">
        <f>IF($A570="Enter data zone code", " ",IF(ISNA(VLOOKUP($A570,'SIMD16 DZ look-up data'!$A:$C,21,FALSE)),"not found",VLOOKUP($A570,'SIMD16 DZ look-up data'!$A:$C,21,FALSE)))</f>
        <v xml:space="preserve"> </v>
      </c>
      <c r="D570" s="28" t="str">
        <f>IF($A570="Enter data zone code", " ",IF(ISNA(VLOOKUP($A570,'SIMD16 DZ look-up data'!$A:$C,3,FALSE)),"not found",VLOOKUP($A570,'SIMD16 DZ look-up data'!$A:$C,3,FALSE)))</f>
        <v xml:space="preserve"> </v>
      </c>
      <c r="E570" s="28" t="str">
        <f>IF($A570="Enter data zone code", " ",IF(ISNA(VLOOKUP($A570,'SIMD16 DZ look-up data'!$A:$C,4,FALSE)),"not found",VLOOKUP($A570,'SIMD16 DZ look-up data'!$A:$C,4,FALSE)))</f>
        <v xml:space="preserve"> </v>
      </c>
      <c r="F570" s="28" t="str">
        <f>IF($A570="Enter data zone code", " ",IF(ISNA(VLOOKUP($A570,'SIMD16 DZ look-up data'!$A:$C,5,FALSE)),"not found",VLOOKUP($A570,'SIMD16 DZ look-up data'!$A:$C,5,FALSE)))</f>
        <v xml:space="preserve"> </v>
      </c>
      <c r="G570" s="28" t="str">
        <f>IF($A570="Enter data zone code", " ",IF(ISNA(VLOOKUP($A570,'SIMD16 DZ look-up data'!$A:$C,6,FALSE)),"not found",VLOOKUP($A570,'SIMD16 DZ look-up data'!$A:$C,6,FALSE)))</f>
        <v xml:space="preserve"> </v>
      </c>
      <c r="H570" s="30" t="str">
        <f>IF($A570="Enter data zone code", " ",IF(ISNA(VLOOKUP($A570,'SIMD16 DZ look-up data'!$A:$C,7,FALSE)),"not found",VLOOKUP($A570,'SIMD16 DZ look-up data'!$A:$C,7,FALSE)))</f>
        <v xml:space="preserve"> </v>
      </c>
      <c r="I570" s="30" t="str">
        <f>IF($A570="Enter data zone code", " ",IF(ISNA(VLOOKUP($A570,'SIMD16 DZ look-up data'!$A:$C,8,FALSE)),"not found",VLOOKUP($A570,'SIMD16 DZ look-up data'!$A:$C,8,FALSE)))</f>
        <v xml:space="preserve"> </v>
      </c>
      <c r="J570" s="30" t="str">
        <f>IF($A570="Enter data zone code", " ",IF(ISNA(VLOOKUP($A570,'SIMD16 DZ look-up data'!$A:$C,9,FALSE)),"not found",VLOOKUP($A570,'SIMD16 DZ look-up data'!$A:$C,9,FALSE)))</f>
        <v xml:space="preserve"> </v>
      </c>
      <c r="K570" s="30" t="str">
        <f>IF($A570="Enter data zone code", " ",IF(ISNA(VLOOKUP($A570,'SIMD16 DZ look-up data'!$A:$C,10,FALSE)),"not found",VLOOKUP($A570,'SIMD16 DZ look-up data'!$A:$C,10,FALSE)))</f>
        <v xml:space="preserve"> </v>
      </c>
      <c r="L570" s="30" t="str">
        <f>IF($A570="Enter data zone code", " ",IF(ISNA(VLOOKUP($A570,'SIMD16 DZ look-up data'!$A:$C,11,FALSE)),"not found",VLOOKUP($A570,'SIMD16 DZ look-up data'!$A:$C,11,FALSE)))</f>
        <v xml:space="preserve"> </v>
      </c>
      <c r="M570" s="30" t="str">
        <f>IF($A570="Enter data zone code", " ",IF(ISNA(VLOOKUP($A570,'SIMD16 DZ look-up data'!$A:$C,12,FALSE)),"not found",VLOOKUP($A570,'SIMD16 DZ look-up data'!$A:$C,12,FALSE)))</f>
        <v xml:space="preserve"> </v>
      </c>
      <c r="N570" s="30" t="str">
        <f>IF($A570="Enter data zone code", " ",IF(ISNA(VLOOKUP($A570,'SIMD16 DZ look-up data'!$A:$C,13,FALSE)),"not found",VLOOKUP($A570,'SIMD16 DZ look-up data'!$A:$C,13,FALSE)))</f>
        <v xml:space="preserve"> </v>
      </c>
      <c r="O570" s="32" t="str">
        <f>IF($A570="Enter data zone code", " ",IF(ISNA(VLOOKUP($A570,'SIMD16 DZ look-up data'!$A:$C,14,FALSE)),"not found",VLOOKUP($A570,'SIMD16 DZ look-up data'!$A:$C,14,FALSE)))</f>
        <v xml:space="preserve"> </v>
      </c>
      <c r="P570" s="32" t="str">
        <f>IF($A570="Enter data zone code", " ",IF(ISNA(VLOOKUP($A570,'SIMD16 DZ look-up data'!$A:$C,15,FALSE)),"not found",VLOOKUP($A570,'SIMD16 DZ look-up data'!$A:$C,15,FALSE)))</f>
        <v xml:space="preserve"> </v>
      </c>
      <c r="Q570" s="34" t="str">
        <f>IF($A570="Enter data zone code", " ",IF(ISNA(VLOOKUP($A570,'SIMD16 DZ look-up data'!$A:$C,17,FALSE)),"not found",VLOOKUP($A570,'SIMD16 DZ look-up data'!$A:$C,17,FALSE)))</f>
        <v xml:space="preserve"> </v>
      </c>
      <c r="R570" s="26" t="str">
        <f>IF($A570="Enter data zone code", " ",IF(ISNA(VLOOKUP($A570,'SIMD16 DZ look-up data'!$A:$C,19,FALSE)),"not found",VLOOKUP($A570,'SIMD16 DZ look-up data'!$A:$C,19,FALSE)))</f>
        <v xml:space="preserve"> </v>
      </c>
      <c r="S570" s="26" t="str">
        <f>IF($A570="Enter data zone code", " ",IF(ISNA(VLOOKUP($A570,'SIMD16 DZ look-up data'!$A:$C,23,FALSE)),"not found",VLOOKUP($A570,'SIMD16 DZ look-up data'!$A:$C,23,FALSE)))</f>
        <v xml:space="preserve"> </v>
      </c>
      <c r="T570" s="26" t="str">
        <f>IF($A570="Enter data zone code", " ",IF(ISNA(VLOOKUP($A570,'SIMD16 DZ look-up data'!$A:$C,25,FALSE)),"not found",VLOOKUP($A570,'SIMD16 DZ look-up data'!$A:$C,25,FALSE)))</f>
        <v xml:space="preserve"> </v>
      </c>
      <c r="U570" s="35" t="str">
        <f>IF($A570="Enter data zone code", " ",IF(ISNA(VLOOKUP($A570,'SIMD16 DZ look-up data'!$A:$C,27,FALSE)),"not found",VLOOKUP($A570,'SIMD16 DZ look-up data'!$A:$C,27,FALSE)))</f>
        <v xml:space="preserve"> </v>
      </c>
    </row>
    <row r="571" spans="1:21" x14ac:dyDescent="0.2">
      <c r="A571" s="19" t="s">
        <v>13913</v>
      </c>
      <c r="B571" s="26" t="str">
        <f>IF($A571="Enter data zone code", " ",IF(ISNA(VLOOKUP($A571,'SIMD16 DZ look-up data'!$A:$C,2,FALSE)),"not found",VLOOKUP($A571,'SIMD16 DZ look-up data'!$A:$C,2,FALSE)))</f>
        <v xml:space="preserve"> </v>
      </c>
      <c r="C571" s="26" t="str">
        <f>IF($A571="Enter data zone code", " ",IF(ISNA(VLOOKUP($A571,'SIMD16 DZ look-up data'!$A:$C,21,FALSE)),"not found",VLOOKUP($A571,'SIMD16 DZ look-up data'!$A:$C,21,FALSE)))</f>
        <v xml:space="preserve"> </v>
      </c>
      <c r="D571" s="28" t="str">
        <f>IF($A571="Enter data zone code", " ",IF(ISNA(VLOOKUP($A571,'SIMD16 DZ look-up data'!$A:$C,3,FALSE)),"not found",VLOOKUP($A571,'SIMD16 DZ look-up data'!$A:$C,3,FALSE)))</f>
        <v xml:space="preserve"> </v>
      </c>
      <c r="E571" s="28" t="str">
        <f>IF($A571="Enter data zone code", " ",IF(ISNA(VLOOKUP($A571,'SIMD16 DZ look-up data'!$A:$C,4,FALSE)),"not found",VLOOKUP($A571,'SIMD16 DZ look-up data'!$A:$C,4,FALSE)))</f>
        <v xml:space="preserve"> </v>
      </c>
      <c r="F571" s="28" t="str">
        <f>IF($A571="Enter data zone code", " ",IF(ISNA(VLOOKUP($A571,'SIMD16 DZ look-up data'!$A:$C,5,FALSE)),"not found",VLOOKUP($A571,'SIMD16 DZ look-up data'!$A:$C,5,FALSE)))</f>
        <v xml:space="preserve"> </v>
      </c>
      <c r="G571" s="28" t="str">
        <f>IF($A571="Enter data zone code", " ",IF(ISNA(VLOOKUP($A571,'SIMD16 DZ look-up data'!$A:$C,6,FALSE)),"not found",VLOOKUP($A571,'SIMD16 DZ look-up data'!$A:$C,6,FALSE)))</f>
        <v xml:space="preserve"> </v>
      </c>
      <c r="H571" s="30" t="str">
        <f>IF($A571="Enter data zone code", " ",IF(ISNA(VLOOKUP($A571,'SIMD16 DZ look-up data'!$A:$C,7,FALSE)),"not found",VLOOKUP($A571,'SIMD16 DZ look-up data'!$A:$C,7,FALSE)))</f>
        <v xml:space="preserve"> </v>
      </c>
      <c r="I571" s="30" t="str">
        <f>IF($A571="Enter data zone code", " ",IF(ISNA(VLOOKUP($A571,'SIMD16 DZ look-up data'!$A:$C,8,FALSE)),"not found",VLOOKUP($A571,'SIMD16 DZ look-up data'!$A:$C,8,FALSE)))</f>
        <v xml:space="preserve"> </v>
      </c>
      <c r="J571" s="30" t="str">
        <f>IF($A571="Enter data zone code", " ",IF(ISNA(VLOOKUP($A571,'SIMD16 DZ look-up data'!$A:$C,9,FALSE)),"not found",VLOOKUP($A571,'SIMD16 DZ look-up data'!$A:$C,9,FALSE)))</f>
        <v xml:space="preserve"> </v>
      </c>
      <c r="K571" s="30" t="str">
        <f>IF($A571="Enter data zone code", " ",IF(ISNA(VLOOKUP($A571,'SIMD16 DZ look-up data'!$A:$C,10,FALSE)),"not found",VLOOKUP($A571,'SIMD16 DZ look-up data'!$A:$C,10,FALSE)))</f>
        <v xml:space="preserve"> </v>
      </c>
      <c r="L571" s="30" t="str">
        <f>IF($A571="Enter data zone code", " ",IF(ISNA(VLOOKUP($A571,'SIMD16 DZ look-up data'!$A:$C,11,FALSE)),"not found",VLOOKUP($A571,'SIMD16 DZ look-up data'!$A:$C,11,FALSE)))</f>
        <v xml:space="preserve"> </v>
      </c>
      <c r="M571" s="30" t="str">
        <f>IF($A571="Enter data zone code", " ",IF(ISNA(VLOOKUP($A571,'SIMD16 DZ look-up data'!$A:$C,12,FALSE)),"not found",VLOOKUP($A571,'SIMD16 DZ look-up data'!$A:$C,12,FALSE)))</f>
        <v xml:space="preserve"> </v>
      </c>
      <c r="N571" s="30" t="str">
        <f>IF($A571="Enter data zone code", " ",IF(ISNA(VLOOKUP($A571,'SIMD16 DZ look-up data'!$A:$C,13,FALSE)),"not found",VLOOKUP($A571,'SIMD16 DZ look-up data'!$A:$C,13,FALSE)))</f>
        <v xml:space="preserve"> </v>
      </c>
      <c r="O571" s="32" t="str">
        <f>IF($A571="Enter data zone code", " ",IF(ISNA(VLOOKUP($A571,'SIMD16 DZ look-up data'!$A:$C,14,FALSE)),"not found",VLOOKUP($A571,'SIMD16 DZ look-up data'!$A:$C,14,FALSE)))</f>
        <v xml:space="preserve"> </v>
      </c>
      <c r="P571" s="32" t="str">
        <f>IF($A571="Enter data zone code", " ",IF(ISNA(VLOOKUP($A571,'SIMD16 DZ look-up data'!$A:$C,15,FALSE)),"not found",VLOOKUP($A571,'SIMD16 DZ look-up data'!$A:$C,15,FALSE)))</f>
        <v xml:space="preserve"> </v>
      </c>
      <c r="Q571" s="34" t="str">
        <f>IF($A571="Enter data zone code", " ",IF(ISNA(VLOOKUP($A571,'SIMD16 DZ look-up data'!$A:$C,17,FALSE)),"not found",VLOOKUP($A571,'SIMD16 DZ look-up data'!$A:$C,17,FALSE)))</f>
        <v xml:space="preserve"> </v>
      </c>
      <c r="R571" s="26" t="str">
        <f>IF($A571="Enter data zone code", " ",IF(ISNA(VLOOKUP($A571,'SIMD16 DZ look-up data'!$A:$C,19,FALSE)),"not found",VLOOKUP($A571,'SIMD16 DZ look-up data'!$A:$C,19,FALSE)))</f>
        <v xml:space="preserve"> </v>
      </c>
      <c r="S571" s="26" t="str">
        <f>IF($A571="Enter data zone code", " ",IF(ISNA(VLOOKUP($A571,'SIMD16 DZ look-up data'!$A:$C,23,FALSE)),"not found",VLOOKUP($A571,'SIMD16 DZ look-up data'!$A:$C,23,FALSE)))</f>
        <v xml:space="preserve"> </v>
      </c>
      <c r="T571" s="26" t="str">
        <f>IF($A571="Enter data zone code", " ",IF(ISNA(VLOOKUP($A571,'SIMD16 DZ look-up data'!$A:$C,25,FALSE)),"not found",VLOOKUP($A571,'SIMD16 DZ look-up data'!$A:$C,25,FALSE)))</f>
        <v xml:space="preserve"> </v>
      </c>
      <c r="U571" s="35" t="str">
        <f>IF($A571="Enter data zone code", " ",IF(ISNA(VLOOKUP($A571,'SIMD16 DZ look-up data'!$A:$C,27,FALSE)),"not found",VLOOKUP($A571,'SIMD16 DZ look-up data'!$A:$C,27,FALSE)))</f>
        <v xml:space="preserve"> </v>
      </c>
    </row>
    <row r="572" spans="1:21" x14ac:dyDescent="0.2">
      <c r="A572" s="19" t="s">
        <v>13913</v>
      </c>
      <c r="B572" s="26" t="str">
        <f>IF($A572="Enter data zone code", " ",IF(ISNA(VLOOKUP($A572,'SIMD16 DZ look-up data'!$A:$C,2,FALSE)),"not found",VLOOKUP($A572,'SIMD16 DZ look-up data'!$A:$C,2,FALSE)))</f>
        <v xml:space="preserve"> </v>
      </c>
      <c r="C572" s="26" t="str">
        <f>IF($A572="Enter data zone code", " ",IF(ISNA(VLOOKUP($A572,'SIMD16 DZ look-up data'!$A:$C,21,FALSE)),"not found",VLOOKUP($A572,'SIMD16 DZ look-up data'!$A:$C,21,FALSE)))</f>
        <v xml:space="preserve"> </v>
      </c>
      <c r="D572" s="28" t="str">
        <f>IF($A572="Enter data zone code", " ",IF(ISNA(VLOOKUP($A572,'SIMD16 DZ look-up data'!$A:$C,3,FALSE)),"not found",VLOOKUP($A572,'SIMD16 DZ look-up data'!$A:$C,3,FALSE)))</f>
        <v xml:space="preserve"> </v>
      </c>
      <c r="E572" s="28" t="str">
        <f>IF($A572="Enter data zone code", " ",IF(ISNA(VLOOKUP($A572,'SIMD16 DZ look-up data'!$A:$C,4,FALSE)),"not found",VLOOKUP($A572,'SIMD16 DZ look-up data'!$A:$C,4,FALSE)))</f>
        <v xml:space="preserve"> </v>
      </c>
      <c r="F572" s="28" t="str">
        <f>IF($A572="Enter data zone code", " ",IF(ISNA(VLOOKUP($A572,'SIMD16 DZ look-up data'!$A:$C,5,FALSE)),"not found",VLOOKUP($A572,'SIMD16 DZ look-up data'!$A:$C,5,FALSE)))</f>
        <v xml:space="preserve"> </v>
      </c>
      <c r="G572" s="28" t="str">
        <f>IF($A572="Enter data zone code", " ",IF(ISNA(VLOOKUP($A572,'SIMD16 DZ look-up data'!$A:$C,6,FALSE)),"not found",VLOOKUP($A572,'SIMD16 DZ look-up data'!$A:$C,6,FALSE)))</f>
        <v xml:space="preserve"> </v>
      </c>
      <c r="H572" s="30" t="str">
        <f>IF($A572="Enter data zone code", " ",IF(ISNA(VLOOKUP($A572,'SIMD16 DZ look-up data'!$A:$C,7,FALSE)),"not found",VLOOKUP($A572,'SIMD16 DZ look-up data'!$A:$C,7,FALSE)))</f>
        <v xml:space="preserve"> </v>
      </c>
      <c r="I572" s="30" t="str">
        <f>IF($A572="Enter data zone code", " ",IF(ISNA(VLOOKUP($A572,'SIMD16 DZ look-up data'!$A:$C,8,FALSE)),"not found",VLOOKUP($A572,'SIMD16 DZ look-up data'!$A:$C,8,FALSE)))</f>
        <v xml:space="preserve"> </v>
      </c>
      <c r="J572" s="30" t="str">
        <f>IF($A572="Enter data zone code", " ",IF(ISNA(VLOOKUP($A572,'SIMD16 DZ look-up data'!$A:$C,9,FALSE)),"not found",VLOOKUP($A572,'SIMD16 DZ look-up data'!$A:$C,9,FALSE)))</f>
        <v xml:space="preserve"> </v>
      </c>
      <c r="K572" s="30" t="str">
        <f>IF($A572="Enter data zone code", " ",IF(ISNA(VLOOKUP($A572,'SIMD16 DZ look-up data'!$A:$C,10,FALSE)),"not found",VLOOKUP($A572,'SIMD16 DZ look-up data'!$A:$C,10,FALSE)))</f>
        <v xml:space="preserve"> </v>
      </c>
      <c r="L572" s="30" t="str">
        <f>IF($A572="Enter data zone code", " ",IF(ISNA(VLOOKUP($A572,'SIMD16 DZ look-up data'!$A:$C,11,FALSE)),"not found",VLOOKUP($A572,'SIMD16 DZ look-up data'!$A:$C,11,FALSE)))</f>
        <v xml:space="preserve"> </v>
      </c>
      <c r="M572" s="30" t="str">
        <f>IF($A572="Enter data zone code", " ",IF(ISNA(VLOOKUP($A572,'SIMD16 DZ look-up data'!$A:$C,12,FALSE)),"not found",VLOOKUP($A572,'SIMD16 DZ look-up data'!$A:$C,12,FALSE)))</f>
        <v xml:space="preserve"> </v>
      </c>
      <c r="N572" s="30" t="str">
        <f>IF($A572="Enter data zone code", " ",IF(ISNA(VLOOKUP($A572,'SIMD16 DZ look-up data'!$A:$C,13,FALSE)),"not found",VLOOKUP($A572,'SIMD16 DZ look-up data'!$A:$C,13,FALSE)))</f>
        <v xml:space="preserve"> </v>
      </c>
      <c r="O572" s="32" t="str">
        <f>IF($A572="Enter data zone code", " ",IF(ISNA(VLOOKUP($A572,'SIMD16 DZ look-up data'!$A:$C,14,FALSE)),"not found",VLOOKUP($A572,'SIMD16 DZ look-up data'!$A:$C,14,FALSE)))</f>
        <v xml:space="preserve"> </v>
      </c>
      <c r="P572" s="32" t="str">
        <f>IF($A572="Enter data zone code", " ",IF(ISNA(VLOOKUP($A572,'SIMD16 DZ look-up data'!$A:$C,15,FALSE)),"not found",VLOOKUP($A572,'SIMD16 DZ look-up data'!$A:$C,15,FALSE)))</f>
        <v xml:space="preserve"> </v>
      </c>
      <c r="Q572" s="34" t="str">
        <f>IF($A572="Enter data zone code", " ",IF(ISNA(VLOOKUP($A572,'SIMD16 DZ look-up data'!$A:$C,17,FALSE)),"not found",VLOOKUP($A572,'SIMD16 DZ look-up data'!$A:$C,17,FALSE)))</f>
        <v xml:space="preserve"> </v>
      </c>
      <c r="R572" s="26" t="str">
        <f>IF($A572="Enter data zone code", " ",IF(ISNA(VLOOKUP($A572,'SIMD16 DZ look-up data'!$A:$C,19,FALSE)),"not found",VLOOKUP($A572,'SIMD16 DZ look-up data'!$A:$C,19,FALSE)))</f>
        <v xml:space="preserve"> </v>
      </c>
      <c r="S572" s="26" t="str">
        <f>IF($A572="Enter data zone code", " ",IF(ISNA(VLOOKUP($A572,'SIMD16 DZ look-up data'!$A:$C,23,FALSE)),"not found",VLOOKUP($A572,'SIMD16 DZ look-up data'!$A:$C,23,FALSE)))</f>
        <v xml:space="preserve"> </v>
      </c>
      <c r="T572" s="26" t="str">
        <f>IF($A572="Enter data zone code", " ",IF(ISNA(VLOOKUP($A572,'SIMD16 DZ look-up data'!$A:$C,25,FALSE)),"not found",VLOOKUP($A572,'SIMD16 DZ look-up data'!$A:$C,25,FALSE)))</f>
        <v xml:space="preserve"> </v>
      </c>
      <c r="U572" s="35" t="str">
        <f>IF($A572="Enter data zone code", " ",IF(ISNA(VLOOKUP($A572,'SIMD16 DZ look-up data'!$A:$C,27,FALSE)),"not found",VLOOKUP($A572,'SIMD16 DZ look-up data'!$A:$C,27,FALSE)))</f>
        <v xml:space="preserve"> </v>
      </c>
    </row>
    <row r="573" spans="1:21" x14ac:dyDescent="0.2">
      <c r="A573" s="19" t="s">
        <v>13913</v>
      </c>
      <c r="B573" s="26" t="str">
        <f>IF($A573="Enter data zone code", " ",IF(ISNA(VLOOKUP($A573,'SIMD16 DZ look-up data'!$A:$C,2,FALSE)),"not found",VLOOKUP($A573,'SIMD16 DZ look-up data'!$A:$C,2,FALSE)))</f>
        <v xml:space="preserve"> </v>
      </c>
      <c r="C573" s="26" t="str">
        <f>IF($A573="Enter data zone code", " ",IF(ISNA(VLOOKUP($A573,'SIMD16 DZ look-up data'!$A:$C,21,FALSE)),"not found",VLOOKUP($A573,'SIMD16 DZ look-up data'!$A:$C,21,FALSE)))</f>
        <v xml:space="preserve"> </v>
      </c>
      <c r="D573" s="28" t="str">
        <f>IF($A573="Enter data zone code", " ",IF(ISNA(VLOOKUP($A573,'SIMD16 DZ look-up data'!$A:$C,3,FALSE)),"not found",VLOOKUP($A573,'SIMD16 DZ look-up data'!$A:$C,3,FALSE)))</f>
        <v xml:space="preserve"> </v>
      </c>
      <c r="E573" s="28" t="str">
        <f>IF($A573="Enter data zone code", " ",IF(ISNA(VLOOKUP($A573,'SIMD16 DZ look-up data'!$A:$C,4,FALSE)),"not found",VLOOKUP($A573,'SIMD16 DZ look-up data'!$A:$C,4,FALSE)))</f>
        <v xml:space="preserve"> </v>
      </c>
      <c r="F573" s="28" t="str">
        <f>IF($A573="Enter data zone code", " ",IF(ISNA(VLOOKUP($A573,'SIMD16 DZ look-up data'!$A:$C,5,FALSE)),"not found",VLOOKUP($A573,'SIMD16 DZ look-up data'!$A:$C,5,FALSE)))</f>
        <v xml:space="preserve"> </v>
      </c>
      <c r="G573" s="28" t="str">
        <f>IF($A573="Enter data zone code", " ",IF(ISNA(VLOOKUP($A573,'SIMD16 DZ look-up data'!$A:$C,6,FALSE)),"not found",VLOOKUP($A573,'SIMD16 DZ look-up data'!$A:$C,6,FALSE)))</f>
        <v xml:space="preserve"> </v>
      </c>
      <c r="H573" s="30" t="str">
        <f>IF($A573="Enter data zone code", " ",IF(ISNA(VLOOKUP($A573,'SIMD16 DZ look-up data'!$A:$C,7,FALSE)),"not found",VLOOKUP($A573,'SIMD16 DZ look-up data'!$A:$C,7,FALSE)))</f>
        <v xml:space="preserve"> </v>
      </c>
      <c r="I573" s="30" t="str">
        <f>IF($A573="Enter data zone code", " ",IF(ISNA(VLOOKUP($A573,'SIMD16 DZ look-up data'!$A:$C,8,FALSE)),"not found",VLOOKUP($A573,'SIMD16 DZ look-up data'!$A:$C,8,FALSE)))</f>
        <v xml:space="preserve"> </v>
      </c>
      <c r="J573" s="30" t="str">
        <f>IF($A573="Enter data zone code", " ",IF(ISNA(VLOOKUP($A573,'SIMD16 DZ look-up data'!$A:$C,9,FALSE)),"not found",VLOOKUP($A573,'SIMD16 DZ look-up data'!$A:$C,9,FALSE)))</f>
        <v xml:space="preserve"> </v>
      </c>
      <c r="K573" s="30" t="str">
        <f>IF($A573="Enter data zone code", " ",IF(ISNA(VLOOKUP($A573,'SIMD16 DZ look-up data'!$A:$C,10,FALSE)),"not found",VLOOKUP($A573,'SIMD16 DZ look-up data'!$A:$C,10,FALSE)))</f>
        <v xml:space="preserve"> </v>
      </c>
      <c r="L573" s="30" t="str">
        <f>IF($A573="Enter data zone code", " ",IF(ISNA(VLOOKUP($A573,'SIMD16 DZ look-up data'!$A:$C,11,FALSE)),"not found",VLOOKUP($A573,'SIMD16 DZ look-up data'!$A:$C,11,FALSE)))</f>
        <v xml:space="preserve"> </v>
      </c>
      <c r="M573" s="30" t="str">
        <f>IF($A573="Enter data zone code", " ",IF(ISNA(VLOOKUP($A573,'SIMD16 DZ look-up data'!$A:$C,12,FALSE)),"not found",VLOOKUP($A573,'SIMD16 DZ look-up data'!$A:$C,12,FALSE)))</f>
        <v xml:space="preserve"> </v>
      </c>
      <c r="N573" s="30" t="str">
        <f>IF($A573="Enter data zone code", " ",IF(ISNA(VLOOKUP($A573,'SIMD16 DZ look-up data'!$A:$C,13,FALSE)),"not found",VLOOKUP($A573,'SIMD16 DZ look-up data'!$A:$C,13,FALSE)))</f>
        <v xml:space="preserve"> </v>
      </c>
      <c r="O573" s="32" t="str">
        <f>IF($A573="Enter data zone code", " ",IF(ISNA(VLOOKUP($A573,'SIMD16 DZ look-up data'!$A:$C,14,FALSE)),"not found",VLOOKUP($A573,'SIMD16 DZ look-up data'!$A:$C,14,FALSE)))</f>
        <v xml:space="preserve"> </v>
      </c>
      <c r="P573" s="32" t="str">
        <f>IF($A573="Enter data zone code", " ",IF(ISNA(VLOOKUP($A573,'SIMD16 DZ look-up data'!$A:$C,15,FALSE)),"not found",VLOOKUP($A573,'SIMD16 DZ look-up data'!$A:$C,15,FALSE)))</f>
        <v xml:space="preserve"> </v>
      </c>
      <c r="Q573" s="34" t="str">
        <f>IF($A573="Enter data zone code", " ",IF(ISNA(VLOOKUP($A573,'SIMD16 DZ look-up data'!$A:$C,17,FALSE)),"not found",VLOOKUP($A573,'SIMD16 DZ look-up data'!$A:$C,17,FALSE)))</f>
        <v xml:space="preserve"> </v>
      </c>
      <c r="R573" s="26" t="str">
        <f>IF($A573="Enter data zone code", " ",IF(ISNA(VLOOKUP($A573,'SIMD16 DZ look-up data'!$A:$C,19,FALSE)),"not found",VLOOKUP($A573,'SIMD16 DZ look-up data'!$A:$C,19,FALSE)))</f>
        <v xml:space="preserve"> </v>
      </c>
      <c r="S573" s="26" t="str">
        <f>IF($A573="Enter data zone code", " ",IF(ISNA(VLOOKUP($A573,'SIMD16 DZ look-up data'!$A:$C,23,FALSE)),"not found",VLOOKUP($A573,'SIMD16 DZ look-up data'!$A:$C,23,FALSE)))</f>
        <v xml:space="preserve"> </v>
      </c>
      <c r="T573" s="26" t="str">
        <f>IF($A573="Enter data zone code", " ",IF(ISNA(VLOOKUP($A573,'SIMD16 DZ look-up data'!$A:$C,25,FALSE)),"not found",VLOOKUP($A573,'SIMD16 DZ look-up data'!$A:$C,25,FALSE)))</f>
        <v xml:space="preserve"> </v>
      </c>
      <c r="U573" s="35" t="str">
        <f>IF($A573="Enter data zone code", " ",IF(ISNA(VLOOKUP($A573,'SIMD16 DZ look-up data'!$A:$C,27,FALSE)),"not found",VLOOKUP($A573,'SIMD16 DZ look-up data'!$A:$C,27,FALSE)))</f>
        <v xml:space="preserve"> </v>
      </c>
    </row>
    <row r="574" spans="1:21" x14ac:dyDescent="0.2">
      <c r="A574" s="19" t="s">
        <v>13913</v>
      </c>
      <c r="B574" s="26" t="str">
        <f>IF($A574="Enter data zone code", " ",IF(ISNA(VLOOKUP($A574,'SIMD16 DZ look-up data'!$A:$C,2,FALSE)),"not found",VLOOKUP($A574,'SIMD16 DZ look-up data'!$A:$C,2,FALSE)))</f>
        <v xml:space="preserve"> </v>
      </c>
      <c r="C574" s="26" t="str">
        <f>IF($A574="Enter data zone code", " ",IF(ISNA(VLOOKUP($A574,'SIMD16 DZ look-up data'!$A:$C,21,FALSE)),"not found",VLOOKUP($A574,'SIMD16 DZ look-up data'!$A:$C,21,FALSE)))</f>
        <v xml:space="preserve"> </v>
      </c>
      <c r="D574" s="28" t="str">
        <f>IF($A574="Enter data zone code", " ",IF(ISNA(VLOOKUP($A574,'SIMD16 DZ look-up data'!$A:$C,3,FALSE)),"not found",VLOOKUP($A574,'SIMD16 DZ look-up data'!$A:$C,3,FALSE)))</f>
        <v xml:space="preserve"> </v>
      </c>
      <c r="E574" s="28" t="str">
        <f>IF($A574="Enter data zone code", " ",IF(ISNA(VLOOKUP($A574,'SIMD16 DZ look-up data'!$A:$C,4,FALSE)),"not found",VLOOKUP($A574,'SIMD16 DZ look-up data'!$A:$C,4,FALSE)))</f>
        <v xml:space="preserve"> </v>
      </c>
      <c r="F574" s="28" t="str">
        <f>IF($A574="Enter data zone code", " ",IF(ISNA(VLOOKUP($A574,'SIMD16 DZ look-up data'!$A:$C,5,FALSE)),"not found",VLOOKUP($A574,'SIMD16 DZ look-up data'!$A:$C,5,FALSE)))</f>
        <v xml:space="preserve"> </v>
      </c>
      <c r="G574" s="28" t="str">
        <f>IF($A574="Enter data zone code", " ",IF(ISNA(VLOOKUP($A574,'SIMD16 DZ look-up data'!$A:$C,6,FALSE)),"not found",VLOOKUP($A574,'SIMD16 DZ look-up data'!$A:$C,6,FALSE)))</f>
        <v xml:space="preserve"> </v>
      </c>
      <c r="H574" s="30" t="str">
        <f>IF($A574="Enter data zone code", " ",IF(ISNA(VLOOKUP($A574,'SIMD16 DZ look-up data'!$A:$C,7,FALSE)),"not found",VLOOKUP($A574,'SIMD16 DZ look-up data'!$A:$C,7,FALSE)))</f>
        <v xml:space="preserve"> </v>
      </c>
      <c r="I574" s="30" t="str">
        <f>IF($A574="Enter data zone code", " ",IF(ISNA(VLOOKUP($A574,'SIMD16 DZ look-up data'!$A:$C,8,FALSE)),"not found",VLOOKUP($A574,'SIMD16 DZ look-up data'!$A:$C,8,FALSE)))</f>
        <v xml:space="preserve"> </v>
      </c>
      <c r="J574" s="30" t="str">
        <f>IF($A574="Enter data zone code", " ",IF(ISNA(VLOOKUP($A574,'SIMD16 DZ look-up data'!$A:$C,9,FALSE)),"not found",VLOOKUP($A574,'SIMD16 DZ look-up data'!$A:$C,9,FALSE)))</f>
        <v xml:space="preserve"> </v>
      </c>
      <c r="K574" s="30" t="str">
        <f>IF($A574="Enter data zone code", " ",IF(ISNA(VLOOKUP($A574,'SIMD16 DZ look-up data'!$A:$C,10,FALSE)),"not found",VLOOKUP($A574,'SIMD16 DZ look-up data'!$A:$C,10,FALSE)))</f>
        <v xml:space="preserve"> </v>
      </c>
      <c r="L574" s="30" t="str">
        <f>IF($A574="Enter data zone code", " ",IF(ISNA(VLOOKUP($A574,'SIMD16 DZ look-up data'!$A:$C,11,FALSE)),"not found",VLOOKUP($A574,'SIMD16 DZ look-up data'!$A:$C,11,FALSE)))</f>
        <v xml:space="preserve"> </v>
      </c>
      <c r="M574" s="30" t="str">
        <f>IF($A574="Enter data zone code", " ",IF(ISNA(VLOOKUP($A574,'SIMD16 DZ look-up data'!$A:$C,12,FALSE)),"not found",VLOOKUP($A574,'SIMD16 DZ look-up data'!$A:$C,12,FALSE)))</f>
        <v xml:space="preserve"> </v>
      </c>
      <c r="N574" s="30" t="str">
        <f>IF($A574="Enter data zone code", " ",IF(ISNA(VLOOKUP($A574,'SIMD16 DZ look-up data'!$A:$C,13,FALSE)),"not found",VLOOKUP($A574,'SIMD16 DZ look-up data'!$A:$C,13,FALSE)))</f>
        <v xml:space="preserve"> </v>
      </c>
      <c r="O574" s="32" t="str">
        <f>IF($A574="Enter data zone code", " ",IF(ISNA(VLOOKUP($A574,'SIMD16 DZ look-up data'!$A:$C,14,FALSE)),"not found",VLOOKUP($A574,'SIMD16 DZ look-up data'!$A:$C,14,FALSE)))</f>
        <v xml:space="preserve"> </v>
      </c>
      <c r="P574" s="32" t="str">
        <f>IF($A574="Enter data zone code", " ",IF(ISNA(VLOOKUP($A574,'SIMD16 DZ look-up data'!$A:$C,15,FALSE)),"not found",VLOOKUP($A574,'SIMD16 DZ look-up data'!$A:$C,15,FALSE)))</f>
        <v xml:space="preserve"> </v>
      </c>
      <c r="Q574" s="34" t="str">
        <f>IF($A574="Enter data zone code", " ",IF(ISNA(VLOOKUP($A574,'SIMD16 DZ look-up data'!$A:$C,17,FALSE)),"not found",VLOOKUP($A574,'SIMD16 DZ look-up data'!$A:$C,17,FALSE)))</f>
        <v xml:space="preserve"> </v>
      </c>
      <c r="R574" s="26" t="str">
        <f>IF($A574="Enter data zone code", " ",IF(ISNA(VLOOKUP($A574,'SIMD16 DZ look-up data'!$A:$C,19,FALSE)),"not found",VLOOKUP($A574,'SIMD16 DZ look-up data'!$A:$C,19,FALSE)))</f>
        <v xml:space="preserve"> </v>
      </c>
      <c r="S574" s="26" t="str">
        <f>IF($A574="Enter data zone code", " ",IF(ISNA(VLOOKUP($A574,'SIMD16 DZ look-up data'!$A:$C,23,FALSE)),"not found",VLOOKUP($A574,'SIMD16 DZ look-up data'!$A:$C,23,FALSE)))</f>
        <v xml:space="preserve"> </v>
      </c>
      <c r="T574" s="26" t="str">
        <f>IF($A574="Enter data zone code", " ",IF(ISNA(VLOOKUP($A574,'SIMD16 DZ look-up data'!$A:$C,25,FALSE)),"not found",VLOOKUP($A574,'SIMD16 DZ look-up data'!$A:$C,25,FALSE)))</f>
        <v xml:space="preserve"> </v>
      </c>
      <c r="U574" s="35" t="str">
        <f>IF($A574="Enter data zone code", " ",IF(ISNA(VLOOKUP($A574,'SIMD16 DZ look-up data'!$A:$C,27,FALSE)),"not found",VLOOKUP($A574,'SIMD16 DZ look-up data'!$A:$C,27,FALSE)))</f>
        <v xml:space="preserve"> </v>
      </c>
    </row>
    <row r="575" spans="1:21" x14ac:dyDescent="0.2">
      <c r="A575" s="19" t="s">
        <v>13913</v>
      </c>
      <c r="B575" s="26" t="str">
        <f>IF($A575="Enter data zone code", " ",IF(ISNA(VLOOKUP($A575,'SIMD16 DZ look-up data'!$A:$C,2,FALSE)),"not found",VLOOKUP($A575,'SIMD16 DZ look-up data'!$A:$C,2,FALSE)))</f>
        <v xml:space="preserve"> </v>
      </c>
      <c r="C575" s="26" t="str">
        <f>IF($A575="Enter data zone code", " ",IF(ISNA(VLOOKUP($A575,'SIMD16 DZ look-up data'!$A:$C,21,FALSE)),"not found",VLOOKUP($A575,'SIMD16 DZ look-up data'!$A:$C,21,FALSE)))</f>
        <v xml:space="preserve"> </v>
      </c>
      <c r="D575" s="28" t="str">
        <f>IF($A575="Enter data zone code", " ",IF(ISNA(VLOOKUP($A575,'SIMD16 DZ look-up data'!$A:$C,3,FALSE)),"not found",VLOOKUP($A575,'SIMD16 DZ look-up data'!$A:$C,3,FALSE)))</f>
        <v xml:space="preserve"> </v>
      </c>
      <c r="E575" s="28" t="str">
        <f>IF($A575="Enter data zone code", " ",IF(ISNA(VLOOKUP($A575,'SIMD16 DZ look-up data'!$A:$C,4,FALSE)),"not found",VLOOKUP($A575,'SIMD16 DZ look-up data'!$A:$C,4,FALSE)))</f>
        <v xml:space="preserve"> </v>
      </c>
      <c r="F575" s="28" t="str">
        <f>IF($A575="Enter data zone code", " ",IF(ISNA(VLOOKUP($A575,'SIMD16 DZ look-up data'!$A:$C,5,FALSE)),"not found",VLOOKUP($A575,'SIMD16 DZ look-up data'!$A:$C,5,FALSE)))</f>
        <v xml:space="preserve"> </v>
      </c>
      <c r="G575" s="28" t="str">
        <f>IF($A575="Enter data zone code", " ",IF(ISNA(VLOOKUP($A575,'SIMD16 DZ look-up data'!$A:$C,6,FALSE)),"not found",VLOOKUP($A575,'SIMD16 DZ look-up data'!$A:$C,6,FALSE)))</f>
        <v xml:space="preserve"> </v>
      </c>
      <c r="H575" s="30" t="str">
        <f>IF($A575="Enter data zone code", " ",IF(ISNA(VLOOKUP($A575,'SIMD16 DZ look-up data'!$A:$C,7,FALSE)),"not found",VLOOKUP($A575,'SIMD16 DZ look-up data'!$A:$C,7,FALSE)))</f>
        <v xml:space="preserve"> </v>
      </c>
      <c r="I575" s="30" t="str">
        <f>IF($A575="Enter data zone code", " ",IF(ISNA(VLOOKUP($A575,'SIMD16 DZ look-up data'!$A:$C,8,FALSE)),"not found",VLOOKUP($A575,'SIMD16 DZ look-up data'!$A:$C,8,FALSE)))</f>
        <v xml:space="preserve"> </v>
      </c>
      <c r="J575" s="30" t="str">
        <f>IF($A575="Enter data zone code", " ",IF(ISNA(VLOOKUP($A575,'SIMD16 DZ look-up data'!$A:$C,9,FALSE)),"not found",VLOOKUP($A575,'SIMD16 DZ look-up data'!$A:$C,9,FALSE)))</f>
        <v xml:space="preserve"> </v>
      </c>
      <c r="K575" s="30" t="str">
        <f>IF($A575="Enter data zone code", " ",IF(ISNA(VLOOKUP($A575,'SIMD16 DZ look-up data'!$A:$C,10,FALSE)),"not found",VLOOKUP($A575,'SIMD16 DZ look-up data'!$A:$C,10,FALSE)))</f>
        <v xml:space="preserve"> </v>
      </c>
      <c r="L575" s="30" t="str">
        <f>IF($A575="Enter data zone code", " ",IF(ISNA(VLOOKUP($A575,'SIMD16 DZ look-up data'!$A:$C,11,FALSE)),"not found",VLOOKUP($A575,'SIMD16 DZ look-up data'!$A:$C,11,FALSE)))</f>
        <v xml:space="preserve"> </v>
      </c>
      <c r="M575" s="30" t="str">
        <f>IF($A575="Enter data zone code", " ",IF(ISNA(VLOOKUP($A575,'SIMD16 DZ look-up data'!$A:$C,12,FALSE)),"not found",VLOOKUP($A575,'SIMD16 DZ look-up data'!$A:$C,12,FALSE)))</f>
        <v xml:space="preserve"> </v>
      </c>
      <c r="N575" s="30" t="str">
        <f>IF($A575="Enter data zone code", " ",IF(ISNA(VLOOKUP($A575,'SIMD16 DZ look-up data'!$A:$C,13,FALSE)),"not found",VLOOKUP($A575,'SIMD16 DZ look-up data'!$A:$C,13,FALSE)))</f>
        <v xml:space="preserve"> </v>
      </c>
      <c r="O575" s="32" t="str">
        <f>IF($A575="Enter data zone code", " ",IF(ISNA(VLOOKUP($A575,'SIMD16 DZ look-up data'!$A:$C,14,FALSE)),"not found",VLOOKUP($A575,'SIMD16 DZ look-up data'!$A:$C,14,FALSE)))</f>
        <v xml:space="preserve"> </v>
      </c>
      <c r="P575" s="32" t="str">
        <f>IF($A575="Enter data zone code", " ",IF(ISNA(VLOOKUP($A575,'SIMD16 DZ look-up data'!$A:$C,15,FALSE)),"not found",VLOOKUP($A575,'SIMD16 DZ look-up data'!$A:$C,15,FALSE)))</f>
        <v xml:space="preserve"> </v>
      </c>
      <c r="Q575" s="34" t="str">
        <f>IF($A575="Enter data zone code", " ",IF(ISNA(VLOOKUP($A575,'SIMD16 DZ look-up data'!$A:$C,17,FALSE)),"not found",VLOOKUP($A575,'SIMD16 DZ look-up data'!$A:$C,17,FALSE)))</f>
        <v xml:space="preserve"> </v>
      </c>
      <c r="R575" s="26" t="str">
        <f>IF($A575="Enter data zone code", " ",IF(ISNA(VLOOKUP($A575,'SIMD16 DZ look-up data'!$A:$C,19,FALSE)),"not found",VLOOKUP($A575,'SIMD16 DZ look-up data'!$A:$C,19,FALSE)))</f>
        <v xml:space="preserve"> </v>
      </c>
      <c r="S575" s="26" t="str">
        <f>IF($A575="Enter data zone code", " ",IF(ISNA(VLOOKUP($A575,'SIMD16 DZ look-up data'!$A:$C,23,FALSE)),"not found",VLOOKUP($A575,'SIMD16 DZ look-up data'!$A:$C,23,FALSE)))</f>
        <v xml:space="preserve"> </v>
      </c>
      <c r="T575" s="26" t="str">
        <f>IF($A575="Enter data zone code", " ",IF(ISNA(VLOOKUP($A575,'SIMD16 DZ look-up data'!$A:$C,25,FALSE)),"not found",VLOOKUP($A575,'SIMD16 DZ look-up data'!$A:$C,25,FALSE)))</f>
        <v xml:space="preserve"> </v>
      </c>
      <c r="U575" s="35" t="str">
        <f>IF($A575="Enter data zone code", " ",IF(ISNA(VLOOKUP($A575,'SIMD16 DZ look-up data'!$A:$C,27,FALSE)),"not found",VLOOKUP($A575,'SIMD16 DZ look-up data'!$A:$C,27,FALSE)))</f>
        <v xml:space="preserve"> </v>
      </c>
    </row>
    <row r="576" spans="1:21" x14ac:dyDescent="0.2">
      <c r="A576" s="19" t="s">
        <v>13913</v>
      </c>
      <c r="B576" s="26" t="str">
        <f>IF($A576="Enter data zone code", " ",IF(ISNA(VLOOKUP($A576,'SIMD16 DZ look-up data'!$A:$C,2,FALSE)),"not found",VLOOKUP($A576,'SIMD16 DZ look-up data'!$A:$C,2,FALSE)))</f>
        <v xml:space="preserve"> </v>
      </c>
      <c r="C576" s="26" t="str">
        <f>IF($A576="Enter data zone code", " ",IF(ISNA(VLOOKUP($A576,'SIMD16 DZ look-up data'!$A:$C,21,FALSE)),"not found",VLOOKUP($A576,'SIMD16 DZ look-up data'!$A:$C,21,FALSE)))</f>
        <v xml:space="preserve"> </v>
      </c>
      <c r="D576" s="28" t="str">
        <f>IF($A576="Enter data zone code", " ",IF(ISNA(VLOOKUP($A576,'SIMD16 DZ look-up data'!$A:$C,3,FALSE)),"not found",VLOOKUP($A576,'SIMD16 DZ look-up data'!$A:$C,3,FALSE)))</f>
        <v xml:space="preserve"> </v>
      </c>
      <c r="E576" s="28" t="str">
        <f>IF($A576="Enter data zone code", " ",IF(ISNA(VLOOKUP($A576,'SIMD16 DZ look-up data'!$A:$C,4,FALSE)),"not found",VLOOKUP($A576,'SIMD16 DZ look-up data'!$A:$C,4,FALSE)))</f>
        <v xml:space="preserve"> </v>
      </c>
      <c r="F576" s="28" t="str">
        <f>IF($A576="Enter data zone code", " ",IF(ISNA(VLOOKUP($A576,'SIMD16 DZ look-up data'!$A:$C,5,FALSE)),"not found",VLOOKUP($A576,'SIMD16 DZ look-up data'!$A:$C,5,FALSE)))</f>
        <v xml:space="preserve"> </v>
      </c>
      <c r="G576" s="28" t="str">
        <f>IF($A576="Enter data zone code", " ",IF(ISNA(VLOOKUP($A576,'SIMD16 DZ look-up data'!$A:$C,6,FALSE)),"not found",VLOOKUP($A576,'SIMD16 DZ look-up data'!$A:$C,6,FALSE)))</f>
        <v xml:space="preserve"> </v>
      </c>
      <c r="H576" s="30" t="str">
        <f>IF($A576="Enter data zone code", " ",IF(ISNA(VLOOKUP($A576,'SIMD16 DZ look-up data'!$A:$C,7,FALSE)),"not found",VLOOKUP($A576,'SIMD16 DZ look-up data'!$A:$C,7,FALSE)))</f>
        <v xml:space="preserve"> </v>
      </c>
      <c r="I576" s="30" t="str">
        <f>IF($A576="Enter data zone code", " ",IF(ISNA(VLOOKUP($A576,'SIMD16 DZ look-up data'!$A:$C,8,FALSE)),"not found",VLOOKUP($A576,'SIMD16 DZ look-up data'!$A:$C,8,FALSE)))</f>
        <v xml:space="preserve"> </v>
      </c>
      <c r="J576" s="30" t="str">
        <f>IF($A576="Enter data zone code", " ",IF(ISNA(VLOOKUP($A576,'SIMD16 DZ look-up data'!$A:$C,9,FALSE)),"not found",VLOOKUP($A576,'SIMD16 DZ look-up data'!$A:$C,9,FALSE)))</f>
        <v xml:space="preserve"> </v>
      </c>
      <c r="K576" s="30" t="str">
        <f>IF($A576="Enter data zone code", " ",IF(ISNA(VLOOKUP($A576,'SIMD16 DZ look-up data'!$A:$C,10,FALSE)),"not found",VLOOKUP($A576,'SIMD16 DZ look-up data'!$A:$C,10,FALSE)))</f>
        <v xml:space="preserve"> </v>
      </c>
      <c r="L576" s="30" t="str">
        <f>IF($A576="Enter data zone code", " ",IF(ISNA(VLOOKUP($A576,'SIMD16 DZ look-up data'!$A:$C,11,FALSE)),"not found",VLOOKUP($A576,'SIMD16 DZ look-up data'!$A:$C,11,FALSE)))</f>
        <v xml:space="preserve"> </v>
      </c>
      <c r="M576" s="30" t="str">
        <f>IF($A576="Enter data zone code", " ",IF(ISNA(VLOOKUP($A576,'SIMD16 DZ look-up data'!$A:$C,12,FALSE)),"not found",VLOOKUP($A576,'SIMD16 DZ look-up data'!$A:$C,12,FALSE)))</f>
        <v xml:space="preserve"> </v>
      </c>
      <c r="N576" s="30" t="str">
        <f>IF($A576="Enter data zone code", " ",IF(ISNA(VLOOKUP($A576,'SIMD16 DZ look-up data'!$A:$C,13,FALSE)),"not found",VLOOKUP($A576,'SIMD16 DZ look-up data'!$A:$C,13,FALSE)))</f>
        <v xml:space="preserve"> </v>
      </c>
      <c r="O576" s="32" t="str">
        <f>IF($A576="Enter data zone code", " ",IF(ISNA(VLOOKUP($A576,'SIMD16 DZ look-up data'!$A:$C,14,FALSE)),"not found",VLOOKUP($A576,'SIMD16 DZ look-up data'!$A:$C,14,FALSE)))</f>
        <v xml:space="preserve"> </v>
      </c>
      <c r="P576" s="32" t="str">
        <f>IF($A576="Enter data zone code", " ",IF(ISNA(VLOOKUP($A576,'SIMD16 DZ look-up data'!$A:$C,15,FALSE)),"not found",VLOOKUP($A576,'SIMD16 DZ look-up data'!$A:$C,15,FALSE)))</f>
        <v xml:space="preserve"> </v>
      </c>
      <c r="Q576" s="34" t="str">
        <f>IF($A576="Enter data zone code", " ",IF(ISNA(VLOOKUP($A576,'SIMD16 DZ look-up data'!$A:$C,17,FALSE)),"not found",VLOOKUP($A576,'SIMD16 DZ look-up data'!$A:$C,17,FALSE)))</f>
        <v xml:space="preserve"> </v>
      </c>
      <c r="R576" s="26" t="str">
        <f>IF($A576="Enter data zone code", " ",IF(ISNA(VLOOKUP($A576,'SIMD16 DZ look-up data'!$A:$C,19,FALSE)),"not found",VLOOKUP($A576,'SIMD16 DZ look-up data'!$A:$C,19,FALSE)))</f>
        <v xml:space="preserve"> </v>
      </c>
      <c r="S576" s="26" t="str">
        <f>IF($A576="Enter data zone code", " ",IF(ISNA(VLOOKUP($A576,'SIMD16 DZ look-up data'!$A:$C,23,FALSE)),"not found",VLOOKUP($A576,'SIMD16 DZ look-up data'!$A:$C,23,FALSE)))</f>
        <v xml:space="preserve"> </v>
      </c>
      <c r="T576" s="26" t="str">
        <f>IF($A576="Enter data zone code", " ",IF(ISNA(VLOOKUP($A576,'SIMD16 DZ look-up data'!$A:$C,25,FALSE)),"not found",VLOOKUP($A576,'SIMD16 DZ look-up data'!$A:$C,25,FALSE)))</f>
        <v xml:space="preserve"> </v>
      </c>
      <c r="U576" s="35" t="str">
        <f>IF($A576="Enter data zone code", " ",IF(ISNA(VLOOKUP($A576,'SIMD16 DZ look-up data'!$A:$C,27,FALSE)),"not found",VLOOKUP($A576,'SIMD16 DZ look-up data'!$A:$C,27,FALSE)))</f>
        <v xml:space="preserve"> </v>
      </c>
    </row>
    <row r="577" spans="1:21" x14ac:dyDescent="0.2">
      <c r="A577" s="19" t="s">
        <v>13913</v>
      </c>
      <c r="B577" s="26" t="str">
        <f>IF($A577="Enter data zone code", " ",IF(ISNA(VLOOKUP($A577,'SIMD16 DZ look-up data'!$A:$C,2,FALSE)),"not found",VLOOKUP($A577,'SIMD16 DZ look-up data'!$A:$C,2,FALSE)))</f>
        <v xml:space="preserve"> </v>
      </c>
      <c r="C577" s="26" t="str">
        <f>IF($A577="Enter data zone code", " ",IF(ISNA(VLOOKUP($A577,'SIMD16 DZ look-up data'!$A:$C,21,FALSE)),"not found",VLOOKUP($A577,'SIMD16 DZ look-up data'!$A:$C,21,FALSE)))</f>
        <v xml:space="preserve"> </v>
      </c>
      <c r="D577" s="28" t="str">
        <f>IF($A577="Enter data zone code", " ",IF(ISNA(VLOOKUP($A577,'SIMD16 DZ look-up data'!$A:$C,3,FALSE)),"not found",VLOOKUP($A577,'SIMD16 DZ look-up data'!$A:$C,3,FALSE)))</f>
        <v xml:space="preserve"> </v>
      </c>
      <c r="E577" s="28" t="str">
        <f>IF($A577="Enter data zone code", " ",IF(ISNA(VLOOKUP($A577,'SIMD16 DZ look-up data'!$A:$C,4,FALSE)),"not found",VLOOKUP($A577,'SIMD16 DZ look-up data'!$A:$C,4,FALSE)))</f>
        <v xml:space="preserve"> </v>
      </c>
      <c r="F577" s="28" t="str">
        <f>IF($A577="Enter data zone code", " ",IF(ISNA(VLOOKUP($A577,'SIMD16 DZ look-up data'!$A:$C,5,FALSE)),"not found",VLOOKUP($A577,'SIMD16 DZ look-up data'!$A:$C,5,FALSE)))</f>
        <v xml:space="preserve"> </v>
      </c>
      <c r="G577" s="28" t="str">
        <f>IF($A577="Enter data zone code", " ",IF(ISNA(VLOOKUP($A577,'SIMD16 DZ look-up data'!$A:$C,6,FALSE)),"not found",VLOOKUP($A577,'SIMD16 DZ look-up data'!$A:$C,6,FALSE)))</f>
        <v xml:space="preserve"> </v>
      </c>
      <c r="H577" s="30" t="str">
        <f>IF($A577="Enter data zone code", " ",IF(ISNA(VLOOKUP($A577,'SIMD16 DZ look-up data'!$A:$C,7,FALSE)),"not found",VLOOKUP($A577,'SIMD16 DZ look-up data'!$A:$C,7,FALSE)))</f>
        <v xml:space="preserve"> </v>
      </c>
      <c r="I577" s="30" t="str">
        <f>IF($A577="Enter data zone code", " ",IF(ISNA(VLOOKUP($A577,'SIMD16 DZ look-up data'!$A:$C,8,FALSE)),"not found",VLOOKUP($A577,'SIMD16 DZ look-up data'!$A:$C,8,FALSE)))</f>
        <v xml:space="preserve"> </v>
      </c>
      <c r="J577" s="30" t="str">
        <f>IF($A577="Enter data zone code", " ",IF(ISNA(VLOOKUP($A577,'SIMD16 DZ look-up data'!$A:$C,9,FALSE)),"not found",VLOOKUP($A577,'SIMD16 DZ look-up data'!$A:$C,9,FALSE)))</f>
        <v xml:space="preserve"> </v>
      </c>
      <c r="K577" s="30" t="str">
        <f>IF($A577="Enter data zone code", " ",IF(ISNA(VLOOKUP($A577,'SIMD16 DZ look-up data'!$A:$C,10,FALSE)),"not found",VLOOKUP($A577,'SIMD16 DZ look-up data'!$A:$C,10,FALSE)))</f>
        <v xml:space="preserve"> </v>
      </c>
      <c r="L577" s="30" t="str">
        <f>IF($A577="Enter data zone code", " ",IF(ISNA(VLOOKUP($A577,'SIMD16 DZ look-up data'!$A:$C,11,FALSE)),"not found",VLOOKUP($A577,'SIMD16 DZ look-up data'!$A:$C,11,FALSE)))</f>
        <v xml:space="preserve"> </v>
      </c>
      <c r="M577" s="30" t="str">
        <f>IF($A577="Enter data zone code", " ",IF(ISNA(VLOOKUP($A577,'SIMD16 DZ look-up data'!$A:$C,12,FALSE)),"not found",VLOOKUP($A577,'SIMD16 DZ look-up data'!$A:$C,12,FALSE)))</f>
        <v xml:space="preserve"> </v>
      </c>
      <c r="N577" s="30" t="str">
        <f>IF($A577="Enter data zone code", " ",IF(ISNA(VLOOKUP($A577,'SIMD16 DZ look-up data'!$A:$C,13,FALSE)),"not found",VLOOKUP($A577,'SIMD16 DZ look-up data'!$A:$C,13,FALSE)))</f>
        <v xml:space="preserve"> </v>
      </c>
      <c r="O577" s="32" t="str">
        <f>IF($A577="Enter data zone code", " ",IF(ISNA(VLOOKUP($A577,'SIMD16 DZ look-up data'!$A:$C,14,FALSE)),"not found",VLOOKUP($A577,'SIMD16 DZ look-up data'!$A:$C,14,FALSE)))</f>
        <v xml:space="preserve"> </v>
      </c>
      <c r="P577" s="32" t="str">
        <f>IF($A577="Enter data zone code", " ",IF(ISNA(VLOOKUP($A577,'SIMD16 DZ look-up data'!$A:$C,15,FALSE)),"not found",VLOOKUP($A577,'SIMD16 DZ look-up data'!$A:$C,15,FALSE)))</f>
        <v xml:space="preserve"> </v>
      </c>
      <c r="Q577" s="34" t="str">
        <f>IF($A577="Enter data zone code", " ",IF(ISNA(VLOOKUP($A577,'SIMD16 DZ look-up data'!$A:$C,17,FALSE)),"not found",VLOOKUP($A577,'SIMD16 DZ look-up data'!$A:$C,17,FALSE)))</f>
        <v xml:space="preserve"> </v>
      </c>
      <c r="R577" s="26" t="str">
        <f>IF($A577="Enter data zone code", " ",IF(ISNA(VLOOKUP($A577,'SIMD16 DZ look-up data'!$A:$C,19,FALSE)),"not found",VLOOKUP($A577,'SIMD16 DZ look-up data'!$A:$C,19,FALSE)))</f>
        <v xml:space="preserve"> </v>
      </c>
      <c r="S577" s="26" t="str">
        <f>IF($A577="Enter data zone code", " ",IF(ISNA(VLOOKUP($A577,'SIMD16 DZ look-up data'!$A:$C,23,FALSE)),"not found",VLOOKUP($A577,'SIMD16 DZ look-up data'!$A:$C,23,FALSE)))</f>
        <v xml:space="preserve"> </v>
      </c>
      <c r="T577" s="26" t="str">
        <f>IF($A577="Enter data zone code", " ",IF(ISNA(VLOOKUP($A577,'SIMD16 DZ look-up data'!$A:$C,25,FALSE)),"not found",VLOOKUP($A577,'SIMD16 DZ look-up data'!$A:$C,25,FALSE)))</f>
        <v xml:space="preserve"> </v>
      </c>
      <c r="U577" s="35" t="str">
        <f>IF($A577="Enter data zone code", " ",IF(ISNA(VLOOKUP($A577,'SIMD16 DZ look-up data'!$A:$C,27,FALSE)),"not found",VLOOKUP($A577,'SIMD16 DZ look-up data'!$A:$C,27,FALSE)))</f>
        <v xml:space="preserve"> </v>
      </c>
    </row>
    <row r="578" spans="1:21" x14ac:dyDescent="0.2">
      <c r="A578" s="19" t="s">
        <v>13913</v>
      </c>
      <c r="B578" s="26" t="str">
        <f>IF($A578="Enter data zone code", " ",IF(ISNA(VLOOKUP($A578,'SIMD16 DZ look-up data'!$A:$C,2,FALSE)),"not found",VLOOKUP($A578,'SIMD16 DZ look-up data'!$A:$C,2,FALSE)))</f>
        <v xml:space="preserve"> </v>
      </c>
      <c r="C578" s="26" t="str">
        <f>IF($A578="Enter data zone code", " ",IF(ISNA(VLOOKUP($A578,'SIMD16 DZ look-up data'!$A:$C,21,FALSE)),"not found",VLOOKUP($A578,'SIMD16 DZ look-up data'!$A:$C,21,FALSE)))</f>
        <v xml:space="preserve"> </v>
      </c>
      <c r="D578" s="28" t="str">
        <f>IF($A578="Enter data zone code", " ",IF(ISNA(VLOOKUP($A578,'SIMD16 DZ look-up data'!$A:$C,3,FALSE)),"not found",VLOOKUP($A578,'SIMD16 DZ look-up data'!$A:$C,3,FALSE)))</f>
        <v xml:space="preserve"> </v>
      </c>
      <c r="E578" s="28" t="str">
        <f>IF($A578="Enter data zone code", " ",IF(ISNA(VLOOKUP($A578,'SIMD16 DZ look-up data'!$A:$C,4,FALSE)),"not found",VLOOKUP($A578,'SIMD16 DZ look-up data'!$A:$C,4,FALSE)))</f>
        <v xml:space="preserve"> </v>
      </c>
      <c r="F578" s="28" t="str">
        <f>IF($A578="Enter data zone code", " ",IF(ISNA(VLOOKUP($A578,'SIMD16 DZ look-up data'!$A:$C,5,FALSE)),"not found",VLOOKUP($A578,'SIMD16 DZ look-up data'!$A:$C,5,FALSE)))</f>
        <v xml:space="preserve"> </v>
      </c>
      <c r="G578" s="28" t="str">
        <f>IF($A578="Enter data zone code", " ",IF(ISNA(VLOOKUP($A578,'SIMD16 DZ look-up data'!$A:$C,6,FALSE)),"not found",VLOOKUP($A578,'SIMD16 DZ look-up data'!$A:$C,6,FALSE)))</f>
        <v xml:space="preserve"> </v>
      </c>
      <c r="H578" s="30" t="str">
        <f>IF($A578="Enter data zone code", " ",IF(ISNA(VLOOKUP($A578,'SIMD16 DZ look-up data'!$A:$C,7,FALSE)),"not found",VLOOKUP($A578,'SIMD16 DZ look-up data'!$A:$C,7,FALSE)))</f>
        <v xml:space="preserve"> </v>
      </c>
      <c r="I578" s="30" t="str">
        <f>IF($A578="Enter data zone code", " ",IF(ISNA(VLOOKUP($A578,'SIMD16 DZ look-up data'!$A:$C,8,FALSE)),"not found",VLOOKUP($A578,'SIMD16 DZ look-up data'!$A:$C,8,FALSE)))</f>
        <v xml:space="preserve"> </v>
      </c>
      <c r="J578" s="30" t="str">
        <f>IF($A578="Enter data zone code", " ",IF(ISNA(VLOOKUP($A578,'SIMD16 DZ look-up data'!$A:$C,9,FALSE)),"not found",VLOOKUP($A578,'SIMD16 DZ look-up data'!$A:$C,9,FALSE)))</f>
        <v xml:space="preserve"> </v>
      </c>
      <c r="K578" s="30" t="str">
        <f>IF($A578="Enter data zone code", " ",IF(ISNA(VLOOKUP($A578,'SIMD16 DZ look-up data'!$A:$C,10,FALSE)),"not found",VLOOKUP($A578,'SIMD16 DZ look-up data'!$A:$C,10,FALSE)))</f>
        <v xml:space="preserve"> </v>
      </c>
      <c r="L578" s="30" t="str">
        <f>IF($A578="Enter data zone code", " ",IF(ISNA(VLOOKUP($A578,'SIMD16 DZ look-up data'!$A:$C,11,FALSE)),"not found",VLOOKUP($A578,'SIMD16 DZ look-up data'!$A:$C,11,FALSE)))</f>
        <v xml:space="preserve"> </v>
      </c>
      <c r="M578" s="30" t="str">
        <f>IF($A578="Enter data zone code", " ",IF(ISNA(VLOOKUP($A578,'SIMD16 DZ look-up data'!$A:$C,12,FALSE)),"not found",VLOOKUP($A578,'SIMD16 DZ look-up data'!$A:$C,12,FALSE)))</f>
        <v xml:space="preserve"> </v>
      </c>
      <c r="N578" s="30" t="str">
        <f>IF($A578="Enter data zone code", " ",IF(ISNA(VLOOKUP($A578,'SIMD16 DZ look-up data'!$A:$C,13,FALSE)),"not found",VLOOKUP($A578,'SIMD16 DZ look-up data'!$A:$C,13,FALSE)))</f>
        <v xml:space="preserve"> </v>
      </c>
      <c r="O578" s="32" t="str">
        <f>IF($A578="Enter data zone code", " ",IF(ISNA(VLOOKUP($A578,'SIMD16 DZ look-up data'!$A:$C,14,FALSE)),"not found",VLOOKUP($A578,'SIMD16 DZ look-up data'!$A:$C,14,FALSE)))</f>
        <v xml:space="preserve"> </v>
      </c>
      <c r="P578" s="32" t="str">
        <f>IF($A578="Enter data zone code", " ",IF(ISNA(VLOOKUP($A578,'SIMD16 DZ look-up data'!$A:$C,15,FALSE)),"not found",VLOOKUP($A578,'SIMD16 DZ look-up data'!$A:$C,15,FALSE)))</f>
        <v xml:space="preserve"> </v>
      </c>
      <c r="Q578" s="34" t="str">
        <f>IF($A578="Enter data zone code", " ",IF(ISNA(VLOOKUP($A578,'SIMD16 DZ look-up data'!$A:$C,17,FALSE)),"not found",VLOOKUP($A578,'SIMD16 DZ look-up data'!$A:$C,17,FALSE)))</f>
        <v xml:space="preserve"> </v>
      </c>
      <c r="R578" s="26" t="str">
        <f>IF($A578="Enter data zone code", " ",IF(ISNA(VLOOKUP($A578,'SIMD16 DZ look-up data'!$A:$C,19,FALSE)),"not found",VLOOKUP($A578,'SIMD16 DZ look-up data'!$A:$C,19,FALSE)))</f>
        <v xml:space="preserve"> </v>
      </c>
      <c r="S578" s="26" t="str">
        <f>IF($A578="Enter data zone code", " ",IF(ISNA(VLOOKUP($A578,'SIMD16 DZ look-up data'!$A:$C,23,FALSE)),"not found",VLOOKUP($A578,'SIMD16 DZ look-up data'!$A:$C,23,FALSE)))</f>
        <v xml:space="preserve"> </v>
      </c>
      <c r="T578" s="26" t="str">
        <f>IF($A578="Enter data zone code", " ",IF(ISNA(VLOOKUP($A578,'SIMD16 DZ look-up data'!$A:$C,25,FALSE)),"not found",VLOOKUP($A578,'SIMD16 DZ look-up data'!$A:$C,25,FALSE)))</f>
        <v xml:space="preserve"> </v>
      </c>
      <c r="U578" s="35" t="str">
        <f>IF($A578="Enter data zone code", " ",IF(ISNA(VLOOKUP($A578,'SIMD16 DZ look-up data'!$A:$C,27,FALSE)),"not found",VLOOKUP($A578,'SIMD16 DZ look-up data'!$A:$C,27,FALSE)))</f>
        <v xml:space="preserve"> </v>
      </c>
    </row>
    <row r="579" spans="1:21" x14ac:dyDescent="0.2">
      <c r="A579" s="19" t="s">
        <v>13913</v>
      </c>
      <c r="B579" s="26" t="str">
        <f>IF($A579="Enter data zone code", " ",IF(ISNA(VLOOKUP($A579,'SIMD16 DZ look-up data'!$A:$C,2,FALSE)),"not found",VLOOKUP($A579,'SIMD16 DZ look-up data'!$A:$C,2,FALSE)))</f>
        <v xml:space="preserve"> </v>
      </c>
      <c r="C579" s="26" t="str">
        <f>IF($A579="Enter data zone code", " ",IF(ISNA(VLOOKUP($A579,'SIMD16 DZ look-up data'!$A:$C,21,FALSE)),"not found",VLOOKUP($A579,'SIMD16 DZ look-up data'!$A:$C,21,FALSE)))</f>
        <v xml:space="preserve"> </v>
      </c>
      <c r="D579" s="28" t="str">
        <f>IF($A579="Enter data zone code", " ",IF(ISNA(VLOOKUP($A579,'SIMD16 DZ look-up data'!$A:$C,3,FALSE)),"not found",VLOOKUP($A579,'SIMD16 DZ look-up data'!$A:$C,3,FALSE)))</f>
        <v xml:space="preserve"> </v>
      </c>
      <c r="E579" s="28" t="str">
        <f>IF($A579="Enter data zone code", " ",IF(ISNA(VLOOKUP($A579,'SIMD16 DZ look-up data'!$A:$C,4,FALSE)),"not found",VLOOKUP($A579,'SIMD16 DZ look-up data'!$A:$C,4,FALSE)))</f>
        <v xml:space="preserve"> </v>
      </c>
      <c r="F579" s="28" t="str">
        <f>IF($A579="Enter data zone code", " ",IF(ISNA(VLOOKUP($A579,'SIMD16 DZ look-up data'!$A:$C,5,FALSE)),"not found",VLOOKUP($A579,'SIMD16 DZ look-up data'!$A:$C,5,FALSE)))</f>
        <v xml:space="preserve"> </v>
      </c>
      <c r="G579" s="28" t="str">
        <f>IF($A579="Enter data zone code", " ",IF(ISNA(VLOOKUP($A579,'SIMD16 DZ look-up data'!$A:$C,6,FALSE)),"not found",VLOOKUP($A579,'SIMD16 DZ look-up data'!$A:$C,6,FALSE)))</f>
        <v xml:space="preserve"> </v>
      </c>
      <c r="H579" s="30" t="str">
        <f>IF($A579="Enter data zone code", " ",IF(ISNA(VLOOKUP($A579,'SIMD16 DZ look-up data'!$A:$C,7,FALSE)),"not found",VLOOKUP($A579,'SIMD16 DZ look-up data'!$A:$C,7,FALSE)))</f>
        <v xml:space="preserve"> </v>
      </c>
      <c r="I579" s="30" t="str">
        <f>IF($A579="Enter data zone code", " ",IF(ISNA(VLOOKUP($A579,'SIMD16 DZ look-up data'!$A:$C,8,FALSE)),"not found",VLOOKUP($A579,'SIMD16 DZ look-up data'!$A:$C,8,FALSE)))</f>
        <v xml:space="preserve"> </v>
      </c>
      <c r="J579" s="30" t="str">
        <f>IF($A579="Enter data zone code", " ",IF(ISNA(VLOOKUP($A579,'SIMD16 DZ look-up data'!$A:$C,9,FALSE)),"not found",VLOOKUP($A579,'SIMD16 DZ look-up data'!$A:$C,9,FALSE)))</f>
        <v xml:space="preserve"> </v>
      </c>
      <c r="K579" s="30" t="str">
        <f>IF($A579="Enter data zone code", " ",IF(ISNA(VLOOKUP($A579,'SIMD16 DZ look-up data'!$A:$C,10,FALSE)),"not found",VLOOKUP($A579,'SIMD16 DZ look-up data'!$A:$C,10,FALSE)))</f>
        <v xml:space="preserve"> </v>
      </c>
      <c r="L579" s="30" t="str">
        <f>IF($A579="Enter data zone code", " ",IF(ISNA(VLOOKUP($A579,'SIMD16 DZ look-up data'!$A:$C,11,FALSE)),"not found",VLOOKUP($A579,'SIMD16 DZ look-up data'!$A:$C,11,FALSE)))</f>
        <v xml:space="preserve"> </v>
      </c>
      <c r="M579" s="30" t="str">
        <f>IF($A579="Enter data zone code", " ",IF(ISNA(VLOOKUP($A579,'SIMD16 DZ look-up data'!$A:$C,12,FALSE)),"not found",VLOOKUP($A579,'SIMD16 DZ look-up data'!$A:$C,12,FALSE)))</f>
        <v xml:space="preserve"> </v>
      </c>
      <c r="N579" s="30" t="str">
        <f>IF($A579="Enter data zone code", " ",IF(ISNA(VLOOKUP($A579,'SIMD16 DZ look-up data'!$A:$C,13,FALSE)),"not found",VLOOKUP($A579,'SIMD16 DZ look-up data'!$A:$C,13,FALSE)))</f>
        <v xml:space="preserve"> </v>
      </c>
      <c r="O579" s="32" t="str">
        <f>IF($A579="Enter data zone code", " ",IF(ISNA(VLOOKUP($A579,'SIMD16 DZ look-up data'!$A:$C,14,FALSE)),"not found",VLOOKUP($A579,'SIMD16 DZ look-up data'!$A:$C,14,FALSE)))</f>
        <v xml:space="preserve"> </v>
      </c>
      <c r="P579" s="32" t="str">
        <f>IF($A579="Enter data zone code", " ",IF(ISNA(VLOOKUP($A579,'SIMD16 DZ look-up data'!$A:$C,15,FALSE)),"not found",VLOOKUP($A579,'SIMD16 DZ look-up data'!$A:$C,15,FALSE)))</f>
        <v xml:space="preserve"> </v>
      </c>
      <c r="Q579" s="34" t="str">
        <f>IF($A579="Enter data zone code", " ",IF(ISNA(VLOOKUP($A579,'SIMD16 DZ look-up data'!$A:$C,17,FALSE)),"not found",VLOOKUP($A579,'SIMD16 DZ look-up data'!$A:$C,17,FALSE)))</f>
        <v xml:space="preserve"> </v>
      </c>
      <c r="R579" s="26" t="str">
        <f>IF($A579="Enter data zone code", " ",IF(ISNA(VLOOKUP($A579,'SIMD16 DZ look-up data'!$A:$C,19,FALSE)),"not found",VLOOKUP($A579,'SIMD16 DZ look-up data'!$A:$C,19,FALSE)))</f>
        <v xml:space="preserve"> </v>
      </c>
      <c r="S579" s="26" t="str">
        <f>IF($A579="Enter data zone code", " ",IF(ISNA(VLOOKUP($A579,'SIMD16 DZ look-up data'!$A:$C,23,FALSE)),"not found",VLOOKUP($A579,'SIMD16 DZ look-up data'!$A:$C,23,FALSE)))</f>
        <v xml:space="preserve"> </v>
      </c>
      <c r="T579" s="26" t="str">
        <f>IF($A579="Enter data zone code", " ",IF(ISNA(VLOOKUP($A579,'SIMD16 DZ look-up data'!$A:$C,25,FALSE)),"not found",VLOOKUP($A579,'SIMD16 DZ look-up data'!$A:$C,25,FALSE)))</f>
        <v xml:space="preserve"> </v>
      </c>
      <c r="U579" s="35" t="str">
        <f>IF($A579="Enter data zone code", " ",IF(ISNA(VLOOKUP($A579,'SIMD16 DZ look-up data'!$A:$C,27,FALSE)),"not found",VLOOKUP($A579,'SIMD16 DZ look-up data'!$A:$C,27,FALSE)))</f>
        <v xml:space="preserve"> </v>
      </c>
    </row>
    <row r="580" spans="1:21" x14ac:dyDescent="0.2">
      <c r="A580" s="19" t="s">
        <v>13913</v>
      </c>
      <c r="B580" s="26" t="str">
        <f>IF($A580="Enter data zone code", " ",IF(ISNA(VLOOKUP($A580,'SIMD16 DZ look-up data'!$A:$C,2,FALSE)),"not found",VLOOKUP($A580,'SIMD16 DZ look-up data'!$A:$C,2,FALSE)))</f>
        <v xml:space="preserve"> </v>
      </c>
      <c r="C580" s="26" t="str">
        <f>IF($A580="Enter data zone code", " ",IF(ISNA(VLOOKUP($A580,'SIMD16 DZ look-up data'!$A:$C,21,FALSE)),"not found",VLOOKUP($A580,'SIMD16 DZ look-up data'!$A:$C,21,FALSE)))</f>
        <v xml:space="preserve"> </v>
      </c>
      <c r="D580" s="28" t="str">
        <f>IF($A580="Enter data zone code", " ",IF(ISNA(VLOOKUP($A580,'SIMD16 DZ look-up data'!$A:$C,3,FALSE)),"not found",VLOOKUP($A580,'SIMD16 DZ look-up data'!$A:$C,3,FALSE)))</f>
        <v xml:space="preserve"> </v>
      </c>
      <c r="E580" s="28" t="str">
        <f>IF($A580="Enter data zone code", " ",IF(ISNA(VLOOKUP($A580,'SIMD16 DZ look-up data'!$A:$C,4,FALSE)),"not found",VLOOKUP($A580,'SIMD16 DZ look-up data'!$A:$C,4,FALSE)))</f>
        <v xml:space="preserve"> </v>
      </c>
      <c r="F580" s="28" t="str">
        <f>IF($A580="Enter data zone code", " ",IF(ISNA(VLOOKUP($A580,'SIMD16 DZ look-up data'!$A:$C,5,FALSE)),"not found",VLOOKUP($A580,'SIMD16 DZ look-up data'!$A:$C,5,FALSE)))</f>
        <v xml:space="preserve"> </v>
      </c>
      <c r="G580" s="28" t="str">
        <f>IF($A580="Enter data zone code", " ",IF(ISNA(VLOOKUP($A580,'SIMD16 DZ look-up data'!$A:$C,6,FALSE)),"not found",VLOOKUP($A580,'SIMD16 DZ look-up data'!$A:$C,6,FALSE)))</f>
        <v xml:space="preserve"> </v>
      </c>
      <c r="H580" s="30" t="str">
        <f>IF($A580="Enter data zone code", " ",IF(ISNA(VLOOKUP($A580,'SIMD16 DZ look-up data'!$A:$C,7,FALSE)),"not found",VLOOKUP($A580,'SIMD16 DZ look-up data'!$A:$C,7,FALSE)))</f>
        <v xml:space="preserve"> </v>
      </c>
      <c r="I580" s="30" t="str">
        <f>IF($A580="Enter data zone code", " ",IF(ISNA(VLOOKUP($A580,'SIMD16 DZ look-up data'!$A:$C,8,FALSE)),"not found",VLOOKUP($A580,'SIMD16 DZ look-up data'!$A:$C,8,FALSE)))</f>
        <v xml:space="preserve"> </v>
      </c>
      <c r="J580" s="30" t="str">
        <f>IF($A580="Enter data zone code", " ",IF(ISNA(VLOOKUP($A580,'SIMD16 DZ look-up data'!$A:$C,9,FALSE)),"not found",VLOOKUP($A580,'SIMD16 DZ look-up data'!$A:$C,9,FALSE)))</f>
        <v xml:space="preserve"> </v>
      </c>
      <c r="K580" s="30" t="str">
        <f>IF($A580="Enter data zone code", " ",IF(ISNA(VLOOKUP($A580,'SIMD16 DZ look-up data'!$A:$C,10,FALSE)),"not found",VLOOKUP($A580,'SIMD16 DZ look-up data'!$A:$C,10,FALSE)))</f>
        <v xml:space="preserve"> </v>
      </c>
      <c r="L580" s="30" t="str">
        <f>IF($A580="Enter data zone code", " ",IF(ISNA(VLOOKUP($A580,'SIMD16 DZ look-up data'!$A:$C,11,FALSE)),"not found",VLOOKUP($A580,'SIMD16 DZ look-up data'!$A:$C,11,FALSE)))</f>
        <v xml:space="preserve"> </v>
      </c>
      <c r="M580" s="30" t="str">
        <f>IF($A580="Enter data zone code", " ",IF(ISNA(VLOOKUP($A580,'SIMD16 DZ look-up data'!$A:$C,12,FALSE)),"not found",VLOOKUP($A580,'SIMD16 DZ look-up data'!$A:$C,12,FALSE)))</f>
        <v xml:space="preserve"> </v>
      </c>
      <c r="N580" s="30" t="str">
        <f>IF($A580="Enter data zone code", " ",IF(ISNA(VLOOKUP($A580,'SIMD16 DZ look-up data'!$A:$C,13,FALSE)),"not found",VLOOKUP($A580,'SIMD16 DZ look-up data'!$A:$C,13,FALSE)))</f>
        <v xml:space="preserve"> </v>
      </c>
      <c r="O580" s="32" t="str">
        <f>IF($A580="Enter data zone code", " ",IF(ISNA(VLOOKUP($A580,'SIMD16 DZ look-up data'!$A:$C,14,FALSE)),"not found",VLOOKUP($A580,'SIMD16 DZ look-up data'!$A:$C,14,FALSE)))</f>
        <v xml:space="preserve"> </v>
      </c>
      <c r="P580" s="32" t="str">
        <f>IF($A580="Enter data zone code", " ",IF(ISNA(VLOOKUP($A580,'SIMD16 DZ look-up data'!$A:$C,15,FALSE)),"not found",VLOOKUP($A580,'SIMD16 DZ look-up data'!$A:$C,15,FALSE)))</f>
        <v xml:space="preserve"> </v>
      </c>
      <c r="Q580" s="34" t="str">
        <f>IF($A580="Enter data zone code", " ",IF(ISNA(VLOOKUP($A580,'SIMD16 DZ look-up data'!$A:$C,17,FALSE)),"not found",VLOOKUP($A580,'SIMD16 DZ look-up data'!$A:$C,17,FALSE)))</f>
        <v xml:space="preserve"> </v>
      </c>
      <c r="R580" s="26" t="str">
        <f>IF($A580="Enter data zone code", " ",IF(ISNA(VLOOKUP($A580,'SIMD16 DZ look-up data'!$A:$C,19,FALSE)),"not found",VLOOKUP($A580,'SIMD16 DZ look-up data'!$A:$C,19,FALSE)))</f>
        <v xml:space="preserve"> </v>
      </c>
      <c r="S580" s="26" t="str">
        <f>IF($A580="Enter data zone code", " ",IF(ISNA(VLOOKUP($A580,'SIMD16 DZ look-up data'!$A:$C,23,FALSE)),"not found",VLOOKUP($A580,'SIMD16 DZ look-up data'!$A:$C,23,FALSE)))</f>
        <v xml:space="preserve"> </v>
      </c>
      <c r="T580" s="26" t="str">
        <f>IF($A580="Enter data zone code", " ",IF(ISNA(VLOOKUP($A580,'SIMD16 DZ look-up data'!$A:$C,25,FALSE)),"not found",VLOOKUP($A580,'SIMD16 DZ look-up data'!$A:$C,25,FALSE)))</f>
        <v xml:space="preserve"> </v>
      </c>
      <c r="U580" s="35" t="str">
        <f>IF($A580="Enter data zone code", " ",IF(ISNA(VLOOKUP($A580,'SIMD16 DZ look-up data'!$A:$C,27,FALSE)),"not found",VLOOKUP($A580,'SIMD16 DZ look-up data'!$A:$C,27,FALSE)))</f>
        <v xml:space="preserve"> </v>
      </c>
    </row>
    <row r="581" spans="1:21" x14ac:dyDescent="0.2">
      <c r="A581" s="19" t="s">
        <v>13913</v>
      </c>
      <c r="B581" s="26" t="str">
        <f>IF($A581="Enter data zone code", " ",IF(ISNA(VLOOKUP($A581,'SIMD16 DZ look-up data'!$A:$C,2,FALSE)),"not found",VLOOKUP($A581,'SIMD16 DZ look-up data'!$A:$C,2,FALSE)))</f>
        <v xml:space="preserve"> </v>
      </c>
      <c r="C581" s="26" t="str">
        <f>IF($A581="Enter data zone code", " ",IF(ISNA(VLOOKUP($A581,'SIMD16 DZ look-up data'!$A:$C,21,FALSE)),"not found",VLOOKUP($A581,'SIMD16 DZ look-up data'!$A:$C,21,FALSE)))</f>
        <v xml:space="preserve"> </v>
      </c>
      <c r="D581" s="28" t="str">
        <f>IF($A581="Enter data zone code", " ",IF(ISNA(VLOOKUP($A581,'SIMD16 DZ look-up data'!$A:$C,3,FALSE)),"not found",VLOOKUP($A581,'SIMD16 DZ look-up data'!$A:$C,3,FALSE)))</f>
        <v xml:space="preserve"> </v>
      </c>
      <c r="E581" s="28" t="str">
        <f>IF($A581="Enter data zone code", " ",IF(ISNA(VLOOKUP($A581,'SIMD16 DZ look-up data'!$A:$C,4,FALSE)),"not found",VLOOKUP($A581,'SIMD16 DZ look-up data'!$A:$C,4,FALSE)))</f>
        <v xml:space="preserve"> </v>
      </c>
      <c r="F581" s="28" t="str">
        <f>IF($A581="Enter data zone code", " ",IF(ISNA(VLOOKUP($A581,'SIMD16 DZ look-up data'!$A:$C,5,FALSE)),"not found",VLOOKUP($A581,'SIMD16 DZ look-up data'!$A:$C,5,FALSE)))</f>
        <v xml:space="preserve"> </v>
      </c>
      <c r="G581" s="28" t="str">
        <f>IF($A581="Enter data zone code", " ",IF(ISNA(VLOOKUP($A581,'SIMD16 DZ look-up data'!$A:$C,6,FALSE)),"not found",VLOOKUP($A581,'SIMD16 DZ look-up data'!$A:$C,6,FALSE)))</f>
        <v xml:space="preserve"> </v>
      </c>
      <c r="H581" s="30" t="str">
        <f>IF($A581="Enter data zone code", " ",IF(ISNA(VLOOKUP($A581,'SIMD16 DZ look-up data'!$A:$C,7,FALSE)),"not found",VLOOKUP($A581,'SIMD16 DZ look-up data'!$A:$C,7,FALSE)))</f>
        <v xml:space="preserve"> </v>
      </c>
      <c r="I581" s="30" t="str">
        <f>IF($A581="Enter data zone code", " ",IF(ISNA(VLOOKUP($A581,'SIMD16 DZ look-up data'!$A:$C,8,FALSE)),"not found",VLOOKUP($A581,'SIMD16 DZ look-up data'!$A:$C,8,FALSE)))</f>
        <v xml:space="preserve"> </v>
      </c>
      <c r="J581" s="30" t="str">
        <f>IF($A581="Enter data zone code", " ",IF(ISNA(VLOOKUP($A581,'SIMD16 DZ look-up data'!$A:$C,9,FALSE)),"not found",VLOOKUP($A581,'SIMD16 DZ look-up data'!$A:$C,9,FALSE)))</f>
        <v xml:space="preserve"> </v>
      </c>
      <c r="K581" s="30" t="str">
        <f>IF($A581="Enter data zone code", " ",IF(ISNA(VLOOKUP($A581,'SIMD16 DZ look-up data'!$A:$C,10,FALSE)),"not found",VLOOKUP($A581,'SIMD16 DZ look-up data'!$A:$C,10,FALSE)))</f>
        <v xml:space="preserve"> </v>
      </c>
      <c r="L581" s="30" t="str">
        <f>IF($A581="Enter data zone code", " ",IF(ISNA(VLOOKUP($A581,'SIMD16 DZ look-up data'!$A:$C,11,FALSE)),"not found",VLOOKUP($A581,'SIMD16 DZ look-up data'!$A:$C,11,FALSE)))</f>
        <v xml:space="preserve"> </v>
      </c>
      <c r="M581" s="30" t="str">
        <f>IF($A581="Enter data zone code", " ",IF(ISNA(VLOOKUP($A581,'SIMD16 DZ look-up data'!$A:$C,12,FALSE)),"not found",VLOOKUP($A581,'SIMD16 DZ look-up data'!$A:$C,12,FALSE)))</f>
        <v xml:space="preserve"> </v>
      </c>
      <c r="N581" s="30" t="str">
        <f>IF($A581="Enter data zone code", " ",IF(ISNA(VLOOKUP($A581,'SIMD16 DZ look-up data'!$A:$C,13,FALSE)),"not found",VLOOKUP($A581,'SIMD16 DZ look-up data'!$A:$C,13,FALSE)))</f>
        <v xml:space="preserve"> </v>
      </c>
      <c r="O581" s="32" t="str">
        <f>IF($A581="Enter data zone code", " ",IF(ISNA(VLOOKUP($A581,'SIMD16 DZ look-up data'!$A:$C,14,FALSE)),"not found",VLOOKUP($A581,'SIMD16 DZ look-up data'!$A:$C,14,FALSE)))</f>
        <v xml:space="preserve"> </v>
      </c>
      <c r="P581" s="32" t="str">
        <f>IF($A581="Enter data zone code", " ",IF(ISNA(VLOOKUP($A581,'SIMD16 DZ look-up data'!$A:$C,15,FALSE)),"not found",VLOOKUP($A581,'SIMD16 DZ look-up data'!$A:$C,15,FALSE)))</f>
        <v xml:space="preserve"> </v>
      </c>
      <c r="Q581" s="34" t="str">
        <f>IF($A581="Enter data zone code", " ",IF(ISNA(VLOOKUP($A581,'SIMD16 DZ look-up data'!$A:$C,17,FALSE)),"not found",VLOOKUP($A581,'SIMD16 DZ look-up data'!$A:$C,17,FALSE)))</f>
        <v xml:space="preserve"> </v>
      </c>
      <c r="R581" s="26" t="str">
        <f>IF($A581="Enter data zone code", " ",IF(ISNA(VLOOKUP($A581,'SIMD16 DZ look-up data'!$A:$C,19,FALSE)),"not found",VLOOKUP($A581,'SIMD16 DZ look-up data'!$A:$C,19,FALSE)))</f>
        <v xml:space="preserve"> </v>
      </c>
      <c r="S581" s="26" t="str">
        <f>IF($A581="Enter data zone code", " ",IF(ISNA(VLOOKUP($A581,'SIMD16 DZ look-up data'!$A:$C,23,FALSE)),"not found",VLOOKUP($A581,'SIMD16 DZ look-up data'!$A:$C,23,FALSE)))</f>
        <v xml:space="preserve"> </v>
      </c>
      <c r="T581" s="26" t="str">
        <f>IF($A581="Enter data zone code", " ",IF(ISNA(VLOOKUP($A581,'SIMD16 DZ look-up data'!$A:$C,25,FALSE)),"not found",VLOOKUP($A581,'SIMD16 DZ look-up data'!$A:$C,25,FALSE)))</f>
        <v xml:space="preserve"> </v>
      </c>
      <c r="U581" s="35" t="str">
        <f>IF($A581="Enter data zone code", " ",IF(ISNA(VLOOKUP($A581,'SIMD16 DZ look-up data'!$A:$C,27,FALSE)),"not found",VLOOKUP($A581,'SIMD16 DZ look-up data'!$A:$C,27,FALSE)))</f>
        <v xml:space="preserve"> </v>
      </c>
    </row>
    <row r="582" spans="1:21" x14ac:dyDescent="0.2">
      <c r="A582" s="19" t="s">
        <v>13913</v>
      </c>
      <c r="B582" s="26" t="str">
        <f>IF($A582="Enter data zone code", " ",IF(ISNA(VLOOKUP($A582,'SIMD16 DZ look-up data'!$A:$C,2,FALSE)),"not found",VLOOKUP($A582,'SIMD16 DZ look-up data'!$A:$C,2,FALSE)))</f>
        <v xml:space="preserve"> </v>
      </c>
      <c r="C582" s="26" t="str">
        <f>IF($A582="Enter data zone code", " ",IF(ISNA(VLOOKUP($A582,'SIMD16 DZ look-up data'!$A:$C,21,FALSE)),"not found",VLOOKUP($A582,'SIMD16 DZ look-up data'!$A:$C,21,FALSE)))</f>
        <v xml:space="preserve"> </v>
      </c>
      <c r="D582" s="28" t="str">
        <f>IF($A582="Enter data zone code", " ",IF(ISNA(VLOOKUP($A582,'SIMD16 DZ look-up data'!$A:$C,3,FALSE)),"not found",VLOOKUP($A582,'SIMD16 DZ look-up data'!$A:$C,3,FALSE)))</f>
        <v xml:space="preserve"> </v>
      </c>
      <c r="E582" s="28" t="str">
        <f>IF($A582="Enter data zone code", " ",IF(ISNA(VLOOKUP($A582,'SIMD16 DZ look-up data'!$A:$C,4,FALSE)),"not found",VLOOKUP($A582,'SIMD16 DZ look-up data'!$A:$C,4,FALSE)))</f>
        <v xml:space="preserve"> </v>
      </c>
      <c r="F582" s="28" t="str">
        <f>IF($A582="Enter data zone code", " ",IF(ISNA(VLOOKUP($A582,'SIMD16 DZ look-up data'!$A:$C,5,FALSE)),"not found",VLOOKUP($A582,'SIMD16 DZ look-up data'!$A:$C,5,FALSE)))</f>
        <v xml:space="preserve"> </v>
      </c>
      <c r="G582" s="28" t="str">
        <f>IF($A582="Enter data zone code", " ",IF(ISNA(VLOOKUP($A582,'SIMD16 DZ look-up data'!$A:$C,6,FALSE)),"not found",VLOOKUP($A582,'SIMD16 DZ look-up data'!$A:$C,6,FALSE)))</f>
        <v xml:space="preserve"> </v>
      </c>
      <c r="H582" s="30" t="str">
        <f>IF($A582="Enter data zone code", " ",IF(ISNA(VLOOKUP($A582,'SIMD16 DZ look-up data'!$A:$C,7,FALSE)),"not found",VLOOKUP($A582,'SIMD16 DZ look-up data'!$A:$C,7,FALSE)))</f>
        <v xml:space="preserve"> </v>
      </c>
      <c r="I582" s="30" t="str">
        <f>IF($A582="Enter data zone code", " ",IF(ISNA(VLOOKUP($A582,'SIMD16 DZ look-up data'!$A:$C,8,FALSE)),"not found",VLOOKUP($A582,'SIMD16 DZ look-up data'!$A:$C,8,FALSE)))</f>
        <v xml:space="preserve"> </v>
      </c>
      <c r="J582" s="30" t="str">
        <f>IF($A582="Enter data zone code", " ",IF(ISNA(VLOOKUP($A582,'SIMD16 DZ look-up data'!$A:$C,9,FALSE)),"not found",VLOOKUP($A582,'SIMD16 DZ look-up data'!$A:$C,9,FALSE)))</f>
        <v xml:space="preserve"> </v>
      </c>
      <c r="K582" s="30" t="str">
        <f>IF($A582="Enter data zone code", " ",IF(ISNA(VLOOKUP($A582,'SIMD16 DZ look-up data'!$A:$C,10,FALSE)),"not found",VLOOKUP($A582,'SIMD16 DZ look-up data'!$A:$C,10,FALSE)))</f>
        <v xml:space="preserve"> </v>
      </c>
      <c r="L582" s="30" t="str">
        <f>IF($A582="Enter data zone code", " ",IF(ISNA(VLOOKUP($A582,'SIMD16 DZ look-up data'!$A:$C,11,FALSE)),"not found",VLOOKUP($A582,'SIMD16 DZ look-up data'!$A:$C,11,FALSE)))</f>
        <v xml:space="preserve"> </v>
      </c>
      <c r="M582" s="30" t="str">
        <f>IF($A582="Enter data zone code", " ",IF(ISNA(VLOOKUP($A582,'SIMD16 DZ look-up data'!$A:$C,12,FALSE)),"not found",VLOOKUP($A582,'SIMD16 DZ look-up data'!$A:$C,12,FALSE)))</f>
        <v xml:space="preserve"> </v>
      </c>
      <c r="N582" s="30" t="str">
        <f>IF($A582="Enter data zone code", " ",IF(ISNA(VLOOKUP($A582,'SIMD16 DZ look-up data'!$A:$C,13,FALSE)),"not found",VLOOKUP($A582,'SIMD16 DZ look-up data'!$A:$C,13,FALSE)))</f>
        <v xml:space="preserve"> </v>
      </c>
      <c r="O582" s="32" t="str">
        <f>IF($A582="Enter data zone code", " ",IF(ISNA(VLOOKUP($A582,'SIMD16 DZ look-up data'!$A:$C,14,FALSE)),"not found",VLOOKUP($A582,'SIMD16 DZ look-up data'!$A:$C,14,FALSE)))</f>
        <v xml:space="preserve"> </v>
      </c>
      <c r="P582" s="32" t="str">
        <f>IF($A582="Enter data zone code", " ",IF(ISNA(VLOOKUP($A582,'SIMD16 DZ look-up data'!$A:$C,15,FALSE)),"not found",VLOOKUP($A582,'SIMD16 DZ look-up data'!$A:$C,15,FALSE)))</f>
        <v xml:space="preserve"> </v>
      </c>
      <c r="Q582" s="34" t="str">
        <f>IF($A582="Enter data zone code", " ",IF(ISNA(VLOOKUP($A582,'SIMD16 DZ look-up data'!$A:$C,17,FALSE)),"not found",VLOOKUP($A582,'SIMD16 DZ look-up data'!$A:$C,17,FALSE)))</f>
        <v xml:space="preserve"> </v>
      </c>
      <c r="R582" s="26" t="str">
        <f>IF($A582="Enter data zone code", " ",IF(ISNA(VLOOKUP($A582,'SIMD16 DZ look-up data'!$A:$C,19,FALSE)),"not found",VLOOKUP($A582,'SIMD16 DZ look-up data'!$A:$C,19,FALSE)))</f>
        <v xml:space="preserve"> </v>
      </c>
      <c r="S582" s="26" t="str">
        <f>IF($A582="Enter data zone code", " ",IF(ISNA(VLOOKUP($A582,'SIMD16 DZ look-up data'!$A:$C,23,FALSE)),"not found",VLOOKUP($A582,'SIMD16 DZ look-up data'!$A:$C,23,FALSE)))</f>
        <v xml:space="preserve"> </v>
      </c>
      <c r="T582" s="26" t="str">
        <f>IF($A582="Enter data zone code", " ",IF(ISNA(VLOOKUP($A582,'SIMD16 DZ look-up data'!$A:$C,25,FALSE)),"not found",VLOOKUP($A582,'SIMD16 DZ look-up data'!$A:$C,25,FALSE)))</f>
        <v xml:space="preserve"> </v>
      </c>
      <c r="U582" s="35" t="str">
        <f>IF($A582="Enter data zone code", " ",IF(ISNA(VLOOKUP($A582,'SIMD16 DZ look-up data'!$A:$C,27,FALSE)),"not found",VLOOKUP($A582,'SIMD16 DZ look-up data'!$A:$C,27,FALSE)))</f>
        <v xml:space="preserve"> </v>
      </c>
    </row>
    <row r="583" spans="1:21" x14ac:dyDescent="0.2">
      <c r="A583" s="19" t="s">
        <v>13913</v>
      </c>
      <c r="B583" s="26" t="str">
        <f>IF($A583="Enter data zone code", " ",IF(ISNA(VLOOKUP($A583,'SIMD16 DZ look-up data'!$A:$C,2,FALSE)),"not found",VLOOKUP($A583,'SIMD16 DZ look-up data'!$A:$C,2,FALSE)))</f>
        <v xml:space="preserve"> </v>
      </c>
      <c r="C583" s="26" t="str">
        <f>IF($A583="Enter data zone code", " ",IF(ISNA(VLOOKUP($A583,'SIMD16 DZ look-up data'!$A:$C,21,FALSE)),"not found",VLOOKUP($A583,'SIMD16 DZ look-up data'!$A:$C,21,FALSE)))</f>
        <v xml:space="preserve"> </v>
      </c>
      <c r="D583" s="28" t="str">
        <f>IF($A583="Enter data zone code", " ",IF(ISNA(VLOOKUP($A583,'SIMD16 DZ look-up data'!$A:$C,3,FALSE)),"not found",VLOOKUP($A583,'SIMD16 DZ look-up data'!$A:$C,3,FALSE)))</f>
        <v xml:space="preserve"> </v>
      </c>
      <c r="E583" s="28" t="str">
        <f>IF($A583="Enter data zone code", " ",IF(ISNA(VLOOKUP($A583,'SIMD16 DZ look-up data'!$A:$C,4,FALSE)),"not found",VLOOKUP($A583,'SIMD16 DZ look-up data'!$A:$C,4,FALSE)))</f>
        <v xml:space="preserve"> </v>
      </c>
      <c r="F583" s="28" t="str">
        <f>IF($A583="Enter data zone code", " ",IF(ISNA(VLOOKUP($A583,'SIMD16 DZ look-up data'!$A:$C,5,FALSE)),"not found",VLOOKUP($A583,'SIMD16 DZ look-up data'!$A:$C,5,FALSE)))</f>
        <v xml:space="preserve"> </v>
      </c>
      <c r="G583" s="28" t="str">
        <f>IF($A583="Enter data zone code", " ",IF(ISNA(VLOOKUP($A583,'SIMD16 DZ look-up data'!$A:$C,6,FALSE)),"not found",VLOOKUP($A583,'SIMD16 DZ look-up data'!$A:$C,6,FALSE)))</f>
        <v xml:space="preserve"> </v>
      </c>
      <c r="H583" s="30" t="str">
        <f>IF($A583="Enter data zone code", " ",IF(ISNA(VLOOKUP($A583,'SIMD16 DZ look-up data'!$A:$C,7,FALSE)),"not found",VLOOKUP($A583,'SIMD16 DZ look-up data'!$A:$C,7,FALSE)))</f>
        <v xml:space="preserve"> </v>
      </c>
      <c r="I583" s="30" t="str">
        <f>IF($A583="Enter data zone code", " ",IF(ISNA(VLOOKUP($A583,'SIMD16 DZ look-up data'!$A:$C,8,FALSE)),"not found",VLOOKUP($A583,'SIMD16 DZ look-up data'!$A:$C,8,FALSE)))</f>
        <v xml:space="preserve"> </v>
      </c>
      <c r="J583" s="30" t="str">
        <f>IF($A583="Enter data zone code", " ",IF(ISNA(VLOOKUP($A583,'SIMD16 DZ look-up data'!$A:$C,9,FALSE)),"not found",VLOOKUP($A583,'SIMD16 DZ look-up data'!$A:$C,9,FALSE)))</f>
        <v xml:space="preserve"> </v>
      </c>
      <c r="K583" s="30" t="str">
        <f>IF($A583="Enter data zone code", " ",IF(ISNA(VLOOKUP($A583,'SIMD16 DZ look-up data'!$A:$C,10,FALSE)),"not found",VLOOKUP($A583,'SIMD16 DZ look-up data'!$A:$C,10,FALSE)))</f>
        <v xml:space="preserve"> </v>
      </c>
      <c r="L583" s="30" t="str">
        <f>IF($A583="Enter data zone code", " ",IF(ISNA(VLOOKUP($A583,'SIMD16 DZ look-up data'!$A:$C,11,FALSE)),"not found",VLOOKUP($A583,'SIMD16 DZ look-up data'!$A:$C,11,FALSE)))</f>
        <v xml:space="preserve"> </v>
      </c>
      <c r="M583" s="30" t="str">
        <f>IF($A583="Enter data zone code", " ",IF(ISNA(VLOOKUP($A583,'SIMD16 DZ look-up data'!$A:$C,12,FALSE)),"not found",VLOOKUP($A583,'SIMD16 DZ look-up data'!$A:$C,12,FALSE)))</f>
        <v xml:space="preserve"> </v>
      </c>
      <c r="N583" s="30" t="str">
        <f>IF($A583="Enter data zone code", " ",IF(ISNA(VLOOKUP($A583,'SIMD16 DZ look-up data'!$A:$C,13,FALSE)),"not found",VLOOKUP($A583,'SIMD16 DZ look-up data'!$A:$C,13,FALSE)))</f>
        <v xml:space="preserve"> </v>
      </c>
      <c r="O583" s="32" t="str">
        <f>IF($A583="Enter data zone code", " ",IF(ISNA(VLOOKUP($A583,'SIMD16 DZ look-up data'!$A:$C,14,FALSE)),"not found",VLOOKUP($A583,'SIMD16 DZ look-up data'!$A:$C,14,FALSE)))</f>
        <v xml:space="preserve"> </v>
      </c>
      <c r="P583" s="32" t="str">
        <f>IF($A583="Enter data zone code", " ",IF(ISNA(VLOOKUP($A583,'SIMD16 DZ look-up data'!$A:$C,15,FALSE)),"not found",VLOOKUP($A583,'SIMD16 DZ look-up data'!$A:$C,15,FALSE)))</f>
        <v xml:space="preserve"> </v>
      </c>
      <c r="Q583" s="34" t="str">
        <f>IF($A583="Enter data zone code", " ",IF(ISNA(VLOOKUP($A583,'SIMD16 DZ look-up data'!$A:$C,17,FALSE)),"not found",VLOOKUP($A583,'SIMD16 DZ look-up data'!$A:$C,17,FALSE)))</f>
        <v xml:space="preserve"> </v>
      </c>
      <c r="R583" s="26" t="str">
        <f>IF($A583="Enter data zone code", " ",IF(ISNA(VLOOKUP($A583,'SIMD16 DZ look-up data'!$A:$C,19,FALSE)),"not found",VLOOKUP($A583,'SIMD16 DZ look-up data'!$A:$C,19,FALSE)))</f>
        <v xml:space="preserve"> </v>
      </c>
      <c r="S583" s="26" t="str">
        <f>IF($A583="Enter data zone code", " ",IF(ISNA(VLOOKUP($A583,'SIMD16 DZ look-up data'!$A:$C,23,FALSE)),"not found",VLOOKUP($A583,'SIMD16 DZ look-up data'!$A:$C,23,FALSE)))</f>
        <v xml:space="preserve"> </v>
      </c>
      <c r="T583" s="26" t="str">
        <f>IF($A583="Enter data zone code", " ",IF(ISNA(VLOOKUP($A583,'SIMD16 DZ look-up data'!$A:$C,25,FALSE)),"not found",VLOOKUP($A583,'SIMD16 DZ look-up data'!$A:$C,25,FALSE)))</f>
        <v xml:space="preserve"> </v>
      </c>
      <c r="U583" s="35" t="str">
        <f>IF($A583="Enter data zone code", " ",IF(ISNA(VLOOKUP($A583,'SIMD16 DZ look-up data'!$A:$C,27,FALSE)),"not found",VLOOKUP($A583,'SIMD16 DZ look-up data'!$A:$C,27,FALSE)))</f>
        <v xml:space="preserve"> </v>
      </c>
    </row>
    <row r="584" spans="1:21" x14ac:dyDescent="0.2">
      <c r="A584" s="19" t="s">
        <v>13913</v>
      </c>
      <c r="B584" s="26" t="str">
        <f>IF($A584="Enter data zone code", " ",IF(ISNA(VLOOKUP($A584,'SIMD16 DZ look-up data'!$A:$C,2,FALSE)),"not found",VLOOKUP($A584,'SIMD16 DZ look-up data'!$A:$C,2,FALSE)))</f>
        <v xml:space="preserve"> </v>
      </c>
      <c r="C584" s="26" t="str">
        <f>IF($A584="Enter data zone code", " ",IF(ISNA(VLOOKUP($A584,'SIMD16 DZ look-up data'!$A:$C,21,FALSE)),"not found",VLOOKUP($A584,'SIMD16 DZ look-up data'!$A:$C,21,FALSE)))</f>
        <v xml:space="preserve"> </v>
      </c>
      <c r="D584" s="28" t="str">
        <f>IF($A584="Enter data zone code", " ",IF(ISNA(VLOOKUP($A584,'SIMD16 DZ look-up data'!$A:$C,3,FALSE)),"not found",VLOOKUP($A584,'SIMD16 DZ look-up data'!$A:$C,3,FALSE)))</f>
        <v xml:space="preserve"> </v>
      </c>
      <c r="E584" s="28" t="str">
        <f>IF($A584="Enter data zone code", " ",IF(ISNA(VLOOKUP($A584,'SIMD16 DZ look-up data'!$A:$C,4,FALSE)),"not found",VLOOKUP($A584,'SIMD16 DZ look-up data'!$A:$C,4,FALSE)))</f>
        <v xml:space="preserve"> </v>
      </c>
      <c r="F584" s="28" t="str">
        <f>IF($A584="Enter data zone code", " ",IF(ISNA(VLOOKUP($A584,'SIMD16 DZ look-up data'!$A:$C,5,FALSE)),"not found",VLOOKUP($A584,'SIMD16 DZ look-up data'!$A:$C,5,FALSE)))</f>
        <v xml:space="preserve"> </v>
      </c>
      <c r="G584" s="28" t="str">
        <f>IF($A584="Enter data zone code", " ",IF(ISNA(VLOOKUP($A584,'SIMD16 DZ look-up data'!$A:$C,6,FALSE)),"not found",VLOOKUP($A584,'SIMD16 DZ look-up data'!$A:$C,6,FALSE)))</f>
        <v xml:space="preserve"> </v>
      </c>
      <c r="H584" s="30" t="str">
        <f>IF($A584="Enter data zone code", " ",IF(ISNA(VLOOKUP($A584,'SIMD16 DZ look-up data'!$A:$C,7,FALSE)),"not found",VLOOKUP($A584,'SIMD16 DZ look-up data'!$A:$C,7,FALSE)))</f>
        <v xml:space="preserve"> </v>
      </c>
      <c r="I584" s="30" t="str">
        <f>IF($A584="Enter data zone code", " ",IF(ISNA(VLOOKUP($A584,'SIMD16 DZ look-up data'!$A:$C,8,FALSE)),"not found",VLOOKUP($A584,'SIMD16 DZ look-up data'!$A:$C,8,FALSE)))</f>
        <v xml:space="preserve"> </v>
      </c>
      <c r="J584" s="30" t="str">
        <f>IF($A584="Enter data zone code", " ",IF(ISNA(VLOOKUP($A584,'SIMD16 DZ look-up data'!$A:$C,9,FALSE)),"not found",VLOOKUP($A584,'SIMD16 DZ look-up data'!$A:$C,9,FALSE)))</f>
        <v xml:space="preserve"> </v>
      </c>
      <c r="K584" s="30" t="str">
        <f>IF($A584="Enter data zone code", " ",IF(ISNA(VLOOKUP($A584,'SIMD16 DZ look-up data'!$A:$C,10,FALSE)),"not found",VLOOKUP($A584,'SIMD16 DZ look-up data'!$A:$C,10,FALSE)))</f>
        <v xml:space="preserve"> </v>
      </c>
      <c r="L584" s="30" t="str">
        <f>IF($A584="Enter data zone code", " ",IF(ISNA(VLOOKUP($A584,'SIMD16 DZ look-up data'!$A:$C,11,FALSE)),"not found",VLOOKUP($A584,'SIMD16 DZ look-up data'!$A:$C,11,FALSE)))</f>
        <v xml:space="preserve"> </v>
      </c>
      <c r="M584" s="30" t="str">
        <f>IF($A584="Enter data zone code", " ",IF(ISNA(VLOOKUP($A584,'SIMD16 DZ look-up data'!$A:$C,12,FALSE)),"not found",VLOOKUP($A584,'SIMD16 DZ look-up data'!$A:$C,12,FALSE)))</f>
        <v xml:space="preserve"> </v>
      </c>
      <c r="N584" s="30" t="str">
        <f>IF($A584="Enter data zone code", " ",IF(ISNA(VLOOKUP($A584,'SIMD16 DZ look-up data'!$A:$C,13,FALSE)),"not found",VLOOKUP($A584,'SIMD16 DZ look-up data'!$A:$C,13,FALSE)))</f>
        <v xml:space="preserve"> </v>
      </c>
      <c r="O584" s="32" t="str">
        <f>IF($A584="Enter data zone code", " ",IF(ISNA(VLOOKUP($A584,'SIMD16 DZ look-up data'!$A:$C,14,FALSE)),"not found",VLOOKUP($A584,'SIMD16 DZ look-up data'!$A:$C,14,FALSE)))</f>
        <v xml:space="preserve"> </v>
      </c>
      <c r="P584" s="32" t="str">
        <f>IF($A584="Enter data zone code", " ",IF(ISNA(VLOOKUP($A584,'SIMD16 DZ look-up data'!$A:$C,15,FALSE)),"not found",VLOOKUP($A584,'SIMD16 DZ look-up data'!$A:$C,15,FALSE)))</f>
        <v xml:space="preserve"> </v>
      </c>
      <c r="Q584" s="34" t="str">
        <f>IF($A584="Enter data zone code", " ",IF(ISNA(VLOOKUP($A584,'SIMD16 DZ look-up data'!$A:$C,17,FALSE)),"not found",VLOOKUP($A584,'SIMD16 DZ look-up data'!$A:$C,17,FALSE)))</f>
        <v xml:space="preserve"> </v>
      </c>
      <c r="R584" s="26" t="str">
        <f>IF($A584="Enter data zone code", " ",IF(ISNA(VLOOKUP($A584,'SIMD16 DZ look-up data'!$A:$C,19,FALSE)),"not found",VLOOKUP($A584,'SIMD16 DZ look-up data'!$A:$C,19,FALSE)))</f>
        <v xml:space="preserve"> </v>
      </c>
      <c r="S584" s="26" t="str">
        <f>IF($A584="Enter data zone code", " ",IF(ISNA(VLOOKUP($A584,'SIMD16 DZ look-up data'!$A:$C,23,FALSE)),"not found",VLOOKUP($A584,'SIMD16 DZ look-up data'!$A:$C,23,FALSE)))</f>
        <v xml:space="preserve"> </v>
      </c>
      <c r="T584" s="26" t="str">
        <f>IF($A584="Enter data zone code", " ",IF(ISNA(VLOOKUP($A584,'SIMD16 DZ look-up data'!$A:$C,25,FALSE)),"not found",VLOOKUP($A584,'SIMD16 DZ look-up data'!$A:$C,25,FALSE)))</f>
        <v xml:space="preserve"> </v>
      </c>
      <c r="U584" s="35" t="str">
        <f>IF($A584="Enter data zone code", " ",IF(ISNA(VLOOKUP($A584,'SIMD16 DZ look-up data'!$A:$C,27,FALSE)),"not found",VLOOKUP($A584,'SIMD16 DZ look-up data'!$A:$C,27,FALSE)))</f>
        <v xml:space="preserve"> </v>
      </c>
    </row>
    <row r="585" spans="1:21" x14ac:dyDescent="0.2">
      <c r="A585" s="19" t="s">
        <v>13913</v>
      </c>
      <c r="B585" s="26" t="str">
        <f>IF($A585="Enter data zone code", " ",IF(ISNA(VLOOKUP($A585,'SIMD16 DZ look-up data'!$A:$C,2,FALSE)),"not found",VLOOKUP($A585,'SIMD16 DZ look-up data'!$A:$C,2,FALSE)))</f>
        <v xml:space="preserve"> </v>
      </c>
      <c r="C585" s="26" t="str">
        <f>IF($A585="Enter data zone code", " ",IF(ISNA(VLOOKUP($A585,'SIMD16 DZ look-up data'!$A:$C,21,FALSE)),"not found",VLOOKUP($A585,'SIMD16 DZ look-up data'!$A:$C,21,FALSE)))</f>
        <v xml:space="preserve"> </v>
      </c>
      <c r="D585" s="28" t="str">
        <f>IF($A585="Enter data zone code", " ",IF(ISNA(VLOOKUP($A585,'SIMD16 DZ look-up data'!$A:$C,3,FALSE)),"not found",VLOOKUP($A585,'SIMD16 DZ look-up data'!$A:$C,3,FALSE)))</f>
        <v xml:space="preserve"> </v>
      </c>
      <c r="E585" s="28" t="str">
        <f>IF($A585="Enter data zone code", " ",IF(ISNA(VLOOKUP($A585,'SIMD16 DZ look-up data'!$A:$C,4,FALSE)),"not found",VLOOKUP($A585,'SIMD16 DZ look-up data'!$A:$C,4,FALSE)))</f>
        <v xml:space="preserve"> </v>
      </c>
      <c r="F585" s="28" t="str">
        <f>IF($A585="Enter data zone code", " ",IF(ISNA(VLOOKUP($A585,'SIMD16 DZ look-up data'!$A:$C,5,FALSE)),"not found",VLOOKUP($A585,'SIMD16 DZ look-up data'!$A:$C,5,FALSE)))</f>
        <v xml:space="preserve"> </v>
      </c>
      <c r="G585" s="28" t="str">
        <f>IF($A585="Enter data zone code", " ",IF(ISNA(VLOOKUP($A585,'SIMD16 DZ look-up data'!$A:$C,6,FALSE)),"not found",VLOOKUP($A585,'SIMD16 DZ look-up data'!$A:$C,6,FALSE)))</f>
        <v xml:space="preserve"> </v>
      </c>
      <c r="H585" s="30" t="str">
        <f>IF($A585="Enter data zone code", " ",IF(ISNA(VLOOKUP($A585,'SIMD16 DZ look-up data'!$A:$C,7,FALSE)),"not found",VLOOKUP($A585,'SIMD16 DZ look-up data'!$A:$C,7,FALSE)))</f>
        <v xml:space="preserve"> </v>
      </c>
      <c r="I585" s="30" t="str">
        <f>IF($A585="Enter data zone code", " ",IF(ISNA(VLOOKUP($A585,'SIMD16 DZ look-up data'!$A:$C,8,FALSE)),"not found",VLOOKUP($A585,'SIMD16 DZ look-up data'!$A:$C,8,FALSE)))</f>
        <v xml:space="preserve"> </v>
      </c>
      <c r="J585" s="30" t="str">
        <f>IF($A585="Enter data zone code", " ",IF(ISNA(VLOOKUP($A585,'SIMD16 DZ look-up data'!$A:$C,9,FALSE)),"not found",VLOOKUP($A585,'SIMD16 DZ look-up data'!$A:$C,9,FALSE)))</f>
        <v xml:space="preserve"> </v>
      </c>
      <c r="K585" s="30" t="str">
        <f>IF($A585="Enter data zone code", " ",IF(ISNA(VLOOKUP($A585,'SIMD16 DZ look-up data'!$A:$C,10,FALSE)),"not found",VLOOKUP($A585,'SIMD16 DZ look-up data'!$A:$C,10,FALSE)))</f>
        <v xml:space="preserve"> </v>
      </c>
      <c r="L585" s="30" t="str">
        <f>IF($A585="Enter data zone code", " ",IF(ISNA(VLOOKUP($A585,'SIMD16 DZ look-up data'!$A:$C,11,FALSE)),"not found",VLOOKUP($A585,'SIMD16 DZ look-up data'!$A:$C,11,FALSE)))</f>
        <v xml:space="preserve"> </v>
      </c>
      <c r="M585" s="30" t="str">
        <f>IF($A585="Enter data zone code", " ",IF(ISNA(VLOOKUP($A585,'SIMD16 DZ look-up data'!$A:$C,12,FALSE)),"not found",VLOOKUP($A585,'SIMD16 DZ look-up data'!$A:$C,12,FALSE)))</f>
        <v xml:space="preserve"> </v>
      </c>
      <c r="N585" s="30" t="str">
        <f>IF($A585="Enter data zone code", " ",IF(ISNA(VLOOKUP($A585,'SIMD16 DZ look-up data'!$A:$C,13,FALSE)),"not found",VLOOKUP($A585,'SIMD16 DZ look-up data'!$A:$C,13,FALSE)))</f>
        <v xml:space="preserve"> </v>
      </c>
      <c r="O585" s="32" t="str">
        <f>IF($A585="Enter data zone code", " ",IF(ISNA(VLOOKUP($A585,'SIMD16 DZ look-up data'!$A:$C,14,FALSE)),"not found",VLOOKUP($A585,'SIMD16 DZ look-up data'!$A:$C,14,FALSE)))</f>
        <v xml:space="preserve"> </v>
      </c>
      <c r="P585" s="32" t="str">
        <f>IF($A585="Enter data zone code", " ",IF(ISNA(VLOOKUP($A585,'SIMD16 DZ look-up data'!$A:$C,15,FALSE)),"not found",VLOOKUP($A585,'SIMD16 DZ look-up data'!$A:$C,15,FALSE)))</f>
        <v xml:space="preserve"> </v>
      </c>
      <c r="Q585" s="34" t="str">
        <f>IF($A585="Enter data zone code", " ",IF(ISNA(VLOOKUP($A585,'SIMD16 DZ look-up data'!$A:$C,17,FALSE)),"not found",VLOOKUP($A585,'SIMD16 DZ look-up data'!$A:$C,17,FALSE)))</f>
        <v xml:space="preserve"> </v>
      </c>
      <c r="R585" s="26" t="str">
        <f>IF($A585="Enter data zone code", " ",IF(ISNA(VLOOKUP($A585,'SIMD16 DZ look-up data'!$A:$C,19,FALSE)),"not found",VLOOKUP($A585,'SIMD16 DZ look-up data'!$A:$C,19,FALSE)))</f>
        <v xml:space="preserve"> </v>
      </c>
      <c r="S585" s="26" t="str">
        <f>IF($A585="Enter data zone code", " ",IF(ISNA(VLOOKUP($A585,'SIMD16 DZ look-up data'!$A:$C,23,FALSE)),"not found",VLOOKUP($A585,'SIMD16 DZ look-up data'!$A:$C,23,FALSE)))</f>
        <v xml:space="preserve"> </v>
      </c>
      <c r="T585" s="26" t="str">
        <f>IF($A585="Enter data zone code", " ",IF(ISNA(VLOOKUP($A585,'SIMD16 DZ look-up data'!$A:$C,25,FALSE)),"not found",VLOOKUP($A585,'SIMD16 DZ look-up data'!$A:$C,25,FALSE)))</f>
        <v xml:space="preserve"> </v>
      </c>
      <c r="U585" s="35" t="str">
        <f>IF($A585="Enter data zone code", " ",IF(ISNA(VLOOKUP($A585,'SIMD16 DZ look-up data'!$A:$C,27,FALSE)),"not found",VLOOKUP($A585,'SIMD16 DZ look-up data'!$A:$C,27,FALSE)))</f>
        <v xml:space="preserve"> </v>
      </c>
    </row>
    <row r="586" spans="1:21" x14ac:dyDescent="0.2">
      <c r="A586" s="19" t="s">
        <v>13913</v>
      </c>
      <c r="B586" s="26" t="str">
        <f>IF($A586="Enter data zone code", " ",IF(ISNA(VLOOKUP($A586,'SIMD16 DZ look-up data'!$A:$C,2,FALSE)),"not found",VLOOKUP($A586,'SIMD16 DZ look-up data'!$A:$C,2,FALSE)))</f>
        <v xml:space="preserve"> </v>
      </c>
      <c r="C586" s="26" t="str">
        <f>IF($A586="Enter data zone code", " ",IF(ISNA(VLOOKUP($A586,'SIMD16 DZ look-up data'!$A:$C,21,FALSE)),"not found",VLOOKUP($A586,'SIMD16 DZ look-up data'!$A:$C,21,FALSE)))</f>
        <v xml:space="preserve"> </v>
      </c>
      <c r="D586" s="28" t="str">
        <f>IF($A586="Enter data zone code", " ",IF(ISNA(VLOOKUP($A586,'SIMD16 DZ look-up data'!$A:$C,3,FALSE)),"not found",VLOOKUP($A586,'SIMD16 DZ look-up data'!$A:$C,3,FALSE)))</f>
        <v xml:space="preserve"> </v>
      </c>
      <c r="E586" s="28" t="str">
        <f>IF($A586="Enter data zone code", " ",IF(ISNA(VLOOKUP($A586,'SIMD16 DZ look-up data'!$A:$C,4,FALSE)),"not found",VLOOKUP($A586,'SIMD16 DZ look-up data'!$A:$C,4,FALSE)))</f>
        <v xml:space="preserve"> </v>
      </c>
      <c r="F586" s="28" t="str">
        <f>IF($A586="Enter data zone code", " ",IF(ISNA(VLOOKUP($A586,'SIMD16 DZ look-up data'!$A:$C,5,FALSE)),"not found",VLOOKUP($A586,'SIMD16 DZ look-up data'!$A:$C,5,FALSE)))</f>
        <v xml:space="preserve"> </v>
      </c>
      <c r="G586" s="28" t="str">
        <f>IF($A586="Enter data zone code", " ",IF(ISNA(VLOOKUP($A586,'SIMD16 DZ look-up data'!$A:$C,6,FALSE)),"not found",VLOOKUP($A586,'SIMD16 DZ look-up data'!$A:$C,6,FALSE)))</f>
        <v xml:space="preserve"> </v>
      </c>
      <c r="H586" s="30" t="str">
        <f>IF($A586="Enter data zone code", " ",IF(ISNA(VLOOKUP($A586,'SIMD16 DZ look-up data'!$A:$C,7,FALSE)),"not found",VLOOKUP($A586,'SIMD16 DZ look-up data'!$A:$C,7,FALSE)))</f>
        <v xml:space="preserve"> </v>
      </c>
      <c r="I586" s="30" t="str">
        <f>IF($A586="Enter data zone code", " ",IF(ISNA(VLOOKUP($A586,'SIMD16 DZ look-up data'!$A:$C,8,FALSE)),"not found",VLOOKUP($A586,'SIMD16 DZ look-up data'!$A:$C,8,FALSE)))</f>
        <v xml:space="preserve"> </v>
      </c>
      <c r="J586" s="30" t="str">
        <f>IF($A586="Enter data zone code", " ",IF(ISNA(VLOOKUP($A586,'SIMD16 DZ look-up data'!$A:$C,9,FALSE)),"not found",VLOOKUP($A586,'SIMD16 DZ look-up data'!$A:$C,9,FALSE)))</f>
        <v xml:space="preserve"> </v>
      </c>
      <c r="K586" s="30" t="str">
        <f>IF($A586="Enter data zone code", " ",IF(ISNA(VLOOKUP($A586,'SIMD16 DZ look-up data'!$A:$C,10,FALSE)),"not found",VLOOKUP($A586,'SIMD16 DZ look-up data'!$A:$C,10,FALSE)))</f>
        <v xml:space="preserve"> </v>
      </c>
      <c r="L586" s="30" t="str">
        <f>IF($A586="Enter data zone code", " ",IF(ISNA(VLOOKUP($A586,'SIMD16 DZ look-up data'!$A:$C,11,FALSE)),"not found",VLOOKUP($A586,'SIMD16 DZ look-up data'!$A:$C,11,FALSE)))</f>
        <v xml:space="preserve"> </v>
      </c>
      <c r="M586" s="30" t="str">
        <f>IF($A586="Enter data zone code", " ",IF(ISNA(VLOOKUP($A586,'SIMD16 DZ look-up data'!$A:$C,12,FALSE)),"not found",VLOOKUP($A586,'SIMD16 DZ look-up data'!$A:$C,12,FALSE)))</f>
        <v xml:space="preserve"> </v>
      </c>
      <c r="N586" s="30" t="str">
        <f>IF($A586="Enter data zone code", " ",IF(ISNA(VLOOKUP($A586,'SIMD16 DZ look-up data'!$A:$C,13,FALSE)),"not found",VLOOKUP($A586,'SIMD16 DZ look-up data'!$A:$C,13,FALSE)))</f>
        <v xml:space="preserve"> </v>
      </c>
      <c r="O586" s="32" t="str">
        <f>IF($A586="Enter data zone code", " ",IF(ISNA(VLOOKUP($A586,'SIMD16 DZ look-up data'!$A:$C,14,FALSE)),"not found",VLOOKUP($A586,'SIMD16 DZ look-up data'!$A:$C,14,FALSE)))</f>
        <v xml:space="preserve"> </v>
      </c>
      <c r="P586" s="32" t="str">
        <f>IF($A586="Enter data zone code", " ",IF(ISNA(VLOOKUP($A586,'SIMD16 DZ look-up data'!$A:$C,15,FALSE)),"not found",VLOOKUP($A586,'SIMD16 DZ look-up data'!$A:$C,15,FALSE)))</f>
        <v xml:space="preserve"> </v>
      </c>
      <c r="Q586" s="34" t="str">
        <f>IF($A586="Enter data zone code", " ",IF(ISNA(VLOOKUP($A586,'SIMD16 DZ look-up data'!$A:$C,17,FALSE)),"not found",VLOOKUP($A586,'SIMD16 DZ look-up data'!$A:$C,17,FALSE)))</f>
        <v xml:space="preserve"> </v>
      </c>
      <c r="R586" s="26" t="str">
        <f>IF($A586="Enter data zone code", " ",IF(ISNA(VLOOKUP($A586,'SIMD16 DZ look-up data'!$A:$C,19,FALSE)),"not found",VLOOKUP($A586,'SIMD16 DZ look-up data'!$A:$C,19,FALSE)))</f>
        <v xml:space="preserve"> </v>
      </c>
      <c r="S586" s="26" t="str">
        <f>IF($A586="Enter data zone code", " ",IF(ISNA(VLOOKUP($A586,'SIMD16 DZ look-up data'!$A:$C,23,FALSE)),"not found",VLOOKUP($A586,'SIMD16 DZ look-up data'!$A:$C,23,FALSE)))</f>
        <v xml:space="preserve"> </v>
      </c>
      <c r="T586" s="26" t="str">
        <f>IF($A586="Enter data zone code", " ",IF(ISNA(VLOOKUP($A586,'SIMD16 DZ look-up data'!$A:$C,25,FALSE)),"not found",VLOOKUP($A586,'SIMD16 DZ look-up data'!$A:$C,25,FALSE)))</f>
        <v xml:space="preserve"> </v>
      </c>
      <c r="U586" s="35" t="str">
        <f>IF($A586="Enter data zone code", " ",IF(ISNA(VLOOKUP($A586,'SIMD16 DZ look-up data'!$A:$C,27,FALSE)),"not found",VLOOKUP($A586,'SIMD16 DZ look-up data'!$A:$C,27,FALSE)))</f>
        <v xml:space="preserve"> </v>
      </c>
    </row>
    <row r="587" spans="1:21" x14ac:dyDescent="0.2">
      <c r="A587" s="19" t="s">
        <v>13913</v>
      </c>
      <c r="B587" s="26" t="str">
        <f>IF($A587="Enter data zone code", " ",IF(ISNA(VLOOKUP($A587,'SIMD16 DZ look-up data'!$A:$C,2,FALSE)),"not found",VLOOKUP($A587,'SIMD16 DZ look-up data'!$A:$C,2,FALSE)))</f>
        <v xml:space="preserve"> </v>
      </c>
      <c r="C587" s="26" t="str">
        <f>IF($A587="Enter data zone code", " ",IF(ISNA(VLOOKUP($A587,'SIMD16 DZ look-up data'!$A:$C,21,FALSE)),"not found",VLOOKUP($A587,'SIMD16 DZ look-up data'!$A:$C,21,FALSE)))</f>
        <v xml:space="preserve"> </v>
      </c>
      <c r="D587" s="28" t="str">
        <f>IF($A587="Enter data zone code", " ",IF(ISNA(VLOOKUP($A587,'SIMD16 DZ look-up data'!$A:$C,3,FALSE)),"not found",VLOOKUP($A587,'SIMD16 DZ look-up data'!$A:$C,3,FALSE)))</f>
        <v xml:space="preserve"> </v>
      </c>
      <c r="E587" s="28" t="str">
        <f>IF($A587="Enter data zone code", " ",IF(ISNA(VLOOKUP($A587,'SIMD16 DZ look-up data'!$A:$C,4,FALSE)),"not found",VLOOKUP($A587,'SIMD16 DZ look-up data'!$A:$C,4,FALSE)))</f>
        <v xml:space="preserve"> </v>
      </c>
      <c r="F587" s="28" t="str">
        <f>IF($A587="Enter data zone code", " ",IF(ISNA(VLOOKUP($A587,'SIMD16 DZ look-up data'!$A:$C,5,FALSE)),"not found",VLOOKUP($A587,'SIMD16 DZ look-up data'!$A:$C,5,FALSE)))</f>
        <v xml:space="preserve"> </v>
      </c>
      <c r="G587" s="28" t="str">
        <f>IF($A587="Enter data zone code", " ",IF(ISNA(VLOOKUP($A587,'SIMD16 DZ look-up data'!$A:$C,6,FALSE)),"not found",VLOOKUP($A587,'SIMD16 DZ look-up data'!$A:$C,6,FALSE)))</f>
        <v xml:space="preserve"> </v>
      </c>
      <c r="H587" s="30" t="str">
        <f>IF($A587="Enter data zone code", " ",IF(ISNA(VLOOKUP($A587,'SIMD16 DZ look-up data'!$A:$C,7,FALSE)),"not found",VLOOKUP($A587,'SIMD16 DZ look-up data'!$A:$C,7,FALSE)))</f>
        <v xml:space="preserve"> </v>
      </c>
      <c r="I587" s="30" t="str">
        <f>IF($A587="Enter data zone code", " ",IF(ISNA(VLOOKUP($A587,'SIMD16 DZ look-up data'!$A:$C,8,FALSE)),"not found",VLOOKUP($A587,'SIMD16 DZ look-up data'!$A:$C,8,FALSE)))</f>
        <v xml:space="preserve"> </v>
      </c>
      <c r="J587" s="30" t="str">
        <f>IF($A587="Enter data zone code", " ",IF(ISNA(VLOOKUP($A587,'SIMD16 DZ look-up data'!$A:$C,9,FALSE)),"not found",VLOOKUP($A587,'SIMD16 DZ look-up data'!$A:$C,9,FALSE)))</f>
        <v xml:space="preserve"> </v>
      </c>
      <c r="K587" s="30" t="str">
        <f>IF($A587="Enter data zone code", " ",IF(ISNA(VLOOKUP($A587,'SIMD16 DZ look-up data'!$A:$C,10,FALSE)),"not found",VLOOKUP($A587,'SIMD16 DZ look-up data'!$A:$C,10,FALSE)))</f>
        <v xml:space="preserve"> </v>
      </c>
      <c r="L587" s="30" t="str">
        <f>IF($A587="Enter data zone code", " ",IF(ISNA(VLOOKUP($A587,'SIMD16 DZ look-up data'!$A:$C,11,FALSE)),"not found",VLOOKUP($A587,'SIMD16 DZ look-up data'!$A:$C,11,FALSE)))</f>
        <v xml:space="preserve"> </v>
      </c>
      <c r="M587" s="30" t="str">
        <f>IF($A587="Enter data zone code", " ",IF(ISNA(VLOOKUP($A587,'SIMD16 DZ look-up data'!$A:$C,12,FALSE)),"not found",VLOOKUP($A587,'SIMD16 DZ look-up data'!$A:$C,12,FALSE)))</f>
        <v xml:space="preserve"> </v>
      </c>
      <c r="N587" s="30" t="str">
        <f>IF($A587="Enter data zone code", " ",IF(ISNA(VLOOKUP($A587,'SIMD16 DZ look-up data'!$A:$C,13,FALSE)),"not found",VLOOKUP($A587,'SIMD16 DZ look-up data'!$A:$C,13,FALSE)))</f>
        <v xml:space="preserve"> </v>
      </c>
      <c r="O587" s="32" t="str">
        <f>IF($A587="Enter data zone code", " ",IF(ISNA(VLOOKUP($A587,'SIMD16 DZ look-up data'!$A:$C,14,FALSE)),"not found",VLOOKUP($A587,'SIMD16 DZ look-up data'!$A:$C,14,FALSE)))</f>
        <v xml:space="preserve"> </v>
      </c>
      <c r="P587" s="32" t="str">
        <f>IF($A587="Enter data zone code", " ",IF(ISNA(VLOOKUP($A587,'SIMD16 DZ look-up data'!$A:$C,15,FALSE)),"not found",VLOOKUP($A587,'SIMD16 DZ look-up data'!$A:$C,15,FALSE)))</f>
        <v xml:space="preserve"> </v>
      </c>
      <c r="Q587" s="34" t="str">
        <f>IF($A587="Enter data zone code", " ",IF(ISNA(VLOOKUP($A587,'SIMD16 DZ look-up data'!$A:$C,17,FALSE)),"not found",VLOOKUP($A587,'SIMD16 DZ look-up data'!$A:$C,17,FALSE)))</f>
        <v xml:space="preserve"> </v>
      </c>
      <c r="R587" s="26" t="str">
        <f>IF($A587="Enter data zone code", " ",IF(ISNA(VLOOKUP($A587,'SIMD16 DZ look-up data'!$A:$C,19,FALSE)),"not found",VLOOKUP($A587,'SIMD16 DZ look-up data'!$A:$C,19,FALSE)))</f>
        <v xml:space="preserve"> </v>
      </c>
      <c r="S587" s="26" t="str">
        <f>IF($A587="Enter data zone code", " ",IF(ISNA(VLOOKUP($A587,'SIMD16 DZ look-up data'!$A:$C,23,FALSE)),"not found",VLOOKUP($A587,'SIMD16 DZ look-up data'!$A:$C,23,FALSE)))</f>
        <v xml:space="preserve"> </v>
      </c>
      <c r="T587" s="26" t="str">
        <f>IF($A587="Enter data zone code", " ",IF(ISNA(VLOOKUP($A587,'SIMD16 DZ look-up data'!$A:$C,25,FALSE)),"not found",VLOOKUP($A587,'SIMD16 DZ look-up data'!$A:$C,25,FALSE)))</f>
        <v xml:space="preserve"> </v>
      </c>
      <c r="U587" s="35" t="str">
        <f>IF($A587="Enter data zone code", " ",IF(ISNA(VLOOKUP($A587,'SIMD16 DZ look-up data'!$A:$C,27,FALSE)),"not found",VLOOKUP($A587,'SIMD16 DZ look-up data'!$A:$C,27,FALSE)))</f>
        <v xml:space="preserve"> </v>
      </c>
    </row>
    <row r="588" spans="1:21" x14ac:dyDescent="0.2">
      <c r="A588" s="19" t="s">
        <v>13913</v>
      </c>
      <c r="B588" s="26" t="str">
        <f>IF($A588="Enter data zone code", " ",IF(ISNA(VLOOKUP($A588,'SIMD16 DZ look-up data'!$A:$C,2,FALSE)),"not found",VLOOKUP($A588,'SIMD16 DZ look-up data'!$A:$C,2,FALSE)))</f>
        <v xml:space="preserve"> </v>
      </c>
      <c r="C588" s="26" t="str">
        <f>IF($A588="Enter data zone code", " ",IF(ISNA(VLOOKUP($A588,'SIMD16 DZ look-up data'!$A:$C,21,FALSE)),"not found",VLOOKUP($A588,'SIMD16 DZ look-up data'!$A:$C,21,FALSE)))</f>
        <v xml:space="preserve"> </v>
      </c>
      <c r="D588" s="28" t="str">
        <f>IF($A588="Enter data zone code", " ",IF(ISNA(VLOOKUP($A588,'SIMD16 DZ look-up data'!$A:$C,3,FALSE)),"not found",VLOOKUP($A588,'SIMD16 DZ look-up data'!$A:$C,3,FALSE)))</f>
        <v xml:space="preserve"> </v>
      </c>
      <c r="E588" s="28" t="str">
        <f>IF($A588="Enter data zone code", " ",IF(ISNA(VLOOKUP($A588,'SIMD16 DZ look-up data'!$A:$C,4,FALSE)),"not found",VLOOKUP($A588,'SIMD16 DZ look-up data'!$A:$C,4,FALSE)))</f>
        <v xml:space="preserve"> </v>
      </c>
      <c r="F588" s="28" t="str">
        <f>IF($A588="Enter data zone code", " ",IF(ISNA(VLOOKUP($A588,'SIMD16 DZ look-up data'!$A:$C,5,FALSE)),"not found",VLOOKUP($A588,'SIMD16 DZ look-up data'!$A:$C,5,FALSE)))</f>
        <v xml:space="preserve"> </v>
      </c>
      <c r="G588" s="28" t="str">
        <f>IF($A588="Enter data zone code", " ",IF(ISNA(VLOOKUP($A588,'SIMD16 DZ look-up data'!$A:$C,6,FALSE)),"not found",VLOOKUP($A588,'SIMD16 DZ look-up data'!$A:$C,6,FALSE)))</f>
        <v xml:space="preserve"> </v>
      </c>
      <c r="H588" s="30" t="str">
        <f>IF($A588="Enter data zone code", " ",IF(ISNA(VLOOKUP($A588,'SIMD16 DZ look-up data'!$A:$C,7,FALSE)),"not found",VLOOKUP($A588,'SIMD16 DZ look-up data'!$A:$C,7,FALSE)))</f>
        <v xml:space="preserve"> </v>
      </c>
      <c r="I588" s="30" t="str">
        <f>IF($A588="Enter data zone code", " ",IF(ISNA(VLOOKUP($A588,'SIMD16 DZ look-up data'!$A:$C,8,FALSE)),"not found",VLOOKUP($A588,'SIMD16 DZ look-up data'!$A:$C,8,FALSE)))</f>
        <v xml:space="preserve"> </v>
      </c>
      <c r="J588" s="30" t="str">
        <f>IF($A588="Enter data zone code", " ",IF(ISNA(VLOOKUP($A588,'SIMD16 DZ look-up data'!$A:$C,9,FALSE)),"not found",VLOOKUP($A588,'SIMD16 DZ look-up data'!$A:$C,9,FALSE)))</f>
        <v xml:space="preserve"> </v>
      </c>
      <c r="K588" s="30" t="str">
        <f>IF($A588="Enter data zone code", " ",IF(ISNA(VLOOKUP($A588,'SIMD16 DZ look-up data'!$A:$C,10,FALSE)),"not found",VLOOKUP($A588,'SIMD16 DZ look-up data'!$A:$C,10,FALSE)))</f>
        <v xml:space="preserve"> </v>
      </c>
      <c r="L588" s="30" t="str">
        <f>IF($A588="Enter data zone code", " ",IF(ISNA(VLOOKUP($A588,'SIMD16 DZ look-up data'!$A:$C,11,FALSE)),"not found",VLOOKUP($A588,'SIMD16 DZ look-up data'!$A:$C,11,FALSE)))</f>
        <v xml:space="preserve"> </v>
      </c>
      <c r="M588" s="30" t="str">
        <f>IF($A588="Enter data zone code", " ",IF(ISNA(VLOOKUP($A588,'SIMD16 DZ look-up data'!$A:$C,12,FALSE)),"not found",VLOOKUP($A588,'SIMD16 DZ look-up data'!$A:$C,12,FALSE)))</f>
        <v xml:space="preserve"> </v>
      </c>
      <c r="N588" s="30" t="str">
        <f>IF($A588="Enter data zone code", " ",IF(ISNA(VLOOKUP($A588,'SIMD16 DZ look-up data'!$A:$C,13,FALSE)),"not found",VLOOKUP($A588,'SIMD16 DZ look-up data'!$A:$C,13,FALSE)))</f>
        <v xml:space="preserve"> </v>
      </c>
      <c r="O588" s="32" t="str">
        <f>IF($A588="Enter data zone code", " ",IF(ISNA(VLOOKUP($A588,'SIMD16 DZ look-up data'!$A:$C,14,FALSE)),"not found",VLOOKUP($A588,'SIMD16 DZ look-up data'!$A:$C,14,FALSE)))</f>
        <v xml:space="preserve"> </v>
      </c>
      <c r="P588" s="32" t="str">
        <f>IF($A588="Enter data zone code", " ",IF(ISNA(VLOOKUP($A588,'SIMD16 DZ look-up data'!$A:$C,15,FALSE)),"not found",VLOOKUP($A588,'SIMD16 DZ look-up data'!$A:$C,15,FALSE)))</f>
        <v xml:space="preserve"> </v>
      </c>
      <c r="Q588" s="34" t="str">
        <f>IF($A588="Enter data zone code", " ",IF(ISNA(VLOOKUP($A588,'SIMD16 DZ look-up data'!$A:$C,17,FALSE)),"not found",VLOOKUP($A588,'SIMD16 DZ look-up data'!$A:$C,17,FALSE)))</f>
        <v xml:space="preserve"> </v>
      </c>
      <c r="R588" s="26" t="str">
        <f>IF($A588="Enter data zone code", " ",IF(ISNA(VLOOKUP($A588,'SIMD16 DZ look-up data'!$A:$C,19,FALSE)),"not found",VLOOKUP($A588,'SIMD16 DZ look-up data'!$A:$C,19,FALSE)))</f>
        <v xml:space="preserve"> </v>
      </c>
      <c r="S588" s="26" t="str">
        <f>IF($A588="Enter data zone code", " ",IF(ISNA(VLOOKUP($A588,'SIMD16 DZ look-up data'!$A:$C,23,FALSE)),"not found",VLOOKUP($A588,'SIMD16 DZ look-up data'!$A:$C,23,FALSE)))</f>
        <v xml:space="preserve"> </v>
      </c>
      <c r="T588" s="26" t="str">
        <f>IF($A588="Enter data zone code", " ",IF(ISNA(VLOOKUP($A588,'SIMD16 DZ look-up data'!$A:$C,25,FALSE)),"not found",VLOOKUP($A588,'SIMD16 DZ look-up data'!$A:$C,25,FALSE)))</f>
        <v xml:space="preserve"> </v>
      </c>
      <c r="U588" s="35" t="str">
        <f>IF($A588="Enter data zone code", " ",IF(ISNA(VLOOKUP($A588,'SIMD16 DZ look-up data'!$A:$C,27,FALSE)),"not found",VLOOKUP($A588,'SIMD16 DZ look-up data'!$A:$C,27,FALSE)))</f>
        <v xml:space="preserve"> </v>
      </c>
    </row>
    <row r="589" spans="1:21" x14ac:dyDescent="0.2">
      <c r="A589" s="19" t="s">
        <v>13913</v>
      </c>
      <c r="B589" s="26" t="str">
        <f>IF($A589="Enter data zone code", " ",IF(ISNA(VLOOKUP($A589,'SIMD16 DZ look-up data'!$A:$C,2,FALSE)),"not found",VLOOKUP($A589,'SIMD16 DZ look-up data'!$A:$C,2,FALSE)))</f>
        <v xml:space="preserve"> </v>
      </c>
      <c r="C589" s="26" t="str">
        <f>IF($A589="Enter data zone code", " ",IF(ISNA(VLOOKUP($A589,'SIMD16 DZ look-up data'!$A:$C,21,FALSE)),"not found",VLOOKUP($A589,'SIMD16 DZ look-up data'!$A:$C,21,FALSE)))</f>
        <v xml:space="preserve"> </v>
      </c>
      <c r="D589" s="28" t="str">
        <f>IF($A589="Enter data zone code", " ",IF(ISNA(VLOOKUP($A589,'SIMD16 DZ look-up data'!$A:$C,3,FALSE)),"not found",VLOOKUP($A589,'SIMD16 DZ look-up data'!$A:$C,3,FALSE)))</f>
        <v xml:space="preserve"> </v>
      </c>
      <c r="E589" s="28" t="str">
        <f>IF($A589="Enter data zone code", " ",IF(ISNA(VLOOKUP($A589,'SIMD16 DZ look-up data'!$A:$C,4,FALSE)),"not found",VLOOKUP($A589,'SIMD16 DZ look-up data'!$A:$C,4,FALSE)))</f>
        <v xml:space="preserve"> </v>
      </c>
      <c r="F589" s="28" t="str">
        <f>IF($A589="Enter data zone code", " ",IF(ISNA(VLOOKUP($A589,'SIMD16 DZ look-up data'!$A:$C,5,FALSE)),"not found",VLOOKUP($A589,'SIMD16 DZ look-up data'!$A:$C,5,FALSE)))</f>
        <v xml:space="preserve"> </v>
      </c>
      <c r="G589" s="28" t="str">
        <f>IF($A589="Enter data zone code", " ",IF(ISNA(VLOOKUP($A589,'SIMD16 DZ look-up data'!$A:$C,6,FALSE)),"not found",VLOOKUP($A589,'SIMD16 DZ look-up data'!$A:$C,6,FALSE)))</f>
        <v xml:space="preserve"> </v>
      </c>
      <c r="H589" s="30" t="str">
        <f>IF($A589="Enter data zone code", " ",IF(ISNA(VLOOKUP($A589,'SIMD16 DZ look-up data'!$A:$C,7,FALSE)),"not found",VLOOKUP($A589,'SIMD16 DZ look-up data'!$A:$C,7,FALSE)))</f>
        <v xml:space="preserve"> </v>
      </c>
      <c r="I589" s="30" t="str">
        <f>IF($A589="Enter data zone code", " ",IF(ISNA(VLOOKUP($A589,'SIMD16 DZ look-up data'!$A:$C,8,FALSE)),"not found",VLOOKUP($A589,'SIMD16 DZ look-up data'!$A:$C,8,FALSE)))</f>
        <v xml:space="preserve"> </v>
      </c>
      <c r="J589" s="30" t="str">
        <f>IF($A589="Enter data zone code", " ",IF(ISNA(VLOOKUP($A589,'SIMD16 DZ look-up data'!$A:$C,9,FALSE)),"not found",VLOOKUP($A589,'SIMD16 DZ look-up data'!$A:$C,9,FALSE)))</f>
        <v xml:space="preserve"> </v>
      </c>
      <c r="K589" s="30" t="str">
        <f>IF($A589="Enter data zone code", " ",IF(ISNA(VLOOKUP($A589,'SIMD16 DZ look-up data'!$A:$C,10,FALSE)),"not found",VLOOKUP($A589,'SIMD16 DZ look-up data'!$A:$C,10,FALSE)))</f>
        <v xml:space="preserve"> </v>
      </c>
      <c r="L589" s="30" t="str">
        <f>IF($A589="Enter data zone code", " ",IF(ISNA(VLOOKUP($A589,'SIMD16 DZ look-up data'!$A:$C,11,FALSE)),"not found",VLOOKUP($A589,'SIMD16 DZ look-up data'!$A:$C,11,FALSE)))</f>
        <v xml:space="preserve"> </v>
      </c>
      <c r="M589" s="30" t="str">
        <f>IF($A589="Enter data zone code", " ",IF(ISNA(VLOOKUP($A589,'SIMD16 DZ look-up data'!$A:$C,12,FALSE)),"not found",VLOOKUP($A589,'SIMD16 DZ look-up data'!$A:$C,12,FALSE)))</f>
        <v xml:space="preserve"> </v>
      </c>
      <c r="N589" s="30" t="str">
        <f>IF($A589="Enter data zone code", " ",IF(ISNA(VLOOKUP($A589,'SIMD16 DZ look-up data'!$A:$C,13,FALSE)),"not found",VLOOKUP($A589,'SIMD16 DZ look-up data'!$A:$C,13,FALSE)))</f>
        <v xml:space="preserve"> </v>
      </c>
      <c r="O589" s="32" t="str">
        <f>IF($A589="Enter data zone code", " ",IF(ISNA(VLOOKUP($A589,'SIMD16 DZ look-up data'!$A:$C,14,FALSE)),"not found",VLOOKUP($A589,'SIMD16 DZ look-up data'!$A:$C,14,FALSE)))</f>
        <v xml:space="preserve"> </v>
      </c>
      <c r="P589" s="32" t="str">
        <f>IF($A589="Enter data zone code", " ",IF(ISNA(VLOOKUP($A589,'SIMD16 DZ look-up data'!$A:$C,15,FALSE)),"not found",VLOOKUP($A589,'SIMD16 DZ look-up data'!$A:$C,15,FALSE)))</f>
        <v xml:space="preserve"> </v>
      </c>
      <c r="Q589" s="34" t="str">
        <f>IF($A589="Enter data zone code", " ",IF(ISNA(VLOOKUP($A589,'SIMD16 DZ look-up data'!$A:$C,17,FALSE)),"not found",VLOOKUP($A589,'SIMD16 DZ look-up data'!$A:$C,17,FALSE)))</f>
        <v xml:space="preserve"> </v>
      </c>
      <c r="R589" s="26" t="str">
        <f>IF($A589="Enter data zone code", " ",IF(ISNA(VLOOKUP($A589,'SIMD16 DZ look-up data'!$A:$C,19,FALSE)),"not found",VLOOKUP($A589,'SIMD16 DZ look-up data'!$A:$C,19,FALSE)))</f>
        <v xml:space="preserve"> </v>
      </c>
      <c r="S589" s="26" t="str">
        <f>IF($A589="Enter data zone code", " ",IF(ISNA(VLOOKUP($A589,'SIMD16 DZ look-up data'!$A:$C,23,FALSE)),"not found",VLOOKUP($A589,'SIMD16 DZ look-up data'!$A:$C,23,FALSE)))</f>
        <v xml:space="preserve"> </v>
      </c>
      <c r="T589" s="26" t="str">
        <f>IF($A589="Enter data zone code", " ",IF(ISNA(VLOOKUP($A589,'SIMD16 DZ look-up data'!$A:$C,25,FALSE)),"not found",VLOOKUP($A589,'SIMD16 DZ look-up data'!$A:$C,25,FALSE)))</f>
        <v xml:space="preserve"> </v>
      </c>
      <c r="U589" s="35" t="str">
        <f>IF($A589="Enter data zone code", " ",IF(ISNA(VLOOKUP($A589,'SIMD16 DZ look-up data'!$A:$C,27,FALSE)),"not found",VLOOKUP($A589,'SIMD16 DZ look-up data'!$A:$C,27,FALSE)))</f>
        <v xml:space="preserve"> </v>
      </c>
    </row>
    <row r="590" spans="1:21" x14ac:dyDescent="0.2">
      <c r="A590" s="19" t="s">
        <v>13913</v>
      </c>
      <c r="B590" s="26" t="str">
        <f>IF($A590="Enter data zone code", " ",IF(ISNA(VLOOKUP($A590,'SIMD16 DZ look-up data'!$A:$C,2,FALSE)),"not found",VLOOKUP($A590,'SIMD16 DZ look-up data'!$A:$C,2,FALSE)))</f>
        <v xml:space="preserve"> </v>
      </c>
      <c r="C590" s="26" t="str">
        <f>IF($A590="Enter data zone code", " ",IF(ISNA(VLOOKUP($A590,'SIMD16 DZ look-up data'!$A:$C,21,FALSE)),"not found",VLOOKUP($A590,'SIMD16 DZ look-up data'!$A:$C,21,FALSE)))</f>
        <v xml:space="preserve"> </v>
      </c>
      <c r="D590" s="28" t="str">
        <f>IF($A590="Enter data zone code", " ",IF(ISNA(VLOOKUP($A590,'SIMD16 DZ look-up data'!$A:$C,3,FALSE)),"not found",VLOOKUP($A590,'SIMD16 DZ look-up data'!$A:$C,3,FALSE)))</f>
        <v xml:space="preserve"> </v>
      </c>
      <c r="E590" s="28" t="str">
        <f>IF($A590="Enter data zone code", " ",IF(ISNA(VLOOKUP($A590,'SIMD16 DZ look-up data'!$A:$C,4,FALSE)),"not found",VLOOKUP($A590,'SIMD16 DZ look-up data'!$A:$C,4,FALSE)))</f>
        <v xml:space="preserve"> </v>
      </c>
      <c r="F590" s="28" t="str">
        <f>IF($A590="Enter data zone code", " ",IF(ISNA(VLOOKUP($A590,'SIMD16 DZ look-up data'!$A:$C,5,FALSE)),"not found",VLOOKUP($A590,'SIMD16 DZ look-up data'!$A:$C,5,FALSE)))</f>
        <v xml:space="preserve"> </v>
      </c>
      <c r="G590" s="28" t="str">
        <f>IF($A590="Enter data zone code", " ",IF(ISNA(VLOOKUP($A590,'SIMD16 DZ look-up data'!$A:$C,6,FALSE)),"not found",VLOOKUP($A590,'SIMD16 DZ look-up data'!$A:$C,6,FALSE)))</f>
        <v xml:space="preserve"> </v>
      </c>
      <c r="H590" s="30" t="str">
        <f>IF($A590="Enter data zone code", " ",IF(ISNA(VLOOKUP($A590,'SIMD16 DZ look-up data'!$A:$C,7,FALSE)),"not found",VLOOKUP($A590,'SIMD16 DZ look-up data'!$A:$C,7,FALSE)))</f>
        <v xml:space="preserve"> </v>
      </c>
      <c r="I590" s="30" t="str">
        <f>IF($A590="Enter data zone code", " ",IF(ISNA(VLOOKUP($A590,'SIMD16 DZ look-up data'!$A:$C,8,FALSE)),"not found",VLOOKUP($A590,'SIMD16 DZ look-up data'!$A:$C,8,FALSE)))</f>
        <v xml:space="preserve"> </v>
      </c>
      <c r="J590" s="30" t="str">
        <f>IF($A590="Enter data zone code", " ",IF(ISNA(VLOOKUP($A590,'SIMD16 DZ look-up data'!$A:$C,9,FALSE)),"not found",VLOOKUP($A590,'SIMD16 DZ look-up data'!$A:$C,9,FALSE)))</f>
        <v xml:space="preserve"> </v>
      </c>
      <c r="K590" s="30" t="str">
        <f>IF($A590="Enter data zone code", " ",IF(ISNA(VLOOKUP($A590,'SIMD16 DZ look-up data'!$A:$C,10,FALSE)),"not found",VLOOKUP($A590,'SIMD16 DZ look-up data'!$A:$C,10,FALSE)))</f>
        <v xml:space="preserve"> </v>
      </c>
      <c r="L590" s="30" t="str">
        <f>IF($A590="Enter data zone code", " ",IF(ISNA(VLOOKUP($A590,'SIMD16 DZ look-up data'!$A:$C,11,FALSE)),"not found",VLOOKUP($A590,'SIMD16 DZ look-up data'!$A:$C,11,FALSE)))</f>
        <v xml:space="preserve"> </v>
      </c>
      <c r="M590" s="30" t="str">
        <f>IF($A590="Enter data zone code", " ",IF(ISNA(VLOOKUP($A590,'SIMD16 DZ look-up data'!$A:$C,12,FALSE)),"not found",VLOOKUP($A590,'SIMD16 DZ look-up data'!$A:$C,12,FALSE)))</f>
        <v xml:space="preserve"> </v>
      </c>
      <c r="N590" s="30" t="str">
        <f>IF($A590="Enter data zone code", " ",IF(ISNA(VLOOKUP($A590,'SIMD16 DZ look-up data'!$A:$C,13,FALSE)),"not found",VLOOKUP($A590,'SIMD16 DZ look-up data'!$A:$C,13,FALSE)))</f>
        <v xml:space="preserve"> </v>
      </c>
      <c r="O590" s="32" t="str">
        <f>IF($A590="Enter data zone code", " ",IF(ISNA(VLOOKUP($A590,'SIMD16 DZ look-up data'!$A:$C,14,FALSE)),"not found",VLOOKUP($A590,'SIMD16 DZ look-up data'!$A:$C,14,FALSE)))</f>
        <v xml:space="preserve"> </v>
      </c>
      <c r="P590" s="32" t="str">
        <f>IF($A590="Enter data zone code", " ",IF(ISNA(VLOOKUP($A590,'SIMD16 DZ look-up data'!$A:$C,15,FALSE)),"not found",VLOOKUP($A590,'SIMD16 DZ look-up data'!$A:$C,15,FALSE)))</f>
        <v xml:space="preserve"> </v>
      </c>
      <c r="Q590" s="34" t="str">
        <f>IF($A590="Enter data zone code", " ",IF(ISNA(VLOOKUP($A590,'SIMD16 DZ look-up data'!$A:$C,17,FALSE)),"not found",VLOOKUP($A590,'SIMD16 DZ look-up data'!$A:$C,17,FALSE)))</f>
        <v xml:space="preserve"> </v>
      </c>
      <c r="R590" s="26" t="str">
        <f>IF($A590="Enter data zone code", " ",IF(ISNA(VLOOKUP($A590,'SIMD16 DZ look-up data'!$A:$C,19,FALSE)),"not found",VLOOKUP($A590,'SIMD16 DZ look-up data'!$A:$C,19,FALSE)))</f>
        <v xml:space="preserve"> </v>
      </c>
      <c r="S590" s="26" t="str">
        <f>IF($A590="Enter data zone code", " ",IF(ISNA(VLOOKUP($A590,'SIMD16 DZ look-up data'!$A:$C,23,FALSE)),"not found",VLOOKUP($A590,'SIMD16 DZ look-up data'!$A:$C,23,FALSE)))</f>
        <v xml:space="preserve"> </v>
      </c>
      <c r="T590" s="26" t="str">
        <f>IF($A590="Enter data zone code", " ",IF(ISNA(VLOOKUP($A590,'SIMD16 DZ look-up data'!$A:$C,25,FALSE)),"not found",VLOOKUP($A590,'SIMD16 DZ look-up data'!$A:$C,25,FALSE)))</f>
        <v xml:space="preserve"> </v>
      </c>
      <c r="U590" s="35" t="str">
        <f>IF($A590="Enter data zone code", " ",IF(ISNA(VLOOKUP($A590,'SIMD16 DZ look-up data'!$A:$C,27,FALSE)),"not found",VLOOKUP($A590,'SIMD16 DZ look-up data'!$A:$C,27,FALSE)))</f>
        <v xml:space="preserve"> </v>
      </c>
    </row>
    <row r="591" spans="1:21" x14ac:dyDescent="0.2">
      <c r="A591" s="19" t="s">
        <v>13913</v>
      </c>
      <c r="B591" s="26" t="str">
        <f>IF($A591="Enter data zone code", " ",IF(ISNA(VLOOKUP($A591,'SIMD16 DZ look-up data'!$A:$C,2,FALSE)),"not found",VLOOKUP($A591,'SIMD16 DZ look-up data'!$A:$C,2,FALSE)))</f>
        <v xml:space="preserve"> </v>
      </c>
      <c r="C591" s="26" t="str">
        <f>IF($A591="Enter data zone code", " ",IF(ISNA(VLOOKUP($A591,'SIMD16 DZ look-up data'!$A:$C,21,FALSE)),"not found",VLOOKUP($A591,'SIMD16 DZ look-up data'!$A:$C,21,FALSE)))</f>
        <v xml:space="preserve"> </v>
      </c>
      <c r="D591" s="28" t="str">
        <f>IF($A591="Enter data zone code", " ",IF(ISNA(VLOOKUP($A591,'SIMD16 DZ look-up data'!$A:$C,3,FALSE)),"not found",VLOOKUP($A591,'SIMD16 DZ look-up data'!$A:$C,3,FALSE)))</f>
        <v xml:space="preserve"> </v>
      </c>
      <c r="E591" s="28" t="str">
        <f>IF($A591="Enter data zone code", " ",IF(ISNA(VLOOKUP($A591,'SIMD16 DZ look-up data'!$A:$C,4,FALSE)),"not found",VLOOKUP($A591,'SIMD16 DZ look-up data'!$A:$C,4,FALSE)))</f>
        <v xml:space="preserve"> </v>
      </c>
      <c r="F591" s="28" t="str">
        <f>IF($A591="Enter data zone code", " ",IF(ISNA(VLOOKUP($A591,'SIMD16 DZ look-up data'!$A:$C,5,FALSE)),"not found",VLOOKUP($A591,'SIMD16 DZ look-up data'!$A:$C,5,FALSE)))</f>
        <v xml:space="preserve"> </v>
      </c>
      <c r="G591" s="28" t="str">
        <f>IF($A591="Enter data zone code", " ",IF(ISNA(VLOOKUP($A591,'SIMD16 DZ look-up data'!$A:$C,6,FALSE)),"not found",VLOOKUP($A591,'SIMD16 DZ look-up data'!$A:$C,6,FALSE)))</f>
        <v xml:space="preserve"> </v>
      </c>
      <c r="H591" s="30" t="str">
        <f>IF($A591="Enter data zone code", " ",IF(ISNA(VLOOKUP($A591,'SIMD16 DZ look-up data'!$A:$C,7,FALSE)),"not found",VLOOKUP($A591,'SIMD16 DZ look-up data'!$A:$C,7,FALSE)))</f>
        <v xml:space="preserve"> </v>
      </c>
      <c r="I591" s="30" t="str">
        <f>IF($A591="Enter data zone code", " ",IF(ISNA(VLOOKUP($A591,'SIMD16 DZ look-up data'!$A:$C,8,FALSE)),"not found",VLOOKUP($A591,'SIMD16 DZ look-up data'!$A:$C,8,FALSE)))</f>
        <v xml:space="preserve"> </v>
      </c>
      <c r="J591" s="30" t="str">
        <f>IF($A591="Enter data zone code", " ",IF(ISNA(VLOOKUP($A591,'SIMD16 DZ look-up data'!$A:$C,9,FALSE)),"not found",VLOOKUP($A591,'SIMD16 DZ look-up data'!$A:$C,9,FALSE)))</f>
        <v xml:space="preserve"> </v>
      </c>
      <c r="K591" s="30" t="str">
        <f>IF($A591="Enter data zone code", " ",IF(ISNA(VLOOKUP($A591,'SIMD16 DZ look-up data'!$A:$C,10,FALSE)),"not found",VLOOKUP($A591,'SIMD16 DZ look-up data'!$A:$C,10,FALSE)))</f>
        <v xml:space="preserve"> </v>
      </c>
      <c r="L591" s="30" t="str">
        <f>IF($A591="Enter data zone code", " ",IF(ISNA(VLOOKUP($A591,'SIMD16 DZ look-up data'!$A:$C,11,FALSE)),"not found",VLOOKUP($A591,'SIMD16 DZ look-up data'!$A:$C,11,FALSE)))</f>
        <v xml:space="preserve"> </v>
      </c>
      <c r="M591" s="30" t="str">
        <f>IF($A591="Enter data zone code", " ",IF(ISNA(VLOOKUP($A591,'SIMD16 DZ look-up data'!$A:$C,12,FALSE)),"not found",VLOOKUP($A591,'SIMD16 DZ look-up data'!$A:$C,12,FALSE)))</f>
        <v xml:space="preserve"> </v>
      </c>
      <c r="N591" s="30" t="str">
        <f>IF($A591="Enter data zone code", " ",IF(ISNA(VLOOKUP($A591,'SIMD16 DZ look-up data'!$A:$C,13,FALSE)),"not found",VLOOKUP($A591,'SIMD16 DZ look-up data'!$A:$C,13,FALSE)))</f>
        <v xml:space="preserve"> </v>
      </c>
      <c r="O591" s="32" t="str">
        <f>IF($A591="Enter data zone code", " ",IF(ISNA(VLOOKUP($A591,'SIMD16 DZ look-up data'!$A:$C,14,FALSE)),"not found",VLOOKUP($A591,'SIMD16 DZ look-up data'!$A:$C,14,FALSE)))</f>
        <v xml:space="preserve"> </v>
      </c>
      <c r="P591" s="32" t="str">
        <f>IF($A591="Enter data zone code", " ",IF(ISNA(VLOOKUP($A591,'SIMD16 DZ look-up data'!$A:$C,15,FALSE)),"not found",VLOOKUP($A591,'SIMD16 DZ look-up data'!$A:$C,15,FALSE)))</f>
        <v xml:space="preserve"> </v>
      </c>
      <c r="Q591" s="34" t="str">
        <f>IF($A591="Enter data zone code", " ",IF(ISNA(VLOOKUP($A591,'SIMD16 DZ look-up data'!$A:$C,17,FALSE)),"not found",VLOOKUP($A591,'SIMD16 DZ look-up data'!$A:$C,17,FALSE)))</f>
        <v xml:space="preserve"> </v>
      </c>
      <c r="R591" s="26" t="str">
        <f>IF($A591="Enter data zone code", " ",IF(ISNA(VLOOKUP($A591,'SIMD16 DZ look-up data'!$A:$C,19,FALSE)),"not found",VLOOKUP($A591,'SIMD16 DZ look-up data'!$A:$C,19,FALSE)))</f>
        <v xml:space="preserve"> </v>
      </c>
      <c r="S591" s="26" t="str">
        <f>IF($A591="Enter data zone code", " ",IF(ISNA(VLOOKUP($A591,'SIMD16 DZ look-up data'!$A:$C,23,FALSE)),"not found",VLOOKUP($A591,'SIMD16 DZ look-up data'!$A:$C,23,FALSE)))</f>
        <v xml:space="preserve"> </v>
      </c>
      <c r="T591" s="26" t="str">
        <f>IF($A591="Enter data zone code", " ",IF(ISNA(VLOOKUP($A591,'SIMD16 DZ look-up data'!$A:$C,25,FALSE)),"not found",VLOOKUP($A591,'SIMD16 DZ look-up data'!$A:$C,25,FALSE)))</f>
        <v xml:space="preserve"> </v>
      </c>
      <c r="U591" s="35" t="str">
        <f>IF($A591="Enter data zone code", " ",IF(ISNA(VLOOKUP($A591,'SIMD16 DZ look-up data'!$A:$C,27,FALSE)),"not found",VLOOKUP($A591,'SIMD16 DZ look-up data'!$A:$C,27,FALSE)))</f>
        <v xml:space="preserve"> </v>
      </c>
    </row>
    <row r="592" spans="1:21" x14ac:dyDescent="0.2">
      <c r="A592" s="19" t="s">
        <v>13913</v>
      </c>
      <c r="B592" s="26" t="str">
        <f>IF($A592="Enter data zone code", " ",IF(ISNA(VLOOKUP($A592,'SIMD16 DZ look-up data'!$A:$C,2,FALSE)),"not found",VLOOKUP($A592,'SIMD16 DZ look-up data'!$A:$C,2,FALSE)))</f>
        <v xml:space="preserve"> </v>
      </c>
      <c r="C592" s="26" t="str">
        <f>IF($A592="Enter data zone code", " ",IF(ISNA(VLOOKUP($A592,'SIMD16 DZ look-up data'!$A:$C,21,FALSE)),"not found",VLOOKUP($A592,'SIMD16 DZ look-up data'!$A:$C,21,FALSE)))</f>
        <v xml:space="preserve"> </v>
      </c>
      <c r="D592" s="28" t="str">
        <f>IF($A592="Enter data zone code", " ",IF(ISNA(VLOOKUP($A592,'SIMD16 DZ look-up data'!$A:$C,3,FALSE)),"not found",VLOOKUP($A592,'SIMD16 DZ look-up data'!$A:$C,3,FALSE)))</f>
        <v xml:space="preserve"> </v>
      </c>
      <c r="E592" s="28" t="str">
        <f>IF($A592="Enter data zone code", " ",IF(ISNA(VLOOKUP($A592,'SIMD16 DZ look-up data'!$A:$C,4,FALSE)),"not found",VLOOKUP($A592,'SIMD16 DZ look-up data'!$A:$C,4,FALSE)))</f>
        <v xml:space="preserve"> </v>
      </c>
      <c r="F592" s="28" t="str">
        <f>IF($A592="Enter data zone code", " ",IF(ISNA(VLOOKUP($A592,'SIMD16 DZ look-up data'!$A:$C,5,FALSE)),"not found",VLOOKUP($A592,'SIMD16 DZ look-up data'!$A:$C,5,FALSE)))</f>
        <v xml:space="preserve"> </v>
      </c>
      <c r="G592" s="28" t="str">
        <f>IF($A592="Enter data zone code", " ",IF(ISNA(VLOOKUP($A592,'SIMD16 DZ look-up data'!$A:$C,6,FALSE)),"not found",VLOOKUP($A592,'SIMD16 DZ look-up data'!$A:$C,6,FALSE)))</f>
        <v xml:space="preserve"> </v>
      </c>
      <c r="H592" s="30" t="str">
        <f>IF($A592="Enter data zone code", " ",IF(ISNA(VLOOKUP($A592,'SIMD16 DZ look-up data'!$A:$C,7,FALSE)),"not found",VLOOKUP($A592,'SIMD16 DZ look-up data'!$A:$C,7,FALSE)))</f>
        <v xml:space="preserve"> </v>
      </c>
      <c r="I592" s="30" t="str">
        <f>IF($A592="Enter data zone code", " ",IF(ISNA(VLOOKUP($A592,'SIMD16 DZ look-up data'!$A:$C,8,FALSE)),"not found",VLOOKUP($A592,'SIMD16 DZ look-up data'!$A:$C,8,FALSE)))</f>
        <v xml:space="preserve"> </v>
      </c>
      <c r="J592" s="30" t="str">
        <f>IF($A592="Enter data zone code", " ",IF(ISNA(VLOOKUP($A592,'SIMD16 DZ look-up data'!$A:$C,9,FALSE)),"not found",VLOOKUP($A592,'SIMD16 DZ look-up data'!$A:$C,9,FALSE)))</f>
        <v xml:space="preserve"> </v>
      </c>
      <c r="K592" s="30" t="str">
        <f>IF($A592="Enter data zone code", " ",IF(ISNA(VLOOKUP($A592,'SIMD16 DZ look-up data'!$A:$C,10,FALSE)),"not found",VLOOKUP($A592,'SIMD16 DZ look-up data'!$A:$C,10,FALSE)))</f>
        <v xml:space="preserve"> </v>
      </c>
      <c r="L592" s="30" t="str">
        <f>IF($A592="Enter data zone code", " ",IF(ISNA(VLOOKUP($A592,'SIMD16 DZ look-up data'!$A:$C,11,FALSE)),"not found",VLOOKUP($A592,'SIMD16 DZ look-up data'!$A:$C,11,FALSE)))</f>
        <v xml:space="preserve"> </v>
      </c>
      <c r="M592" s="30" t="str">
        <f>IF($A592="Enter data zone code", " ",IF(ISNA(VLOOKUP($A592,'SIMD16 DZ look-up data'!$A:$C,12,FALSE)),"not found",VLOOKUP($A592,'SIMD16 DZ look-up data'!$A:$C,12,FALSE)))</f>
        <v xml:space="preserve"> </v>
      </c>
      <c r="N592" s="30" t="str">
        <f>IF($A592="Enter data zone code", " ",IF(ISNA(VLOOKUP($A592,'SIMD16 DZ look-up data'!$A:$C,13,FALSE)),"not found",VLOOKUP($A592,'SIMD16 DZ look-up data'!$A:$C,13,FALSE)))</f>
        <v xml:space="preserve"> </v>
      </c>
      <c r="O592" s="32" t="str">
        <f>IF($A592="Enter data zone code", " ",IF(ISNA(VLOOKUP($A592,'SIMD16 DZ look-up data'!$A:$C,14,FALSE)),"not found",VLOOKUP($A592,'SIMD16 DZ look-up data'!$A:$C,14,FALSE)))</f>
        <v xml:space="preserve"> </v>
      </c>
      <c r="P592" s="32" t="str">
        <f>IF($A592="Enter data zone code", " ",IF(ISNA(VLOOKUP($A592,'SIMD16 DZ look-up data'!$A:$C,15,FALSE)),"not found",VLOOKUP($A592,'SIMD16 DZ look-up data'!$A:$C,15,FALSE)))</f>
        <v xml:space="preserve"> </v>
      </c>
      <c r="Q592" s="34" t="str">
        <f>IF($A592="Enter data zone code", " ",IF(ISNA(VLOOKUP($A592,'SIMD16 DZ look-up data'!$A:$C,17,FALSE)),"not found",VLOOKUP($A592,'SIMD16 DZ look-up data'!$A:$C,17,FALSE)))</f>
        <v xml:space="preserve"> </v>
      </c>
      <c r="R592" s="26" t="str">
        <f>IF($A592="Enter data zone code", " ",IF(ISNA(VLOOKUP($A592,'SIMD16 DZ look-up data'!$A:$C,19,FALSE)),"not found",VLOOKUP($A592,'SIMD16 DZ look-up data'!$A:$C,19,FALSE)))</f>
        <v xml:space="preserve"> </v>
      </c>
      <c r="S592" s="26" t="str">
        <f>IF($A592="Enter data zone code", " ",IF(ISNA(VLOOKUP($A592,'SIMD16 DZ look-up data'!$A:$C,23,FALSE)),"not found",VLOOKUP($A592,'SIMD16 DZ look-up data'!$A:$C,23,FALSE)))</f>
        <v xml:space="preserve"> </v>
      </c>
      <c r="T592" s="26" t="str">
        <f>IF($A592="Enter data zone code", " ",IF(ISNA(VLOOKUP($A592,'SIMD16 DZ look-up data'!$A:$C,25,FALSE)),"not found",VLOOKUP($A592,'SIMD16 DZ look-up data'!$A:$C,25,FALSE)))</f>
        <v xml:space="preserve"> </v>
      </c>
      <c r="U592" s="35" t="str">
        <f>IF($A592="Enter data zone code", " ",IF(ISNA(VLOOKUP($A592,'SIMD16 DZ look-up data'!$A:$C,27,FALSE)),"not found",VLOOKUP($A592,'SIMD16 DZ look-up data'!$A:$C,27,FALSE)))</f>
        <v xml:space="preserve"> </v>
      </c>
    </row>
    <row r="593" spans="1:21" x14ac:dyDescent="0.2">
      <c r="A593" s="19" t="s">
        <v>13913</v>
      </c>
      <c r="B593" s="26" t="str">
        <f>IF($A593="Enter data zone code", " ",IF(ISNA(VLOOKUP($A593,'SIMD16 DZ look-up data'!$A:$C,2,FALSE)),"not found",VLOOKUP($A593,'SIMD16 DZ look-up data'!$A:$C,2,FALSE)))</f>
        <v xml:space="preserve"> </v>
      </c>
      <c r="C593" s="26" t="str">
        <f>IF($A593="Enter data zone code", " ",IF(ISNA(VLOOKUP($A593,'SIMD16 DZ look-up data'!$A:$C,21,FALSE)),"not found",VLOOKUP($A593,'SIMD16 DZ look-up data'!$A:$C,21,FALSE)))</f>
        <v xml:space="preserve"> </v>
      </c>
      <c r="D593" s="28" t="str">
        <f>IF($A593="Enter data zone code", " ",IF(ISNA(VLOOKUP($A593,'SIMD16 DZ look-up data'!$A:$C,3,FALSE)),"not found",VLOOKUP($A593,'SIMD16 DZ look-up data'!$A:$C,3,FALSE)))</f>
        <v xml:space="preserve"> </v>
      </c>
      <c r="E593" s="28" t="str">
        <f>IF($A593="Enter data zone code", " ",IF(ISNA(VLOOKUP($A593,'SIMD16 DZ look-up data'!$A:$C,4,FALSE)),"not found",VLOOKUP($A593,'SIMD16 DZ look-up data'!$A:$C,4,FALSE)))</f>
        <v xml:space="preserve"> </v>
      </c>
      <c r="F593" s="28" t="str">
        <f>IF($A593="Enter data zone code", " ",IF(ISNA(VLOOKUP($A593,'SIMD16 DZ look-up data'!$A:$C,5,FALSE)),"not found",VLOOKUP($A593,'SIMD16 DZ look-up data'!$A:$C,5,FALSE)))</f>
        <v xml:space="preserve"> </v>
      </c>
      <c r="G593" s="28" t="str">
        <f>IF($A593="Enter data zone code", " ",IF(ISNA(VLOOKUP($A593,'SIMD16 DZ look-up data'!$A:$C,6,FALSE)),"not found",VLOOKUP($A593,'SIMD16 DZ look-up data'!$A:$C,6,FALSE)))</f>
        <v xml:space="preserve"> </v>
      </c>
      <c r="H593" s="30" t="str">
        <f>IF($A593="Enter data zone code", " ",IF(ISNA(VLOOKUP($A593,'SIMD16 DZ look-up data'!$A:$C,7,FALSE)),"not found",VLOOKUP($A593,'SIMD16 DZ look-up data'!$A:$C,7,FALSE)))</f>
        <v xml:space="preserve"> </v>
      </c>
      <c r="I593" s="30" t="str">
        <f>IF($A593="Enter data zone code", " ",IF(ISNA(VLOOKUP($A593,'SIMD16 DZ look-up data'!$A:$C,8,FALSE)),"not found",VLOOKUP($A593,'SIMD16 DZ look-up data'!$A:$C,8,FALSE)))</f>
        <v xml:space="preserve"> </v>
      </c>
      <c r="J593" s="30" t="str">
        <f>IF($A593="Enter data zone code", " ",IF(ISNA(VLOOKUP($A593,'SIMD16 DZ look-up data'!$A:$C,9,FALSE)),"not found",VLOOKUP($A593,'SIMD16 DZ look-up data'!$A:$C,9,FALSE)))</f>
        <v xml:space="preserve"> </v>
      </c>
      <c r="K593" s="30" t="str">
        <f>IF($A593="Enter data zone code", " ",IF(ISNA(VLOOKUP($A593,'SIMD16 DZ look-up data'!$A:$C,10,FALSE)),"not found",VLOOKUP($A593,'SIMD16 DZ look-up data'!$A:$C,10,FALSE)))</f>
        <v xml:space="preserve"> </v>
      </c>
      <c r="L593" s="30" t="str">
        <f>IF($A593="Enter data zone code", " ",IF(ISNA(VLOOKUP($A593,'SIMD16 DZ look-up data'!$A:$C,11,FALSE)),"not found",VLOOKUP($A593,'SIMD16 DZ look-up data'!$A:$C,11,FALSE)))</f>
        <v xml:space="preserve"> </v>
      </c>
      <c r="M593" s="30" t="str">
        <f>IF($A593="Enter data zone code", " ",IF(ISNA(VLOOKUP($A593,'SIMD16 DZ look-up data'!$A:$C,12,FALSE)),"not found",VLOOKUP($A593,'SIMD16 DZ look-up data'!$A:$C,12,FALSE)))</f>
        <v xml:space="preserve"> </v>
      </c>
      <c r="N593" s="30" t="str">
        <f>IF($A593="Enter data zone code", " ",IF(ISNA(VLOOKUP($A593,'SIMD16 DZ look-up data'!$A:$C,13,FALSE)),"not found",VLOOKUP($A593,'SIMD16 DZ look-up data'!$A:$C,13,FALSE)))</f>
        <v xml:space="preserve"> </v>
      </c>
      <c r="O593" s="32" t="str">
        <f>IF($A593="Enter data zone code", " ",IF(ISNA(VLOOKUP($A593,'SIMD16 DZ look-up data'!$A:$C,14,FALSE)),"not found",VLOOKUP($A593,'SIMD16 DZ look-up data'!$A:$C,14,FALSE)))</f>
        <v xml:space="preserve"> </v>
      </c>
      <c r="P593" s="32" t="str">
        <f>IF($A593="Enter data zone code", " ",IF(ISNA(VLOOKUP($A593,'SIMD16 DZ look-up data'!$A:$C,15,FALSE)),"not found",VLOOKUP($A593,'SIMD16 DZ look-up data'!$A:$C,15,FALSE)))</f>
        <v xml:space="preserve"> </v>
      </c>
      <c r="Q593" s="34" t="str">
        <f>IF($A593="Enter data zone code", " ",IF(ISNA(VLOOKUP($A593,'SIMD16 DZ look-up data'!$A:$C,17,FALSE)),"not found",VLOOKUP($A593,'SIMD16 DZ look-up data'!$A:$C,17,FALSE)))</f>
        <v xml:space="preserve"> </v>
      </c>
      <c r="R593" s="26" t="str">
        <f>IF($A593="Enter data zone code", " ",IF(ISNA(VLOOKUP($A593,'SIMD16 DZ look-up data'!$A:$C,19,FALSE)),"not found",VLOOKUP($A593,'SIMD16 DZ look-up data'!$A:$C,19,FALSE)))</f>
        <v xml:space="preserve"> </v>
      </c>
      <c r="S593" s="26" t="str">
        <f>IF($A593="Enter data zone code", " ",IF(ISNA(VLOOKUP($A593,'SIMD16 DZ look-up data'!$A:$C,23,FALSE)),"not found",VLOOKUP($A593,'SIMD16 DZ look-up data'!$A:$C,23,FALSE)))</f>
        <v xml:space="preserve"> </v>
      </c>
      <c r="T593" s="26" t="str">
        <f>IF($A593="Enter data zone code", " ",IF(ISNA(VLOOKUP($A593,'SIMD16 DZ look-up data'!$A:$C,25,FALSE)),"not found",VLOOKUP($A593,'SIMD16 DZ look-up data'!$A:$C,25,FALSE)))</f>
        <v xml:space="preserve"> </v>
      </c>
      <c r="U593" s="35" t="str">
        <f>IF($A593="Enter data zone code", " ",IF(ISNA(VLOOKUP($A593,'SIMD16 DZ look-up data'!$A:$C,27,FALSE)),"not found",VLOOKUP($A593,'SIMD16 DZ look-up data'!$A:$C,27,FALSE)))</f>
        <v xml:space="preserve"> </v>
      </c>
    </row>
    <row r="594" spans="1:21" x14ac:dyDescent="0.2">
      <c r="A594" s="19" t="s">
        <v>13913</v>
      </c>
      <c r="B594" s="26" t="str">
        <f>IF($A594="Enter data zone code", " ",IF(ISNA(VLOOKUP($A594,'SIMD16 DZ look-up data'!$A:$C,2,FALSE)),"not found",VLOOKUP($A594,'SIMD16 DZ look-up data'!$A:$C,2,FALSE)))</f>
        <v xml:space="preserve"> </v>
      </c>
      <c r="C594" s="26" t="str">
        <f>IF($A594="Enter data zone code", " ",IF(ISNA(VLOOKUP($A594,'SIMD16 DZ look-up data'!$A:$C,21,FALSE)),"not found",VLOOKUP($A594,'SIMD16 DZ look-up data'!$A:$C,21,FALSE)))</f>
        <v xml:space="preserve"> </v>
      </c>
      <c r="D594" s="28" t="str">
        <f>IF($A594="Enter data zone code", " ",IF(ISNA(VLOOKUP($A594,'SIMD16 DZ look-up data'!$A:$C,3,FALSE)),"not found",VLOOKUP($A594,'SIMD16 DZ look-up data'!$A:$C,3,FALSE)))</f>
        <v xml:space="preserve"> </v>
      </c>
      <c r="E594" s="28" t="str">
        <f>IF($A594="Enter data zone code", " ",IF(ISNA(VLOOKUP($A594,'SIMD16 DZ look-up data'!$A:$C,4,FALSE)),"not found",VLOOKUP($A594,'SIMD16 DZ look-up data'!$A:$C,4,FALSE)))</f>
        <v xml:space="preserve"> </v>
      </c>
      <c r="F594" s="28" t="str">
        <f>IF($A594="Enter data zone code", " ",IF(ISNA(VLOOKUP($A594,'SIMD16 DZ look-up data'!$A:$C,5,FALSE)),"not found",VLOOKUP($A594,'SIMD16 DZ look-up data'!$A:$C,5,FALSE)))</f>
        <v xml:space="preserve"> </v>
      </c>
      <c r="G594" s="28" t="str">
        <f>IF($A594="Enter data zone code", " ",IF(ISNA(VLOOKUP($A594,'SIMD16 DZ look-up data'!$A:$C,6,FALSE)),"not found",VLOOKUP($A594,'SIMD16 DZ look-up data'!$A:$C,6,FALSE)))</f>
        <v xml:space="preserve"> </v>
      </c>
      <c r="H594" s="30" t="str">
        <f>IF($A594="Enter data zone code", " ",IF(ISNA(VLOOKUP($A594,'SIMD16 DZ look-up data'!$A:$C,7,FALSE)),"not found",VLOOKUP($A594,'SIMD16 DZ look-up data'!$A:$C,7,FALSE)))</f>
        <v xml:space="preserve"> </v>
      </c>
      <c r="I594" s="30" t="str">
        <f>IF($A594="Enter data zone code", " ",IF(ISNA(VLOOKUP($A594,'SIMD16 DZ look-up data'!$A:$C,8,FALSE)),"not found",VLOOKUP($A594,'SIMD16 DZ look-up data'!$A:$C,8,FALSE)))</f>
        <v xml:space="preserve"> </v>
      </c>
      <c r="J594" s="30" t="str">
        <f>IF($A594="Enter data zone code", " ",IF(ISNA(VLOOKUP($A594,'SIMD16 DZ look-up data'!$A:$C,9,FALSE)),"not found",VLOOKUP($A594,'SIMD16 DZ look-up data'!$A:$C,9,FALSE)))</f>
        <v xml:space="preserve"> </v>
      </c>
      <c r="K594" s="30" t="str">
        <f>IF($A594="Enter data zone code", " ",IF(ISNA(VLOOKUP($A594,'SIMD16 DZ look-up data'!$A:$C,10,FALSE)),"not found",VLOOKUP($A594,'SIMD16 DZ look-up data'!$A:$C,10,FALSE)))</f>
        <v xml:space="preserve"> </v>
      </c>
      <c r="L594" s="30" t="str">
        <f>IF($A594="Enter data zone code", " ",IF(ISNA(VLOOKUP($A594,'SIMD16 DZ look-up data'!$A:$C,11,FALSE)),"not found",VLOOKUP($A594,'SIMD16 DZ look-up data'!$A:$C,11,FALSE)))</f>
        <v xml:space="preserve"> </v>
      </c>
      <c r="M594" s="30" t="str">
        <f>IF($A594="Enter data zone code", " ",IF(ISNA(VLOOKUP($A594,'SIMD16 DZ look-up data'!$A:$C,12,FALSE)),"not found",VLOOKUP($A594,'SIMD16 DZ look-up data'!$A:$C,12,FALSE)))</f>
        <v xml:space="preserve"> </v>
      </c>
      <c r="N594" s="30" t="str">
        <f>IF($A594="Enter data zone code", " ",IF(ISNA(VLOOKUP($A594,'SIMD16 DZ look-up data'!$A:$C,13,FALSE)),"not found",VLOOKUP($A594,'SIMD16 DZ look-up data'!$A:$C,13,FALSE)))</f>
        <v xml:space="preserve"> </v>
      </c>
      <c r="O594" s="32" t="str">
        <f>IF($A594="Enter data zone code", " ",IF(ISNA(VLOOKUP($A594,'SIMD16 DZ look-up data'!$A:$C,14,FALSE)),"not found",VLOOKUP($A594,'SIMD16 DZ look-up data'!$A:$C,14,FALSE)))</f>
        <v xml:space="preserve"> </v>
      </c>
      <c r="P594" s="32" t="str">
        <f>IF($A594="Enter data zone code", " ",IF(ISNA(VLOOKUP($A594,'SIMD16 DZ look-up data'!$A:$C,15,FALSE)),"not found",VLOOKUP($A594,'SIMD16 DZ look-up data'!$A:$C,15,FALSE)))</f>
        <v xml:space="preserve"> </v>
      </c>
      <c r="Q594" s="34" t="str">
        <f>IF($A594="Enter data zone code", " ",IF(ISNA(VLOOKUP($A594,'SIMD16 DZ look-up data'!$A:$C,17,FALSE)),"not found",VLOOKUP($A594,'SIMD16 DZ look-up data'!$A:$C,17,FALSE)))</f>
        <v xml:space="preserve"> </v>
      </c>
      <c r="R594" s="26" t="str">
        <f>IF($A594="Enter data zone code", " ",IF(ISNA(VLOOKUP($A594,'SIMD16 DZ look-up data'!$A:$C,19,FALSE)),"not found",VLOOKUP($A594,'SIMD16 DZ look-up data'!$A:$C,19,FALSE)))</f>
        <v xml:space="preserve"> </v>
      </c>
      <c r="S594" s="26" t="str">
        <f>IF($A594="Enter data zone code", " ",IF(ISNA(VLOOKUP($A594,'SIMD16 DZ look-up data'!$A:$C,23,FALSE)),"not found",VLOOKUP($A594,'SIMD16 DZ look-up data'!$A:$C,23,FALSE)))</f>
        <v xml:space="preserve"> </v>
      </c>
      <c r="T594" s="26" t="str">
        <f>IF($A594="Enter data zone code", " ",IF(ISNA(VLOOKUP($A594,'SIMD16 DZ look-up data'!$A:$C,25,FALSE)),"not found",VLOOKUP($A594,'SIMD16 DZ look-up data'!$A:$C,25,FALSE)))</f>
        <v xml:space="preserve"> </v>
      </c>
      <c r="U594" s="35" t="str">
        <f>IF($A594="Enter data zone code", " ",IF(ISNA(VLOOKUP($A594,'SIMD16 DZ look-up data'!$A:$C,27,FALSE)),"not found",VLOOKUP($A594,'SIMD16 DZ look-up data'!$A:$C,27,FALSE)))</f>
        <v xml:space="preserve"> </v>
      </c>
    </row>
    <row r="595" spans="1:21" x14ac:dyDescent="0.2">
      <c r="A595" s="19" t="s">
        <v>13913</v>
      </c>
      <c r="B595" s="26" t="str">
        <f>IF($A595="Enter data zone code", " ",IF(ISNA(VLOOKUP($A595,'SIMD16 DZ look-up data'!$A:$C,2,FALSE)),"not found",VLOOKUP($A595,'SIMD16 DZ look-up data'!$A:$C,2,FALSE)))</f>
        <v xml:space="preserve"> </v>
      </c>
      <c r="C595" s="26" t="str">
        <f>IF($A595="Enter data zone code", " ",IF(ISNA(VLOOKUP($A595,'SIMD16 DZ look-up data'!$A:$C,21,FALSE)),"not found",VLOOKUP($A595,'SIMD16 DZ look-up data'!$A:$C,21,FALSE)))</f>
        <v xml:space="preserve"> </v>
      </c>
      <c r="D595" s="28" t="str">
        <f>IF($A595="Enter data zone code", " ",IF(ISNA(VLOOKUP($A595,'SIMD16 DZ look-up data'!$A:$C,3,FALSE)),"not found",VLOOKUP($A595,'SIMD16 DZ look-up data'!$A:$C,3,FALSE)))</f>
        <v xml:space="preserve"> </v>
      </c>
      <c r="E595" s="28" t="str">
        <f>IF($A595="Enter data zone code", " ",IF(ISNA(VLOOKUP($A595,'SIMD16 DZ look-up data'!$A:$C,4,FALSE)),"not found",VLOOKUP($A595,'SIMD16 DZ look-up data'!$A:$C,4,FALSE)))</f>
        <v xml:space="preserve"> </v>
      </c>
      <c r="F595" s="28" t="str">
        <f>IF($A595="Enter data zone code", " ",IF(ISNA(VLOOKUP($A595,'SIMD16 DZ look-up data'!$A:$C,5,FALSE)),"not found",VLOOKUP($A595,'SIMD16 DZ look-up data'!$A:$C,5,FALSE)))</f>
        <v xml:space="preserve"> </v>
      </c>
      <c r="G595" s="28" t="str">
        <f>IF($A595="Enter data zone code", " ",IF(ISNA(VLOOKUP($A595,'SIMD16 DZ look-up data'!$A:$C,6,FALSE)),"not found",VLOOKUP($A595,'SIMD16 DZ look-up data'!$A:$C,6,FALSE)))</f>
        <v xml:space="preserve"> </v>
      </c>
      <c r="H595" s="30" t="str">
        <f>IF($A595="Enter data zone code", " ",IF(ISNA(VLOOKUP($A595,'SIMD16 DZ look-up data'!$A:$C,7,FALSE)),"not found",VLOOKUP($A595,'SIMD16 DZ look-up data'!$A:$C,7,FALSE)))</f>
        <v xml:space="preserve"> </v>
      </c>
      <c r="I595" s="30" t="str">
        <f>IF($A595="Enter data zone code", " ",IF(ISNA(VLOOKUP($A595,'SIMD16 DZ look-up data'!$A:$C,8,FALSE)),"not found",VLOOKUP($A595,'SIMD16 DZ look-up data'!$A:$C,8,FALSE)))</f>
        <v xml:space="preserve"> </v>
      </c>
      <c r="J595" s="30" t="str">
        <f>IF($A595="Enter data zone code", " ",IF(ISNA(VLOOKUP($A595,'SIMD16 DZ look-up data'!$A:$C,9,FALSE)),"not found",VLOOKUP($A595,'SIMD16 DZ look-up data'!$A:$C,9,FALSE)))</f>
        <v xml:space="preserve"> </v>
      </c>
      <c r="K595" s="30" t="str">
        <f>IF($A595="Enter data zone code", " ",IF(ISNA(VLOOKUP($A595,'SIMD16 DZ look-up data'!$A:$C,10,FALSE)),"not found",VLOOKUP($A595,'SIMD16 DZ look-up data'!$A:$C,10,FALSE)))</f>
        <v xml:space="preserve"> </v>
      </c>
      <c r="L595" s="30" t="str">
        <f>IF($A595="Enter data zone code", " ",IF(ISNA(VLOOKUP($A595,'SIMD16 DZ look-up data'!$A:$C,11,FALSE)),"not found",VLOOKUP($A595,'SIMD16 DZ look-up data'!$A:$C,11,FALSE)))</f>
        <v xml:space="preserve"> </v>
      </c>
      <c r="M595" s="30" t="str">
        <f>IF($A595="Enter data zone code", " ",IF(ISNA(VLOOKUP($A595,'SIMD16 DZ look-up data'!$A:$C,12,FALSE)),"not found",VLOOKUP($A595,'SIMD16 DZ look-up data'!$A:$C,12,FALSE)))</f>
        <v xml:space="preserve"> </v>
      </c>
      <c r="N595" s="30" t="str">
        <f>IF($A595="Enter data zone code", " ",IF(ISNA(VLOOKUP($A595,'SIMD16 DZ look-up data'!$A:$C,13,FALSE)),"not found",VLOOKUP($A595,'SIMD16 DZ look-up data'!$A:$C,13,FALSE)))</f>
        <v xml:space="preserve"> </v>
      </c>
      <c r="O595" s="32" t="str">
        <f>IF($A595="Enter data zone code", " ",IF(ISNA(VLOOKUP($A595,'SIMD16 DZ look-up data'!$A:$C,14,FALSE)),"not found",VLOOKUP($A595,'SIMD16 DZ look-up data'!$A:$C,14,FALSE)))</f>
        <v xml:space="preserve"> </v>
      </c>
      <c r="P595" s="32" t="str">
        <f>IF($A595="Enter data zone code", " ",IF(ISNA(VLOOKUP($A595,'SIMD16 DZ look-up data'!$A:$C,15,FALSE)),"not found",VLOOKUP($A595,'SIMD16 DZ look-up data'!$A:$C,15,FALSE)))</f>
        <v xml:space="preserve"> </v>
      </c>
      <c r="Q595" s="34" t="str">
        <f>IF($A595="Enter data zone code", " ",IF(ISNA(VLOOKUP($A595,'SIMD16 DZ look-up data'!$A:$C,17,FALSE)),"not found",VLOOKUP($A595,'SIMD16 DZ look-up data'!$A:$C,17,FALSE)))</f>
        <v xml:space="preserve"> </v>
      </c>
      <c r="R595" s="26" t="str">
        <f>IF($A595="Enter data zone code", " ",IF(ISNA(VLOOKUP($A595,'SIMD16 DZ look-up data'!$A:$C,19,FALSE)),"not found",VLOOKUP($A595,'SIMD16 DZ look-up data'!$A:$C,19,FALSE)))</f>
        <v xml:space="preserve"> </v>
      </c>
      <c r="S595" s="26" t="str">
        <f>IF($A595="Enter data zone code", " ",IF(ISNA(VLOOKUP($A595,'SIMD16 DZ look-up data'!$A:$C,23,FALSE)),"not found",VLOOKUP($A595,'SIMD16 DZ look-up data'!$A:$C,23,FALSE)))</f>
        <v xml:space="preserve"> </v>
      </c>
      <c r="T595" s="26" t="str">
        <f>IF($A595="Enter data zone code", " ",IF(ISNA(VLOOKUP($A595,'SIMD16 DZ look-up data'!$A:$C,25,FALSE)),"not found",VLOOKUP($A595,'SIMD16 DZ look-up data'!$A:$C,25,FALSE)))</f>
        <v xml:space="preserve"> </v>
      </c>
      <c r="U595" s="35" t="str">
        <f>IF($A595="Enter data zone code", " ",IF(ISNA(VLOOKUP($A595,'SIMD16 DZ look-up data'!$A:$C,27,FALSE)),"not found",VLOOKUP($A595,'SIMD16 DZ look-up data'!$A:$C,27,FALSE)))</f>
        <v xml:space="preserve"> </v>
      </c>
    </row>
    <row r="596" spans="1:21" x14ac:dyDescent="0.2">
      <c r="A596" s="19" t="s">
        <v>13913</v>
      </c>
      <c r="B596" s="26" t="str">
        <f>IF($A596="Enter data zone code", " ",IF(ISNA(VLOOKUP($A596,'SIMD16 DZ look-up data'!$A:$C,2,FALSE)),"not found",VLOOKUP($A596,'SIMD16 DZ look-up data'!$A:$C,2,FALSE)))</f>
        <v xml:space="preserve"> </v>
      </c>
      <c r="C596" s="26" t="str">
        <f>IF($A596="Enter data zone code", " ",IF(ISNA(VLOOKUP($A596,'SIMD16 DZ look-up data'!$A:$C,21,FALSE)),"not found",VLOOKUP($A596,'SIMD16 DZ look-up data'!$A:$C,21,FALSE)))</f>
        <v xml:space="preserve"> </v>
      </c>
      <c r="D596" s="28" t="str">
        <f>IF($A596="Enter data zone code", " ",IF(ISNA(VLOOKUP($A596,'SIMD16 DZ look-up data'!$A:$C,3,FALSE)),"not found",VLOOKUP($A596,'SIMD16 DZ look-up data'!$A:$C,3,FALSE)))</f>
        <v xml:space="preserve"> </v>
      </c>
      <c r="E596" s="28" t="str">
        <f>IF($A596="Enter data zone code", " ",IF(ISNA(VLOOKUP($A596,'SIMD16 DZ look-up data'!$A:$C,4,FALSE)),"not found",VLOOKUP($A596,'SIMD16 DZ look-up data'!$A:$C,4,FALSE)))</f>
        <v xml:space="preserve"> </v>
      </c>
      <c r="F596" s="28" t="str">
        <f>IF($A596="Enter data zone code", " ",IF(ISNA(VLOOKUP($A596,'SIMD16 DZ look-up data'!$A:$C,5,FALSE)),"not found",VLOOKUP($A596,'SIMD16 DZ look-up data'!$A:$C,5,FALSE)))</f>
        <v xml:space="preserve"> </v>
      </c>
      <c r="G596" s="28" t="str">
        <f>IF($A596="Enter data zone code", " ",IF(ISNA(VLOOKUP($A596,'SIMD16 DZ look-up data'!$A:$C,6,FALSE)),"not found",VLOOKUP($A596,'SIMD16 DZ look-up data'!$A:$C,6,FALSE)))</f>
        <v xml:space="preserve"> </v>
      </c>
      <c r="H596" s="30" t="str">
        <f>IF($A596="Enter data zone code", " ",IF(ISNA(VLOOKUP($A596,'SIMD16 DZ look-up data'!$A:$C,7,FALSE)),"not found",VLOOKUP($A596,'SIMD16 DZ look-up data'!$A:$C,7,FALSE)))</f>
        <v xml:space="preserve"> </v>
      </c>
      <c r="I596" s="30" t="str">
        <f>IF($A596="Enter data zone code", " ",IF(ISNA(VLOOKUP($A596,'SIMD16 DZ look-up data'!$A:$C,8,FALSE)),"not found",VLOOKUP($A596,'SIMD16 DZ look-up data'!$A:$C,8,FALSE)))</f>
        <v xml:space="preserve"> </v>
      </c>
      <c r="J596" s="30" t="str">
        <f>IF($A596="Enter data zone code", " ",IF(ISNA(VLOOKUP($A596,'SIMD16 DZ look-up data'!$A:$C,9,FALSE)),"not found",VLOOKUP($A596,'SIMD16 DZ look-up data'!$A:$C,9,FALSE)))</f>
        <v xml:space="preserve"> </v>
      </c>
      <c r="K596" s="30" t="str">
        <f>IF($A596="Enter data zone code", " ",IF(ISNA(VLOOKUP($A596,'SIMD16 DZ look-up data'!$A:$C,10,FALSE)),"not found",VLOOKUP($A596,'SIMD16 DZ look-up data'!$A:$C,10,FALSE)))</f>
        <v xml:space="preserve"> </v>
      </c>
      <c r="L596" s="30" t="str">
        <f>IF($A596="Enter data zone code", " ",IF(ISNA(VLOOKUP($A596,'SIMD16 DZ look-up data'!$A:$C,11,FALSE)),"not found",VLOOKUP($A596,'SIMD16 DZ look-up data'!$A:$C,11,FALSE)))</f>
        <v xml:space="preserve"> </v>
      </c>
      <c r="M596" s="30" t="str">
        <f>IF($A596="Enter data zone code", " ",IF(ISNA(VLOOKUP($A596,'SIMD16 DZ look-up data'!$A:$C,12,FALSE)),"not found",VLOOKUP($A596,'SIMD16 DZ look-up data'!$A:$C,12,FALSE)))</f>
        <v xml:space="preserve"> </v>
      </c>
      <c r="N596" s="30" t="str">
        <f>IF($A596="Enter data zone code", " ",IF(ISNA(VLOOKUP($A596,'SIMD16 DZ look-up data'!$A:$C,13,FALSE)),"not found",VLOOKUP($A596,'SIMD16 DZ look-up data'!$A:$C,13,FALSE)))</f>
        <v xml:space="preserve"> </v>
      </c>
      <c r="O596" s="32" t="str">
        <f>IF($A596="Enter data zone code", " ",IF(ISNA(VLOOKUP($A596,'SIMD16 DZ look-up data'!$A:$C,14,FALSE)),"not found",VLOOKUP($A596,'SIMD16 DZ look-up data'!$A:$C,14,FALSE)))</f>
        <v xml:space="preserve"> </v>
      </c>
      <c r="P596" s="32" t="str">
        <f>IF($A596="Enter data zone code", " ",IF(ISNA(VLOOKUP($A596,'SIMD16 DZ look-up data'!$A:$C,15,FALSE)),"not found",VLOOKUP($A596,'SIMD16 DZ look-up data'!$A:$C,15,FALSE)))</f>
        <v xml:space="preserve"> </v>
      </c>
      <c r="Q596" s="34" t="str">
        <f>IF($A596="Enter data zone code", " ",IF(ISNA(VLOOKUP($A596,'SIMD16 DZ look-up data'!$A:$C,17,FALSE)),"not found",VLOOKUP($A596,'SIMD16 DZ look-up data'!$A:$C,17,FALSE)))</f>
        <v xml:space="preserve"> </v>
      </c>
      <c r="R596" s="26" t="str">
        <f>IF($A596="Enter data zone code", " ",IF(ISNA(VLOOKUP($A596,'SIMD16 DZ look-up data'!$A:$C,19,FALSE)),"not found",VLOOKUP($A596,'SIMD16 DZ look-up data'!$A:$C,19,FALSE)))</f>
        <v xml:space="preserve"> </v>
      </c>
      <c r="S596" s="26" t="str">
        <f>IF($A596="Enter data zone code", " ",IF(ISNA(VLOOKUP($A596,'SIMD16 DZ look-up data'!$A:$C,23,FALSE)),"not found",VLOOKUP($A596,'SIMD16 DZ look-up data'!$A:$C,23,FALSE)))</f>
        <v xml:space="preserve"> </v>
      </c>
      <c r="T596" s="26" t="str">
        <f>IF($A596="Enter data zone code", " ",IF(ISNA(VLOOKUP($A596,'SIMD16 DZ look-up data'!$A:$C,25,FALSE)),"not found",VLOOKUP($A596,'SIMD16 DZ look-up data'!$A:$C,25,FALSE)))</f>
        <v xml:space="preserve"> </v>
      </c>
      <c r="U596" s="35" t="str">
        <f>IF($A596="Enter data zone code", " ",IF(ISNA(VLOOKUP($A596,'SIMD16 DZ look-up data'!$A:$C,27,FALSE)),"not found",VLOOKUP($A596,'SIMD16 DZ look-up data'!$A:$C,27,FALSE)))</f>
        <v xml:space="preserve"> </v>
      </c>
    </row>
    <row r="597" spans="1:21" x14ac:dyDescent="0.2">
      <c r="A597" s="19" t="s">
        <v>13913</v>
      </c>
      <c r="B597" s="26" t="str">
        <f>IF($A597="Enter data zone code", " ",IF(ISNA(VLOOKUP($A597,'SIMD16 DZ look-up data'!$A:$C,2,FALSE)),"not found",VLOOKUP($A597,'SIMD16 DZ look-up data'!$A:$C,2,FALSE)))</f>
        <v xml:space="preserve"> </v>
      </c>
      <c r="C597" s="26" t="str">
        <f>IF($A597="Enter data zone code", " ",IF(ISNA(VLOOKUP($A597,'SIMD16 DZ look-up data'!$A:$C,21,FALSE)),"not found",VLOOKUP($A597,'SIMD16 DZ look-up data'!$A:$C,21,FALSE)))</f>
        <v xml:space="preserve"> </v>
      </c>
      <c r="D597" s="28" t="str">
        <f>IF($A597="Enter data zone code", " ",IF(ISNA(VLOOKUP($A597,'SIMD16 DZ look-up data'!$A:$C,3,FALSE)),"not found",VLOOKUP($A597,'SIMD16 DZ look-up data'!$A:$C,3,FALSE)))</f>
        <v xml:space="preserve"> </v>
      </c>
      <c r="E597" s="28" t="str">
        <f>IF($A597="Enter data zone code", " ",IF(ISNA(VLOOKUP($A597,'SIMD16 DZ look-up data'!$A:$C,4,FALSE)),"not found",VLOOKUP($A597,'SIMD16 DZ look-up data'!$A:$C,4,FALSE)))</f>
        <v xml:space="preserve"> </v>
      </c>
      <c r="F597" s="28" t="str">
        <f>IF($A597="Enter data zone code", " ",IF(ISNA(VLOOKUP($A597,'SIMD16 DZ look-up data'!$A:$C,5,FALSE)),"not found",VLOOKUP($A597,'SIMD16 DZ look-up data'!$A:$C,5,FALSE)))</f>
        <v xml:space="preserve"> </v>
      </c>
      <c r="G597" s="28" t="str">
        <f>IF($A597="Enter data zone code", " ",IF(ISNA(VLOOKUP($A597,'SIMD16 DZ look-up data'!$A:$C,6,FALSE)),"not found",VLOOKUP($A597,'SIMD16 DZ look-up data'!$A:$C,6,FALSE)))</f>
        <v xml:space="preserve"> </v>
      </c>
      <c r="H597" s="30" t="str">
        <f>IF($A597="Enter data zone code", " ",IF(ISNA(VLOOKUP($A597,'SIMD16 DZ look-up data'!$A:$C,7,FALSE)),"not found",VLOOKUP($A597,'SIMD16 DZ look-up data'!$A:$C,7,FALSE)))</f>
        <v xml:space="preserve"> </v>
      </c>
      <c r="I597" s="30" t="str">
        <f>IF($A597="Enter data zone code", " ",IF(ISNA(VLOOKUP($A597,'SIMD16 DZ look-up data'!$A:$C,8,FALSE)),"not found",VLOOKUP($A597,'SIMD16 DZ look-up data'!$A:$C,8,FALSE)))</f>
        <v xml:space="preserve"> </v>
      </c>
      <c r="J597" s="30" t="str">
        <f>IF($A597="Enter data zone code", " ",IF(ISNA(VLOOKUP($A597,'SIMD16 DZ look-up data'!$A:$C,9,FALSE)),"not found",VLOOKUP($A597,'SIMD16 DZ look-up data'!$A:$C,9,FALSE)))</f>
        <v xml:space="preserve"> </v>
      </c>
      <c r="K597" s="30" t="str">
        <f>IF($A597="Enter data zone code", " ",IF(ISNA(VLOOKUP($A597,'SIMD16 DZ look-up data'!$A:$C,10,FALSE)),"not found",VLOOKUP($A597,'SIMD16 DZ look-up data'!$A:$C,10,FALSE)))</f>
        <v xml:space="preserve"> </v>
      </c>
      <c r="L597" s="30" t="str">
        <f>IF($A597="Enter data zone code", " ",IF(ISNA(VLOOKUP($A597,'SIMD16 DZ look-up data'!$A:$C,11,FALSE)),"not found",VLOOKUP($A597,'SIMD16 DZ look-up data'!$A:$C,11,FALSE)))</f>
        <v xml:space="preserve"> </v>
      </c>
      <c r="M597" s="30" t="str">
        <f>IF($A597="Enter data zone code", " ",IF(ISNA(VLOOKUP($A597,'SIMD16 DZ look-up data'!$A:$C,12,FALSE)),"not found",VLOOKUP($A597,'SIMD16 DZ look-up data'!$A:$C,12,FALSE)))</f>
        <v xml:space="preserve"> </v>
      </c>
      <c r="N597" s="30" t="str">
        <f>IF($A597="Enter data zone code", " ",IF(ISNA(VLOOKUP($A597,'SIMD16 DZ look-up data'!$A:$C,13,FALSE)),"not found",VLOOKUP($A597,'SIMD16 DZ look-up data'!$A:$C,13,FALSE)))</f>
        <v xml:space="preserve"> </v>
      </c>
      <c r="O597" s="32" t="str">
        <f>IF($A597="Enter data zone code", " ",IF(ISNA(VLOOKUP($A597,'SIMD16 DZ look-up data'!$A:$C,14,FALSE)),"not found",VLOOKUP($A597,'SIMD16 DZ look-up data'!$A:$C,14,FALSE)))</f>
        <v xml:space="preserve"> </v>
      </c>
      <c r="P597" s="32" t="str">
        <f>IF($A597="Enter data zone code", " ",IF(ISNA(VLOOKUP($A597,'SIMD16 DZ look-up data'!$A:$C,15,FALSE)),"not found",VLOOKUP($A597,'SIMD16 DZ look-up data'!$A:$C,15,FALSE)))</f>
        <v xml:space="preserve"> </v>
      </c>
      <c r="Q597" s="34" t="str">
        <f>IF($A597="Enter data zone code", " ",IF(ISNA(VLOOKUP($A597,'SIMD16 DZ look-up data'!$A:$C,17,FALSE)),"not found",VLOOKUP($A597,'SIMD16 DZ look-up data'!$A:$C,17,FALSE)))</f>
        <v xml:space="preserve"> </v>
      </c>
      <c r="R597" s="26" t="str">
        <f>IF($A597="Enter data zone code", " ",IF(ISNA(VLOOKUP($A597,'SIMD16 DZ look-up data'!$A:$C,19,FALSE)),"not found",VLOOKUP($A597,'SIMD16 DZ look-up data'!$A:$C,19,FALSE)))</f>
        <v xml:space="preserve"> </v>
      </c>
      <c r="S597" s="26" t="str">
        <f>IF($A597="Enter data zone code", " ",IF(ISNA(VLOOKUP($A597,'SIMD16 DZ look-up data'!$A:$C,23,FALSE)),"not found",VLOOKUP($A597,'SIMD16 DZ look-up data'!$A:$C,23,FALSE)))</f>
        <v xml:space="preserve"> </v>
      </c>
      <c r="T597" s="26" t="str">
        <f>IF($A597="Enter data zone code", " ",IF(ISNA(VLOOKUP($A597,'SIMD16 DZ look-up data'!$A:$C,25,FALSE)),"not found",VLOOKUP($A597,'SIMD16 DZ look-up data'!$A:$C,25,FALSE)))</f>
        <v xml:space="preserve"> </v>
      </c>
      <c r="U597" s="35" t="str">
        <f>IF($A597="Enter data zone code", " ",IF(ISNA(VLOOKUP($A597,'SIMD16 DZ look-up data'!$A:$C,27,FALSE)),"not found",VLOOKUP($A597,'SIMD16 DZ look-up data'!$A:$C,27,FALSE)))</f>
        <v xml:space="preserve"> </v>
      </c>
    </row>
    <row r="598" spans="1:21" x14ac:dyDescent="0.2">
      <c r="A598" s="19" t="s">
        <v>13913</v>
      </c>
      <c r="B598" s="26" t="str">
        <f>IF($A598="Enter data zone code", " ",IF(ISNA(VLOOKUP($A598,'SIMD16 DZ look-up data'!$A:$C,2,FALSE)),"not found",VLOOKUP($A598,'SIMD16 DZ look-up data'!$A:$C,2,FALSE)))</f>
        <v xml:space="preserve"> </v>
      </c>
      <c r="C598" s="26" t="str">
        <f>IF($A598="Enter data zone code", " ",IF(ISNA(VLOOKUP($A598,'SIMD16 DZ look-up data'!$A:$C,21,FALSE)),"not found",VLOOKUP($A598,'SIMD16 DZ look-up data'!$A:$C,21,FALSE)))</f>
        <v xml:space="preserve"> </v>
      </c>
      <c r="D598" s="28" t="str">
        <f>IF($A598="Enter data zone code", " ",IF(ISNA(VLOOKUP($A598,'SIMD16 DZ look-up data'!$A:$C,3,FALSE)),"not found",VLOOKUP($A598,'SIMD16 DZ look-up data'!$A:$C,3,FALSE)))</f>
        <v xml:space="preserve"> </v>
      </c>
      <c r="E598" s="28" t="str">
        <f>IF($A598="Enter data zone code", " ",IF(ISNA(VLOOKUP($A598,'SIMD16 DZ look-up data'!$A:$C,4,FALSE)),"not found",VLOOKUP($A598,'SIMD16 DZ look-up data'!$A:$C,4,FALSE)))</f>
        <v xml:space="preserve"> </v>
      </c>
      <c r="F598" s="28" t="str">
        <f>IF($A598="Enter data zone code", " ",IF(ISNA(VLOOKUP($A598,'SIMD16 DZ look-up data'!$A:$C,5,FALSE)),"not found",VLOOKUP($A598,'SIMD16 DZ look-up data'!$A:$C,5,FALSE)))</f>
        <v xml:space="preserve"> </v>
      </c>
      <c r="G598" s="28" t="str">
        <f>IF($A598="Enter data zone code", " ",IF(ISNA(VLOOKUP($A598,'SIMD16 DZ look-up data'!$A:$C,6,FALSE)),"not found",VLOOKUP($A598,'SIMD16 DZ look-up data'!$A:$C,6,FALSE)))</f>
        <v xml:space="preserve"> </v>
      </c>
      <c r="H598" s="30" t="str">
        <f>IF($A598="Enter data zone code", " ",IF(ISNA(VLOOKUP($A598,'SIMD16 DZ look-up data'!$A:$C,7,FALSE)),"not found",VLOOKUP($A598,'SIMD16 DZ look-up data'!$A:$C,7,FALSE)))</f>
        <v xml:space="preserve"> </v>
      </c>
      <c r="I598" s="30" t="str">
        <f>IF($A598="Enter data zone code", " ",IF(ISNA(VLOOKUP($A598,'SIMD16 DZ look-up data'!$A:$C,8,FALSE)),"not found",VLOOKUP($A598,'SIMD16 DZ look-up data'!$A:$C,8,FALSE)))</f>
        <v xml:space="preserve"> </v>
      </c>
      <c r="J598" s="30" t="str">
        <f>IF($A598="Enter data zone code", " ",IF(ISNA(VLOOKUP($A598,'SIMD16 DZ look-up data'!$A:$C,9,FALSE)),"not found",VLOOKUP($A598,'SIMD16 DZ look-up data'!$A:$C,9,FALSE)))</f>
        <v xml:space="preserve"> </v>
      </c>
      <c r="K598" s="30" t="str">
        <f>IF($A598="Enter data zone code", " ",IF(ISNA(VLOOKUP($A598,'SIMD16 DZ look-up data'!$A:$C,10,FALSE)),"not found",VLOOKUP($A598,'SIMD16 DZ look-up data'!$A:$C,10,FALSE)))</f>
        <v xml:space="preserve"> </v>
      </c>
      <c r="L598" s="30" t="str">
        <f>IF($A598="Enter data zone code", " ",IF(ISNA(VLOOKUP($A598,'SIMD16 DZ look-up data'!$A:$C,11,FALSE)),"not found",VLOOKUP($A598,'SIMD16 DZ look-up data'!$A:$C,11,FALSE)))</f>
        <v xml:space="preserve"> </v>
      </c>
      <c r="M598" s="30" t="str">
        <f>IF($A598="Enter data zone code", " ",IF(ISNA(VLOOKUP($A598,'SIMD16 DZ look-up data'!$A:$C,12,FALSE)),"not found",VLOOKUP($A598,'SIMD16 DZ look-up data'!$A:$C,12,FALSE)))</f>
        <v xml:space="preserve"> </v>
      </c>
      <c r="N598" s="30" t="str">
        <f>IF($A598="Enter data zone code", " ",IF(ISNA(VLOOKUP($A598,'SIMD16 DZ look-up data'!$A:$C,13,FALSE)),"not found",VLOOKUP($A598,'SIMD16 DZ look-up data'!$A:$C,13,FALSE)))</f>
        <v xml:space="preserve"> </v>
      </c>
      <c r="O598" s="32" t="str">
        <f>IF($A598="Enter data zone code", " ",IF(ISNA(VLOOKUP($A598,'SIMD16 DZ look-up data'!$A:$C,14,FALSE)),"not found",VLOOKUP($A598,'SIMD16 DZ look-up data'!$A:$C,14,FALSE)))</f>
        <v xml:space="preserve"> </v>
      </c>
      <c r="P598" s="32" t="str">
        <f>IF($A598="Enter data zone code", " ",IF(ISNA(VLOOKUP($A598,'SIMD16 DZ look-up data'!$A:$C,15,FALSE)),"not found",VLOOKUP($A598,'SIMD16 DZ look-up data'!$A:$C,15,FALSE)))</f>
        <v xml:space="preserve"> </v>
      </c>
      <c r="Q598" s="34" t="str">
        <f>IF($A598="Enter data zone code", " ",IF(ISNA(VLOOKUP($A598,'SIMD16 DZ look-up data'!$A:$C,17,FALSE)),"not found",VLOOKUP($A598,'SIMD16 DZ look-up data'!$A:$C,17,FALSE)))</f>
        <v xml:space="preserve"> </v>
      </c>
      <c r="R598" s="26" t="str">
        <f>IF($A598="Enter data zone code", " ",IF(ISNA(VLOOKUP($A598,'SIMD16 DZ look-up data'!$A:$C,19,FALSE)),"not found",VLOOKUP($A598,'SIMD16 DZ look-up data'!$A:$C,19,FALSE)))</f>
        <v xml:space="preserve"> </v>
      </c>
      <c r="S598" s="26" t="str">
        <f>IF($A598="Enter data zone code", " ",IF(ISNA(VLOOKUP($A598,'SIMD16 DZ look-up data'!$A:$C,23,FALSE)),"not found",VLOOKUP($A598,'SIMD16 DZ look-up data'!$A:$C,23,FALSE)))</f>
        <v xml:space="preserve"> </v>
      </c>
      <c r="T598" s="26" t="str">
        <f>IF($A598="Enter data zone code", " ",IF(ISNA(VLOOKUP($A598,'SIMD16 DZ look-up data'!$A:$C,25,FALSE)),"not found",VLOOKUP($A598,'SIMD16 DZ look-up data'!$A:$C,25,FALSE)))</f>
        <v xml:space="preserve"> </v>
      </c>
      <c r="U598" s="35" t="str">
        <f>IF($A598="Enter data zone code", " ",IF(ISNA(VLOOKUP($A598,'SIMD16 DZ look-up data'!$A:$C,27,FALSE)),"not found",VLOOKUP($A598,'SIMD16 DZ look-up data'!$A:$C,27,FALSE)))</f>
        <v xml:space="preserve"> </v>
      </c>
    </row>
    <row r="599" spans="1:21" x14ac:dyDescent="0.2">
      <c r="A599" s="19" t="s">
        <v>13913</v>
      </c>
      <c r="B599" s="26" t="str">
        <f>IF($A599="Enter data zone code", " ",IF(ISNA(VLOOKUP($A599,'SIMD16 DZ look-up data'!$A:$C,2,FALSE)),"not found",VLOOKUP($A599,'SIMD16 DZ look-up data'!$A:$C,2,FALSE)))</f>
        <v xml:space="preserve"> </v>
      </c>
      <c r="C599" s="26" t="str">
        <f>IF($A599="Enter data zone code", " ",IF(ISNA(VLOOKUP($A599,'SIMD16 DZ look-up data'!$A:$C,21,FALSE)),"not found",VLOOKUP($A599,'SIMD16 DZ look-up data'!$A:$C,21,FALSE)))</f>
        <v xml:space="preserve"> </v>
      </c>
      <c r="D599" s="28" t="str">
        <f>IF($A599="Enter data zone code", " ",IF(ISNA(VLOOKUP($A599,'SIMD16 DZ look-up data'!$A:$C,3,FALSE)),"not found",VLOOKUP($A599,'SIMD16 DZ look-up data'!$A:$C,3,FALSE)))</f>
        <v xml:space="preserve"> </v>
      </c>
      <c r="E599" s="28" t="str">
        <f>IF($A599="Enter data zone code", " ",IF(ISNA(VLOOKUP($A599,'SIMD16 DZ look-up data'!$A:$C,4,FALSE)),"not found",VLOOKUP($A599,'SIMD16 DZ look-up data'!$A:$C,4,FALSE)))</f>
        <v xml:space="preserve"> </v>
      </c>
      <c r="F599" s="28" t="str">
        <f>IF($A599="Enter data zone code", " ",IF(ISNA(VLOOKUP($A599,'SIMD16 DZ look-up data'!$A:$C,5,FALSE)),"not found",VLOOKUP($A599,'SIMD16 DZ look-up data'!$A:$C,5,FALSE)))</f>
        <v xml:space="preserve"> </v>
      </c>
      <c r="G599" s="28" t="str">
        <f>IF($A599="Enter data zone code", " ",IF(ISNA(VLOOKUP($A599,'SIMD16 DZ look-up data'!$A:$C,6,FALSE)),"not found",VLOOKUP($A599,'SIMD16 DZ look-up data'!$A:$C,6,FALSE)))</f>
        <v xml:space="preserve"> </v>
      </c>
      <c r="H599" s="30" t="str">
        <f>IF($A599="Enter data zone code", " ",IF(ISNA(VLOOKUP($A599,'SIMD16 DZ look-up data'!$A:$C,7,FALSE)),"not found",VLOOKUP($A599,'SIMD16 DZ look-up data'!$A:$C,7,FALSE)))</f>
        <v xml:space="preserve"> </v>
      </c>
      <c r="I599" s="30" t="str">
        <f>IF($A599="Enter data zone code", " ",IF(ISNA(VLOOKUP($A599,'SIMD16 DZ look-up data'!$A:$C,8,FALSE)),"not found",VLOOKUP($A599,'SIMD16 DZ look-up data'!$A:$C,8,FALSE)))</f>
        <v xml:space="preserve"> </v>
      </c>
      <c r="J599" s="30" t="str">
        <f>IF($A599="Enter data zone code", " ",IF(ISNA(VLOOKUP($A599,'SIMD16 DZ look-up data'!$A:$C,9,FALSE)),"not found",VLOOKUP($A599,'SIMD16 DZ look-up data'!$A:$C,9,FALSE)))</f>
        <v xml:space="preserve"> </v>
      </c>
      <c r="K599" s="30" t="str">
        <f>IF($A599="Enter data zone code", " ",IF(ISNA(VLOOKUP($A599,'SIMD16 DZ look-up data'!$A:$C,10,FALSE)),"not found",VLOOKUP($A599,'SIMD16 DZ look-up data'!$A:$C,10,FALSE)))</f>
        <v xml:space="preserve"> </v>
      </c>
      <c r="L599" s="30" t="str">
        <f>IF($A599="Enter data zone code", " ",IF(ISNA(VLOOKUP($A599,'SIMD16 DZ look-up data'!$A:$C,11,FALSE)),"not found",VLOOKUP($A599,'SIMD16 DZ look-up data'!$A:$C,11,FALSE)))</f>
        <v xml:space="preserve"> </v>
      </c>
      <c r="M599" s="30" t="str">
        <f>IF($A599="Enter data zone code", " ",IF(ISNA(VLOOKUP($A599,'SIMD16 DZ look-up data'!$A:$C,12,FALSE)),"not found",VLOOKUP($A599,'SIMD16 DZ look-up data'!$A:$C,12,FALSE)))</f>
        <v xml:space="preserve"> </v>
      </c>
      <c r="N599" s="30" t="str">
        <f>IF($A599="Enter data zone code", " ",IF(ISNA(VLOOKUP($A599,'SIMD16 DZ look-up data'!$A:$C,13,FALSE)),"not found",VLOOKUP($A599,'SIMD16 DZ look-up data'!$A:$C,13,FALSE)))</f>
        <v xml:space="preserve"> </v>
      </c>
      <c r="O599" s="32" t="str">
        <f>IF($A599="Enter data zone code", " ",IF(ISNA(VLOOKUP($A599,'SIMD16 DZ look-up data'!$A:$C,14,FALSE)),"not found",VLOOKUP($A599,'SIMD16 DZ look-up data'!$A:$C,14,FALSE)))</f>
        <v xml:space="preserve"> </v>
      </c>
      <c r="P599" s="32" t="str">
        <f>IF($A599="Enter data zone code", " ",IF(ISNA(VLOOKUP($A599,'SIMD16 DZ look-up data'!$A:$C,15,FALSE)),"not found",VLOOKUP($A599,'SIMD16 DZ look-up data'!$A:$C,15,FALSE)))</f>
        <v xml:space="preserve"> </v>
      </c>
      <c r="Q599" s="34" t="str">
        <f>IF($A599="Enter data zone code", " ",IF(ISNA(VLOOKUP($A599,'SIMD16 DZ look-up data'!$A:$C,17,FALSE)),"not found",VLOOKUP($A599,'SIMD16 DZ look-up data'!$A:$C,17,FALSE)))</f>
        <v xml:space="preserve"> </v>
      </c>
      <c r="R599" s="26" t="str">
        <f>IF($A599="Enter data zone code", " ",IF(ISNA(VLOOKUP($A599,'SIMD16 DZ look-up data'!$A:$C,19,FALSE)),"not found",VLOOKUP($A599,'SIMD16 DZ look-up data'!$A:$C,19,FALSE)))</f>
        <v xml:space="preserve"> </v>
      </c>
      <c r="S599" s="26" t="str">
        <f>IF($A599="Enter data zone code", " ",IF(ISNA(VLOOKUP($A599,'SIMD16 DZ look-up data'!$A:$C,23,FALSE)),"not found",VLOOKUP($A599,'SIMD16 DZ look-up data'!$A:$C,23,FALSE)))</f>
        <v xml:space="preserve"> </v>
      </c>
      <c r="T599" s="26" t="str">
        <f>IF($A599="Enter data zone code", " ",IF(ISNA(VLOOKUP($A599,'SIMD16 DZ look-up data'!$A:$C,25,FALSE)),"not found",VLOOKUP($A599,'SIMD16 DZ look-up data'!$A:$C,25,FALSE)))</f>
        <v xml:space="preserve"> </v>
      </c>
      <c r="U599" s="35" t="str">
        <f>IF($A599="Enter data zone code", " ",IF(ISNA(VLOOKUP($A599,'SIMD16 DZ look-up data'!$A:$C,27,FALSE)),"not found",VLOOKUP($A599,'SIMD16 DZ look-up data'!$A:$C,27,FALSE)))</f>
        <v xml:space="preserve"> </v>
      </c>
    </row>
    <row r="600" spans="1:21" x14ac:dyDescent="0.2">
      <c r="A600" s="19" t="s">
        <v>13913</v>
      </c>
      <c r="B600" s="26" t="str">
        <f>IF($A600="Enter data zone code", " ",IF(ISNA(VLOOKUP($A600,'SIMD16 DZ look-up data'!$A:$C,2,FALSE)),"not found",VLOOKUP($A600,'SIMD16 DZ look-up data'!$A:$C,2,FALSE)))</f>
        <v xml:space="preserve"> </v>
      </c>
      <c r="C600" s="26" t="str">
        <f>IF($A600="Enter data zone code", " ",IF(ISNA(VLOOKUP($A600,'SIMD16 DZ look-up data'!$A:$C,21,FALSE)),"not found",VLOOKUP($A600,'SIMD16 DZ look-up data'!$A:$C,21,FALSE)))</f>
        <v xml:space="preserve"> </v>
      </c>
      <c r="D600" s="28" t="str">
        <f>IF($A600="Enter data zone code", " ",IF(ISNA(VLOOKUP($A600,'SIMD16 DZ look-up data'!$A:$C,3,FALSE)),"not found",VLOOKUP($A600,'SIMD16 DZ look-up data'!$A:$C,3,FALSE)))</f>
        <v xml:space="preserve"> </v>
      </c>
      <c r="E600" s="28" t="str">
        <f>IF($A600="Enter data zone code", " ",IF(ISNA(VLOOKUP($A600,'SIMD16 DZ look-up data'!$A:$C,4,FALSE)),"not found",VLOOKUP($A600,'SIMD16 DZ look-up data'!$A:$C,4,FALSE)))</f>
        <v xml:space="preserve"> </v>
      </c>
      <c r="F600" s="28" t="str">
        <f>IF($A600="Enter data zone code", " ",IF(ISNA(VLOOKUP($A600,'SIMD16 DZ look-up data'!$A:$C,5,FALSE)),"not found",VLOOKUP($A600,'SIMD16 DZ look-up data'!$A:$C,5,FALSE)))</f>
        <v xml:space="preserve"> </v>
      </c>
      <c r="G600" s="28" t="str">
        <f>IF($A600="Enter data zone code", " ",IF(ISNA(VLOOKUP($A600,'SIMD16 DZ look-up data'!$A:$C,6,FALSE)),"not found",VLOOKUP($A600,'SIMD16 DZ look-up data'!$A:$C,6,FALSE)))</f>
        <v xml:space="preserve"> </v>
      </c>
      <c r="H600" s="30" t="str">
        <f>IF($A600="Enter data zone code", " ",IF(ISNA(VLOOKUP($A600,'SIMD16 DZ look-up data'!$A:$C,7,FALSE)),"not found",VLOOKUP($A600,'SIMD16 DZ look-up data'!$A:$C,7,FALSE)))</f>
        <v xml:space="preserve"> </v>
      </c>
      <c r="I600" s="30" t="str">
        <f>IF($A600="Enter data zone code", " ",IF(ISNA(VLOOKUP($A600,'SIMD16 DZ look-up data'!$A:$C,8,FALSE)),"not found",VLOOKUP($A600,'SIMD16 DZ look-up data'!$A:$C,8,FALSE)))</f>
        <v xml:space="preserve"> </v>
      </c>
      <c r="J600" s="30" t="str">
        <f>IF($A600="Enter data zone code", " ",IF(ISNA(VLOOKUP($A600,'SIMD16 DZ look-up data'!$A:$C,9,FALSE)),"not found",VLOOKUP($A600,'SIMD16 DZ look-up data'!$A:$C,9,FALSE)))</f>
        <v xml:space="preserve"> </v>
      </c>
      <c r="K600" s="30" t="str">
        <f>IF($A600="Enter data zone code", " ",IF(ISNA(VLOOKUP($A600,'SIMD16 DZ look-up data'!$A:$C,10,FALSE)),"not found",VLOOKUP($A600,'SIMD16 DZ look-up data'!$A:$C,10,FALSE)))</f>
        <v xml:space="preserve"> </v>
      </c>
      <c r="L600" s="30" t="str">
        <f>IF($A600="Enter data zone code", " ",IF(ISNA(VLOOKUP($A600,'SIMD16 DZ look-up data'!$A:$C,11,FALSE)),"not found",VLOOKUP($A600,'SIMD16 DZ look-up data'!$A:$C,11,FALSE)))</f>
        <v xml:space="preserve"> </v>
      </c>
      <c r="M600" s="30" t="str">
        <f>IF($A600="Enter data zone code", " ",IF(ISNA(VLOOKUP($A600,'SIMD16 DZ look-up data'!$A:$C,12,FALSE)),"not found",VLOOKUP($A600,'SIMD16 DZ look-up data'!$A:$C,12,FALSE)))</f>
        <v xml:space="preserve"> </v>
      </c>
      <c r="N600" s="30" t="str">
        <f>IF($A600="Enter data zone code", " ",IF(ISNA(VLOOKUP($A600,'SIMD16 DZ look-up data'!$A:$C,13,FALSE)),"not found",VLOOKUP($A600,'SIMD16 DZ look-up data'!$A:$C,13,FALSE)))</f>
        <v xml:space="preserve"> </v>
      </c>
      <c r="O600" s="32" t="str">
        <f>IF($A600="Enter data zone code", " ",IF(ISNA(VLOOKUP($A600,'SIMD16 DZ look-up data'!$A:$C,14,FALSE)),"not found",VLOOKUP($A600,'SIMD16 DZ look-up data'!$A:$C,14,FALSE)))</f>
        <v xml:space="preserve"> </v>
      </c>
      <c r="P600" s="32" t="str">
        <f>IF($A600="Enter data zone code", " ",IF(ISNA(VLOOKUP($A600,'SIMD16 DZ look-up data'!$A:$C,15,FALSE)),"not found",VLOOKUP($A600,'SIMD16 DZ look-up data'!$A:$C,15,FALSE)))</f>
        <v xml:space="preserve"> </v>
      </c>
      <c r="Q600" s="34" t="str">
        <f>IF($A600="Enter data zone code", " ",IF(ISNA(VLOOKUP($A600,'SIMD16 DZ look-up data'!$A:$C,17,FALSE)),"not found",VLOOKUP($A600,'SIMD16 DZ look-up data'!$A:$C,17,FALSE)))</f>
        <v xml:space="preserve"> </v>
      </c>
      <c r="R600" s="26" t="str">
        <f>IF($A600="Enter data zone code", " ",IF(ISNA(VLOOKUP($A600,'SIMD16 DZ look-up data'!$A:$C,19,FALSE)),"not found",VLOOKUP($A600,'SIMD16 DZ look-up data'!$A:$C,19,FALSE)))</f>
        <v xml:space="preserve"> </v>
      </c>
      <c r="S600" s="26" t="str">
        <f>IF($A600="Enter data zone code", " ",IF(ISNA(VLOOKUP($A600,'SIMD16 DZ look-up data'!$A:$C,23,FALSE)),"not found",VLOOKUP($A600,'SIMD16 DZ look-up data'!$A:$C,23,FALSE)))</f>
        <v xml:space="preserve"> </v>
      </c>
      <c r="T600" s="26" t="str">
        <f>IF($A600="Enter data zone code", " ",IF(ISNA(VLOOKUP($A600,'SIMD16 DZ look-up data'!$A:$C,25,FALSE)),"not found",VLOOKUP($A600,'SIMD16 DZ look-up data'!$A:$C,25,FALSE)))</f>
        <v xml:space="preserve"> </v>
      </c>
      <c r="U600" s="35" t="str">
        <f>IF($A600="Enter data zone code", " ",IF(ISNA(VLOOKUP($A600,'SIMD16 DZ look-up data'!$A:$C,27,FALSE)),"not found",VLOOKUP($A600,'SIMD16 DZ look-up data'!$A:$C,27,FALSE)))</f>
        <v xml:space="preserve"> </v>
      </c>
    </row>
    <row r="601" spans="1:21" x14ac:dyDescent="0.2">
      <c r="A601" s="19" t="s">
        <v>13913</v>
      </c>
      <c r="B601" s="26" t="str">
        <f>IF($A601="Enter data zone code", " ",IF(ISNA(VLOOKUP($A601,'SIMD16 DZ look-up data'!$A:$C,2,FALSE)),"not found",VLOOKUP($A601,'SIMD16 DZ look-up data'!$A:$C,2,FALSE)))</f>
        <v xml:space="preserve"> </v>
      </c>
      <c r="C601" s="26" t="str">
        <f>IF($A601="Enter data zone code", " ",IF(ISNA(VLOOKUP($A601,'SIMD16 DZ look-up data'!$A:$C,21,FALSE)),"not found",VLOOKUP($A601,'SIMD16 DZ look-up data'!$A:$C,21,FALSE)))</f>
        <v xml:space="preserve"> </v>
      </c>
      <c r="D601" s="28" t="str">
        <f>IF($A601="Enter data zone code", " ",IF(ISNA(VLOOKUP($A601,'SIMD16 DZ look-up data'!$A:$C,3,FALSE)),"not found",VLOOKUP($A601,'SIMD16 DZ look-up data'!$A:$C,3,FALSE)))</f>
        <v xml:space="preserve"> </v>
      </c>
      <c r="E601" s="28" t="str">
        <f>IF($A601="Enter data zone code", " ",IF(ISNA(VLOOKUP($A601,'SIMD16 DZ look-up data'!$A:$C,4,FALSE)),"not found",VLOOKUP($A601,'SIMD16 DZ look-up data'!$A:$C,4,FALSE)))</f>
        <v xml:space="preserve"> </v>
      </c>
      <c r="F601" s="28" t="str">
        <f>IF($A601="Enter data zone code", " ",IF(ISNA(VLOOKUP($A601,'SIMD16 DZ look-up data'!$A:$C,5,FALSE)),"not found",VLOOKUP($A601,'SIMD16 DZ look-up data'!$A:$C,5,FALSE)))</f>
        <v xml:space="preserve"> </v>
      </c>
      <c r="G601" s="28" t="str">
        <f>IF($A601="Enter data zone code", " ",IF(ISNA(VLOOKUP($A601,'SIMD16 DZ look-up data'!$A:$C,6,FALSE)),"not found",VLOOKUP($A601,'SIMD16 DZ look-up data'!$A:$C,6,FALSE)))</f>
        <v xml:space="preserve"> </v>
      </c>
      <c r="H601" s="30" t="str">
        <f>IF($A601="Enter data zone code", " ",IF(ISNA(VLOOKUP($A601,'SIMD16 DZ look-up data'!$A:$C,7,FALSE)),"not found",VLOOKUP($A601,'SIMD16 DZ look-up data'!$A:$C,7,FALSE)))</f>
        <v xml:space="preserve"> </v>
      </c>
      <c r="I601" s="30" t="str">
        <f>IF($A601="Enter data zone code", " ",IF(ISNA(VLOOKUP($A601,'SIMD16 DZ look-up data'!$A:$C,8,FALSE)),"not found",VLOOKUP($A601,'SIMD16 DZ look-up data'!$A:$C,8,FALSE)))</f>
        <v xml:space="preserve"> </v>
      </c>
      <c r="J601" s="30" t="str">
        <f>IF($A601="Enter data zone code", " ",IF(ISNA(VLOOKUP($A601,'SIMD16 DZ look-up data'!$A:$C,9,FALSE)),"not found",VLOOKUP($A601,'SIMD16 DZ look-up data'!$A:$C,9,FALSE)))</f>
        <v xml:space="preserve"> </v>
      </c>
      <c r="K601" s="30" t="str">
        <f>IF($A601="Enter data zone code", " ",IF(ISNA(VLOOKUP($A601,'SIMD16 DZ look-up data'!$A:$C,10,FALSE)),"not found",VLOOKUP($A601,'SIMD16 DZ look-up data'!$A:$C,10,FALSE)))</f>
        <v xml:space="preserve"> </v>
      </c>
      <c r="L601" s="30" t="str">
        <f>IF($A601="Enter data zone code", " ",IF(ISNA(VLOOKUP($A601,'SIMD16 DZ look-up data'!$A:$C,11,FALSE)),"not found",VLOOKUP($A601,'SIMD16 DZ look-up data'!$A:$C,11,FALSE)))</f>
        <v xml:space="preserve"> </v>
      </c>
      <c r="M601" s="30" t="str">
        <f>IF($A601="Enter data zone code", " ",IF(ISNA(VLOOKUP($A601,'SIMD16 DZ look-up data'!$A:$C,12,FALSE)),"not found",VLOOKUP($A601,'SIMD16 DZ look-up data'!$A:$C,12,FALSE)))</f>
        <v xml:space="preserve"> </v>
      </c>
      <c r="N601" s="30" t="str">
        <f>IF($A601="Enter data zone code", " ",IF(ISNA(VLOOKUP($A601,'SIMD16 DZ look-up data'!$A:$C,13,FALSE)),"not found",VLOOKUP($A601,'SIMD16 DZ look-up data'!$A:$C,13,FALSE)))</f>
        <v xml:space="preserve"> </v>
      </c>
      <c r="O601" s="32" t="str">
        <f>IF($A601="Enter data zone code", " ",IF(ISNA(VLOOKUP($A601,'SIMD16 DZ look-up data'!$A:$C,14,FALSE)),"not found",VLOOKUP($A601,'SIMD16 DZ look-up data'!$A:$C,14,FALSE)))</f>
        <v xml:space="preserve"> </v>
      </c>
      <c r="P601" s="32" t="str">
        <f>IF($A601="Enter data zone code", " ",IF(ISNA(VLOOKUP($A601,'SIMD16 DZ look-up data'!$A:$C,15,FALSE)),"not found",VLOOKUP($A601,'SIMD16 DZ look-up data'!$A:$C,15,FALSE)))</f>
        <v xml:space="preserve"> </v>
      </c>
      <c r="Q601" s="34" t="str">
        <f>IF($A601="Enter data zone code", " ",IF(ISNA(VLOOKUP($A601,'SIMD16 DZ look-up data'!$A:$C,17,FALSE)),"not found",VLOOKUP($A601,'SIMD16 DZ look-up data'!$A:$C,17,FALSE)))</f>
        <v xml:space="preserve"> </v>
      </c>
      <c r="R601" s="26" t="str">
        <f>IF($A601="Enter data zone code", " ",IF(ISNA(VLOOKUP($A601,'SIMD16 DZ look-up data'!$A:$C,19,FALSE)),"not found",VLOOKUP($A601,'SIMD16 DZ look-up data'!$A:$C,19,FALSE)))</f>
        <v xml:space="preserve"> </v>
      </c>
      <c r="S601" s="26" t="str">
        <f>IF($A601="Enter data zone code", " ",IF(ISNA(VLOOKUP($A601,'SIMD16 DZ look-up data'!$A:$C,23,FALSE)),"not found",VLOOKUP($A601,'SIMD16 DZ look-up data'!$A:$C,23,FALSE)))</f>
        <v xml:space="preserve"> </v>
      </c>
      <c r="T601" s="26" t="str">
        <f>IF($A601="Enter data zone code", " ",IF(ISNA(VLOOKUP($A601,'SIMD16 DZ look-up data'!$A:$C,25,FALSE)),"not found",VLOOKUP($A601,'SIMD16 DZ look-up data'!$A:$C,25,FALSE)))</f>
        <v xml:space="preserve"> </v>
      </c>
      <c r="U601" s="35" t="str">
        <f>IF($A601="Enter data zone code", " ",IF(ISNA(VLOOKUP($A601,'SIMD16 DZ look-up data'!$A:$C,27,FALSE)),"not found",VLOOKUP($A601,'SIMD16 DZ look-up data'!$A:$C,27,FALSE)))</f>
        <v xml:space="preserve"> </v>
      </c>
    </row>
    <row r="602" spans="1:21" x14ac:dyDescent="0.2">
      <c r="A602" s="19" t="s">
        <v>13913</v>
      </c>
      <c r="B602" s="26" t="str">
        <f>IF($A602="Enter data zone code", " ",IF(ISNA(VLOOKUP($A602,'SIMD16 DZ look-up data'!$A:$C,2,FALSE)),"not found",VLOOKUP($A602,'SIMD16 DZ look-up data'!$A:$C,2,FALSE)))</f>
        <v xml:space="preserve"> </v>
      </c>
      <c r="C602" s="26" t="str">
        <f>IF($A602="Enter data zone code", " ",IF(ISNA(VLOOKUP($A602,'SIMD16 DZ look-up data'!$A:$C,21,FALSE)),"not found",VLOOKUP($A602,'SIMD16 DZ look-up data'!$A:$C,21,FALSE)))</f>
        <v xml:space="preserve"> </v>
      </c>
      <c r="D602" s="28" t="str">
        <f>IF($A602="Enter data zone code", " ",IF(ISNA(VLOOKUP($A602,'SIMD16 DZ look-up data'!$A:$C,3,FALSE)),"not found",VLOOKUP($A602,'SIMD16 DZ look-up data'!$A:$C,3,FALSE)))</f>
        <v xml:space="preserve"> </v>
      </c>
      <c r="E602" s="28" t="str">
        <f>IF($A602="Enter data zone code", " ",IF(ISNA(VLOOKUP($A602,'SIMD16 DZ look-up data'!$A:$C,4,FALSE)),"not found",VLOOKUP($A602,'SIMD16 DZ look-up data'!$A:$C,4,FALSE)))</f>
        <v xml:space="preserve"> </v>
      </c>
      <c r="F602" s="28" t="str">
        <f>IF($A602="Enter data zone code", " ",IF(ISNA(VLOOKUP($A602,'SIMD16 DZ look-up data'!$A:$C,5,FALSE)),"not found",VLOOKUP($A602,'SIMD16 DZ look-up data'!$A:$C,5,FALSE)))</f>
        <v xml:space="preserve"> </v>
      </c>
      <c r="G602" s="28" t="str">
        <f>IF($A602="Enter data zone code", " ",IF(ISNA(VLOOKUP($A602,'SIMD16 DZ look-up data'!$A:$C,6,FALSE)),"not found",VLOOKUP($A602,'SIMD16 DZ look-up data'!$A:$C,6,FALSE)))</f>
        <v xml:space="preserve"> </v>
      </c>
      <c r="H602" s="30" t="str">
        <f>IF($A602="Enter data zone code", " ",IF(ISNA(VLOOKUP($A602,'SIMD16 DZ look-up data'!$A:$C,7,FALSE)),"not found",VLOOKUP($A602,'SIMD16 DZ look-up data'!$A:$C,7,FALSE)))</f>
        <v xml:space="preserve"> </v>
      </c>
      <c r="I602" s="30" t="str">
        <f>IF($A602="Enter data zone code", " ",IF(ISNA(VLOOKUP($A602,'SIMD16 DZ look-up data'!$A:$C,8,FALSE)),"not found",VLOOKUP($A602,'SIMD16 DZ look-up data'!$A:$C,8,FALSE)))</f>
        <v xml:space="preserve"> </v>
      </c>
      <c r="J602" s="30" t="str">
        <f>IF($A602="Enter data zone code", " ",IF(ISNA(VLOOKUP($A602,'SIMD16 DZ look-up data'!$A:$C,9,FALSE)),"not found",VLOOKUP($A602,'SIMD16 DZ look-up data'!$A:$C,9,FALSE)))</f>
        <v xml:space="preserve"> </v>
      </c>
      <c r="K602" s="30" t="str">
        <f>IF($A602="Enter data zone code", " ",IF(ISNA(VLOOKUP($A602,'SIMD16 DZ look-up data'!$A:$C,10,FALSE)),"not found",VLOOKUP($A602,'SIMD16 DZ look-up data'!$A:$C,10,FALSE)))</f>
        <v xml:space="preserve"> </v>
      </c>
      <c r="L602" s="30" t="str">
        <f>IF($A602="Enter data zone code", " ",IF(ISNA(VLOOKUP($A602,'SIMD16 DZ look-up data'!$A:$C,11,FALSE)),"not found",VLOOKUP($A602,'SIMD16 DZ look-up data'!$A:$C,11,FALSE)))</f>
        <v xml:space="preserve"> </v>
      </c>
      <c r="M602" s="30" t="str">
        <f>IF($A602="Enter data zone code", " ",IF(ISNA(VLOOKUP($A602,'SIMD16 DZ look-up data'!$A:$C,12,FALSE)),"not found",VLOOKUP($A602,'SIMD16 DZ look-up data'!$A:$C,12,FALSE)))</f>
        <v xml:space="preserve"> </v>
      </c>
      <c r="N602" s="30" t="str">
        <f>IF($A602="Enter data zone code", " ",IF(ISNA(VLOOKUP($A602,'SIMD16 DZ look-up data'!$A:$C,13,FALSE)),"not found",VLOOKUP($A602,'SIMD16 DZ look-up data'!$A:$C,13,FALSE)))</f>
        <v xml:space="preserve"> </v>
      </c>
      <c r="O602" s="32" t="str">
        <f>IF($A602="Enter data zone code", " ",IF(ISNA(VLOOKUP($A602,'SIMD16 DZ look-up data'!$A:$C,14,FALSE)),"not found",VLOOKUP($A602,'SIMD16 DZ look-up data'!$A:$C,14,FALSE)))</f>
        <v xml:space="preserve"> </v>
      </c>
      <c r="P602" s="32" t="str">
        <f>IF($A602="Enter data zone code", " ",IF(ISNA(VLOOKUP($A602,'SIMD16 DZ look-up data'!$A:$C,15,FALSE)),"not found",VLOOKUP($A602,'SIMD16 DZ look-up data'!$A:$C,15,FALSE)))</f>
        <v xml:space="preserve"> </v>
      </c>
      <c r="Q602" s="34" t="str">
        <f>IF($A602="Enter data zone code", " ",IF(ISNA(VLOOKUP($A602,'SIMD16 DZ look-up data'!$A:$C,17,FALSE)),"not found",VLOOKUP($A602,'SIMD16 DZ look-up data'!$A:$C,17,FALSE)))</f>
        <v xml:space="preserve"> </v>
      </c>
      <c r="R602" s="26" t="str">
        <f>IF($A602="Enter data zone code", " ",IF(ISNA(VLOOKUP($A602,'SIMD16 DZ look-up data'!$A:$C,19,FALSE)),"not found",VLOOKUP($A602,'SIMD16 DZ look-up data'!$A:$C,19,FALSE)))</f>
        <v xml:space="preserve"> </v>
      </c>
      <c r="S602" s="26" t="str">
        <f>IF($A602="Enter data zone code", " ",IF(ISNA(VLOOKUP($A602,'SIMD16 DZ look-up data'!$A:$C,23,FALSE)),"not found",VLOOKUP($A602,'SIMD16 DZ look-up data'!$A:$C,23,FALSE)))</f>
        <v xml:space="preserve"> </v>
      </c>
      <c r="T602" s="26" t="str">
        <f>IF($A602="Enter data zone code", " ",IF(ISNA(VLOOKUP($A602,'SIMD16 DZ look-up data'!$A:$C,25,FALSE)),"not found",VLOOKUP($A602,'SIMD16 DZ look-up data'!$A:$C,25,FALSE)))</f>
        <v xml:space="preserve"> </v>
      </c>
      <c r="U602" s="35" t="str">
        <f>IF($A602="Enter data zone code", " ",IF(ISNA(VLOOKUP($A602,'SIMD16 DZ look-up data'!$A:$C,27,FALSE)),"not found",VLOOKUP($A602,'SIMD16 DZ look-up data'!$A:$C,27,FALSE)))</f>
        <v xml:space="preserve"> </v>
      </c>
    </row>
    <row r="603" spans="1:21" x14ac:dyDescent="0.2">
      <c r="A603" s="19" t="s">
        <v>13913</v>
      </c>
      <c r="B603" s="26" t="str">
        <f>IF($A603="Enter data zone code", " ",IF(ISNA(VLOOKUP($A603,'SIMD16 DZ look-up data'!$A:$C,2,FALSE)),"not found",VLOOKUP($A603,'SIMD16 DZ look-up data'!$A:$C,2,FALSE)))</f>
        <v xml:space="preserve"> </v>
      </c>
      <c r="C603" s="26" t="str">
        <f>IF($A603="Enter data zone code", " ",IF(ISNA(VLOOKUP($A603,'SIMD16 DZ look-up data'!$A:$C,21,FALSE)),"not found",VLOOKUP($A603,'SIMD16 DZ look-up data'!$A:$C,21,FALSE)))</f>
        <v xml:space="preserve"> </v>
      </c>
      <c r="D603" s="28" t="str">
        <f>IF($A603="Enter data zone code", " ",IF(ISNA(VLOOKUP($A603,'SIMD16 DZ look-up data'!$A:$C,3,FALSE)),"not found",VLOOKUP($A603,'SIMD16 DZ look-up data'!$A:$C,3,FALSE)))</f>
        <v xml:space="preserve"> </v>
      </c>
      <c r="E603" s="28" t="str">
        <f>IF($A603="Enter data zone code", " ",IF(ISNA(VLOOKUP($A603,'SIMD16 DZ look-up data'!$A:$C,4,FALSE)),"not found",VLOOKUP($A603,'SIMD16 DZ look-up data'!$A:$C,4,FALSE)))</f>
        <v xml:space="preserve"> </v>
      </c>
      <c r="F603" s="28" t="str">
        <f>IF($A603="Enter data zone code", " ",IF(ISNA(VLOOKUP($A603,'SIMD16 DZ look-up data'!$A:$C,5,FALSE)),"not found",VLOOKUP($A603,'SIMD16 DZ look-up data'!$A:$C,5,FALSE)))</f>
        <v xml:space="preserve"> </v>
      </c>
      <c r="G603" s="28" t="str">
        <f>IF($A603="Enter data zone code", " ",IF(ISNA(VLOOKUP($A603,'SIMD16 DZ look-up data'!$A:$C,6,FALSE)),"not found",VLOOKUP($A603,'SIMD16 DZ look-up data'!$A:$C,6,FALSE)))</f>
        <v xml:space="preserve"> </v>
      </c>
      <c r="H603" s="30" t="str">
        <f>IF($A603="Enter data zone code", " ",IF(ISNA(VLOOKUP($A603,'SIMD16 DZ look-up data'!$A:$C,7,FALSE)),"not found",VLOOKUP($A603,'SIMD16 DZ look-up data'!$A:$C,7,FALSE)))</f>
        <v xml:space="preserve"> </v>
      </c>
      <c r="I603" s="30" t="str">
        <f>IF($A603="Enter data zone code", " ",IF(ISNA(VLOOKUP($A603,'SIMD16 DZ look-up data'!$A:$C,8,FALSE)),"not found",VLOOKUP($A603,'SIMD16 DZ look-up data'!$A:$C,8,FALSE)))</f>
        <v xml:space="preserve"> </v>
      </c>
      <c r="J603" s="30" t="str">
        <f>IF($A603="Enter data zone code", " ",IF(ISNA(VLOOKUP($A603,'SIMD16 DZ look-up data'!$A:$C,9,FALSE)),"not found",VLOOKUP($A603,'SIMD16 DZ look-up data'!$A:$C,9,FALSE)))</f>
        <v xml:space="preserve"> </v>
      </c>
      <c r="K603" s="30" t="str">
        <f>IF($A603="Enter data zone code", " ",IF(ISNA(VLOOKUP($A603,'SIMD16 DZ look-up data'!$A:$C,10,FALSE)),"not found",VLOOKUP($A603,'SIMD16 DZ look-up data'!$A:$C,10,FALSE)))</f>
        <v xml:space="preserve"> </v>
      </c>
      <c r="L603" s="30" t="str">
        <f>IF($A603="Enter data zone code", " ",IF(ISNA(VLOOKUP($A603,'SIMD16 DZ look-up data'!$A:$C,11,FALSE)),"not found",VLOOKUP($A603,'SIMD16 DZ look-up data'!$A:$C,11,FALSE)))</f>
        <v xml:space="preserve"> </v>
      </c>
      <c r="M603" s="30" t="str">
        <f>IF($A603="Enter data zone code", " ",IF(ISNA(VLOOKUP($A603,'SIMD16 DZ look-up data'!$A:$C,12,FALSE)),"not found",VLOOKUP($A603,'SIMD16 DZ look-up data'!$A:$C,12,FALSE)))</f>
        <v xml:space="preserve"> </v>
      </c>
      <c r="N603" s="30" t="str">
        <f>IF($A603="Enter data zone code", " ",IF(ISNA(VLOOKUP($A603,'SIMD16 DZ look-up data'!$A:$C,13,FALSE)),"not found",VLOOKUP($A603,'SIMD16 DZ look-up data'!$A:$C,13,FALSE)))</f>
        <v xml:space="preserve"> </v>
      </c>
      <c r="O603" s="32" t="str">
        <f>IF($A603="Enter data zone code", " ",IF(ISNA(VLOOKUP($A603,'SIMD16 DZ look-up data'!$A:$C,14,FALSE)),"not found",VLOOKUP($A603,'SIMD16 DZ look-up data'!$A:$C,14,FALSE)))</f>
        <v xml:space="preserve"> </v>
      </c>
      <c r="P603" s="32" t="str">
        <f>IF($A603="Enter data zone code", " ",IF(ISNA(VLOOKUP($A603,'SIMD16 DZ look-up data'!$A:$C,15,FALSE)),"not found",VLOOKUP($A603,'SIMD16 DZ look-up data'!$A:$C,15,FALSE)))</f>
        <v xml:space="preserve"> </v>
      </c>
      <c r="Q603" s="34" t="str">
        <f>IF($A603="Enter data zone code", " ",IF(ISNA(VLOOKUP($A603,'SIMD16 DZ look-up data'!$A:$C,17,FALSE)),"not found",VLOOKUP($A603,'SIMD16 DZ look-up data'!$A:$C,17,FALSE)))</f>
        <v xml:space="preserve"> </v>
      </c>
      <c r="R603" s="26" t="str">
        <f>IF($A603="Enter data zone code", " ",IF(ISNA(VLOOKUP($A603,'SIMD16 DZ look-up data'!$A:$C,19,FALSE)),"not found",VLOOKUP($A603,'SIMD16 DZ look-up data'!$A:$C,19,FALSE)))</f>
        <v xml:space="preserve"> </v>
      </c>
      <c r="S603" s="26" t="str">
        <f>IF($A603="Enter data zone code", " ",IF(ISNA(VLOOKUP($A603,'SIMD16 DZ look-up data'!$A:$C,23,FALSE)),"not found",VLOOKUP($A603,'SIMD16 DZ look-up data'!$A:$C,23,FALSE)))</f>
        <v xml:space="preserve"> </v>
      </c>
      <c r="T603" s="26" t="str">
        <f>IF($A603="Enter data zone code", " ",IF(ISNA(VLOOKUP($A603,'SIMD16 DZ look-up data'!$A:$C,25,FALSE)),"not found",VLOOKUP($A603,'SIMD16 DZ look-up data'!$A:$C,25,FALSE)))</f>
        <v xml:space="preserve"> </v>
      </c>
      <c r="U603" s="35" t="str">
        <f>IF($A603="Enter data zone code", " ",IF(ISNA(VLOOKUP($A603,'SIMD16 DZ look-up data'!$A:$C,27,FALSE)),"not found",VLOOKUP($A603,'SIMD16 DZ look-up data'!$A:$C,27,FALSE)))</f>
        <v xml:space="preserve"> </v>
      </c>
    </row>
    <row r="604" spans="1:21" x14ac:dyDescent="0.2">
      <c r="A604" s="19" t="s">
        <v>13913</v>
      </c>
      <c r="B604" s="26" t="str">
        <f>IF($A604="Enter data zone code", " ",IF(ISNA(VLOOKUP($A604,'SIMD16 DZ look-up data'!$A:$C,2,FALSE)),"not found",VLOOKUP($A604,'SIMD16 DZ look-up data'!$A:$C,2,FALSE)))</f>
        <v xml:space="preserve"> </v>
      </c>
      <c r="C604" s="26" t="str">
        <f>IF($A604="Enter data zone code", " ",IF(ISNA(VLOOKUP($A604,'SIMD16 DZ look-up data'!$A:$C,21,FALSE)),"not found",VLOOKUP($A604,'SIMD16 DZ look-up data'!$A:$C,21,FALSE)))</f>
        <v xml:space="preserve"> </v>
      </c>
      <c r="D604" s="28" t="str">
        <f>IF($A604="Enter data zone code", " ",IF(ISNA(VLOOKUP($A604,'SIMD16 DZ look-up data'!$A:$C,3,FALSE)),"not found",VLOOKUP($A604,'SIMD16 DZ look-up data'!$A:$C,3,FALSE)))</f>
        <v xml:space="preserve"> </v>
      </c>
      <c r="E604" s="28" t="str">
        <f>IF($A604="Enter data zone code", " ",IF(ISNA(VLOOKUP($A604,'SIMD16 DZ look-up data'!$A:$C,4,FALSE)),"not found",VLOOKUP($A604,'SIMD16 DZ look-up data'!$A:$C,4,FALSE)))</f>
        <v xml:space="preserve"> </v>
      </c>
      <c r="F604" s="28" t="str">
        <f>IF($A604="Enter data zone code", " ",IF(ISNA(VLOOKUP($A604,'SIMD16 DZ look-up data'!$A:$C,5,FALSE)),"not found",VLOOKUP($A604,'SIMD16 DZ look-up data'!$A:$C,5,FALSE)))</f>
        <v xml:space="preserve"> </v>
      </c>
      <c r="G604" s="28" t="str">
        <f>IF($A604="Enter data zone code", " ",IF(ISNA(VLOOKUP($A604,'SIMD16 DZ look-up data'!$A:$C,6,FALSE)),"not found",VLOOKUP($A604,'SIMD16 DZ look-up data'!$A:$C,6,FALSE)))</f>
        <v xml:space="preserve"> </v>
      </c>
      <c r="H604" s="30" t="str">
        <f>IF($A604="Enter data zone code", " ",IF(ISNA(VLOOKUP($A604,'SIMD16 DZ look-up data'!$A:$C,7,FALSE)),"not found",VLOOKUP($A604,'SIMD16 DZ look-up data'!$A:$C,7,FALSE)))</f>
        <v xml:space="preserve"> </v>
      </c>
      <c r="I604" s="30" t="str">
        <f>IF($A604="Enter data zone code", " ",IF(ISNA(VLOOKUP($A604,'SIMD16 DZ look-up data'!$A:$C,8,FALSE)),"not found",VLOOKUP($A604,'SIMD16 DZ look-up data'!$A:$C,8,FALSE)))</f>
        <v xml:space="preserve"> </v>
      </c>
      <c r="J604" s="30" t="str">
        <f>IF($A604="Enter data zone code", " ",IF(ISNA(VLOOKUP($A604,'SIMD16 DZ look-up data'!$A:$C,9,FALSE)),"not found",VLOOKUP($A604,'SIMD16 DZ look-up data'!$A:$C,9,FALSE)))</f>
        <v xml:space="preserve"> </v>
      </c>
      <c r="K604" s="30" t="str">
        <f>IF($A604="Enter data zone code", " ",IF(ISNA(VLOOKUP($A604,'SIMD16 DZ look-up data'!$A:$C,10,FALSE)),"not found",VLOOKUP($A604,'SIMD16 DZ look-up data'!$A:$C,10,FALSE)))</f>
        <v xml:space="preserve"> </v>
      </c>
      <c r="L604" s="30" t="str">
        <f>IF($A604="Enter data zone code", " ",IF(ISNA(VLOOKUP($A604,'SIMD16 DZ look-up data'!$A:$C,11,FALSE)),"not found",VLOOKUP($A604,'SIMD16 DZ look-up data'!$A:$C,11,FALSE)))</f>
        <v xml:space="preserve"> </v>
      </c>
      <c r="M604" s="30" t="str">
        <f>IF($A604="Enter data zone code", " ",IF(ISNA(VLOOKUP($A604,'SIMD16 DZ look-up data'!$A:$C,12,FALSE)),"not found",VLOOKUP($A604,'SIMD16 DZ look-up data'!$A:$C,12,FALSE)))</f>
        <v xml:space="preserve"> </v>
      </c>
      <c r="N604" s="30" t="str">
        <f>IF($A604="Enter data zone code", " ",IF(ISNA(VLOOKUP($A604,'SIMD16 DZ look-up data'!$A:$C,13,FALSE)),"not found",VLOOKUP($A604,'SIMD16 DZ look-up data'!$A:$C,13,FALSE)))</f>
        <v xml:space="preserve"> </v>
      </c>
      <c r="O604" s="32" t="str">
        <f>IF($A604="Enter data zone code", " ",IF(ISNA(VLOOKUP($A604,'SIMD16 DZ look-up data'!$A:$C,14,FALSE)),"not found",VLOOKUP($A604,'SIMD16 DZ look-up data'!$A:$C,14,FALSE)))</f>
        <v xml:space="preserve"> </v>
      </c>
      <c r="P604" s="32" t="str">
        <f>IF($A604="Enter data zone code", " ",IF(ISNA(VLOOKUP($A604,'SIMD16 DZ look-up data'!$A:$C,15,FALSE)),"not found",VLOOKUP($A604,'SIMD16 DZ look-up data'!$A:$C,15,FALSE)))</f>
        <v xml:space="preserve"> </v>
      </c>
      <c r="Q604" s="34" t="str">
        <f>IF($A604="Enter data zone code", " ",IF(ISNA(VLOOKUP($A604,'SIMD16 DZ look-up data'!$A:$C,17,FALSE)),"not found",VLOOKUP($A604,'SIMD16 DZ look-up data'!$A:$C,17,FALSE)))</f>
        <v xml:space="preserve"> </v>
      </c>
      <c r="R604" s="26" t="str">
        <f>IF($A604="Enter data zone code", " ",IF(ISNA(VLOOKUP($A604,'SIMD16 DZ look-up data'!$A:$C,19,FALSE)),"not found",VLOOKUP($A604,'SIMD16 DZ look-up data'!$A:$C,19,FALSE)))</f>
        <v xml:space="preserve"> </v>
      </c>
      <c r="S604" s="26" t="str">
        <f>IF($A604="Enter data zone code", " ",IF(ISNA(VLOOKUP($A604,'SIMD16 DZ look-up data'!$A:$C,23,FALSE)),"not found",VLOOKUP($A604,'SIMD16 DZ look-up data'!$A:$C,23,FALSE)))</f>
        <v xml:space="preserve"> </v>
      </c>
      <c r="T604" s="26" t="str">
        <f>IF($A604="Enter data zone code", " ",IF(ISNA(VLOOKUP($A604,'SIMD16 DZ look-up data'!$A:$C,25,FALSE)),"not found",VLOOKUP($A604,'SIMD16 DZ look-up data'!$A:$C,25,FALSE)))</f>
        <v xml:space="preserve"> </v>
      </c>
      <c r="U604" s="35" t="str">
        <f>IF($A604="Enter data zone code", " ",IF(ISNA(VLOOKUP($A604,'SIMD16 DZ look-up data'!$A:$C,27,FALSE)),"not found",VLOOKUP($A604,'SIMD16 DZ look-up data'!$A:$C,27,FALSE)))</f>
        <v xml:space="preserve"> </v>
      </c>
    </row>
    <row r="605" spans="1:21" x14ac:dyDescent="0.2">
      <c r="A605" s="19" t="s">
        <v>13913</v>
      </c>
      <c r="B605" s="26" t="str">
        <f>IF($A605="Enter data zone code", " ",IF(ISNA(VLOOKUP($A605,'SIMD16 DZ look-up data'!$A:$C,2,FALSE)),"not found",VLOOKUP($A605,'SIMD16 DZ look-up data'!$A:$C,2,FALSE)))</f>
        <v xml:space="preserve"> </v>
      </c>
      <c r="C605" s="26" t="str">
        <f>IF($A605="Enter data zone code", " ",IF(ISNA(VLOOKUP($A605,'SIMD16 DZ look-up data'!$A:$C,21,FALSE)),"not found",VLOOKUP($A605,'SIMD16 DZ look-up data'!$A:$C,21,FALSE)))</f>
        <v xml:space="preserve"> </v>
      </c>
      <c r="D605" s="28" t="str">
        <f>IF($A605="Enter data zone code", " ",IF(ISNA(VLOOKUP($A605,'SIMD16 DZ look-up data'!$A:$C,3,FALSE)),"not found",VLOOKUP($A605,'SIMD16 DZ look-up data'!$A:$C,3,FALSE)))</f>
        <v xml:space="preserve"> </v>
      </c>
      <c r="E605" s="28" t="str">
        <f>IF($A605="Enter data zone code", " ",IF(ISNA(VLOOKUP($A605,'SIMD16 DZ look-up data'!$A:$C,4,FALSE)),"not found",VLOOKUP($A605,'SIMD16 DZ look-up data'!$A:$C,4,FALSE)))</f>
        <v xml:space="preserve"> </v>
      </c>
      <c r="F605" s="28" t="str">
        <f>IF($A605="Enter data zone code", " ",IF(ISNA(VLOOKUP($A605,'SIMD16 DZ look-up data'!$A:$C,5,FALSE)),"not found",VLOOKUP($A605,'SIMD16 DZ look-up data'!$A:$C,5,FALSE)))</f>
        <v xml:space="preserve"> </v>
      </c>
      <c r="G605" s="28" t="str">
        <f>IF($A605="Enter data zone code", " ",IF(ISNA(VLOOKUP($A605,'SIMD16 DZ look-up data'!$A:$C,6,FALSE)),"not found",VLOOKUP($A605,'SIMD16 DZ look-up data'!$A:$C,6,FALSE)))</f>
        <v xml:space="preserve"> </v>
      </c>
      <c r="H605" s="30" t="str">
        <f>IF($A605="Enter data zone code", " ",IF(ISNA(VLOOKUP($A605,'SIMD16 DZ look-up data'!$A:$C,7,FALSE)),"not found",VLOOKUP($A605,'SIMD16 DZ look-up data'!$A:$C,7,FALSE)))</f>
        <v xml:space="preserve"> </v>
      </c>
      <c r="I605" s="30" t="str">
        <f>IF($A605="Enter data zone code", " ",IF(ISNA(VLOOKUP($A605,'SIMD16 DZ look-up data'!$A:$C,8,FALSE)),"not found",VLOOKUP($A605,'SIMD16 DZ look-up data'!$A:$C,8,FALSE)))</f>
        <v xml:space="preserve"> </v>
      </c>
      <c r="J605" s="30" t="str">
        <f>IF($A605="Enter data zone code", " ",IF(ISNA(VLOOKUP($A605,'SIMD16 DZ look-up data'!$A:$C,9,FALSE)),"not found",VLOOKUP($A605,'SIMD16 DZ look-up data'!$A:$C,9,FALSE)))</f>
        <v xml:space="preserve"> </v>
      </c>
      <c r="K605" s="30" t="str">
        <f>IF($A605="Enter data zone code", " ",IF(ISNA(VLOOKUP($A605,'SIMD16 DZ look-up data'!$A:$C,10,FALSE)),"not found",VLOOKUP($A605,'SIMD16 DZ look-up data'!$A:$C,10,FALSE)))</f>
        <v xml:space="preserve"> </v>
      </c>
      <c r="L605" s="30" t="str">
        <f>IF($A605="Enter data zone code", " ",IF(ISNA(VLOOKUP($A605,'SIMD16 DZ look-up data'!$A:$C,11,FALSE)),"not found",VLOOKUP($A605,'SIMD16 DZ look-up data'!$A:$C,11,FALSE)))</f>
        <v xml:space="preserve"> </v>
      </c>
      <c r="M605" s="30" t="str">
        <f>IF($A605="Enter data zone code", " ",IF(ISNA(VLOOKUP($A605,'SIMD16 DZ look-up data'!$A:$C,12,FALSE)),"not found",VLOOKUP($A605,'SIMD16 DZ look-up data'!$A:$C,12,FALSE)))</f>
        <v xml:space="preserve"> </v>
      </c>
      <c r="N605" s="30" t="str">
        <f>IF($A605="Enter data zone code", " ",IF(ISNA(VLOOKUP($A605,'SIMD16 DZ look-up data'!$A:$C,13,FALSE)),"not found",VLOOKUP($A605,'SIMD16 DZ look-up data'!$A:$C,13,FALSE)))</f>
        <v xml:space="preserve"> </v>
      </c>
      <c r="O605" s="32" t="str">
        <f>IF($A605="Enter data zone code", " ",IF(ISNA(VLOOKUP($A605,'SIMD16 DZ look-up data'!$A:$C,14,FALSE)),"not found",VLOOKUP($A605,'SIMD16 DZ look-up data'!$A:$C,14,FALSE)))</f>
        <v xml:space="preserve"> </v>
      </c>
      <c r="P605" s="32" t="str">
        <f>IF($A605="Enter data zone code", " ",IF(ISNA(VLOOKUP($A605,'SIMD16 DZ look-up data'!$A:$C,15,FALSE)),"not found",VLOOKUP($A605,'SIMD16 DZ look-up data'!$A:$C,15,FALSE)))</f>
        <v xml:space="preserve"> </v>
      </c>
      <c r="Q605" s="34" t="str">
        <f>IF($A605="Enter data zone code", " ",IF(ISNA(VLOOKUP($A605,'SIMD16 DZ look-up data'!$A:$C,17,FALSE)),"not found",VLOOKUP($A605,'SIMD16 DZ look-up data'!$A:$C,17,FALSE)))</f>
        <v xml:space="preserve"> </v>
      </c>
      <c r="R605" s="26" t="str">
        <f>IF($A605="Enter data zone code", " ",IF(ISNA(VLOOKUP($A605,'SIMD16 DZ look-up data'!$A:$C,19,FALSE)),"not found",VLOOKUP($A605,'SIMD16 DZ look-up data'!$A:$C,19,FALSE)))</f>
        <v xml:space="preserve"> </v>
      </c>
      <c r="S605" s="26" t="str">
        <f>IF($A605="Enter data zone code", " ",IF(ISNA(VLOOKUP($A605,'SIMD16 DZ look-up data'!$A:$C,23,FALSE)),"not found",VLOOKUP($A605,'SIMD16 DZ look-up data'!$A:$C,23,FALSE)))</f>
        <v xml:space="preserve"> </v>
      </c>
      <c r="T605" s="26" t="str">
        <f>IF($A605="Enter data zone code", " ",IF(ISNA(VLOOKUP($A605,'SIMD16 DZ look-up data'!$A:$C,25,FALSE)),"not found",VLOOKUP($A605,'SIMD16 DZ look-up data'!$A:$C,25,FALSE)))</f>
        <v xml:space="preserve"> </v>
      </c>
      <c r="U605" s="35" t="str">
        <f>IF($A605="Enter data zone code", " ",IF(ISNA(VLOOKUP($A605,'SIMD16 DZ look-up data'!$A:$C,27,FALSE)),"not found",VLOOKUP($A605,'SIMD16 DZ look-up data'!$A:$C,27,FALSE)))</f>
        <v xml:space="preserve"> </v>
      </c>
    </row>
    <row r="606" spans="1:21" x14ac:dyDescent="0.2">
      <c r="A606" s="19" t="s">
        <v>13913</v>
      </c>
      <c r="B606" s="26" t="str">
        <f>IF($A606="Enter data zone code", " ",IF(ISNA(VLOOKUP($A606,'SIMD16 DZ look-up data'!$A:$C,2,FALSE)),"not found",VLOOKUP($A606,'SIMD16 DZ look-up data'!$A:$C,2,FALSE)))</f>
        <v xml:space="preserve"> </v>
      </c>
      <c r="C606" s="26" t="str">
        <f>IF($A606="Enter data zone code", " ",IF(ISNA(VLOOKUP($A606,'SIMD16 DZ look-up data'!$A:$C,21,FALSE)),"not found",VLOOKUP($A606,'SIMD16 DZ look-up data'!$A:$C,21,FALSE)))</f>
        <v xml:space="preserve"> </v>
      </c>
      <c r="D606" s="28" t="str">
        <f>IF($A606="Enter data zone code", " ",IF(ISNA(VLOOKUP($A606,'SIMD16 DZ look-up data'!$A:$C,3,FALSE)),"not found",VLOOKUP($A606,'SIMD16 DZ look-up data'!$A:$C,3,FALSE)))</f>
        <v xml:space="preserve"> </v>
      </c>
      <c r="E606" s="28" t="str">
        <f>IF($A606="Enter data zone code", " ",IF(ISNA(VLOOKUP($A606,'SIMD16 DZ look-up data'!$A:$C,4,FALSE)),"not found",VLOOKUP($A606,'SIMD16 DZ look-up data'!$A:$C,4,FALSE)))</f>
        <v xml:space="preserve"> </v>
      </c>
      <c r="F606" s="28" t="str">
        <f>IF($A606="Enter data zone code", " ",IF(ISNA(VLOOKUP($A606,'SIMD16 DZ look-up data'!$A:$C,5,FALSE)),"not found",VLOOKUP($A606,'SIMD16 DZ look-up data'!$A:$C,5,FALSE)))</f>
        <v xml:space="preserve"> </v>
      </c>
      <c r="G606" s="28" t="str">
        <f>IF($A606="Enter data zone code", " ",IF(ISNA(VLOOKUP($A606,'SIMD16 DZ look-up data'!$A:$C,6,FALSE)),"not found",VLOOKUP($A606,'SIMD16 DZ look-up data'!$A:$C,6,FALSE)))</f>
        <v xml:space="preserve"> </v>
      </c>
      <c r="H606" s="30" t="str">
        <f>IF($A606="Enter data zone code", " ",IF(ISNA(VLOOKUP($A606,'SIMD16 DZ look-up data'!$A:$C,7,FALSE)),"not found",VLOOKUP($A606,'SIMD16 DZ look-up data'!$A:$C,7,FALSE)))</f>
        <v xml:space="preserve"> </v>
      </c>
      <c r="I606" s="30" t="str">
        <f>IF($A606="Enter data zone code", " ",IF(ISNA(VLOOKUP($A606,'SIMD16 DZ look-up data'!$A:$C,8,FALSE)),"not found",VLOOKUP($A606,'SIMD16 DZ look-up data'!$A:$C,8,FALSE)))</f>
        <v xml:space="preserve"> </v>
      </c>
      <c r="J606" s="30" t="str">
        <f>IF($A606="Enter data zone code", " ",IF(ISNA(VLOOKUP($A606,'SIMD16 DZ look-up data'!$A:$C,9,FALSE)),"not found",VLOOKUP($A606,'SIMD16 DZ look-up data'!$A:$C,9,FALSE)))</f>
        <v xml:space="preserve"> </v>
      </c>
      <c r="K606" s="30" t="str">
        <f>IF($A606="Enter data zone code", " ",IF(ISNA(VLOOKUP($A606,'SIMD16 DZ look-up data'!$A:$C,10,FALSE)),"not found",VLOOKUP($A606,'SIMD16 DZ look-up data'!$A:$C,10,FALSE)))</f>
        <v xml:space="preserve"> </v>
      </c>
      <c r="L606" s="30" t="str">
        <f>IF($A606="Enter data zone code", " ",IF(ISNA(VLOOKUP($A606,'SIMD16 DZ look-up data'!$A:$C,11,FALSE)),"not found",VLOOKUP($A606,'SIMD16 DZ look-up data'!$A:$C,11,FALSE)))</f>
        <v xml:space="preserve"> </v>
      </c>
      <c r="M606" s="30" t="str">
        <f>IF($A606="Enter data zone code", " ",IF(ISNA(VLOOKUP($A606,'SIMD16 DZ look-up data'!$A:$C,12,FALSE)),"not found",VLOOKUP($A606,'SIMD16 DZ look-up data'!$A:$C,12,FALSE)))</f>
        <v xml:space="preserve"> </v>
      </c>
      <c r="N606" s="30" t="str">
        <f>IF($A606="Enter data zone code", " ",IF(ISNA(VLOOKUP($A606,'SIMD16 DZ look-up data'!$A:$C,13,FALSE)),"not found",VLOOKUP($A606,'SIMD16 DZ look-up data'!$A:$C,13,FALSE)))</f>
        <v xml:space="preserve"> </v>
      </c>
      <c r="O606" s="32" t="str">
        <f>IF($A606="Enter data zone code", " ",IF(ISNA(VLOOKUP($A606,'SIMD16 DZ look-up data'!$A:$C,14,FALSE)),"not found",VLOOKUP($A606,'SIMD16 DZ look-up data'!$A:$C,14,FALSE)))</f>
        <v xml:space="preserve"> </v>
      </c>
      <c r="P606" s="32" t="str">
        <f>IF($A606="Enter data zone code", " ",IF(ISNA(VLOOKUP($A606,'SIMD16 DZ look-up data'!$A:$C,15,FALSE)),"not found",VLOOKUP($A606,'SIMD16 DZ look-up data'!$A:$C,15,FALSE)))</f>
        <v xml:space="preserve"> </v>
      </c>
      <c r="Q606" s="34" t="str">
        <f>IF($A606="Enter data zone code", " ",IF(ISNA(VLOOKUP($A606,'SIMD16 DZ look-up data'!$A:$C,17,FALSE)),"not found",VLOOKUP($A606,'SIMD16 DZ look-up data'!$A:$C,17,FALSE)))</f>
        <v xml:space="preserve"> </v>
      </c>
      <c r="R606" s="26" t="str">
        <f>IF($A606="Enter data zone code", " ",IF(ISNA(VLOOKUP($A606,'SIMD16 DZ look-up data'!$A:$C,19,FALSE)),"not found",VLOOKUP($A606,'SIMD16 DZ look-up data'!$A:$C,19,FALSE)))</f>
        <v xml:space="preserve"> </v>
      </c>
      <c r="S606" s="26" t="str">
        <f>IF($A606="Enter data zone code", " ",IF(ISNA(VLOOKUP($A606,'SIMD16 DZ look-up data'!$A:$C,23,FALSE)),"not found",VLOOKUP($A606,'SIMD16 DZ look-up data'!$A:$C,23,FALSE)))</f>
        <v xml:space="preserve"> </v>
      </c>
      <c r="T606" s="26" t="str">
        <f>IF($A606="Enter data zone code", " ",IF(ISNA(VLOOKUP($A606,'SIMD16 DZ look-up data'!$A:$C,25,FALSE)),"not found",VLOOKUP($A606,'SIMD16 DZ look-up data'!$A:$C,25,FALSE)))</f>
        <v xml:space="preserve"> </v>
      </c>
      <c r="U606" s="35" t="str">
        <f>IF($A606="Enter data zone code", " ",IF(ISNA(VLOOKUP($A606,'SIMD16 DZ look-up data'!$A:$C,27,FALSE)),"not found",VLOOKUP($A606,'SIMD16 DZ look-up data'!$A:$C,27,FALSE)))</f>
        <v xml:space="preserve"> </v>
      </c>
    </row>
    <row r="607" spans="1:21" x14ac:dyDescent="0.2">
      <c r="A607" s="19" t="s">
        <v>13913</v>
      </c>
      <c r="B607" s="26" t="str">
        <f>IF($A607="Enter data zone code", " ",IF(ISNA(VLOOKUP($A607,'SIMD16 DZ look-up data'!$A:$C,2,FALSE)),"not found",VLOOKUP($A607,'SIMD16 DZ look-up data'!$A:$C,2,FALSE)))</f>
        <v xml:space="preserve"> </v>
      </c>
      <c r="C607" s="26" t="str">
        <f>IF($A607="Enter data zone code", " ",IF(ISNA(VLOOKUP($A607,'SIMD16 DZ look-up data'!$A:$C,21,FALSE)),"not found",VLOOKUP($A607,'SIMD16 DZ look-up data'!$A:$C,21,FALSE)))</f>
        <v xml:space="preserve"> </v>
      </c>
      <c r="D607" s="28" t="str">
        <f>IF($A607="Enter data zone code", " ",IF(ISNA(VLOOKUP($A607,'SIMD16 DZ look-up data'!$A:$C,3,FALSE)),"not found",VLOOKUP($A607,'SIMD16 DZ look-up data'!$A:$C,3,FALSE)))</f>
        <v xml:space="preserve"> </v>
      </c>
      <c r="E607" s="28" t="str">
        <f>IF($A607="Enter data zone code", " ",IF(ISNA(VLOOKUP($A607,'SIMD16 DZ look-up data'!$A:$C,4,FALSE)),"not found",VLOOKUP($A607,'SIMD16 DZ look-up data'!$A:$C,4,FALSE)))</f>
        <v xml:space="preserve"> </v>
      </c>
      <c r="F607" s="28" t="str">
        <f>IF($A607="Enter data zone code", " ",IF(ISNA(VLOOKUP($A607,'SIMD16 DZ look-up data'!$A:$C,5,FALSE)),"not found",VLOOKUP($A607,'SIMD16 DZ look-up data'!$A:$C,5,FALSE)))</f>
        <v xml:space="preserve"> </v>
      </c>
      <c r="G607" s="28" t="str">
        <f>IF($A607="Enter data zone code", " ",IF(ISNA(VLOOKUP($A607,'SIMD16 DZ look-up data'!$A:$C,6,FALSE)),"not found",VLOOKUP($A607,'SIMD16 DZ look-up data'!$A:$C,6,FALSE)))</f>
        <v xml:space="preserve"> </v>
      </c>
      <c r="H607" s="30" t="str">
        <f>IF($A607="Enter data zone code", " ",IF(ISNA(VLOOKUP($A607,'SIMD16 DZ look-up data'!$A:$C,7,FALSE)),"not found",VLOOKUP($A607,'SIMD16 DZ look-up data'!$A:$C,7,FALSE)))</f>
        <v xml:space="preserve"> </v>
      </c>
      <c r="I607" s="30" t="str">
        <f>IF($A607="Enter data zone code", " ",IF(ISNA(VLOOKUP($A607,'SIMD16 DZ look-up data'!$A:$C,8,FALSE)),"not found",VLOOKUP($A607,'SIMD16 DZ look-up data'!$A:$C,8,FALSE)))</f>
        <v xml:space="preserve"> </v>
      </c>
      <c r="J607" s="30" t="str">
        <f>IF($A607="Enter data zone code", " ",IF(ISNA(VLOOKUP($A607,'SIMD16 DZ look-up data'!$A:$C,9,FALSE)),"not found",VLOOKUP($A607,'SIMD16 DZ look-up data'!$A:$C,9,FALSE)))</f>
        <v xml:space="preserve"> </v>
      </c>
      <c r="K607" s="30" t="str">
        <f>IF($A607="Enter data zone code", " ",IF(ISNA(VLOOKUP($A607,'SIMD16 DZ look-up data'!$A:$C,10,FALSE)),"not found",VLOOKUP($A607,'SIMD16 DZ look-up data'!$A:$C,10,FALSE)))</f>
        <v xml:space="preserve"> </v>
      </c>
      <c r="L607" s="30" t="str">
        <f>IF($A607="Enter data zone code", " ",IF(ISNA(VLOOKUP($A607,'SIMD16 DZ look-up data'!$A:$C,11,FALSE)),"not found",VLOOKUP($A607,'SIMD16 DZ look-up data'!$A:$C,11,FALSE)))</f>
        <v xml:space="preserve"> </v>
      </c>
      <c r="M607" s="30" t="str">
        <f>IF($A607="Enter data zone code", " ",IF(ISNA(VLOOKUP($A607,'SIMD16 DZ look-up data'!$A:$C,12,FALSE)),"not found",VLOOKUP($A607,'SIMD16 DZ look-up data'!$A:$C,12,FALSE)))</f>
        <v xml:space="preserve"> </v>
      </c>
      <c r="N607" s="30" t="str">
        <f>IF($A607="Enter data zone code", " ",IF(ISNA(VLOOKUP($A607,'SIMD16 DZ look-up data'!$A:$C,13,FALSE)),"not found",VLOOKUP($A607,'SIMD16 DZ look-up data'!$A:$C,13,FALSE)))</f>
        <v xml:space="preserve"> </v>
      </c>
      <c r="O607" s="32" t="str">
        <f>IF($A607="Enter data zone code", " ",IF(ISNA(VLOOKUP($A607,'SIMD16 DZ look-up data'!$A:$C,14,FALSE)),"not found",VLOOKUP($A607,'SIMD16 DZ look-up data'!$A:$C,14,FALSE)))</f>
        <v xml:space="preserve"> </v>
      </c>
      <c r="P607" s="32" t="str">
        <f>IF($A607="Enter data zone code", " ",IF(ISNA(VLOOKUP($A607,'SIMD16 DZ look-up data'!$A:$C,15,FALSE)),"not found",VLOOKUP($A607,'SIMD16 DZ look-up data'!$A:$C,15,FALSE)))</f>
        <v xml:space="preserve"> </v>
      </c>
      <c r="Q607" s="34" t="str">
        <f>IF($A607="Enter data zone code", " ",IF(ISNA(VLOOKUP($A607,'SIMD16 DZ look-up data'!$A:$C,17,FALSE)),"not found",VLOOKUP($A607,'SIMD16 DZ look-up data'!$A:$C,17,FALSE)))</f>
        <v xml:space="preserve"> </v>
      </c>
      <c r="R607" s="26" t="str">
        <f>IF($A607="Enter data zone code", " ",IF(ISNA(VLOOKUP($A607,'SIMD16 DZ look-up data'!$A:$C,19,FALSE)),"not found",VLOOKUP($A607,'SIMD16 DZ look-up data'!$A:$C,19,FALSE)))</f>
        <v xml:space="preserve"> </v>
      </c>
      <c r="S607" s="26" t="str">
        <f>IF($A607="Enter data zone code", " ",IF(ISNA(VLOOKUP($A607,'SIMD16 DZ look-up data'!$A:$C,23,FALSE)),"not found",VLOOKUP($A607,'SIMD16 DZ look-up data'!$A:$C,23,FALSE)))</f>
        <v xml:space="preserve"> </v>
      </c>
      <c r="T607" s="26" t="str">
        <f>IF($A607="Enter data zone code", " ",IF(ISNA(VLOOKUP($A607,'SIMD16 DZ look-up data'!$A:$C,25,FALSE)),"not found",VLOOKUP($A607,'SIMD16 DZ look-up data'!$A:$C,25,FALSE)))</f>
        <v xml:space="preserve"> </v>
      </c>
      <c r="U607" s="35" t="str">
        <f>IF($A607="Enter data zone code", " ",IF(ISNA(VLOOKUP($A607,'SIMD16 DZ look-up data'!$A:$C,27,FALSE)),"not found",VLOOKUP($A607,'SIMD16 DZ look-up data'!$A:$C,27,FALSE)))</f>
        <v xml:space="preserve"> </v>
      </c>
    </row>
    <row r="608" spans="1:21" x14ac:dyDescent="0.2">
      <c r="A608" s="19" t="s">
        <v>13913</v>
      </c>
      <c r="B608" s="26" t="str">
        <f>IF($A608="Enter data zone code", " ",IF(ISNA(VLOOKUP($A608,'SIMD16 DZ look-up data'!$A:$C,2,FALSE)),"not found",VLOOKUP($A608,'SIMD16 DZ look-up data'!$A:$C,2,FALSE)))</f>
        <v xml:space="preserve"> </v>
      </c>
      <c r="C608" s="26" t="str">
        <f>IF($A608="Enter data zone code", " ",IF(ISNA(VLOOKUP($A608,'SIMD16 DZ look-up data'!$A:$C,21,FALSE)),"not found",VLOOKUP($A608,'SIMD16 DZ look-up data'!$A:$C,21,FALSE)))</f>
        <v xml:space="preserve"> </v>
      </c>
      <c r="D608" s="28" t="str">
        <f>IF($A608="Enter data zone code", " ",IF(ISNA(VLOOKUP($A608,'SIMD16 DZ look-up data'!$A:$C,3,FALSE)),"not found",VLOOKUP($A608,'SIMD16 DZ look-up data'!$A:$C,3,FALSE)))</f>
        <v xml:space="preserve"> </v>
      </c>
      <c r="E608" s="28" t="str">
        <f>IF($A608="Enter data zone code", " ",IF(ISNA(VLOOKUP($A608,'SIMD16 DZ look-up data'!$A:$C,4,FALSE)),"not found",VLOOKUP($A608,'SIMD16 DZ look-up data'!$A:$C,4,FALSE)))</f>
        <v xml:space="preserve"> </v>
      </c>
      <c r="F608" s="28" t="str">
        <f>IF($A608="Enter data zone code", " ",IF(ISNA(VLOOKUP($A608,'SIMD16 DZ look-up data'!$A:$C,5,FALSE)),"not found",VLOOKUP($A608,'SIMD16 DZ look-up data'!$A:$C,5,FALSE)))</f>
        <v xml:space="preserve"> </v>
      </c>
      <c r="G608" s="28" t="str">
        <f>IF($A608="Enter data zone code", " ",IF(ISNA(VLOOKUP($A608,'SIMD16 DZ look-up data'!$A:$C,6,FALSE)),"not found",VLOOKUP($A608,'SIMD16 DZ look-up data'!$A:$C,6,FALSE)))</f>
        <v xml:space="preserve"> </v>
      </c>
      <c r="H608" s="30" t="str">
        <f>IF($A608="Enter data zone code", " ",IF(ISNA(VLOOKUP($A608,'SIMD16 DZ look-up data'!$A:$C,7,FALSE)),"not found",VLOOKUP($A608,'SIMD16 DZ look-up data'!$A:$C,7,FALSE)))</f>
        <v xml:space="preserve"> </v>
      </c>
      <c r="I608" s="30" t="str">
        <f>IF($A608="Enter data zone code", " ",IF(ISNA(VLOOKUP($A608,'SIMD16 DZ look-up data'!$A:$C,8,FALSE)),"not found",VLOOKUP($A608,'SIMD16 DZ look-up data'!$A:$C,8,FALSE)))</f>
        <v xml:space="preserve"> </v>
      </c>
      <c r="J608" s="30" t="str">
        <f>IF($A608="Enter data zone code", " ",IF(ISNA(VLOOKUP($A608,'SIMD16 DZ look-up data'!$A:$C,9,FALSE)),"not found",VLOOKUP($A608,'SIMD16 DZ look-up data'!$A:$C,9,FALSE)))</f>
        <v xml:space="preserve"> </v>
      </c>
      <c r="K608" s="30" t="str">
        <f>IF($A608="Enter data zone code", " ",IF(ISNA(VLOOKUP($A608,'SIMD16 DZ look-up data'!$A:$C,10,FALSE)),"not found",VLOOKUP($A608,'SIMD16 DZ look-up data'!$A:$C,10,FALSE)))</f>
        <v xml:space="preserve"> </v>
      </c>
      <c r="L608" s="30" t="str">
        <f>IF($A608="Enter data zone code", " ",IF(ISNA(VLOOKUP($A608,'SIMD16 DZ look-up data'!$A:$C,11,FALSE)),"not found",VLOOKUP($A608,'SIMD16 DZ look-up data'!$A:$C,11,FALSE)))</f>
        <v xml:space="preserve"> </v>
      </c>
      <c r="M608" s="30" t="str">
        <f>IF($A608="Enter data zone code", " ",IF(ISNA(VLOOKUP($A608,'SIMD16 DZ look-up data'!$A:$C,12,FALSE)),"not found",VLOOKUP($A608,'SIMD16 DZ look-up data'!$A:$C,12,FALSE)))</f>
        <v xml:space="preserve"> </v>
      </c>
      <c r="N608" s="30" t="str">
        <f>IF($A608="Enter data zone code", " ",IF(ISNA(VLOOKUP($A608,'SIMD16 DZ look-up data'!$A:$C,13,FALSE)),"not found",VLOOKUP($A608,'SIMD16 DZ look-up data'!$A:$C,13,FALSE)))</f>
        <v xml:space="preserve"> </v>
      </c>
      <c r="O608" s="32" t="str">
        <f>IF($A608="Enter data zone code", " ",IF(ISNA(VLOOKUP($A608,'SIMD16 DZ look-up data'!$A:$C,14,FALSE)),"not found",VLOOKUP($A608,'SIMD16 DZ look-up data'!$A:$C,14,FALSE)))</f>
        <v xml:space="preserve"> </v>
      </c>
      <c r="P608" s="32" t="str">
        <f>IF($A608="Enter data zone code", " ",IF(ISNA(VLOOKUP($A608,'SIMD16 DZ look-up data'!$A:$C,15,FALSE)),"not found",VLOOKUP($A608,'SIMD16 DZ look-up data'!$A:$C,15,FALSE)))</f>
        <v xml:space="preserve"> </v>
      </c>
      <c r="Q608" s="34" t="str">
        <f>IF($A608="Enter data zone code", " ",IF(ISNA(VLOOKUP($A608,'SIMD16 DZ look-up data'!$A:$C,17,FALSE)),"not found",VLOOKUP($A608,'SIMD16 DZ look-up data'!$A:$C,17,FALSE)))</f>
        <v xml:space="preserve"> </v>
      </c>
      <c r="R608" s="26" t="str">
        <f>IF($A608="Enter data zone code", " ",IF(ISNA(VLOOKUP($A608,'SIMD16 DZ look-up data'!$A:$C,19,FALSE)),"not found",VLOOKUP($A608,'SIMD16 DZ look-up data'!$A:$C,19,FALSE)))</f>
        <v xml:space="preserve"> </v>
      </c>
      <c r="S608" s="26" t="str">
        <f>IF($A608="Enter data zone code", " ",IF(ISNA(VLOOKUP($A608,'SIMD16 DZ look-up data'!$A:$C,23,FALSE)),"not found",VLOOKUP($A608,'SIMD16 DZ look-up data'!$A:$C,23,FALSE)))</f>
        <v xml:space="preserve"> </v>
      </c>
      <c r="T608" s="26" t="str">
        <f>IF($A608="Enter data zone code", " ",IF(ISNA(VLOOKUP($A608,'SIMD16 DZ look-up data'!$A:$C,25,FALSE)),"not found",VLOOKUP($A608,'SIMD16 DZ look-up data'!$A:$C,25,FALSE)))</f>
        <v xml:space="preserve"> </v>
      </c>
      <c r="U608" s="35" t="str">
        <f>IF($A608="Enter data zone code", " ",IF(ISNA(VLOOKUP($A608,'SIMD16 DZ look-up data'!$A:$C,27,FALSE)),"not found",VLOOKUP($A608,'SIMD16 DZ look-up data'!$A:$C,27,FALSE)))</f>
        <v xml:space="preserve"> </v>
      </c>
    </row>
    <row r="609" spans="1:21" x14ac:dyDescent="0.2">
      <c r="A609" s="19" t="s">
        <v>13913</v>
      </c>
      <c r="B609" s="26" t="str">
        <f>IF($A609="Enter data zone code", " ",IF(ISNA(VLOOKUP($A609,'SIMD16 DZ look-up data'!$A:$C,2,FALSE)),"not found",VLOOKUP($A609,'SIMD16 DZ look-up data'!$A:$C,2,FALSE)))</f>
        <v xml:space="preserve"> </v>
      </c>
      <c r="C609" s="26" t="str">
        <f>IF($A609="Enter data zone code", " ",IF(ISNA(VLOOKUP($A609,'SIMD16 DZ look-up data'!$A:$C,21,FALSE)),"not found",VLOOKUP($A609,'SIMD16 DZ look-up data'!$A:$C,21,FALSE)))</f>
        <v xml:space="preserve"> </v>
      </c>
      <c r="D609" s="28" t="str">
        <f>IF($A609="Enter data zone code", " ",IF(ISNA(VLOOKUP($A609,'SIMD16 DZ look-up data'!$A:$C,3,FALSE)),"not found",VLOOKUP($A609,'SIMD16 DZ look-up data'!$A:$C,3,FALSE)))</f>
        <v xml:space="preserve"> </v>
      </c>
      <c r="E609" s="28" t="str">
        <f>IF($A609="Enter data zone code", " ",IF(ISNA(VLOOKUP($A609,'SIMD16 DZ look-up data'!$A:$C,4,FALSE)),"not found",VLOOKUP($A609,'SIMD16 DZ look-up data'!$A:$C,4,FALSE)))</f>
        <v xml:space="preserve"> </v>
      </c>
      <c r="F609" s="28" t="str">
        <f>IF($A609="Enter data zone code", " ",IF(ISNA(VLOOKUP($A609,'SIMD16 DZ look-up data'!$A:$C,5,FALSE)),"not found",VLOOKUP($A609,'SIMD16 DZ look-up data'!$A:$C,5,FALSE)))</f>
        <v xml:space="preserve"> </v>
      </c>
      <c r="G609" s="28" t="str">
        <f>IF($A609="Enter data zone code", " ",IF(ISNA(VLOOKUP($A609,'SIMD16 DZ look-up data'!$A:$C,6,FALSE)),"not found",VLOOKUP($A609,'SIMD16 DZ look-up data'!$A:$C,6,FALSE)))</f>
        <v xml:space="preserve"> </v>
      </c>
      <c r="H609" s="30" t="str">
        <f>IF($A609="Enter data zone code", " ",IF(ISNA(VLOOKUP($A609,'SIMD16 DZ look-up data'!$A:$C,7,FALSE)),"not found",VLOOKUP($A609,'SIMD16 DZ look-up data'!$A:$C,7,FALSE)))</f>
        <v xml:space="preserve"> </v>
      </c>
      <c r="I609" s="30" t="str">
        <f>IF($A609="Enter data zone code", " ",IF(ISNA(VLOOKUP($A609,'SIMD16 DZ look-up data'!$A:$C,8,FALSE)),"not found",VLOOKUP($A609,'SIMD16 DZ look-up data'!$A:$C,8,FALSE)))</f>
        <v xml:space="preserve"> </v>
      </c>
      <c r="J609" s="30" t="str">
        <f>IF($A609="Enter data zone code", " ",IF(ISNA(VLOOKUP($A609,'SIMD16 DZ look-up data'!$A:$C,9,FALSE)),"not found",VLOOKUP($A609,'SIMD16 DZ look-up data'!$A:$C,9,FALSE)))</f>
        <v xml:space="preserve"> </v>
      </c>
      <c r="K609" s="30" t="str">
        <f>IF($A609="Enter data zone code", " ",IF(ISNA(VLOOKUP($A609,'SIMD16 DZ look-up data'!$A:$C,10,FALSE)),"not found",VLOOKUP($A609,'SIMD16 DZ look-up data'!$A:$C,10,FALSE)))</f>
        <v xml:space="preserve"> </v>
      </c>
      <c r="L609" s="30" t="str">
        <f>IF($A609="Enter data zone code", " ",IF(ISNA(VLOOKUP($A609,'SIMD16 DZ look-up data'!$A:$C,11,FALSE)),"not found",VLOOKUP($A609,'SIMD16 DZ look-up data'!$A:$C,11,FALSE)))</f>
        <v xml:space="preserve"> </v>
      </c>
      <c r="M609" s="30" t="str">
        <f>IF($A609="Enter data zone code", " ",IF(ISNA(VLOOKUP($A609,'SIMD16 DZ look-up data'!$A:$C,12,FALSE)),"not found",VLOOKUP($A609,'SIMD16 DZ look-up data'!$A:$C,12,FALSE)))</f>
        <v xml:space="preserve"> </v>
      </c>
      <c r="N609" s="30" t="str">
        <f>IF($A609="Enter data zone code", " ",IF(ISNA(VLOOKUP($A609,'SIMD16 DZ look-up data'!$A:$C,13,FALSE)),"not found",VLOOKUP($A609,'SIMD16 DZ look-up data'!$A:$C,13,FALSE)))</f>
        <v xml:space="preserve"> </v>
      </c>
      <c r="O609" s="32" t="str">
        <f>IF($A609="Enter data zone code", " ",IF(ISNA(VLOOKUP($A609,'SIMD16 DZ look-up data'!$A:$C,14,FALSE)),"not found",VLOOKUP($A609,'SIMD16 DZ look-up data'!$A:$C,14,FALSE)))</f>
        <v xml:space="preserve"> </v>
      </c>
      <c r="P609" s="32" t="str">
        <f>IF($A609="Enter data zone code", " ",IF(ISNA(VLOOKUP($A609,'SIMD16 DZ look-up data'!$A:$C,15,FALSE)),"not found",VLOOKUP($A609,'SIMD16 DZ look-up data'!$A:$C,15,FALSE)))</f>
        <v xml:space="preserve"> </v>
      </c>
      <c r="Q609" s="34" t="str">
        <f>IF($A609="Enter data zone code", " ",IF(ISNA(VLOOKUP($A609,'SIMD16 DZ look-up data'!$A:$C,17,FALSE)),"not found",VLOOKUP($A609,'SIMD16 DZ look-up data'!$A:$C,17,FALSE)))</f>
        <v xml:space="preserve"> </v>
      </c>
      <c r="R609" s="26" t="str">
        <f>IF($A609="Enter data zone code", " ",IF(ISNA(VLOOKUP($A609,'SIMD16 DZ look-up data'!$A:$C,19,FALSE)),"not found",VLOOKUP($A609,'SIMD16 DZ look-up data'!$A:$C,19,FALSE)))</f>
        <v xml:space="preserve"> </v>
      </c>
      <c r="S609" s="26" t="str">
        <f>IF($A609="Enter data zone code", " ",IF(ISNA(VLOOKUP($A609,'SIMD16 DZ look-up data'!$A:$C,23,FALSE)),"not found",VLOOKUP($A609,'SIMD16 DZ look-up data'!$A:$C,23,FALSE)))</f>
        <v xml:space="preserve"> </v>
      </c>
      <c r="T609" s="26" t="str">
        <f>IF($A609="Enter data zone code", " ",IF(ISNA(VLOOKUP($A609,'SIMD16 DZ look-up data'!$A:$C,25,FALSE)),"not found",VLOOKUP($A609,'SIMD16 DZ look-up data'!$A:$C,25,FALSE)))</f>
        <v xml:space="preserve"> </v>
      </c>
      <c r="U609" s="35" t="str">
        <f>IF($A609="Enter data zone code", " ",IF(ISNA(VLOOKUP($A609,'SIMD16 DZ look-up data'!$A:$C,27,FALSE)),"not found",VLOOKUP($A609,'SIMD16 DZ look-up data'!$A:$C,27,FALSE)))</f>
        <v xml:space="preserve"> </v>
      </c>
    </row>
    <row r="610" spans="1:21" x14ac:dyDescent="0.2">
      <c r="A610" s="19" t="s">
        <v>13913</v>
      </c>
      <c r="B610" s="26" t="str">
        <f>IF($A610="Enter data zone code", " ",IF(ISNA(VLOOKUP($A610,'SIMD16 DZ look-up data'!$A:$C,2,FALSE)),"not found",VLOOKUP($A610,'SIMD16 DZ look-up data'!$A:$C,2,FALSE)))</f>
        <v xml:space="preserve"> </v>
      </c>
      <c r="C610" s="26" t="str">
        <f>IF($A610="Enter data zone code", " ",IF(ISNA(VLOOKUP($A610,'SIMD16 DZ look-up data'!$A:$C,21,FALSE)),"not found",VLOOKUP($A610,'SIMD16 DZ look-up data'!$A:$C,21,FALSE)))</f>
        <v xml:space="preserve"> </v>
      </c>
      <c r="D610" s="28" t="str">
        <f>IF($A610="Enter data zone code", " ",IF(ISNA(VLOOKUP($A610,'SIMD16 DZ look-up data'!$A:$C,3,FALSE)),"not found",VLOOKUP($A610,'SIMD16 DZ look-up data'!$A:$C,3,FALSE)))</f>
        <v xml:space="preserve"> </v>
      </c>
      <c r="E610" s="28" t="str">
        <f>IF($A610="Enter data zone code", " ",IF(ISNA(VLOOKUP($A610,'SIMD16 DZ look-up data'!$A:$C,4,FALSE)),"not found",VLOOKUP($A610,'SIMD16 DZ look-up data'!$A:$C,4,FALSE)))</f>
        <v xml:space="preserve"> </v>
      </c>
      <c r="F610" s="28" t="str">
        <f>IF($A610="Enter data zone code", " ",IF(ISNA(VLOOKUP($A610,'SIMD16 DZ look-up data'!$A:$C,5,FALSE)),"not found",VLOOKUP($A610,'SIMD16 DZ look-up data'!$A:$C,5,FALSE)))</f>
        <v xml:space="preserve"> </v>
      </c>
      <c r="G610" s="28" t="str">
        <f>IF($A610="Enter data zone code", " ",IF(ISNA(VLOOKUP($A610,'SIMD16 DZ look-up data'!$A:$C,6,FALSE)),"not found",VLOOKUP($A610,'SIMD16 DZ look-up data'!$A:$C,6,FALSE)))</f>
        <v xml:space="preserve"> </v>
      </c>
      <c r="H610" s="30" t="str">
        <f>IF($A610="Enter data zone code", " ",IF(ISNA(VLOOKUP($A610,'SIMD16 DZ look-up data'!$A:$C,7,FALSE)),"not found",VLOOKUP($A610,'SIMD16 DZ look-up data'!$A:$C,7,FALSE)))</f>
        <v xml:space="preserve"> </v>
      </c>
      <c r="I610" s="30" t="str">
        <f>IF($A610="Enter data zone code", " ",IF(ISNA(VLOOKUP($A610,'SIMD16 DZ look-up data'!$A:$C,8,FALSE)),"not found",VLOOKUP($A610,'SIMD16 DZ look-up data'!$A:$C,8,FALSE)))</f>
        <v xml:space="preserve"> </v>
      </c>
      <c r="J610" s="30" t="str">
        <f>IF($A610="Enter data zone code", " ",IF(ISNA(VLOOKUP($A610,'SIMD16 DZ look-up data'!$A:$C,9,FALSE)),"not found",VLOOKUP($A610,'SIMD16 DZ look-up data'!$A:$C,9,FALSE)))</f>
        <v xml:space="preserve"> </v>
      </c>
      <c r="K610" s="30" t="str">
        <f>IF($A610="Enter data zone code", " ",IF(ISNA(VLOOKUP($A610,'SIMD16 DZ look-up data'!$A:$C,10,FALSE)),"not found",VLOOKUP($A610,'SIMD16 DZ look-up data'!$A:$C,10,FALSE)))</f>
        <v xml:space="preserve"> </v>
      </c>
      <c r="L610" s="30" t="str">
        <f>IF($A610="Enter data zone code", " ",IF(ISNA(VLOOKUP($A610,'SIMD16 DZ look-up data'!$A:$C,11,FALSE)),"not found",VLOOKUP($A610,'SIMD16 DZ look-up data'!$A:$C,11,FALSE)))</f>
        <v xml:space="preserve"> </v>
      </c>
      <c r="M610" s="30" t="str">
        <f>IF($A610="Enter data zone code", " ",IF(ISNA(VLOOKUP($A610,'SIMD16 DZ look-up data'!$A:$C,12,FALSE)),"not found",VLOOKUP($A610,'SIMD16 DZ look-up data'!$A:$C,12,FALSE)))</f>
        <v xml:space="preserve"> </v>
      </c>
      <c r="N610" s="30" t="str">
        <f>IF($A610="Enter data zone code", " ",IF(ISNA(VLOOKUP($A610,'SIMD16 DZ look-up data'!$A:$C,13,FALSE)),"not found",VLOOKUP($A610,'SIMD16 DZ look-up data'!$A:$C,13,FALSE)))</f>
        <v xml:space="preserve"> </v>
      </c>
      <c r="O610" s="32" t="str">
        <f>IF($A610="Enter data zone code", " ",IF(ISNA(VLOOKUP($A610,'SIMD16 DZ look-up data'!$A:$C,14,FALSE)),"not found",VLOOKUP($A610,'SIMD16 DZ look-up data'!$A:$C,14,FALSE)))</f>
        <v xml:space="preserve"> </v>
      </c>
      <c r="P610" s="32" t="str">
        <f>IF($A610="Enter data zone code", " ",IF(ISNA(VLOOKUP($A610,'SIMD16 DZ look-up data'!$A:$C,15,FALSE)),"not found",VLOOKUP($A610,'SIMD16 DZ look-up data'!$A:$C,15,FALSE)))</f>
        <v xml:space="preserve"> </v>
      </c>
      <c r="Q610" s="34" t="str">
        <f>IF($A610="Enter data zone code", " ",IF(ISNA(VLOOKUP($A610,'SIMD16 DZ look-up data'!$A:$C,17,FALSE)),"not found",VLOOKUP($A610,'SIMD16 DZ look-up data'!$A:$C,17,FALSE)))</f>
        <v xml:space="preserve"> </v>
      </c>
      <c r="R610" s="26" t="str">
        <f>IF($A610="Enter data zone code", " ",IF(ISNA(VLOOKUP($A610,'SIMD16 DZ look-up data'!$A:$C,19,FALSE)),"not found",VLOOKUP($A610,'SIMD16 DZ look-up data'!$A:$C,19,FALSE)))</f>
        <v xml:space="preserve"> </v>
      </c>
      <c r="S610" s="26" t="str">
        <f>IF($A610="Enter data zone code", " ",IF(ISNA(VLOOKUP($A610,'SIMD16 DZ look-up data'!$A:$C,23,FALSE)),"not found",VLOOKUP($A610,'SIMD16 DZ look-up data'!$A:$C,23,FALSE)))</f>
        <v xml:space="preserve"> </v>
      </c>
      <c r="T610" s="26" t="str">
        <f>IF($A610="Enter data zone code", " ",IF(ISNA(VLOOKUP($A610,'SIMD16 DZ look-up data'!$A:$C,25,FALSE)),"not found",VLOOKUP($A610,'SIMD16 DZ look-up data'!$A:$C,25,FALSE)))</f>
        <v xml:space="preserve"> </v>
      </c>
      <c r="U610" s="35" t="str">
        <f>IF($A610="Enter data zone code", " ",IF(ISNA(VLOOKUP($A610,'SIMD16 DZ look-up data'!$A:$C,27,FALSE)),"not found",VLOOKUP($A610,'SIMD16 DZ look-up data'!$A:$C,27,FALSE)))</f>
        <v xml:space="preserve"> </v>
      </c>
    </row>
    <row r="611" spans="1:21" x14ac:dyDescent="0.2">
      <c r="A611" s="19" t="s">
        <v>13913</v>
      </c>
      <c r="B611" s="26" t="str">
        <f>IF($A611="Enter data zone code", " ",IF(ISNA(VLOOKUP($A611,'SIMD16 DZ look-up data'!$A:$C,2,FALSE)),"not found",VLOOKUP($A611,'SIMD16 DZ look-up data'!$A:$C,2,FALSE)))</f>
        <v xml:space="preserve"> </v>
      </c>
      <c r="C611" s="26" t="str">
        <f>IF($A611="Enter data zone code", " ",IF(ISNA(VLOOKUP($A611,'SIMD16 DZ look-up data'!$A:$C,21,FALSE)),"not found",VLOOKUP($A611,'SIMD16 DZ look-up data'!$A:$C,21,FALSE)))</f>
        <v xml:space="preserve"> </v>
      </c>
      <c r="D611" s="28" t="str">
        <f>IF($A611="Enter data zone code", " ",IF(ISNA(VLOOKUP($A611,'SIMD16 DZ look-up data'!$A:$C,3,FALSE)),"not found",VLOOKUP($A611,'SIMD16 DZ look-up data'!$A:$C,3,FALSE)))</f>
        <v xml:space="preserve"> </v>
      </c>
      <c r="E611" s="28" t="str">
        <f>IF($A611="Enter data zone code", " ",IF(ISNA(VLOOKUP($A611,'SIMD16 DZ look-up data'!$A:$C,4,FALSE)),"not found",VLOOKUP($A611,'SIMD16 DZ look-up data'!$A:$C,4,FALSE)))</f>
        <v xml:space="preserve"> </v>
      </c>
      <c r="F611" s="28" t="str">
        <f>IF($A611="Enter data zone code", " ",IF(ISNA(VLOOKUP($A611,'SIMD16 DZ look-up data'!$A:$C,5,FALSE)),"not found",VLOOKUP($A611,'SIMD16 DZ look-up data'!$A:$C,5,FALSE)))</f>
        <v xml:space="preserve"> </v>
      </c>
      <c r="G611" s="28" t="str">
        <f>IF($A611="Enter data zone code", " ",IF(ISNA(VLOOKUP($A611,'SIMD16 DZ look-up data'!$A:$C,6,FALSE)),"not found",VLOOKUP($A611,'SIMD16 DZ look-up data'!$A:$C,6,FALSE)))</f>
        <v xml:space="preserve"> </v>
      </c>
      <c r="H611" s="30" t="str">
        <f>IF($A611="Enter data zone code", " ",IF(ISNA(VLOOKUP($A611,'SIMD16 DZ look-up data'!$A:$C,7,FALSE)),"not found",VLOOKUP($A611,'SIMD16 DZ look-up data'!$A:$C,7,FALSE)))</f>
        <v xml:space="preserve"> </v>
      </c>
      <c r="I611" s="30" t="str">
        <f>IF($A611="Enter data zone code", " ",IF(ISNA(VLOOKUP($A611,'SIMD16 DZ look-up data'!$A:$C,8,FALSE)),"not found",VLOOKUP($A611,'SIMD16 DZ look-up data'!$A:$C,8,FALSE)))</f>
        <v xml:space="preserve"> </v>
      </c>
      <c r="J611" s="30" t="str">
        <f>IF($A611="Enter data zone code", " ",IF(ISNA(VLOOKUP($A611,'SIMD16 DZ look-up data'!$A:$C,9,FALSE)),"not found",VLOOKUP($A611,'SIMD16 DZ look-up data'!$A:$C,9,FALSE)))</f>
        <v xml:space="preserve"> </v>
      </c>
      <c r="K611" s="30" t="str">
        <f>IF($A611="Enter data zone code", " ",IF(ISNA(VLOOKUP($A611,'SIMD16 DZ look-up data'!$A:$C,10,FALSE)),"not found",VLOOKUP($A611,'SIMD16 DZ look-up data'!$A:$C,10,FALSE)))</f>
        <v xml:space="preserve"> </v>
      </c>
      <c r="L611" s="30" t="str">
        <f>IF($A611="Enter data zone code", " ",IF(ISNA(VLOOKUP($A611,'SIMD16 DZ look-up data'!$A:$C,11,FALSE)),"not found",VLOOKUP($A611,'SIMD16 DZ look-up data'!$A:$C,11,FALSE)))</f>
        <v xml:space="preserve"> </v>
      </c>
      <c r="M611" s="30" t="str">
        <f>IF($A611="Enter data zone code", " ",IF(ISNA(VLOOKUP($A611,'SIMD16 DZ look-up data'!$A:$C,12,FALSE)),"not found",VLOOKUP($A611,'SIMD16 DZ look-up data'!$A:$C,12,FALSE)))</f>
        <v xml:space="preserve"> </v>
      </c>
      <c r="N611" s="30" t="str">
        <f>IF($A611="Enter data zone code", " ",IF(ISNA(VLOOKUP($A611,'SIMD16 DZ look-up data'!$A:$C,13,FALSE)),"not found",VLOOKUP($A611,'SIMD16 DZ look-up data'!$A:$C,13,FALSE)))</f>
        <v xml:space="preserve"> </v>
      </c>
      <c r="O611" s="32" t="str">
        <f>IF($A611="Enter data zone code", " ",IF(ISNA(VLOOKUP($A611,'SIMD16 DZ look-up data'!$A:$C,14,FALSE)),"not found",VLOOKUP($A611,'SIMD16 DZ look-up data'!$A:$C,14,FALSE)))</f>
        <v xml:space="preserve"> </v>
      </c>
      <c r="P611" s="32" t="str">
        <f>IF($A611="Enter data zone code", " ",IF(ISNA(VLOOKUP($A611,'SIMD16 DZ look-up data'!$A:$C,15,FALSE)),"not found",VLOOKUP($A611,'SIMD16 DZ look-up data'!$A:$C,15,FALSE)))</f>
        <v xml:space="preserve"> </v>
      </c>
      <c r="Q611" s="34" t="str">
        <f>IF($A611="Enter data zone code", " ",IF(ISNA(VLOOKUP($A611,'SIMD16 DZ look-up data'!$A:$C,17,FALSE)),"not found",VLOOKUP($A611,'SIMD16 DZ look-up data'!$A:$C,17,FALSE)))</f>
        <v xml:space="preserve"> </v>
      </c>
      <c r="R611" s="26" t="str">
        <f>IF($A611="Enter data zone code", " ",IF(ISNA(VLOOKUP($A611,'SIMD16 DZ look-up data'!$A:$C,19,FALSE)),"not found",VLOOKUP($A611,'SIMD16 DZ look-up data'!$A:$C,19,FALSE)))</f>
        <v xml:space="preserve"> </v>
      </c>
      <c r="S611" s="26" t="str">
        <f>IF($A611="Enter data zone code", " ",IF(ISNA(VLOOKUP($A611,'SIMD16 DZ look-up data'!$A:$C,23,FALSE)),"not found",VLOOKUP($A611,'SIMD16 DZ look-up data'!$A:$C,23,FALSE)))</f>
        <v xml:space="preserve"> </v>
      </c>
      <c r="T611" s="26" t="str">
        <f>IF($A611="Enter data zone code", " ",IF(ISNA(VLOOKUP($A611,'SIMD16 DZ look-up data'!$A:$C,25,FALSE)),"not found",VLOOKUP($A611,'SIMD16 DZ look-up data'!$A:$C,25,FALSE)))</f>
        <v xml:space="preserve"> </v>
      </c>
      <c r="U611" s="35" t="str">
        <f>IF($A611="Enter data zone code", " ",IF(ISNA(VLOOKUP($A611,'SIMD16 DZ look-up data'!$A:$C,27,FALSE)),"not found",VLOOKUP($A611,'SIMD16 DZ look-up data'!$A:$C,27,FALSE)))</f>
        <v xml:space="preserve"> </v>
      </c>
    </row>
    <row r="612" spans="1:21" x14ac:dyDescent="0.2">
      <c r="A612" s="19" t="s">
        <v>13913</v>
      </c>
      <c r="B612" s="26" t="str">
        <f>IF($A612="Enter data zone code", " ",IF(ISNA(VLOOKUP($A612,'SIMD16 DZ look-up data'!$A:$C,2,FALSE)),"not found",VLOOKUP($A612,'SIMD16 DZ look-up data'!$A:$C,2,FALSE)))</f>
        <v xml:space="preserve"> </v>
      </c>
      <c r="C612" s="26" t="str">
        <f>IF($A612="Enter data zone code", " ",IF(ISNA(VLOOKUP($A612,'SIMD16 DZ look-up data'!$A:$C,21,FALSE)),"not found",VLOOKUP($A612,'SIMD16 DZ look-up data'!$A:$C,21,FALSE)))</f>
        <v xml:space="preserve"> </v>
      </c>
      <c r="D612" s="28" t="str">
        <f>IF($A612="Enter data zone code", " ",IF(ISNA(VLOOKUP($A612,'SIMD16 DZ look-up data'!$A:$C,3,FALSE)),"not found",VLOOKUP($A612,'SIMD16 DZ look-up data'!$A:$C,3,FALSE)))</f>
        <v xml:space="preserve"> </v>
      </c>
      <c r="E612" s="28" t="str">
        <f>IF($A612="Enter data zone code", " ",IF(ISNA(VLOOKUP($A612,'SIMD16 DZ look-up data'!$A:$C,4,FALSE)),"not found",VLOOKUP($A612,'SIMD16 DZ look-up data'!$A:$C,4,FALSE)))</f>
        <v xml:space="preserve"> </v>
      </c>
      <c r="F612" s="28" t="str">
        <f>IF($A612="Enter data zone code", " ",IF(ISNA(VLOOKUP($A612,'SIMD16 DZ look-up data'!$A:$C,5,FALSE)),"not found",VLOOKUP($A612,'SIMD16 DZ look-up data'!$A:$C,5,FALSE)))</f>
        <v xml:space="preserve"> </v>
      </c>
      <c r="G612" s="28" t="str">
        <f>IF($A612="Enter data zone code", " ",IF(ISNA(VLOOKUP($A612,'SIMD16 DZ look-up data'!$A:$C,6,FALSE)),"not found",VLOOKUP($A612,'SIMD16 DZ look-up data'!$A:$C,6,FALSE)))</f>
        <v xml:space="preserve"> </v>
      </c>
      <c r="H612" s="30" t="str">
        <f>IF($A612="Enter data zone code", " ",IF(ISNA(VLOOKUP($A612,'SIMD16 DZ look-up data'!$A:$C,7,FALSE)),"not found",VLOOKUP($A612,'SIMD16 DZ look-up data'!$A:$C,7,FALSE)))</f>
        <v xml:space="preserve"> </v>
      </c>
      <c r="I612" s="30" t="str">
        <f>IF($A612="Enter data zone code", " ",IF(ISNA(VLOOKUP($A612,'SIMD16 DZ look-up data'!$A:$C,8,FALSE)),"not found",VLOOKUP($A612,'SIMD16 DZ look-up data'!$A:$C,8,FALSE)))</f>
        <v xml:space="preserve"> </v>
      </c>
      <c r="J612" s="30" t="str">
        <f>IF($A612="Enter data zone code", " ",IF(ISNA(VLOOKUP($A612,'SIMD16 DZ look-up data'!$A:$C,9,FALSE)),"not found",VLOOKUP($A612,'SIMD16 DZ look-up data'!$A:$C,9,FALSE)))</f>
        <v xml:space="preserve"> </v>
      </c>
      <c r="K612" s="30" t="str">
        <f>IF($A612="Enter data zone code", " ",IF(ISNA(VLOOKUP($A612,'SIMD16 DZ look-up data'!$A:$C,10,FALSE)),"not found",VLOOKUP($A612,'SIMD16 DZ look-up data'!$A:$C,10,FALSE)))</f>
        <v xml:space="preserve"> </v>
      </c>
      <c r="L612" s="30" t="str">
        <f>IF($A612="Enter data zone code", " ",IF(ISNA(VLOOKUP($A612,'SIMD16 DZ look-up data'!$A:$C,11,FALSE)),"not found",VLOOKUP($A612,'SIMD16 DZ look-up data'!$A:$C,11,FALSE)))</f>
        <v xml:space="preserve"> </v>
      </c>
      <c r="M612" s="30" t="str">
        <f>IF($A612="Enter data zone code", " ",IF(ISNA(VLOOKUP($A612,'SIMD16 DZ look-up data'!$A:$C,12,FALSE)),"not found",VLOOKUP($A612,'SIMD16 DZ look-up data'!$A:$C,12,FALSE)))</f>
        <v xml:space="preserve"> </v>
      </c>
      <c r="N612" s="30" t="str">
        <f>IF($A612="Enter data zone code", " ",IF(ISNA(VLOOKUP($A612,'SIMD16 DZ look-up data'!$A:$C,13,FALSE)),"not found",VLOOKUP($A612,'SIMD16 DZ look-up data'!$A:$C,13,FALSE)))</f>
        <v xml:space="preserve"> </v>
      </c>
      <c r="O612" s="32" t="str">
        <f>IF($A612="Enter data zone code", " ",IF(ISNA(VLOOKUP($A612,'SIMD16 DZ look-up data'!$A:$C,14,FALSE)),"not found",VLOOKUP($A612,'SIMD16 DZ look-up data'!$A:$C,14,FALSE)))</f>
        <v xml:space="preserve"> </v>
      </c>
      <c r="P612" s="32" t="str">
        <f>IF($A612="Enter data zone code", " ",IF(ISNA(VLOOKUP($A612,'SIMD16 DZ look-up data'!$A:$C,15,FALSE)),"not found",VLOOKUP($A612,'SIMD16 DZ look-up data'!$A:$C,15,FALSE)))</f>
        <v xml:space="preserve"> </v>
      </c>
      <c r="Q612" s="34" t="str">
        <f>IF($A612="Enter data zone code", " ",IF(ISNA(VLOOKUP($A612,'SIMD16 DZ look-up data'!$A:$C,17,FALSE)),"not found",VLOOKUP($A612,'SIMD16 DZ look-up data'!$A:$C,17,FALSE)))</f>
        <v xml:space="preserve"> </v>
      </c>
      <c r="R612" s="26" t="str">
        <f>IF($A612="Enter data zone code", " ",IF(ISNA(VLOOKUP($A612,'SIMD16 DZ look-up data'!$A:$C,19,FALSE)),"not found",VLOOKUP($A612,'SIMD16 DZ look-up data'!$A:$C,19,FALSE)))</f>
        <v xml:space="preserve"> </v>
      </c>
      <c r="S612" s="26" t="str">
        <f>IF($A612="Enter data zone code", " ",IF(ISNA(VLOOKUP($A612,'SIMD16 DZ look-up data'!$A:$C,23,FALSE)),"not found",VLOOKUP($A612,'SIMD16 DZ look-up data'!$A:$C,23,FALSE)))</f>
        <v xml:space="preserve"> </v>
      </c>
      <c r="T612" s="26" t="str">
        <f>IF($A612="Enter data zone code", " ",IF(ISNA(VLOOKUP($A612,'SIMD16 DZ look-up data'!$A:$C,25,FALSE)),"not found",VLOOKUP($A612,'SIMD16 DZ look-up data'!$A:$C,25,FALSE)))</f>
        <v xml:space="preserve"> </v>
      </c>
      <c r="U612" s="35" t="str">
        <f>IF($A612="Enter data zone code", " ",IF(ISNA(VLOOKUP($A612,'SIMD16 DZ look-up data'!$A:$C,27,FALSE)),"not found",VLOOKUP($A612,'SIMD16 DZ look-up data'!$A:$C,27,FALSE)))</f>
        <v xml:space="preserve"> </v>
      </c>
    </row>
    <row r="613" spans="1:21" x14ac:dyDescent="0.2">
      <c r="A613" s="19" t="s">
        <v>13913</v>
      </c>
      <c r="B613" s="26" t="str">
        <f>IF($A613="Enter data zone code", " ",IF(ISNA(VLOOKUP($A613,'SIMD16 DZ look-up data'!$A:$C,2,FALSE)),"not found",VLOOKUP($A613,'SIMD16 DZ look-up data'!$A:$C,2,FALSE)))</f>
        <v xml:space="preserve"> </v>
      </c>
      <c r="C613" s="26" t="str">
        <f>IF($A613="Enter data zone code", " ",IF(ISNA(VLOOKUP($A613,'SIMD16 DZ look-up data'!$A:$C,21,FALSE)),"not found",VLOOKUP($A613,'SIMD16 DZ look-up data'!$A:$C,21,FALSE)))</f>
        <v xml:space="preserve"> </v>
      </c>
      <c r="D613" s="28" t="str">
        <f>IF($A613="Enter data zone code", " ",IF(ISNA(VLOOKUP($A613,'SIMD16 DZ look-up data'!$A:$C,3,FALSE)),"not found",VLOOKUP($A613,'SIMD16 DZ look-up data'!$A:$C,3,FALSE)))</f>
        <v xml:space="preserve"> </v>
      </c>
      <c r="E613" s="28" t="str">
        <f>IF($A613="Enter data zone code", " ",IF(ISNA(VLOOKUP($A613,'SIMD16 DZ look-up data'!$A:$C,4,FALSE)),"not found",VLOOKUP($A613,'SIMD16 DZ look-up data'!$A:$C,4,FALSE)))</f>
        <v xml:space="preserve"> </v>
      </c>
      <c r="F613" s="28" t="str">
        <f>IF($A613="Enter data zone code", " ",IF(ISNA(VLOOKUP($A613,'SIMD16 DZ look-up data'!$A:$C,5,FALSE)),"not found",VLOOKUP($A613,'SIMD16 DZ look-up data'!$A:$C,5,FALSE)))</f>
        <v xml:space="preserve"> </v>
      </c>
      <c r="G613" s="28" t="str">
        <f>IF($A613="Enter data zone code", " ",IF(ISNA(VLOOKUP($A613,'SIMD16 DZ look-up data'!$A:$C,6,FALSE)),"not found",VLOOKUP($A613,'SIMD16 DZ look-up data'!$A:$C,6,FALSE)))</f>
        <v xml:space="preserve"> </v>
      </c>
      <c r="H613" s="30" t="str">
        <f>IF($A613="Enter data zone code", " ",IF(ISNA(VLOOKUP($A613,'SIMD16 DZ look-up data'!$A:$C,7,FALSE)),"not found",VLOOKUP($A613,'SIMD16 DZ look-up data'!$A:$C,7,FALSE)))</f>
        <v xml:space="preserve"> </v>
      </c>
      <c r="I613" s="30" t="str">
        <f>IF($A613="Enter data zone code", " ",IF(ISNA(VLOOKUP($A613,'SIMD16 DZ look-up data'!$A:$C,8,FALSE)),"not found",VLOOKUP($A613,'SIMD16 DZ look-up data'!$A:$C,8,FALSE)))</f>
        <v xml:space="preserve"> </v>
      </c>
      <c r="J613" s="30" t="str">
        <f>IF($A613="Enter data zone code", " ",IF(ISNA(VLOOKUP($A613,'SIMD16 DZ look-up data'!$A:$C,9,FALSE)),"not found",VLOOKUP($A613,'SIMD16 DZ look-up data'!$A:$C,9,FALSE)))</f>
        <v xml:space="preserve"> </v>
      </c>
      <c r="K613" s="30" t="str">
        <f>IF($A613="Enter data zone code", " ",IF(ISNA(VLOOKUP($A613,'SIMD16 DZ look-up data'!$A:$C,10,FALSE)),"not found",VLOOKUP($A613,'SIMD16 DZ look-up data'!$A:$C,10,FALSE)))</f>
        <v xml:space="preserve"> </v>
      </c>
      <c r="L613" s="30" t="str">
        <f>IF($A613="Enter data zone code", " ",IF(ISNA(VLOOKUP($A613,'SIMD16 DZ look-up data'!$A:$C,11,FALSE)),"not found",VLOOKUP($A613,'SIMD16 DZ look-up data'!$A:$C,11,FALSE)))</f>
        <v xml:space="preserve"> </v>
      </c>
      <c r="M613" s="30" t="str">
        <f>IF($A613="Enter data zone code", " ",IF(ISNA(VLOOKUP($A613,'SIMD16 DZ look-up data'!$A:$C,12,FALSE)),"not found",VLOOKUP($A613,'SIMD16 DZ look-up data'!$A:$C,12,FALSE)))</f>
        <v xml:space="preserve"> </v>
      </c>
      <c r="N613" s="30" t="str">
        <f>IF($A613="Enter data zone code", " ",IF(ISNA(VLOOKUP($A613,'SIMD16 DZ look-up data'!$A:$C,13,FALSE)),"not found",VLOOKUP($A613,'SIMD16 DZ look-up data'!$A:$C,13,FALSE)))</f>
        <v xml:space="preserve"> </v>
      </c>
      <c r="O613" s="32" t="str">
        <f>IF($A613="Enter data zone code", " ",IF(ISNA(VLOOKUP($A613,'SIMD16 DZ look-up data'!$A:$C,14,FALSE)),"not found",VLOOKUP($A613,'SIMD16 DZ look-up data'!$A:$C,14,FALSE)))</f>
        <v xml:space="preserve"> </v>
      </c>
      <c r="P613" s="32" t="str">
        <f>IF($A613="Enter data zone code", " ",IF(ISNA(VLOOKUP($A613,'SIMD16 DZ look-up data'!$A:$C,15,FALSE)),"not found",VLOOKUP($A613,'SIMD16 DZ look-up data'!$A:$C,15,FALSE)))</f>
        <v xml:space="preserve"> </v>
      </c>
      <c r="Q613" s="34" t="str">
        <f>IF($A613="Enter data zone code", " ",IF(ISNA(VLOOKUP($A613,'SIMD16 DZ look-up data'!$A:$C,17,FALSE)),"not found",VLOOKUP($A613,'SIMD16 DZ look-up data'!$A:$C,17,FALSE)))</f>
        <v xml:space="preserve"> </v>
      </c>
      <c r="R613" s="26" t="str">
        <f>IF($A613="Enter data zone code", " ",IF(ISNA(VLOOKUP($A613,'SIMD16 DZ look-up data'!$A:$C,19,FALSE)),"not found",VLOOKUP($A613,'SIMD16 DZ look-up data'!$A:$C,19,FALSE)))</f>
        <v xml:space="preserve"> </v>
      </c>
      <c r="S613" s="26" t="str">
        <f>IF($A613="Enter data zone code", " ",IF(ISNA(VLOOKUP($A613,'SIMD16 DZ look-up data'!$A:$C,23,FALSE)),"not found",VLOOKUP($A613,'SIMD16 DZ look-up data'!$A:$C,23,FALSE)))</f>
        <v xml:space="preserve"> </v>
      </c>
      <c r="T613" s="26" t="str">
        <f>IF($A613="Enter data zone code", " ",IF(ISNA(VLOOKUP($A613,'SIMD16 DZ look-up data'!$A:$C,25,FALSE)),"not found",VLOOKUP($A613,'SIMD16 DZ look-up data'!$A:$C,25,FALSE)))</f>
        <v xml:space="preserve"> </v>
      </c>
      <c r="U613" s="35" t="str">
        <f>IF($A613="Enter data zone code", " ",IF(ISNA(VLOOKUP($A613,'SIMD16 DZ look-up data'!$A:$C,27,FALSE)),"not found",VLOOKUP($A613,'SIMD16 DZ look-up data'!$A:$C,27,FALSE)))</f>
        <v xml:space="preserve"> </v>
      </c>
    </row>
    <row r="614" spans="1:21" x14ac:dyDescent="0.2">
      <c r="A614" s="19" t="s">
        <v>13913</v>
      </c>
      <c r="B614" s="26" t="str">
        <f>IF($A614="Enter data zone code", " ",IF(ISNA(VLOOKUP($A614,'SIMD16 DZ look-up data'!$A:$C,2,FALSE)),"not found",VLOOKUP($A614,'SIMD16 DZ look-up data'!$A:$C,2,FALSE)))</f>
        <v xml:space="preserve"> </v>
      </c>
      <c r="C614" s="26" t="str">
        <f>IF($A614="Enter data zone code", " ",IF(ISNA(VLOOKUP($A614,'SIMD16 DZ look-up data'!$A:$C,21,FALSE)),"not found",VLOOKUP($A614,'SIMD16 DZ look-up data'!$A:$C,21,FALSE)))</f>
        <v xml:space="preserve"> </v>
      </c>
      <c r="D614" s="28" t="str">
        <f>IF($A614="Enter data zone code", " ",IF(ISNA(VLOOKUP($A614,'SIMD16 DZ look-up data'!$A:$C,3,FALSE)),"not found",VLOOKUP($A614,'SIMD16 DZ look-up data'!$A:$C,3,FALSE)))</f>
        <v xml:space="preserve"> </v>
      </c>
      <c r="E614" s="28" t="str">
        <f>IF($A614="Enter data zone code", " ",IF(ISNA(VLOOKUP($A614,'SIMD16 DZ look-up data'!$A:$C,4,FALSE)),"not found",VLOOKUP($A614,'SIMD16 DZ look-up data'!$A:$C,4,FALSE)))</f>
        <v xml:space="preserve"> </v>
      </c>
      <c r="F614" s="28" t="str">
        <f>IF($A614="Enter data zone code", " ",IF(ISNA(VLOOKUP($A614,'SIMD16 DZ look-up data'!$A:$C,5,FALSE)),"not found",VLOOKUP($A614,'SIMD16 DZ look-up data'!$A:$C,5,FALSE)))</f>
        <v xml:space="preserve"> </v>
      </c>
      <c r="G614" s="28" t="str">
        <f>IF($A614="Enter data zone code", " ",IF(ISNA(VLOOKUP($A614,'SIMD16 DZ look-up data'!$A:$C,6,FALSE)),"not found",VLOOKUP($A614,'SIMD16 DZ look-up data'!$A:$C,6,FALSE)))</f>
        <v xml:space="preserve"> </v>
      </c>
      <c r="H614" s="30" t="str">
        <f>IF($A614="Enter data zone code", " ",IF(ISNA(VLOOKUP($A614,'SIMD16 DZ look-up data'!$A:$C,7,FALSE)),"not found",VLOOKUP($A614,'SIMD16 DZ look-up data'!$A:$C,7,FALSE)))</f>
        <v xml:space="preserve"> </v>
      </c>
      <c r="I614" s="30" t="str">
        <f>IF($A614="Enter data zone code", " ",IF(ISNA(VLOOKUP($A614,'SIMD16 DZ look-up data'!$A:$C,8,FALSE)),"not found",VLOOKUP($A614,'SIMD16 DZ look-up data'!$A:$C,8,FALSE)))</f>
        <v xml:space="preserve"> </v>
      </c>
      <c r="J614" s="30" t="str">
        <f>IF($A614="Enter data zone code", " ",IF(ISNA(VLOOKUP($A614,'SIMD16 DZ look-up data'!$A:$C,9,FALSE)),"not found",VLOOKUP($A614,'SIMD16 DZ look-up data'!$A:$C,9,FALSE)))</f>
        <v xml:space="preserve"> </v>
      </c>
      <c r="K614" s="30" t="str">
        <f>IF($A614="Enter data zone code", " ",IF(ISNA(VLOOKUP($A614,'SIMD16 DZ look-up data'!$A:$C,10,FALSE)),"not found",VLOOKUP($A614,'SIMD16 DZ look-up data'!$A:$C,10,FALSE)))</f>
        <v xml:space="preserve"> </v>
      </c>
      <c r="L614" s="30" t="str">
        <f>IF($A614="Enter data zone code", " ",IF(ISNA(VLOOKUP($A614,'SIMD16 DZ look-up data'!$A:$C,11,FALSE)),"not found",VLOOKUP($A614,'SIMD16 DZ look-up data'!$A:$C,11,FALSE)))</f>
        <v xml:space="preserve"> </v>
      </c>
      <c r="M614" s="30" t="str">
        <f>IF($A614="Enter data zone code", " ",IF(ISNA(VLOOKUP($A614,'SIMD16 DZ look-up data'!$A:$C,12,FALSE)),"not found",VLOOKUP($A614,'SIMD16 DZ look-up data'!$A:$C,12,FALSE)))</f>
        <v xml:space="preserve"> </v>
      </c>
      <c r="N614" s="30" t="str">
        <f>IF($A614="Enter data zone code", " ",IF(ISNA(VLOOKUP($A614,'SIMD16 DZ look-up data'!$A:$C,13,FALSE)),"not found",VLOOKUP($A614,'SIMD16 DZ look-up data'!$A:$C,13,FALSE)))</f>
        <v xml:space="preserve"> </v>
      </c>
      <c r="O614" s="32" t="str">
        <f>IF($A614="Enter data zone code", " ",IF(ISNA(VLOOKUP($A614,'SIMD16 DZ look-up data'!$A:$C,14,FALSE)),"not found",VLOOKUP($A614,'SIMD16 DZ look-up data'!$A:$C,14,FALSE)))</f>
        <v xml:space="preserve"> </v>
      </c>
      <c r="P614" s="32" t="str">
        <f>IF($A614="Enter data zone code", " ",IF(ISNA(VLOOKUP($A614,'SIMD16 DZ look-up data'!$A:$C,15,FALSE)),"not found",VLOOKUP($A614,'SIMD16 DZ look-up data'!$A:$C,15,FALSE)))</f>
        <v xml:space="preserve"> </v>
      </c>
      <c r="Q614" s="34" t="str">
        <f>IF($A614="Enter data zone code", " ",IF(ISNA(VLOOKUP($A614,'SIMD16 DZ look-up data'!$A:$C,17,FALSE)),"not found",VLOOKUP($A614,'SIMD16 DZ look-up data'!$A:$C,17,FALSE)))</f>
        <v xml:space="preserve"> </v>
      </c>
      <c r="R614" s="26" t="str">
        <f>IF($A614="Enter data zone code", " ",IF(ISNA(VLOOKUP($A614,'SIMD16 DZ look-up data'!$A:$C,19,FALSE)),"not found",VLOOKUP($A614,'SIMD16 DZ look-up data'!$A:$C,19,FALSE)))</f>
        <v xml:space="preserve"> </v>
      </c>
      <c r="S614" s="26" t="str">
        <f>IF($A614="Enter data zone code", " ",IF(ISNA(VLOOKUP($A614,'SIMD16 DZ look-up data'!$A:$C,23,FALSE)),"not found",VLOOKUP($A614,'SIMD16 DZ look-up data'!$A:$C,23,FALSE)))</f>
        <v xml:space="preserve"> </v>
      </c>
      <c r="T614" s="26" t="str">
        <f>IF($A614="Enter data zone code", " ",IF(ISNA(VLOOKUP($A614,'SIMD16 DZ look-up data'!$A:$C,25,FALSE)),"not found",VLOOKUP($A614,'SIMD16 DZ look-up data'!$A:$C,25,FALSE)))</f>
        <v xml:space="preserve"> </v>
      </c>
      <c r="U614" s="35" t="str">
        <f>IF($A614="Enter data zone code", " ",IF(ISNA(VLOOKUP($A614,'SIMD16 DZ look-up data'!$A:$C,27,FALSE)),"not found",VLOOKUP($A614,'SIMD16 DZ look-up data'!$A:$C,27,FALSE)))</f>
        <v xml:space="preserve"> </v>
      </c>
    </row>
    <row r="615" spans="1:21" x14ac:dyDescent="0.2">
      <c r="A615" s="19" t="s">
        <v>13913</v>
      </c>
      <c r="B615" s="26" t="str">
        <f>IF($A615="Enter data zone code", " ",IF(ISNA(VLOOKUP($A615,'SIMD16 DZ look-up data'!$A:$C,2,FALSE)),"not found",VLOOKUP($A615,'SIMD16 DZ look-up data'!$A:$C,2,FALSE)))</f>
        <v xml:space="preserve"> </v>
      </c>
      <c r="C615" s="26" t="str">
        <f>IF($A615="Enter data zone code", " ",IF(ISNA(VLOOKUP($A615,'SIMD16 DZ look-up data'!$A:$C,21,FALSE)),"not found",VLOOKUP($A615,'SIMD16 DZ look-up data'!$A:$C,21,FALSE)))</f>
        <v xml:space="preserve"> </v>
      </c>
      <c r="D615" s="28" t="str">
        <f>IF($A615="Enter data zone code", " ",IF(ISNA(VLOOKUP($A615,'SIMD16 DZ look-up data'!$A:$C,3,FALSE)),"not found",VLOOKUP($A615,'SIMD16 DZ look-up data'!$A:$C,3,FALSE)))</f>
        <v xml:space="preserve"> </v>
      </c>
      <c r="E615" s="28" t="str">
        <f>IF($A615="Enter data zone code", " ",IF(ISNA(VLOOKUP($A615,'SIMD16 DZ look-up data'!$A:$C,4,FALSE)),"not found",VLOOKUP($A615,'SIMD16 DZ look-up data'!$A:$C,4,FALSE)))</f>
        <v xml:space="preserve"> </v>
      </c>
      <c r="F615" s="28" t="str">
        <f>IF($A615="Enter data zone code", " ",IF(ISNA(VLOOKUP($A615,'SIMD16 DZ look-up data'!$A:$C,5,FALSE)),"not found",VLOOKUP($A615,'SIMD16 DZ look-up data'!$A:$C,5,FALSE)))</f>
        <v xml:space="preserve"> </v>
      </c>
      <c r="G615" s="28" t="str">
        <f>IF($A615="Enter data zone code", " ",IF(ISNA(VLOOKUP($A615,'SIMD16 DZ look-up data'!$A:$C,6,FALSE)),"not found",VLOOKUP($A615,'SIMD16 DZ look-up data'!$A:$C,6,FALSE)))</f>
        <v xml:space="preserve"> </v>
      </c>
      <c r="H615" s="30" t="str">
        <f>IF($A615="Enter data zone code", " ",IF(ISNA(VLOOKUP($A615,'SIMD16 DZ look-up data'!$A:$C,7,FALSE)),"not found",VLOOKUP($A615,'SIMD16 DZ look-up data'!$A:$C,7,FALSE)))</f>
        <v xml:space="preserve"> </v>
      </c>
      <c r="I615" s="30" t="str">
        <f>IF($A615="Enter data zone code", " ",IF(ISNA(VLOOKUP($A615,'SIMD16 DZ look-up data'!$A:$C,8,FALSE)),"not found",VLOOKUP($A615,'SIMD16 DZ look-up data'!$A:$C,8,FALSE)))</f>
        <v xml:space="preserve"> </v>
      </c>
      <c r="J615" s="30" t="str">
        <f>IF($A615="Enter data zone code", " ",IF(ISNA(VLOOKUP($A615,'SIMD16 DZ look-up data'!$A:$C,9,FALSE)),"not found",VLOOKUP($A615,'SIMD16 DZ look-up data'!$A:$C,9,FALSE)))</f>
        <v xml:space="preserve"> </v>
      </c>
      <c r="K615" s="30" t="str">
        <f>IF($A615="Enter data zone code", " ",IF(ISNA(VLOOKUP($A615,'SIMD16 DZ look-up data'!$A:$C,10,FALSE)),"not found",VLOOKUP($A615,'SIMD16 DZ look-up data'!$A:$C,10,FALSE)))</f>
        <v xml:space="preserve"> </v>
      </c>
      <c r="L615" s="30" t="str">
        <f>IF($A615="Enter data zone code", " ",IF(ISNA(VLOOKUP($A615,'SIMD16 DZ look-up data'!$A:$C,11,FALSE)),"not found",VLOOKUP($A615,'SIMD16 DZ look-up data'!$A:$C,11,FALSE)))</f>
        <v xml:space="preserve"> </v>
      </c>
      <c r="M615" s="30" t="str">
        <f>IF($A615="Enter data zone code", " ",IF(ISNA(VLOOKUP($A615,'SIMD16 DZ look-up data'!$A:$C,12,FALSE)),"not found",VLOOKUP($A615,'SIMD16 DZ look-up data'!$A:$C,12,FALSE)))</f>
        <v xml:space="preserve"> </v>
      </c>
      <c r="N615" s="30" t="str">
        <f>IF($A615="Enter data zone code", " ",IF(ISNA(VLOOKUP($A615,'SIMD16 DZ look-up data'!$A:$C,13,FALSE)),"not found",VLOOKUP($A615,'SIMD16 DZ look-up data'!$A:$C,13,FALSE)))</f>
        <v xml:space="preserve"> </v>
      </c>
      <c r="O615" s="32" t="str">
        <f>IF($A615="Enter data zone code", " ",IF(ISNA(VLOOKUP($A615,'SIMD16 DZ look-up data'!$A:$C,14,FALSE)),"not found",VLOOKUP($A615,'SIMD16 DZ look-up data'!$A:$C,14,FALSE)))</f>
        <v xml:space="preserve"> </v>
      </c>
      <c r="P615" s="32" t="str">
        <f>IF($A615="Enter data zone code", " ",IF(ISNA(VLOOKUP($A615,'SIMD16 DZ look-up data'!$A:$C,15,FALSE)),"not found",VLOOKUP($A615,'SIMD16 DZ look-up data'!$A:$C,15,FALSE)))</f>
        <v xml:space="preserve"> </v>
      </c>
      <c r="Q615" s="34" t="str">
        <f>IF($A615="Enter data zone code", " ",IF(ISNA(VLOOKUP($A615,'SIMD16 DZ look-up data'!$A:$C,17,FALSE)),"not found",VLOOKUP($A615,'SIMD16 DZ look-up data'!$A:$C,17,FALSE)))</f>
        <v xml:space="preserve"> </v>
      </c>
      <c r="R615" s="26" t="str">
        <f>IF($A615="Enter data zone code", " ",IF(ISNA(VLOOKUP($A615,'SIMD16 DZ look-up data'!$A:$C,19,FALSE)),"not found",VLOOKUP($A615,'SIMD16 DZ look-up data'!$A:$C,19,FALSE)))</f>
        <v xml:space="preserve"> </v>
      </c>
      <c r="S615" s="26" t="str">
        <f>IF($A615="Enter data zone code", " ",IF(ISNA(VLOOKUP($A615,'SIMD16 DZ look-up data'!$A:$C,23,FALSE)),"not found",VLOOKUP($A615,'SIMD16 DZ look-up data'!$A:$C,23,FALSE)))</f>
        <v xml:space="preserve"> </v>
      </c>
      <c r="T615" s="26" t="str">
        <f>IF($A615="Enter data zone code", " ",IF(ISNA(VLOOKUP($A615,'SIMD16 DZ look-up data'!$A:$C,25,FALSE)),"not found",VLOOKUP($A615,'SIMD16 DZ look-up data'!$A:$C,25,FALSE)))</f>
        <v xml:space="preserve"> </v>
      </c>
      <c r="U615" s="35" t="str">
        <f>IF($A615="Enter data zone code", " ",IF(ISNA(VLOOKUP($A615,'SIMD16 DZ look-up data'!$A:$C,27,FALSE)),"not found",VLOOKUP($A615,'SIMD16 DZ look-up data'!$A:$C,27,FALSE)))</f>
        <v xml:space="preserve"> </v>
      </c>
    </row>
    <row r="616" spans="1:21" x14ac:dyDescent="0.2">
      <c r="A616" s="19" t="s">
        <v>13913</v>
      </c>
      <c r="B616" s="26" t="str">
        <f>IF($A616="Enter data zone code", " ",IF(ISNA(VLOOKUP($A616,'SIMD16 DZ look-up data'!$A:$C,2,FALSE)),"not found",VLOOKUP($A616,'SIMD16 DZ look-up data'!$A:$C,2,FALSE)))</f>
        <v xml:space="preserve"> </v>
      </c>
      <c r="C616" s="26" t="str">
        <f>IF($A616="Enter data zone code", " ",IF(ISNA(VLOOKUP($A616,'SIMD16 DZ look-up data'!$A:$C,21,FALSE)),"not found",VLOOKUP($A616,'SIMD16 DZ look-up data'!$A:$C,21,FALSE)))</f>
        <v xml:space="preserve"> </v>
      </c>
      <c r="D616" s="28" t="str">
        <f>IF($A616="Enter data zone code", " ",IF(ISNA(VLOOKUP($A616,'SIMD16 DZ look-up data'!$A:$C,3,FALSE)),"not found",VLOOKUP($A616,'SIMD16 DZ look-up data'!$A:$C,3,FALSE)))</f>
        <v xml:space="preserve"> </v>
      </c>
      <c r="E616" s="28" t="str">
        <f>IF($A616="Enter data zone code", " ",IF(ISNA(VLOOKUP($A616,'SIMD16 DZ look-up data'!$A:$C,4,FALSE)),"not found",VLOOKUP($A616,'SIMD16 DZ look-up data'!$A:$C,4,FALSE)))</f>
        <v xml:space="preserve"> </v>
      </c>
      <c r="F616" s="28" t="str">
        <f>IF($A616="Enter data zone code", " ",IF(ISNA(VLOOKUP($A616,'SIMD16 DZ look-up data'!$A:$C,5,FALSE)),"not found",VLOOKUP($A616,'SIMD16 DZ look-up data'!$A:$C,5,FALSE)))</f>
        <v xml:space="preserve"> </v>
      </c>
      <c r="G616" s="28" t="str">
        <f>IF($A616="Enter data zone code", " ",IF(ISNA(VLOOKUP($A616,'SIMD16 DZ look-up data'!$A:$C,6,FALSE)),"not found",VLOOKUP($A616,'SIMD16 DZ look-up data'!$A:$C,6,FALSE)))</f>
        <v xml:space="preserve"> </v>
      </c>
      <c r="H616" s="30" t="str">
        <f>IF($A616="Enter data zone code", " ",IF(ISNA(VLOOKUP($A616,'SIMD16 DZ look-up data'!$A:$C,7,FALSE)),"not found",VLOOKUP($A616,'SIMD16 DZ look-up data'!$A:$C,7,FALSE)))</f>
        <v xml:space="preserve"> </v>
      </c>
      <c r="I616" s="30" t="str">
        <f>IF($A616="Enter data zone code", " ",IF(ISNA(VLOOKUP($A616,'SIMD16 DZ look-up data'!$A:$C,8,FALSE)),"not found",VLOOKUP($A616,'SIMD16 DZ look-up data'!$A:$C,8,FALSE)))</f>
        <v xml:space="preserve"> </v>
      </c>
      <c r="J616" s="30" t="str">
        <f>IF($A616="Enter data zone code", " ",IF(ISNA(VLOOKUP($A616,'SIMD16 DZ look-up data'!$A:$C,9,FALSE)),"not found",VLOOKUP($A616,'SIMD16 DZ look-up data'!$A:$C,9,FALSE)))</f>
        <v xml:space="preserve"> </v>
      </c>
      <c r="K616" s="30" t="str">
        <f>IF($A616="Enter data zone code", " ",IF(ISNA(VLOOKUP($A616,'SIMD16 DZ look-up data'!$A:$C,10,FALSE)),"not found",VLOOKUP($A616,'SIMD16 DZ look-up data'!$A:$C,10,FALSE)))</f>
        <v xml:space="preserve"> </v>
      </c>
      <c r="L616" s="30" t="str">
        <f>IF($A616="Enter data zone code", " ",IF(ISNA(VLOOKUP($A616,'SIMD16 DZ look-up data'!$A:$C,11,FALSE)),"not found",VLOOKUP($A616,'SIMD16 DZ look-up data'!$A:$C,11,FALSE)))</f>
        <v xml:space="preserve"> </v>
      </c>
      <c r="M616" s="30" t="str">
        <f>IF($A616="Enter data zone code", " ",IF(ISNA(VLOOKUP($A616,'SIMD16 DZ look-up data'!$A:$C,12,FALSE)),"not found",VLOOKUP($A616,'SIMD16 DZ look-up data'!$A:$C,12,FALSE)))</f>
        <v xml:space="preserve"> </v>
      </c>
      <c r="N616" s="30" t="str">
        <f>IF($A616="Enter data zone code", " ",IF(ISNA(VLOOKUP($A616,'SIMD16 DZ look-up data'!$A:$C,13,FALSE)),"not found",VLOOKUP($A616,'SIMD16 DZ look-up data'!$A:$C,13,FALSE)))</f>
        <v xml:space="preserve"> </v>
      </c>
      <c r="O616" s="32" t="str">
        <f>IF($A616="Enter data zone code", " ",IF(ISNA(VLOOKUP($A616,'SIMD16 DZ look-up data'!$A:$C,14,FALSE)),"not found",VLOOKUP($A616,'SIMD16 DZ look-up data'!$A:$C,14,FALSE)))</f>
        <v xml:space="preserve"> </v>
      </c>
      <c r="P616" s="32" t="str">
        <f>IF($A616="Enter data zone code", " ",IF(ISNA(VLOOKUP($A616,'SIMD16 DZ look-up data'!$A:$C,15,FALSE)),"not found",VLOOKUP($A616,'SIMD16 DZ look-up data'!$A:$C,15,FALSE)))</f>
        <v xml:space="preserve"> </v>
      </c>
      <c r="Q616" s="34" t="str">
        <f>IF($A616="Enter data zone code", " ",IF(ISNA(VLOOKUP($A616,'SIMD16 DZ look-up data'!$A:$C,17,FALSE)),"not found",VLOOKUP($A616,'SIMD16 DZ look-up data'!$A:$C,17,FALSE)))</f>
        <v xml:space="preserve"> </v>
      </c>
      <c r="R616" s="26" t="str">
        <f>IF($A616="Enter data zone code", " ",IF(ISNA(VLOOKUP($A616,'SIMD16 DZ look-up data'!$A:$C,19,FALSE)),"not found",VLOOKUP($A616,'SIMD16 DZ look-up data'!$A:$C,19,FALSE)))</f>
        <v xml:space="preserve"> </v>
      </c>
      <c r="S616" s="26" t="str">
        <f>IF($A616="Enter data zone code", " ",IF(ISNA(VLOOKUP($A616,'SIMD16 DZ look-up data'!$A:$C,23,FALSE)),"not found",VLOOKUP($A616,'SIMD16 DZ look-up data'!$A:$C,23,FALSE)))</f>
        <v xml:space="preserve"> </v>
      </c>
      <c r="T616" s="26" t="str">
        <f>IF($A616="Enter data zone code", " ",IF(ISNA(VLOOKUP($A616,'SIMD16 DZ look-up data'!$A:$C,25,FALSE)),"not found",VLOOKUP($A616,'SIMD16 DZ look-up data'!$A:$C,25,FALSE)))</f>
        <v xml:space="preserve"> </v>
      </c>
      <c r="U616" s="35" t="str">
        <f>IF($A616="Enter data zone code", " ",IF(ISNA(VLOOKUP($A616,'SIMD16 DZ look-up data'!$A:$C,27,FALSE)),"not found",VLOOKUP($A616,'SIMD16 DZ look-up data'!$A:$C,27,FALSE)))</f>
        <v xml:space="preserve"> </v>
      </c>
    </row>
    <row r="617" spans="1:21" x14ac:dyDescent="0.2">
      <c r="A617" s="19" t="s">
        <v>13913</v>
      </c>
      <c r="B617" s="26" t="str">
        <f>IF($A617="Enter data zone code", " ",IF(ISNA(VLOOKUP($A617,'SIMD16 DZ look-up data'!$A:$C,2,FALSE)),"not found",VLOOKUP($A617,'SIMD16 DZ look-up data'!$A:$C,2,FALSE)))</f>
        <v xml:space="preserve"> </v>
      </c>
      <c r="C617" s="26" t="str">
        <f>IF($A617="Enter data zone code", " ",IF(ISNA(VLOOKUP($A617,'SIMD16 DZ look-up data'!$A:$C,21,FALSE)),"not found",VLOOKUP($A617,'SIMD16 DZ look-up data'!$A:$C,21,FALSE)))</f>
        <v xml:space="preserve"> </v>
      </c>
      <c r="D617" s="28" t="str">
        <f>IF($A617="Enter data zone code", " ",IF(ISNA(VLOOKUP($A617,'SIMD16 DZ look-up data'!$A:$C,3,FALSE)),"not found",VLOOKUP($A617,'SIMD16 DZ look-up data'!$A:$C,3,FALSE)))</f>
        <v xml:space="preserve"> </v>
      </c>
      <c r="E617" s="28" t="str">
        <f>IF($A617="Enter data zone code", " ",IF(ISNA(VLOOKUP($A617,'SIMD16 DZ look-up data'!$A:$C,4,FALSE)),"not found",VLOOKUP($A617,'SIMD16 DZ look-up data'!$A:$C,4,FALSE)))</f>
        <v xml:space="preserve"> </v>
      </c>
      <c r="F617" s="28" t="str">
        <f>IF($A617="Enter data zone code", " ",IF(ISNA(VLOOKUP($A617,'SIMD16 DZ look-up data'!$A:$C,5,FALSE)),"not found",VLOOKUP($A617,'SIMD16 DZ look-up data'!$A:$C,5,FALSE)))</f>
        <v xml:space="preserve"> </v>
      </c>
      <c r="G617" s="28" t="str">
        <f>IF($A617="Enter data zone code", " ",IF(ISNA(VLOOKUP($A617,'SIMD16 DZ look-up data'!$A:$C,6,FALSE)),"not found",VLOOKUP($A617,'SIMD16 DZ look-up data'!$A:$C,6,FALSE)))</f>
        <v xml:space="preserve"> </v>
      </c>
      <c r="H617" s="30" t="str">
        <f>IF($A617="Enter data zone code", " ",IF(ISNA(VLOOKUP($A617,'SIMD16 DZ look-up data'!$A:$C,7,FALSE)),"not found",VLOOKUP($A617,'SIMD16 DZ look-up data'!$A:$C,7,FALSE)))</f>
        <v xml:space="preserve"> </v>
      </c>
      <c r="I617" s="30" t="str">
        <f>IF($A617="Enter data zone code", " ",IF(ISNA(VLOOKUP($A617,'SIMD16 DZ look-up data'!$A:$C,8,FALSE)),"not found",VLOOKUP($A617,'SIMD16 DZ look-up data'!$A:$C,8,FALSE)))</f>
        <v xml:space="preserve"> </v>
      </c>
      <c r="J617" s="30" t="str">
        <f>IF($A617="Enter data zone code", " ",IF(ISNA(VLOOKUP($A617,'SIMD16 DZ look-up data'!$A:$C,9,FALSE)),"not found",VLOOKUP($A617,'SIMD16 DZ look-up data'!$A:$C,9,FALSE)))</f>
        <v xml:space="preserve"> </v>
      </c>
      <c r="K617" s="30" t="str">
        <f>IF($A617="Enter data zone code", " ",IF(ISNA(VLOOKUP($A617,'SIMD16 DZ look-up data'!$A:$C,10,FALSE)),"not found",VLOOKUP($A617,'SIMD16 DZ look-up data'!$A:$C,10,FALSE)))</f>
        <v xml:space="preserve"> </v>
      </c>
      <c r="L617" s="30" t="str">
        <f>IF($A617="Enter data zone code", " ",IF(ISNA(VLOOKUP($A617,'SIMD16 DZ look-up data'!$A:$C,11,FALSE)),"not found",VLOOKUP($A617,'SIMD16 DZ look-up data'!$A:$C,11,FALSE)))</f>
        <v xml:space="preserve"> </v>
      </c>
      <c r="M617" s="30" t="str">
        <f>IF($A617="Enter data zone code", " ",IF(ISNA(VLOOKUP($A617,'SIMD16 DZ look-up data'!$A:$C,12,FALSE)),"not found",VLOOKUP($A617,'SIMD16 DZ look-up data'!$A:$C,12,FALSE)))</f>
        <v xml:space="preserve"> </v>
      </c>
      <c r="N617" s="30" t="str">
        <f>IF($A617="Enter data zone code", " ",IF(ISNA(VLOOKUP($A617,'SIMD16 DZ look-up data'!$A:$C,13,FALSE)),"not found",VLOOKUP($A617,'SIMD16 DZ look-up data'!$A:$C,13,FALSE)))</f>
        <v xml:space="preserve"> </v>
      </c>
      <c r="O617" s="32" t="str">
        <f>IF($A617="Enter data zone code", " ",IF(ISNA(VLOOKUP($A617,'SIMD16 DZ look-up data'!$A:$C,14,FALSE)),"not found",VLOOKUP($A617,'SIMD16 DZ look-up data'!$A:$C,14,FALSE)))</f>
        <v xml:space="preserve"> </v>
      </c>
      <c r="P617" s="32" t="str">
        <f>IF($A617="Enter data zone code", " ",IF(ISNA(VLOOKUP($A617,'SIMD16 DZ look-up data'!$A:$C,15,FALSE)),"not found",VLOOKUP($A617,'SIMD16 DZ look-up data'!$A:$C,15,FALSE)))</f>
        <v xml:space="preserve"> </v>
      </c>
      <c r="Q617" s="34" t="str">
        <f>IF($A617="Enter data zone code", " ",IF(ISNA(VLOOKUP($A617,'SIMD16 DZ look-up data'!$A:$C,17,FALSE)),"not found",VLOOKUP($A617,'SIMD16 DZ look-up data'!$A:$C,17,FALSE)))</f>
        <v xml:space="preserve"> </v>
      </c>
      <c r="R617" s="26" t="str">
        <f>IF($A617="Enter data zone code", " ",IF(ISNA(VLOOKUP($A617,'SIMD16 DZ look-up data'!$A:$C,19,FALSE)),"not found",VLOOKUP($A617,'SIMD16 DZ look-up data'!$A:$C,19,FALSE)))</f>
        <v xml:space="preserve"> </v>
      </c>
      <c r="S617" s="26" t="str">
        <f>IF($A617="Enter data zone code", " ",IF(ISNA(VLOOKUP($A617,'SIMD16 DZ look-up data'!$A:$C,23,FALSE)),"not found",VLOOKUP($A617,'SIMD16 DZ look-up data'!$A:$C,23,FALSE)))</f>
        <v xml:space="preserve"> </v>
      </c>
      <c r="T617" s="26" t="str">
        <f>IF($A617="Enter data zone code", " ",IF(ISNA(VLOOKUP($A617,'SIMD16 DZ look-up data'!$A:$C,25,FALSE)),"not found",VLOOKUP($A617,'SIMD16 DZ look-up data'!$A:$C,25,FALSE)))</f>
        <v xml:space="preserve"> </v>
      </c>
      <c r="U617" s="35" t="str">
        <f>IF($A617="Enter data zone code", " ",IF(ISNA(VLOOKUP($A617,'SIMD16 DZ look-up data'!$A:$C,27,FALSE)),"not found",VLOOKUP($A617,'SIMD16 DZ look-up data'!$A:$C,27,FALSE)))</f>
        <v xml:space="preserve"> </v>
      </c>
    </row>
    <row r="618" spans="1:21" x14ac:dyDescent="0.2">
      <c r="A618" s="19" t="s">
        <v>13913</v>
      </c>
      <c r="B618" s="26" t="str">
        <f>IF($A618="Enter data zone code", " ",IF(ISNA(VLOOKUP($A618,'SIMD16 DZ look-up data'!$A:$C,2,FALSE)),"not found",VLOOKUP($A618,'SIMD16 DZ look-up data'!$A:$C,2,FALSE)))</f>
        <v xml:space="preserve"> </v>
      </c>
      <c r="C618" s="26" t="str">
        <f>IF($A618="Enter data zone code", " ",IF(ISNA(VLOOKUP($A618,'SIMD16 DZ look-up data'!$A:$C,21,FALSE)),"not found",VLOOKUP($A618,'SIMD16 DZ look-up data'!$A:$C,21,FALSE)))</f>
        <v xml:space="preserve"> </v>
      </c>
      <c r="D618" s="28" t="str">
        <f>IF($A618="Enter data zone code", " ",IF(ISNA(VLOOKUP($A618,'SIMD16 DZ look-up data'!$A:$C,3,FALSE)),"not found",VLOOKUP($A618,'SIMD16 DZ look-up data'!$A:$C,3,FALSE)))</f>
        <v xml:space="preserve"> </v>
      </c>
      <c r="E618" s="28" t="str">
        <f>IF($A618="Enter data zone code", " ",IF(ISNA(VLOOKUP($A618,'SIMD16 DZ look-up data'!$A:$C,4,FALSE)),"not found",VLOOKUP($A618,'SIMD16 DZ look-up data'!$A:$C,4,FALSE)))</f>
        <v xml:space="preserve"> </v>
      </c>
      <c r="F618" s="28" t="str">
        <f>IF($A618="Enter data zone code", " ",IF(ISNA(VLOOKUP($A618,'SIMD16 DZ look-up data'!$A:$C,5,FALSE)),"not found",VLOOKUP($A618,'SIMD16 DZ look-up data'!$A:$C,5,FALSE)))</f>
        <v xml:space="preserve"> </v>
      </c>
      <c r="G618" s="28" t="str">
        <f>IF($A618="Enter data zone code", " ",IF(ISNA(VLOOKUP($A618,'SIMD16 DZ look-up data'!$A:$C,6,FALSE)),"not found",VLOOKUP($A618,'SIMD16 DZ look-up data'!$A:$C,6,FALSE)))</f>
        <v xml:space="preserve"> </v>
      </c>
      <c r="H618" s="30" t="str">
        <f>IF($A618="Enter data zone code", " ",IF(ISNA(VLOOKUP($A618,'SIMD16 DZ look-up data'!$A:$C,7,FALSE)),"not found",VLOOKUP($A618,'SIMD16 DZ look-up data'!$A:$C,7,FALSE)))</f>
        <v xml:space="preserve"> </v>
      </c>
      <c r="I618" s="30" t="str">
        <f>IF($A618="Enter data zone code", " ",IF(ISNA(VLOOKUP($A618,'SIMD16 DZ look-up data'!$A:$C,8,FALSE)),"not found",VLOOKUP($A618,'SIMD16 DZ look-up data'!$A:$C,8,FALSE)))</f>
        <v xml:space="preserve"> </v>
      </c>
      <c r="J618" s="30" t="str">
        <f>IF($A618="Enter data zone code", " ",IF(ISNA(VLOOKUP($A618,'SIMD16 DZ look-up data'!$A:$C,9,FALSE)),"not found",VLOOKUP($A618,'SIMD16 DZ look-up data'!$A:$C,9,FALSE)))</f>
        <v xml:space="preserve"> </v>
      </c>
      <c r="K618" s="30" t="str">
        <f>IF($A618="Enter data zone code", " ",IF(ISNA(VLOOKUP($A618,'SIMD16 DZ look-up data'!$A:$C,10,FALSE)),"not found",VLOOKUP($A618,'SIMD16 DZ look-up data'!$A:$C,10,FALSE)))</f>
        <v xml:space="preserve"> </v>
      </c>
      <c r="L618" s="30" t="str">
        <f>IF($A618="Enter data zone code", " ",IF(ISNA(VLOOKUP($A618,'SIMD16 DZ look-up data'!$A:$C,11,FALSE)),"not found",VLOOKUP($A618,'SIMD16 DZ look-up data'!$A:$C,11,FALSE)))</f>
        <v xml:space="preserve"> </v>
      </c>
      <c r="M618" s="30" t="str">
        <f>IF($A618="Enter data zone code", " ",IF(ISNA(VLOOKUP($A618,'SIMD16 DZ look-up data'!$A:$C,12,FALSE)),"not found",VLOOKUP($A618,'SIMD16 DZ look-up data'!$A:$C,12,FALSE)))</f>
        <v xml:space="preserve"> </v>
      </c>
      <c r="N618" s="30" t="str">
        <f>IF($A618="Enter data zone code", " ",IF(ISNA(VLOOKUP($A618,'SIMD16 DZ look-up data'!$A:$C,13,FALSE)),"not found",VLOOKUP($A618,'SIMD16 DZ look-up data'!$A:$C,13,FALSE)))</f>
        <v xml:space="preserve"> </v>
      </c>
      <c r="O618" s="32" t="str">
        <f>IF($A618="Enter data zone code", " ",IF(ISNA(VLOOKUP($A618,'SIMD16 DZ look-up data'!$A:$C,14,FALSE)),"not found",VLOOKUP($A618,'SIMD16 DZ look-up data'!$A:$C,14,FALSE)))</f>
        <v xml:space="preserve"> </v>
      </c>
      <c r="P618" s="32" t="str">
        <f>IF($A618="Enter data zone code", " ",IF(ISNA(VLOOKUP($A618,'SIMD16 DZ look-up data'!$A:$C,15,FALSE)),"not found",VLOOKUP($A618,'SIMD16 DZ look-up data'!$A:$C,15,FALSE)))</f>
        <v xml:space="preserve"> </v>
      </c>
      <c r="Q618" s="34" t="str">
        <f>IF($A618="Enter data zone code", " ",IF(ISNA(VLOOKUP($A618,'SIMD16 DZ look-up data'!$A:$C,17,FALSE)),"not found",VLOOKUP($A618,'SIMD16 DZ look-up data'!$A:$C,17,FALSE)))</f>
        <v xml:space="preserve"> </v>
      </c>
      <c r="R618" s="26" t="str">
        <f>IF($A618="Enter data zone code", " ",IF(ISNA(VLOOKUP($A618,'SIMD16 DZ look-up data'!$A:$C,19,FALSE)),"not found",VLOOKUP($A618,'SIMD16 DZ look-up data'!$A:$C,19,FALSE)))</f>
        <v xml:space="preserve"> </v>
      </c>
      <c r="S618" s="26" t="str">
        <f>IF($A618="Enter data zone code", " ",IF(ISNA(VLOOKUP($A618,'SIMD16 DZ look-up data'!$A:$C,23,FALSE)),"not found",VLOOKUP($A618,'SIMD16 DZ look-up data'!$A:$C,23,FALSE)))</f>
        <v xml:space="preserve"> </v>
      </c>
      <c r="T618" s="26" t="str">
        <f>IF($A618="Enter data zone code", " ",IF(ISNA(VLOOKUP($A618,'SIMD16 DZ look-up data'!$A:$C,25,FALSE)),"not found",VLOOKUP($A618,'SIMD16 DZ look-up data'!$A:$C,25,FALSE)))</f>
        <v xml:space="preserve"> </v>
      </c>
      <c r="U618" s="35" t="str">
        <f>IF($A618="Enter data zone code", " ",IF(ISNA(VLOOKUP($A618,'SIMD16 DZ look-up data'!$A:$C,27,FALSE)),"not found",VLOOKUP($A618,'SIMD16 DZ look-up data'!$A:$C,27,FALSE)))</f>
        <v xml:space="preserve"> </v>
      </c>
    </row>
    <row r="619" spans="1:21" x14ac:dyDescent="0.2">
      <c r="A619" s="19" t="s">
        <v>13913</v>
      </c>
      <c r="B619" s="26" t="str">
        <f>IF($A619="Enter data zone code", " ",IF(ISNA(VLOOKUP($A619,'SIMD16 DZ look-up data'!$A:$C,2,FALSE)),"not found",VLOOKUP($A619,'SIMD16 DZ look-up data'!$A:$C,2,FALSE)))</f>
        <v xml:space="preserve"> </v>
      </c>
      <c r="C619" s="26" t="str">
        <f>IF($A619="Enter data zone code", " ",IF(ISNA(VLOOKUP($A619,'SIMD16 DZ look-up data'!$A:$C,21,FALSE)),"not found",VLOOKUP($A619,'SIMD16 DZ look-up data'!$A:$C,21,FALSE)))</f>
        <v xml:space="preserve"> </v>
      </c>
      <c r="D619" s="28" t="str">
        <f>IF($A619="Enter data zone code", " ",IF(ISNA(VLOOKUP($A619,'SIMD16 DZ look-up data'!$A:$C,3,FALSE)),"not found",VLOOKUP($A619,'SIMD16 DZ look-up data'!$A:$C,3,FALSE)))</f>
        <v xml:space="preserve"> </v>
      </c>
      <c r="E619" s="28" t="str">
        <f>IF($A619="Enter data zone code", " ",IF(ISNA(VLOOKUP($A619,'SIMD16 DZ look-up data'!$A:$C,4,FALSE)),"not found",VLOOKUP($A619,'SIMD16 DZ look-up data'!$A:$C,4,FALSE)))</f>
        <v xml:space="preserve"> </v>
      </c>
      <c r="F619" s="28" t="str">
        <f>IF($A619="Enter data zone code", " ",IF(ISNA(VLOOKUP($A619,'SIMD16 DZ look-up data'!$A:$C,5,FALSE)),"not found",VLOOKUP($A619,'SIMD16 DZ look-up data'!$A:$C,5,FALSE)))</f>
        <v xml:space="preserve"> </v>
      </c>
      <c r="G619" s="28" t="str">
        <f>IF($A619="Enter data zone code", " ",IF(ISNA(VLOOKUP($A619,'SIMD16 DZ look-up data'!$A:$C,6,FALSE)),"not found",VLOOKUP($A619,'SIMD16 DZ look-up data'!$A:$C,6,FALSE)))</f>
        <v xml:space="preserve"> </v>
      </c>
      <c r="H619" s="30" t="str">
        <f>IF($A619="Enter data zone code", " ",IF(ISNA(VLOOKUP($A619,'SIMD16 DZ look-up data'!$A:$C,7,FALSE)),"not found",VLOOKUP($A619,'SIMD16 DZ look-up data'!$A:$C,7,FALSE)))</f>
        <v xml:space="preserve"> </v>
      </c>
      <c r="I619" s="30" t="str">
        <f>IF($A619="Enter data zone code", " ",IF(ISNA(VLOOKUP($A619,'SIMD16 DZ look-up data'!$A:$C,8,FALSE)),"not found",VLOOKUP($A619,'SIMD16 DZ look-up data'!$A:$C,8,FALSE)))</f>
        <v xml:space="preserve"> </v>
      </c>
      <c r="J619" s="30" t="str">
        <f>IF($A619="Enter data zone code", " ",IF(ISNA(VLOOKUP($A619,'SIMD16 DZ look-up data'!$A:$C,9,FALSE)),"not found",VLOOKUP($A619,'SIMD16 DZ look-up data'!$A:$C,9,FALSE)))</f>
        <v xml:space="preserve"> </v>
      </c>
      <c r="K619" s="30" t="str">
        <f>IF($A619="Enter data zone code", " ",IF(ISNA(VLOOKUP($A619,'SIMD16 DZ look-up data'!$A:$C,10,FALSE)),"not found",VLOOKUP($A619,'SIMD16 DZ look-up data'!$A:$C,10,FALSE)))</f>
        <v xml:space="preserve"> </v>
      </c>
      <c r="L619" s="30" t="str">
        <f>IF($A619="Enter data zone code", " ",IF(ISNA(VLOOKUP($A619,'SIMD16 DZ look-up data'!$A:$C,11,FALSE)),"not found",VLOOKUP($A619,'SIMD16 DZ look-up data'!$A:$C,11,FALSE)))</f>
        <v xml:space="preserve"> </v>
      </c>
      <c r="M619" s="30" t="str">
        <f>IF($A619="Enter data zone code", " ",IF(ISNA(VLOOKUP($A619,'SIMD16 DZ look-up data'!$A:$C,12,FALSE)),"not found",VLOOKUP($A619,'SIMD16 DZ look-up data'!$A:$C,12,FALSE)))</f>
        <v xml:space="preserve"> </v>
      </c>
      <c r="N619" s="30" t="str">
        <f>IF($A619="Enter data zone code", " ",IF(ISNA(VLOOKUP($A619,'SIMD16 DZ look-up data'!$A:$C,13,FALSE)),"not found",VLOOKUP($A619,'SIMD16 DZ look-up data'!$A:$C,13,FALSE)))</f>
        <v xml:space="preserve"> </v>
      </c>
      <c r="O619" s="32" t="str">
        <f>IF($A619="Enter data zone code", " ",IF(ISNA(VLOOKUP($A619,'SIMD16 DZ look-up data'!$A:$C,14,FALSE)),"not found",VLOOKUP($A619,'SIMD16 DZ look-up data'!$A:$C,14,FALSE)))</f>
        <v xml:space="preserve"> </v>
      </c>
      <c r="P619" s="32" t="str">
        <f>IF($A619="Enter data zone code", " ",IF(ISNA(VLOOKUP($A619,'SIMD16 DZ look-up data'!$A:$C,15,FALSE)),"not found",VLOOKUP($A619,'SIMD16 DZ look-up data'!$A:$C,15,FALSE)))</f>
        <v xml:space="preserve"> </v>
      </c>
      <c r="Q619" s="34" t="str">
        <f>IF($A619="Enter data zone code", " ",IF(ISNA(VLOOKUP($A619,'SIMD16 DZ look-up data'!$A:$C,17,FALSE)),"not found",VLOOKUP($A619,'SIMD16 DZ look-up data'!$A:$C,17,FALSE)))</f>
        <v xml:space="preserve"> </v>
      </c>
      <c r="R619" s="26" t="str">
        <f>IF($A619="Enter data zone code", " ",IF(ISNA(VLOOKUP($A619,'SIMD16 DZ look-up data'!$A:$C,19,FALSE)),"not found",VLOOKUP($A619,'SIMD16 DZ look-up data'!$A:$C,19,FALSE)))</f>
        <v xml:space="preserve"> </v>
      </c>
      <c r="S619" s="26" t="str">
        <f>IF($A619="Enter data zone code", " ",IF(ISNA(VLOOKUP($A619,'SIMD16 DZ look-up data'!$A:$C,23,FALSE)),"not found",VLOOKUP($A619,'SIMD16 DZ look-up data'!$A:$C,23,FALSE)))</f>
        <v xml:space="preserve"> </v>
      </c>
      <c r="T619" s="26" t="str">
        <f>IF($A619="Enter data zone code", " ",IF(ISNA(VLOOKUP($A619,'SIMD16 DZ look-up data'!$A:$C,25,FALSE)),"not found",VLOOKUP($A619,'SIMD16 DZ look-up data'!$A:$C,25,FALSE)))</f>
        <v xml:space="preserve"> </v>
      </c>
      <c r="U619" s="35" t="str">
        <f>IF($A619="Enter data zone code", " ",IF(ISNA(VLOOKUP($A619,'SIMD16 DZ look-up data'!$A:$C,27,FALSE)),"not found",VLOOKUP($A619,'SIMD16 DZ look-up data'!$A:$C,27,FALSE)))</f>
        <v xml:space="preserve"> </v>
      </c>
    </row>
    <row r="620" spans="1:21" x14ac:dyDescent="0.2">
      <c r="A620" s="19" t="s">
        <v>13913</v>
      </c>
      <c r="B620" s="26" t="str">
        <f>IF($A620="Enter data zone code", " ",IF(ISNA(VLOOKUP($A620,'SIMD16 DZ look-up data'!$A:$C,2,FALSE)),"not found",VLOOKUP($A620,'SIMD16 DZ look-up data'!$A:$C,2,FALSE)))</f>
        <v xml:space="preserve"> </v>
      </c>
      <c r="C620" s="26" t="str">
        <f>IF($A620="Enter data zone code", " ",IF(ISNA(VLOOKUP($A620,'SIMD16 DZ look-up data'!$A:$C,21,FALSE)),"not found",VLOOKUP($A620,'SIMD16 DZ look-up data'!$A:$C,21,FALSE)))</f>
        <v xml:space="preserve"> </v>
      </c>
      <c r="D620" s="28" t="str">
        <f>IF($A620="Enter data zone code", " ",IF(ISNA(VLOOKUP($A620,'SIMD16 DZ look-up data'!$A:$C,3,FALSE)),"not found",VLOOKUP($A620,'SIMD16 DZ look-up data'!$A:$C,3,FALSE)))</f>
        <v xml:space="preserve"> </v>
      </c>
      <c r="E620" s="28" t="str">
        <f>IF($A620="Enter data zone code", " ",IF(ISNA(VLOOKUP($A620,'SIMD16 DZ look-up data'!$A:$C,4,FALSE)),"not found",VLOOKUP($A620,'SIMD16 DZ look-up data'!$A:$C,4,FALSE)))</f>
        <v xml:space="preserve"> </v>
      </c>
      <c r="F620" s="28" t="str">
        <f>IF($A620="Enter data zone code", " ",IF(ISNA(VLOOKUP($A620,'SIMD16 DZ look-up data'!$A:$C,5,FALSE)),"not found",VLOOKUP($A620,'SIMD16 DZ look-up data'!$A:$C,5,FALSE)))</f>
        <v xml:space="preserve"> </v>
      </c>
      <c r="G620" s="28" t="str">
        <f>IF($A620="Enter data zone code", " ",IF(ISNA(VLOOKUP($A620,'SIMD16 DZ look-up data'!$A:$C,6,FALSE)),"not found",VLOOKUP($A620,'SIMD16 DZ look-up data'!$A:$C,6,FALSE)))</f>
        <v xml:space="preserve"> </v>
      </c>
      <c r="H620" s="30" t="str">
        <f>IF($A620="Enter data zone code", " ",IF(ISNA(VLOOKUP($A620,'SIMD16 DZ look-up data'!$A:$C,7,FALSE)),"not found",VLOOKUP($A620,'SIMD16 DZ look-up data'!$A:$C,7,FALSE)))</f>
        <v xml:space="preserve"> </v>
      </c>
      <c r="I620" s="30" t="str">
        <f>IF($A620="Enter data zone code", " ",IF(ISNA(VLOOKUP($A620,'SIMD16 DZ look-up data'!$A:$C,8,FALSE)),"not found",VLOOKUP($A620,'SIMD16 DZ look-up data'!$A:$C,8,FALSE)))</f>
        <v xml:space="preserve"> </v>
      </c>
      <c r="J620" s="30" t="str">
        <f>IF($A620="Enter data zone code", " ",IF(ISNA(VLOOKUP($A620,'SIMD16 DZ look-up data'!$A:$C,9,FALSE)),"not found",VLOOKUP($A620,'SIMD16 DZ look-up data'!$A:$C,9,FALSE)))</f>
        <v xml:space="preserve"> </v>
      </c>
      <c r="K620" s="30" t="str">
        <f>IF($A620="Enter data zone code", " ",IF(ISNA(VLOOKUP($A620,'SIMD16 DZ look-up data'!$A:$C,10,FALSE)),"not found",VLOOKUP($A620,'SIMD16 DZ look-up data'!$A:$C,10,FALSE)))</f>
        <v xml:space="preserve"> </v>
      </c>
      <c r="L620" s="30" t="str">
        <f>IF($A620="Enter data zone code", " ",IF(ISNA(VLOOKUP($A620,'SIMD16 DZ look-up data'!$A:$C,11,FALSE)),"not found",VLOOKUP($A620,'SIMD16 DZ look-up data'!$A:$C,11,FALSE)))</f>
        <v xml:space="preserve"> </v>
      </c>
      <c r="M620" s="30" t="str">
        <f>IF($A620="Enter data zone code", " ",IF(ISNA(VLOOKUP($A620,'SIMD16 DZ look-up data'!$A:$C,12,FALSE)),"not found",VLOOKUP($A620,'SIMD16 DZ look-up data'!$A:$C,12,FALSE)))</f>
        <v xml:space="preserve"> </v>
      </c>
      <c r="N620" s="30" t="str">
        <f>IF($A620="Enter data zone code", " ",IF(ISNA(VLOOKUP($A620,'SIMD16 DZ look-up data'!$A:$C,13,FALSE)),"not found",VLOOKUP($A620,'SIMD16 DZ look-up data'!$A:$C,13,FALSE)))</f>
        <v xml:space="preserve"> </v>
      </c>
      <c r="O620" s="32" t="str">
        <f>IF($A620="Enter data zone code", " ",IF(ISNA(VLOOKUP($A620,'SIMD16 DZ look-up data'!$A:$C,14,FALSE)),"not found",VLOOKUP($A620,'SIMD16 DZ look-up data'!$A:$C,14,FALSE)))</f>
        <v xml:space="preserve"> </v>
      </c>
      <c r="P620" s="32" t="str">
        <f>IF($A620="Enter data zone code", " ",IF(ISNA(VLOOKUP($A620,'SIMD16 DZ look-up data'!$A:$C,15,FALSE)),"not found",VLOOKUP($A620,'SIMD16 DZ look-up data'!$A:$C,15,FALSE)))</f>
        <v xml:space="preserve"> </v>
      </c>
      <c r="Q620" s="34" t="str">
        <f>IF($A620="Enter data zone code", " ",IF(ISNA(VLOOKUP($A620,'SIMD16 DZ look-up data'!$A:$C,17,FALSE)),"not found",VLOOKUP($A620,'SIMD16 DZ look-up data'!$A:$C,17,FALSE)))</f>
        <v xml:space="preserve"> </v>
      </c>
      <c r="R620" s="26" t="str">
        <f>IF($A620="Enter data zone code", " ",IF(ISNA(VLOOKUP($A620,'SIMD16 DZ look-up data'!$A:$C,19,FALSE)),"not found",VLOOKUP($A620,'SIMD16 DZ look-up data'!$A:$C,19,FALSE)))</f>
        <v xml:space="preserve"> </v>
      </c>
      <c r="S620" s="26" t="str">
        <f>IF($A620="Enter data zone code", " ",IF(ISNA(VLOOKUP($A620,'SIMD16 DZ look-up data'!$A:$C,23,FALSE)),"not found",VLOOKUP($A620,'SIMD16 DZ look-up data'!$A:$C,23,FALSE)))</f>
        <v xml:space="preserve"> </v>
      </c>
      <c r="T620" s="26" t="str">
        <f>IF($A620="Enter data zone code", " ",IF(ISNA(VLOOKUP($A620,'SIMD16 DZ look-up data'!$A:$C,25,FALSE)),"not found",VLOOKUP($A620,'SIMD16 DZ look-up data'!$A:$C,25,FALSE)))</f>
        <v xml:space="preserve"> </v>
      </c>
      <c r="U620" s="35" t="str">
        <f>IF($A620="Enter data zone code", " ",IF(ISNA(VLOOKUP($A620,'SIMD16 DZ look-up data'!$A:$C,27,FALSE)),"not found",VLOOKUP($A620,'SIMD16 DZ look-up data'!$A:$C,27,FALSE)))</f>
        <v xml:space="preserve"> </v>
      </c>
    </row>
    <row r="621" spans="1:21" x14ac:dyDescent="0.2">
      <c r="A621" s="19" t="s">
        <v>13913</v>
      </c>
      <c r="B621" s="26" t="str">
        <f>IF($A621="Enter data zone code", " ",IF(ISNA(VLOOKUP($A621,'SIMD16 DZ look-up data'!$A:$C,2,FALSE)),"not found",VLOOKUP($A621,'SIMD16 DZ look-up data'!$A:$C,2,FALSE)))</f>
        <v xml:space="preserve"> </v>
      </c>
      <c r="C621" s="26" t="str">
        <f>IF($A621="Enter data zone code", " ",IF(ISNA(VLOOKUP($A621,'SIMD16 DZ look-up data'!$A:$C,21,FALSE)),"not found",VLOOKUP($A621,'SIMD16 DZ look-up data'!$A:$C,21,FALSE)))</f>
        <v xml:space="preserve"> </v>
      </c>
      <c r="D621" s="28" t="str">
        <f>IF($A621="Enter data zone code", " ",IF(ISNA(VLOOKUP($A621,'SIMD16 DZ look-up data'!$A:$C,3,FALSE)),"not found",VLOOKUP($A621,'SIMD16 DZ look-up data'!$A:$C,3,FALSE)))</f>
        <v xml:space="preserve"> </v>
      </c>
      <c r="E621" s="28" t="str">
        <f>IF($A621="Enter data zone code", " ",IF(ISNA(VLOOKUP($A621,'SIMD16 DZ look-up data'!$A:$C,4,FALSE)),"not found",VLOOKUP($A621,'SIMD16 DZ look-up data'!$A:$C,4,FALSE)))</f>
        <v xml:space="preserve"> </v>
      </c>
      <c r="F621" s="28" t="str">
        <f>IF($A621="Enter data zone code", " ",IF(ISNA(VLOOKUP($A621,'SIMD16 DZ look-up data'!$A:$C,5,FALSE)),"not found",VLOOKUP($A621,'SIMD16 DZ look-up data'!$A:$C,5,FALSE)))</f>
        <v xml:space="preserve"> </v>
      </c>
      <c r="G621" s="28" t="str">
        <f>IF($A621="Enter data zone code", " ",IF(ISNA(VLOOKUP($A621,'SIMD16 DZ look-up data'!$A:$C,6,FALSE)),"not found",VLOOKUP($A621,'SIMD16 DZ look-up data'!$A:$C,6,FALSE)))</f>
        <v xml:space="preserve"> </v>
      </c>
      <c r="H621" s="30" t="str">
        <f>IF($A621="Enter data zone code", " ",IF(ISNA(VLOOKUP($A621,'SIMD16 DZ look-up data'!$A:$C,7,FALSE)),"not found",VLOOKUP($A621,'SIMD16 DZ look-up data'!$A:$C,7,FALSE)))</f>
        <v xml:space="preserve"> </v>
      </c>
      <c r="I621" s="30" t="str">
        <f>IF($A621="Enter data zone code", " ",IF(ISNA(VLOOKUP($A621,'SIMD16 DZ look-up data'!$A:$C,8,FALSE)),"not found",VLOOKUP($A621,'SIMD16 DZ look-up data'!$A:$C,8,FALSE)))</f>
        <v xml:space="preserve"> </v>
      </c>
      <c r="J621" s="30" t="str">
        <f>IF($A621="Enter data zone code", " ",IF(ISNA(VLOOKUP($A621,'SIMD16 DZ look-up data'!$A:$C,9,FALSE)),"not found",VLOOKUP($A621,'SIMD16 DZ look-up data'!$A:$C,9,FALSE)))</f>
        <v xml:space="preserve"> </v>
      </c>
      <c r="K621" s="30" t="str">
        <f>IF($A621="Enter data zone code", " ",IF(ISNA(VLOOKUP($A621,'SIMD16 DZ look-up data'!$A:$C,10,FALSE)),"not found",VLOOKUP($A621,'SIMD16 DZ look-up data'!$A:$C,10,FALSE)))</f>
        <v xml:space="preserve"> </v>
      </c>
      <c r="L621" s="30" t="str">
        <f>IF($A621="Enter data zone code", " ",IF(ISNA(VLOOKUP($A621,'SIMD16 DZ look-up data'!$A:$C,11,FALSE)),"not found",VLOOKUP($A621,'SIMD16 DZ look-up data'!$A:$C,11,FALSE)))</f>
        <v xml:space="preserve"> </v>
      </c>
      <c r="M621" s="30" t="str">
        <f>IF($A621="Enter data zone code", " ",IF(ISNA(VLOOKUP($A621,'SIMD16 DZ look-up data'!$A:$C,12,FALSE)),"not found",VLOOKUP($A621,'SIMD16 DZ look-up data'!$A:$C,12,FALSE)))</f>
        <v xml:space="preserve"> </v>
      </c>
      <c r="N621" s="30" t="str">
        <f>IF($A621="Enter data zone code", " ",IF(ISNA(VLOOKUP($A621,'SIMD16 DZ look-up data'!$A:$C,13,FALSE)),"not found",VLOOKUP($A621,'SIMD16 DZ look-up data'!$A:$C,13,FALSE)))</f>
        <v xml:space="preserve"> </v>
      </c>
      <c r="O621" s="32" t="str">
        <f>IF($A621="Enter data zone code", " ",IF(ISNA(VLOOKUP($A621,'SIMD16 DZ look-up data'!$A:$C,14,FALSE)),"not found",VLOOKUP($A621,'SIMD16 DZ look-up data'!$A:$C,14,FALSE)))</f>
        <v xml:space="preserve"> </v>
      </c>
      <c r="P621" s="32" t="str">
        <f>IF($A621="Enter data zone code", " ",IF(ISNA(VLOOKUP($A621,'SIMD16 DZ look-up data'!$A:$C,15,FALSE)),"not found",VLOOKUP($A621,'SIMD16 DZ look-up data'!$A:$C,15,FALSE)))</f>
        <v xml:space="preserve"> </v>
      </c>
      <c r="Q621" s="34" t="str">
        <f>IF($A621="Enter data zone code", " ",IF(ISNA(VLOOKUP($A621,'SIMD16 DZ look-up data'!$A:$C,17,FALSE)),"not found",VLOOKUP($A621,'SIMD16 DZ look-up data'!$A:$C,17,FALSE)))</f>
        <v xml:space="preserve"> </v>
      </c>
      <c r="R621" s="26" t="str">
        <f>IF($A621="Enter data zone code", " ",IF(ISNA(VLOOKUP($A621,'SIMD16 DZ look-up data'!$A:$C,19,FALSE)),"not found",VLOOKUP($A621,'SIMD16 DZ look-up data'!$A:$C,19,FALSE)))</f>
        <v xml:space="preserve"> </v>
      </c>
      <c r="S621" s="26" t="str">
        <f>IF($A621="Enter data zone code", " ",IF(ISNA(VLOOKUP($A621,'SIMD16 DZ look-up data'!$A:$C,23,FALSE)),"not found",VLOOKUP($A621,'SIMD16 DZ look-up data'!$A:$C,23,FALSE)))</f>
        <v xml:space="preserve"> </v>
      </c>
      <c r="T621" s="26" t="str">
        <f>IF($A621="Enter data zone code", " ",IF(ISNA(VLOOKUP($A621,'SIMD16 DZ look-up data'!$A:$C,25,FALSE)),"not found",VLOOKUP($A621,'SIMD16 DZ look-up data'!$A:$C,25,FALSE)))</f>
        <v xml:space="preserve"> </v>
      </c>
      <c r="U621" s="35" t="str">
        <f>IF($A621="Enter data zone code", " ",IF(ISNA(VLOOKUP($A621,'SIMD16 DZ look-up data'!$A:$C,27,FALSE)),"not found",VLOOKUP($A621,'SIMD16 DZ look-up data'!$A:$C,27,FALSE)))</f>
        <v xml:space="preserve"> </v>
      </c>
    </row>
    <row r="622" spans="1:21" x14ac:dyDescent="0.2">
      <c r="A622" s="19" t="s">
        <v>13913</v>
      </c>
      <c r="B622" s="26" t="str">
        <f>IF($A622="Enter data zone code", " ",IF(ISNA(VLOOKUP($A622,'SIMD16 DZ look-up data'!$A:$C,2,FALSE)),"not found",VLOOKUP($A622,'SIMD16 DZ look-up data'!$A:$C,2,FALSE)))</f>
        <v xml:space="preserve"> </v>
      </c>
      <c r="C622" s="26" t="str">
        <f>IF($A622="Enter data zone code", " ",IF(ISNA(VLOOKUP($A622,'SIMD16 DZ look-up data'!$A:$C,21,FALSE)),"not found",VLOOKUP($A622,'SIMD16 DZ look-up data'!$A:$C,21,FALSE)))</f>
        <v xml:space="preserve"> </v>
      </c>
      <c r="D622" s="28" t="str">
        <f>IF($A622="Enter data zone code", " ",IF(ISNA(VLOOKUP($A622,'SIMD16 DZ look-up data'!$A:$C,3,FALSE)),"not found",VLOOKUP($A622,'SIMD16 DZ look-up data'!$A:$C,3,FALSE)))</f>
        <v xml:space="preserve"> </v>
      </c>
      <c r="E622" s="28" t="str">
        <f>IF($A622="Enter data zone code", " ",IF(ISNA(VLOOKUP($A622,'SIMD16 DZ look-up data'!$A:$C,4,FALSE)),"not found",VLOOKUP($A622,'SIMD16 DZ look-up data'!$A:$C,4,FALSE)))</f>
        <v xml:space="preserve"> </v>
      </c>
      <c r="F622" s="28" t="str">
        <f>IF($A622="Enter data zone code", " ",IF(ISNA(VLOOKUP($A622,'SIMD16 DZ look-up data'!$A:$C,5,FALSE)),"not found",VLOOKUP($A622,'SIMD16 DZ look-up data'!$A:$C,5,FALSE)))</f>
        <v xml:space="preserve"> </v>
      </c>
      <c r="G622" s="28" t="str">
        <f>IF($A622="Enter data zone code", " ",IF(ISNA(VLOOKUP($A622,'SIMD16 DZ look-up data'!$A:$C,6,FALSE)),"not found",VLOOKUP($A622,'SIMD16 DZ look-up data'!$A:$C,6,FALSE)))</f>
        <v xml:space="preserve"> </v>
      </c>
      <c r="H622" s="30" t="str">
        <f>IF($A622="Enter data zone code", " ",IF(ISNA(VLOOKUP($A622,'SIMD16 DZ look-up data'!$A:$C,7,FALSE)),"not found",VLOOKUP($A622,'SIMD16 DZ look-up data'!$A:$C,7,FALSE)))</f>
        <v xml:space="preserve"> </v>
      </c>
      <c r="I622" s="30" t="str">
        <f>IF($A622="Enter data zone code", " ",IF(ISNA(VLOOKUP($A622,'SIMD16 DZ look-up data'!$A:$C,8,FALSE)),"not found",VLOOKUP($A622,'SIMD16 DZ look-up data'!$A:$C,8,FALSE)))</f>
        <v xml:space="preserve"> </v>
      </c>
      <c r="J622" s="30" t="str">
        <f>IF($A622="Enter data zone code", " ",IF(ISNA(VLOOKUP($A622,'SIMD16 DZ look-up data'!$A:$C,9,FALSE)),"not found",VLOOKUP($A622,'SIMD16 DZ look-up data'!$A:$C,9,FALSE)))</f>
        <v xml:space="preserve"> </v>
      </c>
      <c r="K622" s="30" t="str">
        <f>IF($A622="Enter data zone code", " ",IF(ISNA(VLOOKUP($A622,'SIMD16 DZ look-up data'!$A:$C,10,FALSE)),"not found",VLOOKUP($A622,'SIMD16 DZ look-up data'!$A:$C,10,FALSE)))</f>
        <v xml:space="preserve"> </v>
      </c>
      <c r="L622" s="30" t="str">
        <f>IF($A622="Enter data zone code", " ",IF(ISNA(VLOOKUP($A622,'SIMD16 DZ look-up data'!$A:$C,11,FALSE)),"not found",VLOOKUP($A622,'SIMD16 DZ look-up data'!$A:$C,11,FALSE)))</f>
        <v xml:space="preserve"> </v>
      </c>
      <c r="M622" s="30" t="str">
        <f>IF($A622="Enter data zone code", " ",IF(ISNA(VLOOKUP($A622,'SIMD16 DZ look-up data'!$A:$C,12,FALSE)),"not found",VLOOKUP($A622,'SIMD16 DZ look-up data'!$A:$C,12,FALSE)))</f>
        <v xml:space="preserve"> </v>
      </c>
      <c r="N622" s="30" t="str">
        <f>IF($A622="Enter data zone code", " ",IF(ISNA(VLOOKUP($A622,'SIMD16 DZ look-up data'!$A:$C,13,FALSE)),"not found",VLOOKUP($A622,'SIMD16 DZ look-up data'!$A:$C,13,FALSE)))</f>
        <v xml:space="preserve"> </v>
      </c>
      <c r="O622" s="32" t="str">
        <f>IF($A622="Enter data zone code", " ",IF(ISNA(VLOOKUP($A622,'SIMD16 DZ look-up data'!$A:$C,14,FALSE)),"not found",VLOOKUP($A622,'SIMD16 DZ look-up data'!$A:$C,14,FALSE)))</f>
        <v xml:space="preserve"> </v>
      </c>
      <c r="P622" s="32" t="str">
        <f>IF($A622="Enter data zone code", " ",IF(ISNA(VLOOKUP($A622,'SIMD16 DZ look-up data'!$A:$C,15,FALSE)),"not found",VLOOKUP($A622,'SIMD16 DZ look-up data'!$A:$C,15,FALSE)))</f>
        <v xml:space="preserve"> </v>
      </c>
      <c r="Q622" s="34" t="str">
        <f>IF($A622="Enter data zone code", " ",IF(ISNA(VLOOKUP($A622,'SIMD16 DZ look-up data'!$A:$C,17,FALSE)),"not found",VLOOKUP($A622,'SIMD16 DZ look-up data'!$A:$C,17,FALSE)))</f>
        <v xml:space="preserve"> </v>
      </c>
      <c r="R622" s="26" t="str">
        <f>IF($A622="Enter data zone code", " ",IF(ISNA(VLOOKUP($A622,'SIMD16 DZ look-up data'!$A:$C,19,FALSE)),"not found",VLOOKUP($A622,'SIMD16 DZ look-up data'!$A:$C,19,FALSE)))</f>
        <v xml:space="preserve"> </v>
      </c>
      <c r="S622" s="26" t="str">
        <f>IF($A622="Enter data zone code", " ",IF(ISNA(VLOOKUP($A622,'SIMD16 DZ look-up data'!$A:$C,23,FALSE)),"not found",VLOOKUP($A622,'SIMD16 DZ look-up data'!$A:$C,23,FALSE)))</f>
        <v xml:space="preserve"> </v>
      </c>
      <c r="T622" s="26" t="str">
        <f>IF($A622="Enter data zone code", " ",IF(ISNA(VLOOKUP($A622,'SIMD16 DZ look-up data'!$A:$C,25,FALSE)),"not found",VLOOKUP($A622,'SIMD16 DZ look-up data'!$A:$C,25,FALSE)))</f>
        <v xml:space="preserve"> </v>
      </c>
      <c r="U622" s="35" t="str">
        <f>IF($A622="Enter data zone code", " ",IF(ISNA(VLOOKUP($A622,'SIMD16 DZ look-up data'!$A:$C,27,FALSE)),"not found",VLOOKUP($A622,'SIMD16 DZ look-up data'!$A:$C,27,FALSE)))</f>
        <v xml:space="preserve"> </v>
      </c>
    </row>
    <row r="623" spans="1:21" x14ac:dyDescent="0.2">
      <c r="A623" s="19" t="s">
        <v>13913</v>
      </c>
      <c r="B623" s="26" t="str">
        <f>IF($A623="Enter data zone code", " ",IF(ISNA(VLOOKUP($A623,'SIMD16 DZ look-up data'!$A:$C,2,FALSE)),"not found",VLOOKUP($A623,'SIMD16 DZ look-up data'!$A:$C,2,FALSE)))</f>
        <v xml:space="preserve"> </v>
      </c>
      <c r="C623" s="26" t="str">
        <f>IF($A623="Enter data zone code", " ",IF(ISNA(VLOOKUP($A623,'SIMD16 DZ look-up data'!$A:$C,21,FALSE)),"not found",VLOOKUP($A623,'SIMD16 DZ look-up data'!$A:$C,21,FALSE)))</f>
        <v xml:space="preserve"> </v>
      </c>
      <c r="D623" s="28" t="str">
        <f>IF($A623="Enter data zone code", " ",IF(ISNA(VLOOKUP($A623,'SIMD16 DZ look-up data'!$A:$C,3,FALSE)),"not found",VLOOKUP($A623,'SIMD16 DZ look-up data'!$A:$C,3,FALSE)))</f>
        <v xml:space="preserve"> </v>
      </c>
      <c r="E623" s="28" t="str">
        <f>IF($A623="Enter data zone code", " ",IF(ISNA(VLOOKUP($A623,'SIMD16 DZ look-up data'!$A:$C,4,FALSE)),"not found",VLOOKUP($A623,'SIMD16 DZ look-up data'!$A:$C,4,FALSE)))</f>
        <v xml:space="preserve"> </v>
      </c>
      <c r="F623" s="28" t="str">
        <f>IF($A623="Enter data zone code", " ",IF(ISNA(VLOOKUP($A623,'SIMD16 DZ look-up data'!$A:$C,5,FALSE)),"not found",VLOOKUP($A623,'SIMD16 DZ look-up data'!$A:$C,5,FALSE)))</f>
        <v xml:space="preserve"> </v>
      </c>
      <c r="G623" s="28" t="str">
        <f>IF($A623="Enter data zone code", " ",IF(ISNA(VLOOKUP($A623,'SIMD16 DZ look-up data'!$A:$C,6,FALSE)),"not found",VLOOKUP($A623,'SIMD16 DZ look-up data'!$A:$C,6,FALSE)))</f>
        <v xml:space="preserve"> </v>
      </c>
      <c r="H623" s="30" t="str">
        <f>IF($A623="Enter data zone code", " ",IF(ISNA(VLOOKUP($A623,'SIMD16 DZ look-up data'!$A:$C,7,FALSE)),"not found",VLOOKUP($A623,'SIMD16 DZ look-up data'!$A:$C,7,FALSE)))</f>
        <v xml:space="preserve"> </v>
      </c>
      <c r="I623" s="30" t="str">
        <f>IF($A623="Enter data zone code", " ",IF(ISNA(VLOOKUP($A623,'SIMD16 DZ look-up data'!$A:$C,8,FALSE)),"not found",VLOOKUP($A623,'SIMD16 DZ look-up data'!$A:$C,8,FALSE)))</f>
        <v xml:space="preserve"> </v>
      </c>
      <c r="J623" s="30" t="str">
        <f>IF($A623="Enter data zone code", " ",IF(ISNA(VLOOKUP($A623,'SIMD16 DZ look-up data'!$A:$C,9,FALSE)),"not found",VLOOKUP($A623,'SIMD16 DZ look-up data'!$A:$C,9,FALSE)))</f>
        <v xml:space="preserve"> </v>
      </c>
      <c r="K623" s="30" t="str">
        <f>IF($A623="Enter data zone code", " ",IF(ISNA(VLOOKUP($A623,'SIMD16 DZ look-up data'!$A:$C,10,FALSE)),"not found",VLOOKUP($A623,'SIMD16 DZ look-up data'!$A:$C,10,FALSE)))</f>
        <v xml:space="preserve"> </v>
      </c>
      <c r="L623" s="30" t="str">
        <f>IF($A623="Enter data zone code", " ",IF(ISNA(VLOOKUP($A623,'SIMD16 DZ look-up data'!$A:$C,11,FALSE)),"not found",VLOOKUP($A623,'SIMD16 DZ look-up data'!$A:$C,11,FALSE)))</f>
        <v xml:space="preserve"> </v>
      </c>
      <c r="M623" s="30" t="str">
        <f>IF($A623="Enter data zone code", " ",IF(ISNA(VLOOKUP($A623,'SIMD16 DZ look-up data'!$A:$C,12,FALSE)),"not found",VLOOKUP($A623,'SIMD16 DZ look-up data'!$A:$C,12,FALSE)))</f>
        <v xml:space="preserve"> </v>
      </c>
      <c r="N623" s="30" t="str">
        <f>IF($A623="Enter data zone code", " ",IF(ISNA(VLOOKUP($A623,'SIMD16 DZ look-up data'!$A:$C,13,FALSE)),"not found",VLOOKUP($A623,'SIMD16 DZ look-up data'!$A:$C,13,FALSE)))</f>
        <v xml:space="preserve"> </v>
      </c>
      <c r="O623" s="32" t="str">
        <f>IF($A623="Enter data zone code", " ",IF(ISNA(VLOOKUP($A623,'SIMD16 DZ look-up data'!$A:$C,14,FALSE)),"not found",VLOOKUP($A623,'SIMD16 DZ look-up data'!$A:$C,14,FALSE)))</f>
        <v xml:space="preserve"> </v>
      </c>
      <c r="P623" s="32" t="str">
        <f>IF($A623="Enter data zone code", " ",IF(ISNA(VLOOKUP($A623,'SIMD16 DZ look-up data'!$A:$C,15,FALSE)),"not found",VLOOKUP($A623,'SIMD16 DZ look-up data'!$A:$C,15,FALSE)))</f>
        <v xml:space="preserve"> </v>
      </c>
      <c r="Q623" s="34" t="str">
        <f>IF($A623="Enter data zone code", " ",IF(ISNA(VLOOKUP($A623,'SIMD16 DZ look-up data'!$A:$C,17,FALSE)),"not found",VLOOKUP($A623,'SIMD16 DZ look-up data'!$A:$C,17,FALSE)))</f>
        <v xml:space="preserve"> </v>
      </c>
      <c r="R623" s="26" t="str">
        <f>IF($A623="Enter data zone code", " ",IF(ISNA(VLOOKUP($A623,'SIMD16 DZ look-up data'!$A:$C,19,FALSE)),"not found",VLOOKUP($A623,'SIMD16 DZ look-up data'!$A:$C,19,FALSE)))</f>
        <v xml:space="preserve"> </v>
      </c>
      <c r="S623" s="26" t="str">
        <f>IF($A623="Enter data zone code", " ",IF(ISNA(VLOOKUP($A623,'SIMD16 DZ look-up data'!$A:$C,23,FALSE)),"not found",VLOOKUP($A623,'SIMD16 DZ look-up data'!$A:$C,23,FALSE)))</f>
        <v xml:space="preserve"> </v>
      </c>
      <c r="T623" s="26" t="str">
        <f>IF($A623="Enter data zone code", " ",IF(ISNA(VLOOKUP($A623,'SIMD16 DZ look-up data'!$A:$C,25,FALSE)),"not found",VLOOKUP($A623,'SIMD16 DZ look-up data'!$A:$C,25,FALSE)))</f>
        <v xml:space="preserve"> </v>
      </c>
      <c r="U623" s="35" t="str">
        <f>IF($A623="Enter data zone code", " ",IF(ISNA(VLOOKUP($A623,'SIMD16 DZ look-up data'!$A:$C,27,FALSE)),"not found",VLOOKUP($A623,'SIMD16 DZ look-up data'!$A:$C,27,FALSE)))</f>
        <v xml:space="preserve"> </v>
      </c>
    </row>
    <row r="624" spans="1:21" x14ac:dyDescent="0.2">
      <c r="A624" s="19" t="s">
        <v>13913</v>
      </c>
      <c r="B624" s="26" t="str">
        <f>IF($A624="Enter data zone code", " ",IF(ISNA(VLOOKUP($A624,'SIMD16 DZ look-up data'!$A:$C,2,FALSE)),"not found",VLOOKUP($A624,'SIMD16 DZ look-up data'!$A:$C,2,FALSE)))</f>
        <v xml:space="preserve"> </v>
      </c>
      <c r="C624" s="26" t="str">
        <f>IF($A624="Enter data zone code", " ",IF(ISNA(VLOOKUP($A624,'SIMD16 DZ look-up data'!$A:$C,21,FALSE)),"not found",VLOOKUP($A624,'SIMD16 DZ look-up data'!$A:$C,21,FALSE)))</f>
        <v xml:space="preserve"> </v>
      </c>
      <c r="D624" s="28" t="str">
        <f>IF($A624="Enter data zone code", " ",IF(ISNA(VLOOKUP($A624,'SIMD16 DZ look-up data'!$A:$C,3,FALSE)),"not found",VLOOKUP($A624,'SIMD16 DZ look-up data'!$A:$C,3,FALSE)))</f>
        <v xml:space="preserve"> </v>
      </c>
      <c r="E624" s="28" t="str">
        <f>IF($A624="Enter data zone code", " ",IF(ISNA(VLOOKUP($A624,'SIMD16 DZ look-up data'!$A:$C,4,FALSE)),"not found",VLOOKUP($A624,'SIMD16 DZ look-up data'!$A:$C,4,FALSE)))</f>
        <v xml:space="preserve"> </v>
      </c>
      <c r="F624" s="28" t="str">
        <f>IF($A624="Enter data zone code", " ",IF(ISNA(VLOOKUP($A624,'SIMD16 DZ look-up data'!$A:$C,5,FALSE)),"not found",VLOOKUP($A624,'SIMD16 DZ look-up data'!$A:$C,5,FALSE)))</f>
        <v xml:space="preserve"> </v>
      </c>
      <c r="G624" s="28" t="str">
        <f>IF($A624="Enter data zone code", " ",IF(ISNA(VLOOKUP($A624,'SIMD16 DZ look-up data'!$A:$C,6,FALSE)),"not found",VLOOKUP($A624,'SIMD16 DZ look-up data'!$A:$C,6,FALSE)))</f>
        <v xml:space="preserve"> </v>
      </c>
      <c r="H624" s="30" t="str">
        <f>IF($A624="Enter data zone code", " ",IF(ISNA(VLOOKUP($A624,'SIMD16 DZ look-up data'!$A:$C,7,FALSE)),"not found",VLOOKUP($A624,'SIMD16 DZ look-up data'!$A:$C,7,FALSE)))</f>
        <v xml:space="preserve"> </v>
      </c>
      <c r="I624" s="30" t="str">
        <f>IF($A624="Enter data zone code", " ",IF(ISNA(VLOOKUP($A624,'SIMD16 DZ look-up data'!$A:$C,8,FALSE)),"not found",VLOOKUP($A624,'SIMD16 DZ look-up data'!$A:$C,8,FALSE)))</f>
        <v xml:space="preserve"> </v>
      </c>
      <c r="J624" s="30" t="str">
        <f>IF($A624="Enter data zone code", " ",IF(ISNA(VLOOKUP($A624,'SIMD16 DZ look-up data'!$A:$C,9,FALSE)),"not found",VLOOKUP($A624,'SIMD16 DZ look-up data'!$A:$C,9,FALSE)))</f>
        <v xml:space="preserve"> </v>
      </c>
      <c r="K624" s="30" t="str">
        <f>IF($A624="Enter data zone code", " ",IF(ISNA(VLOOKUP($A624,'SIMD16 DZ look-up data'!$A:$C,10,FALSE)),"not found",VLOOKUP($A624,'SIMD16 DZ look-up data'!$A:$C,10,FALSE)))</f>
        <v xml:space="preserve"> </v>
      </c>
      <c r="L624" s="30" t="str">
        <f>IF($A624="Enter data zone code", " ",IF(ISNA(VLOOKUP($A624,'SIMD16 DZ look-up data'!$A:$C,11,FALSE)),"not found",VLOOKUP($A624,'SIMD16 DZ look-up data'!$A:$C,11,FALSE)))</f>
        <v xml:space="preserve"> </v>
      </c>
      <c r="M624" s="30" t="str">
        <f>IF($A624="Enter data zone code", " ",IF(ISNA(VLOOKUP($A624,'SIMD16 DZ look-up data'!$A:$C,12,FALSE)),"not found",VLOOKUP($A624,'SIMD16 DZ look-up data'!$A:$C,12,FALSE)))</f>
        <v xml:space="preserve"> </v>
      </c>
      <c r="N624" s="30" t="str">
        <f>IF($A624="Enter data zone code", " ",IF(ISNA(VLOOKUP($A624,'SIMD16 DZ look-up data'!$A:$C,13,FALSE)),"not found",VLOOKUP($A624,'SIMD16 DZ look-up data'!$A:$C,13,FALSE)))</f>
        <v xml:space="preserve"> </v>
      </c>
      <c r="O624" s="32" t="str">
        <f>IF($A624="Enter data zone code", " ",IF(ISNA(VLOOKUP($A624,'SIMD16 DZ look-up data'!$A:$C,14,FALSE)),"not found",VLOOKUP($A624,'SIMD16 DZ look-up data'!$A:$C,14,FALSE)))</f>
        <v xml:space="preserve"> </v>
      </c>
      <c r="P624" s="32" t="str">
        <f>IF($A624="Enter data zone code", " ",IF(ISNA(VLOOKUP($A624,'SIMD16 DZ look-up data'!$A:$C,15,FALSE)),"not found",VLOOKUP($A624,'SIMD16 DZ look-up data'!$A:$C,15,FALSE)))</f>
        <v xml:space="preserve"> </v>
      </c>
      <c r="Q624" s="34" t="str">
        <f>IF($A624="Enter data zone code", " ",IF(ISNA(VLOOKUP($A624,'SIMD16 DZ look-up data'!$A:$C,17,FALSE)),"not found",VLOOKUP($A624,'SIMD16 DZ look-up data'!$A:$C,17,FALSE)))</f>
        <v xml:space="preserve"> </v>
      </c>
      <c r="R624" s="26" t="str">
        <f>IF($A624="Enter data zone code", " ",IF(ISNA(VLOOKUP($A624,'SIMD16 DZ look-up data'!$A:$C,19,FALSE)),"not found",VLOOKUP($A624,'SIMD16 DZ look-up data'!$A:$C,19,FALSE)))</f>
        <v xml:space="preserve"> </v>
      </c>
      <c r="S624" s="26" t="str">
        <f>IF($A624="Enter data zone code", " ",IF(ISNA(VLOOKUP($A624,'SIMD16 DZ look-up data'!$A:$C,23,FALSE)),"not found",VLOOKUP($A624,'SIMD16 DZ look-up data'!$A:$C,23,FALSE)))</f>
        <v xml:space="preserve"> </v>
      </c>
      <c r="T624" s="26" t="str">
        <f>IF($A624="Enter data zone code", " ",IF(ISNA(VLOOKUP($A624,'SIMD16 DZ look-up data'!$A:$C,25,FALSE)),"not found",VLOOKUP($A624,'SIMD16 DZ look-up data'!$A:$C,25,FALSE)))</f>
        <v xml:space="preserve"> </v>
      </c>
      <c r="U624" s="35" t="str">
        <f>IF($A624="Enter data zone code", " ",IF(ISNA(VLOOKUP($A624,'SIMD16 DZ look-up data'!$A:$C,27,FALSE)),"not found",VLOOKUP($A624,'SIMD16 DZ look-up data'!$A:$C,27,FALSE)))</f>
        <v xml:space="preserve"> </v>
      </c>
    </row>
    <row r="625" spans="1:21" x14ac:dyDescent="0.2">
      <c r="A625" s="19" t="s">
        <v>13913</v>
      </c>
      <c r="B625" s="26" t="str">
        <f>IF($A625="Enter data zone code", " ",IF(ISNA(VLOOKUP($A625,'SIMD16 DZ look-up data'!$A:$C,2,FALSE)),"not found",VLOOKUP($A625,'SIMD16 DZ look-up data'!$A:$C,2,FALSE)))</f>
        <v xml:space="preserve"> </v>
      </c>
      <c r="C625" s="26" t="str">
        <f>IF($A625="Enter data zone code", " ",IF(ISNA(VLOOKUP($A625,'SIMD16 DZ look-up data'!$A:$C,21,FALSE)),"not found",VLOOKUP($A625,'SIMD16 DZ look-up data'!$A:$C,21,FALSE)))</f>
        <v xml:space="preserve"> </v>
      </c>
      <c r="D625" s="28" t="str">
        <f>IF($A625="Enter data zone code", " ",IF(ISNA(VLOOKUP($A625,'SIMD16 DZ look-up data'!$A:$C,3,FALSE)),"not found",VLOOKUP($A625,'SIMD16 DZ look-up data'!$A:$C,3,FALSE)))</f>
        <v xml:space="preserve"> </v>
      </c>
      <c r="E625" s="28" t="str">
        <f>IF($A625="Enter data zone code", " ",IF(ISNA(VLOOKUP($A625,'SIMD16 DZ look-up data'!$A:$C,4,FALSE)),"not found",VLOOKUP($A625,'SIMD16 DZ look-up data'!$A:$C,4,FALSE)))</f>
        <v xml:space="preserve"> </v>
      </c>
      <c r="F625" s="28" t="str">
        <f>IF($A625="Enter data zone code", " ",IF(ISNA(VLOOKUP($A625,'SIMD16 DZ look-up data'!$A:$C,5,FALSE)),"not found",VLOOKUP($A625,'SIMD16 DZ look-up data'!$A:$C,5,FALSE)))</f>
        <v xml:space="preserve"> </v>
      </c>
      <c r="G625" s="28" t="str">
        <f>IF($A625="Enter data zone code", " ",IF(ISNA(VLOOKUP($A625,'SIMD16 DZ look-up data'!$A:$C,6,FALSE)),"not found",VLOOKUP($A625,'SIMD16 DZ look-up data'!$A:$C,6,FALSE)))</f>
        <v xml:space="preserve"> </v>
      </c>
      <c r="H625" s="30" t="str">
        <f>IF($A625="Enter data zone code", " ",IF(ISNA(VLOOKUP($A625,'SIMD16 DZ look-up data'!$A:$C,7,FALSE)),"not found",VLOOKUP($A625,'SIMD16 DZ look-up data'!$A:$C,7,FALSE)))</f>
        <v xml:space="preserve"> </v>
      </c>
      <c r="I625" s="30" t="str">
        <f>IF($A625="Enter data zone code", " ",IF(ISNA(VLOOKUP($A625,'SIMD16 DZ look-up data'!$A:$C,8,FALSE)),"not found",VLOOKUP($A625,'SIMD16 DZ look-up data'!$A:$C,8,FALSE)))</f>
        <v xml:space="preserve"> </v>
      </c>
      <c r="J625" s="30" t="str">
        <f>IF($A625="Enter data zone code", " ",IF(ISNA(VLOOKUP($A625,'SIMD16 DZ look-up data'!$A:$C,9,FALSE)),"not found",VLOOKUP($A625,'SIMD16 DZ look-up data'!$A:$C,9,FALSE)))</f>
        <v xml:space="preserve"> </v>
      </c>
      <c r="K625" s="30" t="str">
        <f>IF($A625="Enter data zone code", " ",IF(ISNA(VLOOKUP($A625,'SIMD16 DZ look-up data'!$A:$C,10,FALSE)),"not found",VLOOKUP($A625,'SIMD16 DZ look-up data'!$A:$C,10,FALSE)))</f>
        <v xml:space="preserve"> </v>
      </c>
      <c r="L625" s="30" t="str">
        <f>IF($A625="Enter data zone code", " ",IF(ISNA(VLOOKUP($A625,'SIMD16 DZ look-up data'!$A:$C,11,FALSE)),"not found",VLOOKUP($A625,'SIMD16 DZ look-up data'!$A:$C,11,FALSE)))</f>
        <v xml:space="preserve"> </v>
      </c>
      <c r="M625" s="30" t="str">
        <f>IF($A625="Enter data zone code", " ",IF(ISNA(VLOOKUP($A625,'SIMD16 DZ look-up data'!$A:$C,12,FALSE)),"not found",VLOOKUP($A625,'SIMD16 DZ look-up data'!$A:$C,12,FALSE)))</f>
        <v xml:space="preserve"> </v>
      </c>
      <c r="N625" s="30" t="str">
        <f>IF($A625="Enter data zone code", " ",IF(ISNA(VLOOKUP($A625,'SIMD16 DZ look-up data'!$A:$C,13,FALSE)),"not found",VLOOKUP($A625,'SIMD16 DZ look-up data'!$A:$C,13,FALSE)))</f>
        <v xml:space="preserve"> </v>
      </c>
      <c r="O625" s="32" t="str">
        <f>IF($A625="Enter data zone code", " ",IF(ISNA(VLOOKUP($A625,'SIMD16 DZ look-up data'!$A:$C,14,FALSE)),"not found",VLOOKUP($A625,'SIMD16 DZ look-up data'!$A:$C,14,FALSE)))</f>
        <v xml:space="preserve"> </v>
      </c>
      <c r="P625" s="32" t="str">
        <f>IF($A625="Enter data zone code", " ",IF(ISNA(VLOOKUP($A625,'SIMD16 DZ look-up data'!$A:$C,15,FALSE)),"not found",VLOOKUP($A625,'SIMD16 DZ look-up data'!$A:$C,15,FALSE)))</f>
        <v xml:space="preserve"> </v>
      </c>
      <c r="Q625" s="34" t="str">
        <f>IF($A625="Enter data zone code", " ",IF(ISNA(VLOOKUP($A625,'SIMD16 DZ look-up data'!$A:$C,17,FALSE)),"not found",VLOOKUP($A625,'SIMD16 DZ look-up data'!$A:$C,17,FALSE)))</f>
        <v xml:space="preserve"> </v>
      </c>
      <c r="R625" s="26" t="str">
        <f>IF($A625="Enter data zone code", " ",IF(ISNA(VLOOKUP($A625,'SIMD16 DZ look-up data'!$A:$C,19,FALSE)),"not found",VLOOKUP($A625,'SIMD16 DZ look-up data'!$A:$C,19,FALSE)))</f>
        <v xml:space="preserve"> </v>
      </c>
      <c r="S625" s="26" t="str">
        <f>IF($A625="Enter data zone code", " ",IF(ISNA(VLOOKUP($A625,'SIMD16 DZ look-up data'!$A:$C,23,FALSE)),"not found",VLOOKUP($A625,'SIMD16 DZ look-up data'!$A:$C,23,FALSE)))</f>
        <v xml:space="preserve"> </v>
      </c>
      <c r="T625" s="26" t="str">
        <f>IF($A625="Enter data zone code", " ",IF(ISNA(VLOOKUP($A625,'SIMD16 DZ look-up data'!$A:$C,25,FALSE)),"not found",VLOOKUP($A625,'SIMD16 DZ look-up data'!$A:$C,25,FALSE)))</f>
        <v xml:space="preserve"> </v>
      </c>
      <c r="U625" s="35" t="str">
        <f>IF($A625="Enter data zone code", " ",IF(ISNA(VLOOKUP($A625,'SIMD16 DZ look-up data'!$A:$C,27,FALSE)),"not found",VLOOKUP($A625,'SIMD16 DZ look-up data'!$A:$C,27,FALSE)))</f>
        <v xml:space="preserve"> </v>
      </c>
    </row>
    <row r="626" spans="1:21" x14ac:dyDescent="0.2">
      <c r="A626" s="19" t="s">
        <v>13913</v>
      </c>
      <c r="B626" s="26" t="str">
        <f>IF($A626="Enter data zone code", " ",IF(ISNA(VLOOKUP($A626,'SIMD16 DZ look-up data'!$A:$C,2,FALSE)),"not found",VLOOKUP($A626,'SIMD16 DZ look-up data'!$A:$C,2,FALSE)))</f>
        <v xml:space="preserve"> </v>
      </c>
      <c r="C626" s="26" t="str">
        <f>IF($A626="Enter data zone code", " ",IF(ISNA(VLOOKUP($A626,'SIMD16 DZ look-up data'!$A:$C,21,FALSE)),"not found",VLOOKUP($A626,'SIMD16 DZ look-up data'!$A:$C,21,FALSE)))</f>
        <v xml:space="preserve"> </v>
      </c>
      <c r="D626" s="28" t="str">
        <f>IF($A626="Enter data zone code", " ",IF(ISNA(VLOOKUP($A626,'SIMD16 DZ look-up data'!$A:$C,3,FALSE)),"not found",VLOOKUP($A626,'SIMD16 DZ look-up data'!$A:$C,3,FALSE)))</f>
        <v xml:space="preserve"> </v>
      </c>
      <c r="E626" s="28" t="str">
        <f>IF($A626="Enter data zone code", " ",IF(ISNA(VLOOKUP($A626,'SIMD16 DZ look-up data'!$A:$C,4,FALSE)),"not found",VLOOKUP($A626,'SIMD16 DZ look-up data'!$A:$C,4,FALSE)))</f>
        <v xml:space="preserve"> </v>
      </c>
      <c r="F626" s="28" t="str">
        <f>IF($A626="Enter data zone code", " ",IF(ISNA(VLOOKUP($A626,'SIMD16 DZ look-up data'!$A:$C,5,FALSE)),"not found",VLOOKUP($A626,'SIMD16 DZ look-up data'!$A:$C,5,FALSE)))</f>
        <v xml:space="preserve"> </v>
      </c>
      <c r="G626" s="28" t="str">
        <f>IF($A626="Enter data zone code", " ",IF(ISNA(VLOOKUP($A626,'SIMD16 DZ look-up data'!$A:$C,6,FALSE)),"not found",VLOOKUP($A626,'SIMD16 DZ look-up data'!$A:$C,6,FALSE)))</f>
        <v xml:space="preserve"> </v>
      </c>
      <c r="H626" s="30" t="str">
        <f>IF($A626="Enter data zone code", " ",IF(ISNA(VLOOKUP($A626,'SIMD16 DZ look-up data'!$A:$C,7,FALSE)),"not found",VLOOKUP($A626,'SIMD16 DZ look-up data'!$A:$C,7,FALSE)))</f>
        <v xml:space="preserve"> </v>
      </c>
      <c r="I626" s="30" t="str">
        <f>IF($A626="Enter data zone code", " ",IF(ISNA(VLOOKUP($A626,'SIMD16 DZ look-up data'!$A:$C,8,FALSE)),"not found",VLOOKUP($A626,'SIMD16 DZ look-up data'!$A:$C,8,FALSE)))</f>
        <v xml:space="preserve"> </v>
      </c>
      <c r="J626" s="30" t="str">
        <f>IF($A626="Enter data zone code", " ",IF(ISNA(VLOOKUP($A626,'SIMD16 DZ look-up data'!$A:$C,9,FALSE)),"not found",VLOOKUP($A626,'SIMD16 DZ look-up data'!$A:$C,9,FALSE)))</f>
        <v xml:space="preserve"> </v>
      </c>
      <c r="K626" s="30" t="str">
        <f>IF($A626="Enter data zone code", " ",IF(ISNA(VLOOKUP($A626,'SIMD16 DZ look-up data'!$A:$C,10,FALSE)),"not found",VLOOKUP($A626,'SIMD16 DZ look-up data'!$A:$C,10,FALSE)))</f>
        <v xml:space="preserve"> </v>
      </c>
      <c r="L626" s="30" t="str">
        <f>IF($A626="Enter data zone code", " ",IF(ISNA(VLOOKUP($A626,'SIMD16 DZ look-up data'!$A:$C,11,FALSE)),"not found",VLOOKUP($A626,'SIMD16 DZ look-up data'!$A:$C,11,FALSE)))</f>
        <v xml:space="preserve"> </v>
      </c>
      <c r="M626" s="30" t="str">
        <f>IF($A626="Enter data zone code", " ",IF(ISNA(VLOOKUP($A626,'SIMD16 DZ look-up data'!$A:$C,12,FALSE)),"not found",VLOOKUP($A626,'SIMD16 DZ look-up data'!$A:$C,12,FALSE)))</f>
        <v xml:space="preserve"> </v>
      </c>
      <c r="N626" s="30" t="str">
        <f>IF($A626="Enter data zone code", " ",IF(ISNA(VLOOKUP($A626,'SIMD16 DZ look-up data'!$A:$C,13,FALSE)),"not found",VLOOKUP($A626,'SIMD16 DZ look-up data'!$A:$C,13,FALSE)))</f>
        <v xml:space="preserve"> </v>
      </c>
      <c r="O626" s="32" t="str">
        <f>IF($A626="Enter data zone code", " ",IF(ISNA(VLOOKUP($A626,'SIMD16 DZ look-up data'!$A:$C,14,FALSE)),"not found",VLOOKUP($A626,'SIMD16 DZ look-up data'!$A:$C,14,FALSE)))</f>
        <v xml:space="preserve"> </v>
      </c>
      <c r="P626" s="32" t="str">
        <f>IF($A626="Enter data zone code", " ",IF(ISNA(VLOOKUP($A626,'SIMD16 DZ look-up data'!$A:$C,15,FALSE)),"not found",VLOOKUP($A626,'SIMD16 DZ look-up data'!$A:$C,15,FALSE)))</f>
        <v xml:space="preserve"> </v>
      </c>
      <c r="Q626" s="34" t="str">
        <f>IF($A626="Enter data zone code", " ",IF(ISNA(VLOOKUP($A626,'SIMD16 DZ look-up data'!$A:$C,17,FALSE)),"not found",VLOOKUP($A626,'SIMD16 DZ look-up data'!$A:$C,17,FALSE)))</f>
        <v xml:space="preserve"> </v>
      </c>
      <c r="R626" s="26" t="str">
        <f>IF($A626="Enter data zone code", " ",IF(ISNA(VLOOKUP($A626,'SIMD16 DZ look-up data'!$A:$C,19,FALSE)),"not found",VLOOKUP($A626,'SIMD16 DZ look-up data'!$A:$C,19,FALSE)))</f>
        <v xml:space="preserve"> </v>
      </c>
      <c r="S626" s="26" t="str">
        <f>IF($A626="Enter data zone code", " ",IF(ISNA(VLOOKUP($A626,'SIMD16 DZ look-up data'!$A:$C,23,FALSE)),"not found",VLOOKUP($A626,'SIMD16 DZ look-up data'!$A:$C,23,FALSE)))</f>
        <v xml:space="preserve"> </v>
      </c>
      <c r="T626" s="26" t="str">
        <f>IF($A626="Enter data zone code", " ",IF(ISNA(VLOOKUP($A626,'SIMD16 DZ look-up data'!$A:$C,25,FALSE)),"not found",VLOOKUP($A626,'SIMD16 DZ look-up data'!$A:$C,25,FALSE)))</f>
        <v xml:space="preserve"> </v>
      </c>
      <c r="U626" s="35" t="str">
        <f>IF($A626="Enter data zone code", " ",IF(ISNA(VLOOKUP($A626,'SIMD16 DZ look-up data'!$A:$C,27,FALSE)),"not found",VLOOKUP($A626,'SIMD16 DZ look-up data'!$A:$C,27,FALSE)))</f>
        <v xml:space="preserve"> </v>
      </c>
    </row>
    <row r="627" spans="1:21" x14ac:dyDescent="0.2">
      <c r="A627" s="19" t="s">
        <v>13913</v>
      </c>
      <c r="B627" s="26" t="str">
        <f>IF($A627="Enter data zone code", " ",IF(ISNA(VLOOKUP($A627,'SIMD16 DZ look-up data'!$A:$C,2,FALSE)),"not found",VLOOKUP($A627,'SIMD16 DZ look-up data'!$A:$C,2,FALSE)))</f>
        <v xml:space="preserve"> </v>
      </c>
      <c r="C627" s="26" t="str">
        <f>IF($A627="Enter data zone code", " ",IF(ISNA(VLOOKUP($A627,'SIMD16 DZ look-up data'!$A:$C,21,FALSE)),"not found",VLOOKUP($A627,'SIMD16 DZ look-up data'!$A:$C,21,FALSE)))</f>
        <v xml:space="preserve"> </v>
      </c>
      <c r="D627" s="28" t="str">
        <f>IF($A627="Enter data zone code", " ",IF(ISNA(VLOOKUP($A627,'SIMD16 DZ look-up data'!$A:$C,3,FALSE)),"not found",VLOOKUP($A627,'SIMD16 DZ look-up data'!$A:$C,3,FALSE)))</f>
        <v xml:space="preserve"> </v>
      </c>
      <c r="E627" s="28" t="str">
        <f>IF($A627="Enter data zone code", " ",IF(ISNA(VLOOKUP($A627,'SIMD16 DZ look-up data'!$A:$C,4,FALSE)),"not found",VLOOKUP($A627,'SIMD16 DZ look-up data'!$A:$C,4,FALSE)))</f>
        <v xml:space="preserve"> </v>
      </c>
      <c r="F627" s="28" t="str">
        <f>IF($A627="Enter data zone code", " ",IF(ISNA(VLOOKUP($A627,'SIMD16 DZ look-up data'!$A:$C,5,FALSE)),"not found",VLOOKUP($A627,'SIMD16 DZ look-up data'!$A:$C,5,FALSE)))</f>
        <v xml:space="preserve"> </v>
      </c>
      <c r="G627" s="28" t="str">
        <f>IF($A627="Enter data zone code", " ",IF(ISNA(VLOOKUP($A627,'SIMD16 DZ look-up data'!$A:$C,6,FALSE)),"not found",VLOOKUP($A627,'SIMD16 DZ look-up data'!$A:$C,6,FALSE)))</f>
        <v xml:space="preserve"> </v>
      </c>
      <c r="H627" s="30" t="str">
        <f>IF($A627="Enter data zone code", " ",IF(ISNA(VLOOKUP($A627,'SIMD16 DZ look-up data'!$A:$C,7,FALSE)),"not found",VLOOKUP($A627,'SIMD16 DZ look-up data'!$A:$C,7,FALSE)))</f>
        <v xml:space="preserve"> </v>
      </c>
      <c r="I627" s="30" t="str">
        <f>IF($A627="Enter data zone code", " ",IF(ISNA(VLOOKUP($A627,'SIMD16 DZ look-up data'!$A:$C,8,FALSE)),"not found",VLOOKUP($A627,'SIMD16 DZ look-up data'!$A:$C,8,FALSE)))</f>
        <v xml:space="preserve"> </v>
      </c>
      <c r="J627" s="30" t="str">
        <f>IF($A627="Enter data zone code", " ",IF(ISNA(VLOOKUP($A627,'SIMD16 DZ look-up data'!$A:$C,9,FALSE)),"not found",VLOOKUP($A627,'SIMD16 DZ look-up data'!$A:$C,9,FALSE)))</f>
        <v xml:space="preserve"> </v>
      </c>
      <c r="K627" s="30" t="str">
        <f>IF($A627="Enter data zone code", " ",IF(ISNA(VLOOKUP($A627,'SIMD16 DZ look-up data'!$A:$C,10,FALSE)),"not found",VLOOKUP($A627,'SIMD16 DZ look-up data'!$A:$C,10,FALSE)))</f>
        <v xml:space="preserve"> </v>
      </c>
      <c r="L627" s="30" t="str">
        <f>IF($A627="Enter data zone code", " ",IF(ISNA(VLOOKUP($A627,'SIMD16 DZ look-up data'!$A:$C,11,FALSE)),"not found",VLOOKUP($A627,'SIMD16 DZ look-up data'!$A:$C,11,FALSE)))</f>
        <v xml:space="preserve"> </v>
      </c>
      <c r="M627" s="30" t="str">
        <f>IF($A627="Enter data zone code", " ",IF(ISNA(VLOOKUP($A627,'SIMD16 DZ look-up data'!$A:$C,12,FALSE)),"not found",VLOOKUP($A627,'SIMD16 DZ look-up data'!$A:$C,12,FALSE)))</f>
        <v xml:space="preserve"> </v>
      </c>
      <c r="N627" s="30" t="str">
        <f>IF($A627="Enter data zone code", " ",IF(ISNA(VLOOKUP($A627,'SIMD16 DZ look-up data'!$A:$C,13,FALSE)),"not found",VLOOKUP($A627,'SIMD16 DZ look-up data'!$A:$C,13,FALSE)))</f>
        <v xml:space="preserve"> </v>
      </c>
      <c r="O627" s="32" t="str">
        <f>IF($A627="Enter data zone code", " ",IF(ISNA(VLOOKUP($A627,'SIMD16 DZ look-up data'!$A:$C,14,FALSE)),"not found",VLOOKUP($A627,'SIMD16 DZ look-up data'!$A:$C,14,FALSE)))</f>
        <v xml:space="preserve"> </v>
      </c>
      <c r="P627" s="32" t="str">
        <f>IF($A627="Enter data zone code", " ",IF(ISNA(VLOOKUP($A627,'SIMD16 DZ look-up data'!$A:$C,15,FALSE)),"not found",VLOOKUP($A627,'SIMD16 DZ look-up data'!$A:$C,15,FALSE)))</f>
        <v xml:space="preserve"> </v>
      </c>
      <c r="Q627" s="34" t="str">
        <f>IF($A627="Enter data zone code", " ",IF(ISNA(VLOOKUP($A627,'SIMD16 DZ look-up data'!$A:$C,17,FALSE)),"not found",VLOOKUP($A627,'SIMD16 DZ look-up data'!$A:$C,17,FALSE)))</f>
        <v xml:space="preserve"> </v>
      </c>
      <c r="R627" s="26" t="str">
        <f>IF($A627="Enter data zone code", " ",IF(ISNA(VLOOKUP($A627,'SIMD16 DZ look-up data'!$A:$C,19,FALSE)),"not found",VLOOKUP($A627,'SIMD16 DZ look-up data'!$A:$C,19,FALSE)))</f>
        <v xml:space="preserve"> </v>
      </c>
      <c r="S627" s="26" t="str">
        <f>IF($A627="Enter data zone code", " ",IF(ISNA(VLOOKUP($A627,'SIMD16 DZ look-up data'!$A:$C,23,FALSE)),"not found",VLOOKUP($A627,'SIMD16 DZ look-up data'!$A:$C,23,FALSE)))</f>
        <v xml:space="preserve"> </v>
      </c>
      <c r="T627" s="26" t="str">
        <f>IF($A627="Enter data zone code", " ",IF(ISNA(VLOOKUP($A627,'SIMD16 DZ look-up data'!$A:$C,25,FALSE)),"not found",VLOOKUP($A627,'SIMD16 DZ look-up data'!$A:$C,25,FALSE)))</f>
        <v xml:space="preserve"> </v>
      </c>
      <c r="U627" s="35" t="str">
        <f>IF($A627="Enter data zone code", " ",IF(ISNA(VLOOKUP($A627,'SIMD16 DZ look-up data'!$A:$C,27,FALSE)),"not found",VLOOKUP($A627,'SIMD16 DZ look-up data'!$A:$C,27,FALSE)))</f>
        <v xml:space="preserve"> </v>
      </c>
    </row>
    <row r="628" spans="1:21" x14ac:dyDescent="0.2">
      <c r="A628" s="19" t="s">
        <v>13913</v>
      </c>
      <c r="B628" s="26" t="str">
        <f>IF($A628="Enter data zone code", " ",IF(ISNA(VLOOKUP($A628,'SIMD16 DZ look-up data'!$A:$C,2,FALSE)),"not found",VLOOKUP($A628,'SIMD16 DZ look-up data'!$A:$C,2,FALSE)))</f>
        <v xml:space="preserve"> </v>
      </c>
      <c r="C628" s="26" t="str">
        <f>IF($A628="Enter data zone code", " ",IF(ISNA(VLOOKUP($A628,'SIMD16 DZ look-up data'!$A:$C,21,FALSE)),"not found",VLOOKUP($A628,'SIMD16 DZ look-up data'!$A:$C,21,FALSE)))</f>
        <v xml:space="preserve"> </v>
      </c>
      <c r="D628" s="28" t="str">
        <f>IF($A628="Enter data zone code", " ",IF(ISNA(VLOOKUP($A628,'SIMD16 DZ look-up data'!$A:$C,3,FALSE)),"not found",VLOOKUP($A628,'SIMD16 DZ look-up data'!$A:$C,3,FALSE)))</f>
        <v xml:space="preserve"> </v>
      </c>
      <c r="E628" s="28" t="str">
        <f>IF($A628="Enter data zone code", " ",IF(ISNA(VLOOKUP($A628,'SIMD16 DZ look-up data'!$A:$C,4,FALSE)),"not found",VLOOKUP($A628,'SIMD16 DZ look-up data'!$A:$C,4,FALSE)))</f>
        <v xml:space="preserve"> </v>
      </c>
      <c r="F628" s="28" t="str">
        <f>IF($A628="Enter data zone code", " ",IF(ISNA(VLOOKUP($A628,'SIMD16 DZ look-up data'!$A:$C,5,FALSE)),"not found",VLOOKUP($A628,'SIMD16 DZ look-up data'!$A:$C,5,FALSE)))</f>
        <v xml:space="preserve"> </v>
      </c>
      <c r="G628" s="28" t="str">
        <f>IF($A628="Enter data zone code", " ",IF(ISNA(VLOOKUP($A628,'SIMD16 DZ look-up data'!$A:$C,6,FALSE)),"not found",VLOOKUP($A628,'SIMD16 DZ look-up data'!$A:$C,6,FALSE)))</f>
        <v xml:space="preserve"> </v>
      </c>
      <c r="H628" s="30" t="str">
        <f>IF($A628="Enter data zone code", " ",IF(ISNA(VLOOKUP($A628,'SIMD16 DZ look-up data'!$A:$C,7,FALSE)),"not found",VLOOKUP($A628,'SIMD16 DZ look-up data'!$A:$C,7,FALSE)))</f>
        <v xml:space="preserve"> </v>
      </c>
      <c r="I628" s="30" t="str">
        <f>IF($A628="Enter data zone code", " ",IF(ISNA(VLOOKUP($A628,'SIMD16 DZ look-up data'!$A:$C,8,FALSE)),"not found",VLOOKUP($A628,'SIMD16 DZ look-up data'!$A:$C,8,FALSE)))</f>
        <v xml:space="preserve"> </v>
      </c>
      <c r="J628" s="30" t="str">
        <f>IF($A628="Enter data zone code", " ",IF(ISNA(VLOOKUP($A628,'SIMD16 DZ look-up data'!$A:$C,9,FALSE)),"not found",VLOOKUP($A628,'SIMD16 DZ look-up data'!$A:$C,9,FALSE)))</f>
        <v xml:space="preserve"> </v>
      </c>
      <c r="K628" s="30" t="str">
        <f>IF($A628="Enter data zone code", " ",IF(ISNA(VLOOKUP($A628,'SIMD16 DZ look-up data'!$A:$C,10,FALSE)),"not found",VLOOKUP($A628,'SIMD16 DZ look-up data'!$A:$C,10,FALSE)))</f>
        <v xml:space="preserve"> </v>
      </c>
      <c r="L628" s="30" t="str">
        <f>IF($A628="Enter data zone code", " ",IF(ISNA(VLOOKUP($A628,'SIMD16 DZ look-up data'!$A:$C,11,FALSE)),"not found",VLOOKUP($A628,'SIMD16 DZ look-up data'!$A:$C,11,FALSE)))</f>
        <v xml:space="preserve"> </v>
      </c>
      <c r="M628" s="30" t="str">
        <f>IF($A628="Enter data zone code", " ",IF(ISNA(VLOOKUP($A628,'SIMD16 DZ look-up data'!$A:$C,12,FALSE)),"not found",VLOOKUP($A628,'SIMD16 DZ look-up data'!$A:$C,12,FALSE)))</f>
        <v xml:space="preserve"> </v>
      </c>
      <c r="N628" s="30" t="str">
        <f>IF($A628="Enter data zone code", " ",IF(ISNA(VLOOKUP($A628,'SIMD16 DZ look-up data'!$A:$C,13,FALSE)),"not found",VLOOKUP($A628,'SIMD16 DZ look-up data'!$A:$C,13,FALSE)))</f>
        <v xml:space="preserve"> </v>
      </c>
      <c r="O628" s="32" t="str">
        <f>IF($A628="Enter data zone code", " ",IF(ISNA(VLOOKUP($A628,'SIMD16 DZ look-up data'!$A:$C,14,FALSE)),"not found",VLOOKUP($A628,'SIMD16 DZ look-up data'!$A:$C,14,FALSE)))</f>
        <v xml:space="preserve"> </v>
      </c>
      <c r="P628" s="32" t="str">
        <f>IF($A628="Enter data zone code", " ",IF(ISNA(VLOOKUP($A628,'SIMD16 DZ look-up data'!$A:$C,15,FALSE)),"not found",VLOOKUP($A628,'SIMD16 DZ look-up data'!$A:$C,15,FALSE)))</f>
        <v xml:space="preserve"> </v>
      </c>
      <c r="Q628" s="34" t="str">
        <f>IF($A628="Enter data zone code", " ",IF(ISNA(VLOOKUP($A628,'SIMD16 DZ look-up data'!$A:$C,17,FALSE)),"not found",VLOOKUP($A628,'SIMD16 DZ look-up data'!$A:$C,17,FALSE)))</f>
        <v xml:space="preserve"> </v>
      </c>
      <c r="R628" s="26" t="str">
        <f>IF($A628="Enter data zone code", " ",IF(ISNA(VLOOKUP($A628,'SIMD16 DZ look-up data'!$A:$C,19,FALSE)),"not found",VLOOKUP($A628,'SIMD16 DZ look-up data'!$A:$C,19,FALSE)))</f>
        <v xml:space="preserve"> </v>
      </c>
      <c r="S628" s="26" t="str">
        <f>IF($A628="Enter data zone code", " ",IF(ISNA(VLOOKUP($A628,'SIMD16 DZ look-up data'!$A:$C,23,FALSE)),"not found",VLOOKUP($A628,'SIMD16 DZ look-up data'!$A:$C,23,FALSE)))</f>
        <v xml:space="preserve"> </v>
      </c>
      <c r="T628" s="26" t="str">
        <f>IF($A628="Enter data zone code", " ",IF(ISNA(VLOOKUP($A628,'SIMD16 DZ look-up data'!$A:$C,25,FALSE)),"not found",VLOOKUP($A628,'SIMD16 DZ look-up data'!$A:$C,25,FALSE)))</f>
        <v xml:space="preserve"> </v>
      </c>
      <c r="U628" s="35" t="str">
        <f>IF($A628="Enter data zone code", " ",IF(ISNA(VLOOKUP($A628,'SIMD16 DZ look-up data'!$A:$C,27,FALSE)),"not found",VLOOKUP($A628,'SIMD16 DZ look-up data'!$A:$C,27,FALSE)))</f>
        <v xml:space="preserve"> </v>
      </c>
    </row>
    <row r="629" spans="1:21" x14ac:dyDescent="0.2">
      <c r="A629" s="19" t="s">
        <v>13913</v>
      </c>
      <c r="B629" s="26" t="str">
        <f>IF($A629="Enter data zone code", " ",IF(ISNA(VLOOKUP($A629,'SIMD16 DZ look-up data'!$A:$C,2,FALSE)),"not found",VLOOKUP($A629,'SIMD16 DZ look-up data'!$A:$C,2,FALSE)))</f>
        <v xml:space="preserve"> </v>
      </c>
      <c r="C629" s="26" t="str">
        <f>IF($A629="Enter data zone code", " ",IF(ISNA(VLOOKUP($A629,'SIMD16 DZ look-up data'!$A:$C,21,FALSE)),"not found",VLOOKUP($A629,'SIMD16 DZ look-up data'!$A:$C,21,FALSE)))</f>
        <v xml:space="preserve"> </v>
      </c>
      <c r="D629" s="28" t="str">
        <f>IF($A629="Enter data zone code", " ",IF(ISNA(VLOOKUP($A629,'SIMD16 DZ look-up data'!$A:$C,3,FALSE)),"not found",VLOOKUP($A629,'SIMD16 DZ look-up data'!$A:$C,3,FALSE)))</f>
        <v xml:space="preserve"> </v>
      </c>
      <c r="E629" s="28" t="str">
        <f>IF($A629="Enter data zone code", " ",IF(ISNA(VLOOKUP($A629,'SIMD16 DZ look-up data'!$A:$C,4,FALSE)),"not found",VLOOKUP($A629,'SIMD16 DZ look-up data'!$A:$C,4,FALSE)))</f>
        <v xml:space="preserve"> </v>
      </c>
      <c r="F629" s="28" t="str">
        <f>IF($A629="Enter data zone code", " ",IF(ISNA(VLOOKUP($A629,'SIMD16 DZ look-up data'!$A:$C,5,FALSE)),"not found",VLOOKUP($A629,'SIMD16 DZ look-up data'!$A:$C,5,FALSE)))</f>
        <v xml:space="preserve"> </v>
      </c>
      <c r="G629" s="28" t="str">
        <f>IF($A629="Enter data zone code", " ",IF(ISNA(VLOOKUP($A629,'SIMD16 DZ look-up data'!$A:$C,6,FALSE)),"not found",VLOOKUP($A629,'SIMD16 DZ look-up data'!$A:$C,6,FALSE)))</f>
        <v xml:space="preserve"> </v>
      </c>
      <c r="H629" s="30" t="str">
        <f>IF($A629="Enter data zone code", " ",IF(ISNA(VLOOKUP($A629,'SIMD16 DZ look-up data'!$A:$C,7,FALSE)),"not found",VLOOKUP($A629,'SIMD16 DZ look-up data'!$A:$C,7,FALSE)))</f>
        <v xml:space="preserve"> </v>
      </c>
      <c r="I629" s="30" t="str">
        <f>IF($A629="Enter data zone code", " ",IF(ISNA(VLOOKUP($A629,'SIMD16 DZ look-up data'!$A:$C,8,FALSE)),"not found",VLOOKUP($A629,'SIMD16 DZ look-up data'!$A:$C,8,FALSE)))</f>
        <v xml:space="preserve"> </v>
      </c>
      <c r="J629" s="30" t="str">
        <f>IF($A629="Enter data zone code", " ",IF(ISNA(VLOOKUP($A629,'SIMD16 DZ look-up data'!$A:$C,9,FALSE)),"not found",VLOOKUP($A629,'SIMD16 DZ look-up data'!$A:$C,9,FALSE)))</f>
        <v xml:space="preserve"> </v>
      </c>
      <c r="K629" s="30" t="str">
        <f>IF($A629="Enter data zone code", " ",IF(ISNA(VLOOKUP($A629,'SIMD16 DZ look-up data'!$A:$C,10,FALSE)),"not found",VLOOKUP($A629,'SIMD16 DZ look-up data'!$A:$C,10,FALSE)))</f>
        <v xml:space="preserve"> </v>
      </c>
      <c r="L629" s="30" t="str">
        <f>IF($A629="Enter data zone code", " ",IF(ISNA(VLOOKUP($A629,'SIMD16 DZ look-up data'!$A:$C,11,FALSE)),"not found",VLOOKUP($A629,'SIMD16 DZ look-up data'!$A:$C,11,FALSE)))</f>
        <v xml:space="preserve"> </v>
      </c>
      <c r="M629" s="30" t="str">
        <f>IF($A629="Enter data zone code", " ",IF(ISNA(VLOOKUP($A629,'SIMD16 DZ look-up data'!$A:$C,12,FALSE)),"not found",VLOOKUP($A629,'SIMD16 DZ look-up data'!$A:$C,12,FALSE)))</f>
        <v xml:space="preserve"> </v>
      </c>
      <c r="N629" s="30" t="str">
        <f>IF($A629="Enter data zone code", " ",IF(ISNA(VLOOKUP($A629,'SIMD16 DZ look-up data'!$A:$C,13,FALSE)),"not found",VLOOKUP($A629,'SIMD16 DZ look-up data'!$A:$C,13,FALSE)))</f>
        <v xml:space="preserve"> </v>
      </c>
      <c r="O629" s="32" t="str">
        <f>IF($A629="Enter data zone code", " ",IF(ISNA(VLOOKUP($A629,'SIMD16 DZ look-up data'!$A:$C,14,FALSE)),"not found",VLOOKUP($A629,'SIMD16 DZ look-up data'!$A:$C,14,FALSE)))</f>
        <v xml:space="preserve"> </v>
      </c>
      <c r="P629" s="32" t="str">
        <f>IF($A629="Enter data zone code", " ",IF(ISNA(VLOOKUP($A629,'SIMD16 DZ look-up data'!$A:$C,15,FALSE)),"not found",VLOOKUP($A629,'SIMD16 DZ look-up data'!$A:$C,15,FALSE)))</f>
        <v xml:space="preserve"> </v>
      </c>
      <c r="Q629" s="34" t="str">
        <f>IF($A629="Enter data zone code", " ",IF(ISNA(VLOOKUP($A629,'SIMD16 DZ look-up data'!$A:$C,17,FALSE)),"not found",VLOOKUP($A629,'SIMD16 DZ look-up data'!$A:$C,17,FALSE)))</f>
        <v xml:space="preserve"> </v>
      </c>
      <c r="R629" s="26" t="str">
        <f>IF($A629="Enter data zone code", " ",IF(ISNA(VLOOKUP($A629,'SIMD16 DZ look-up data'!$A:$C,19,FALSE)),"not found",VLOOKUP($A629,'SIMD16 DZ look-up data'!$A:$C,19,FALSE)))</f>
        <v xml:space="preserve"> </v>
      </c>
      <c r="S629" s="26" t="str">
        <f>IF($A629="Enter data zone code", " ",IF(ISNA(VLOOKUP($A629,'SIMD16 DZ look-up data'!$A:$C,23,FALSE)),"not found",VLOOKUP($A629,'SIMD16 DZ look-up data'!$A:$C,23,FALSE)))</f>
        <v xml:space="preserve"> </v>
      </c>
      <c r="T629" s="26" t="str">
        <f>IF($A629="Enter data zone code", " ",IF(ISNA(VLOOKUP($A629,'SIMD16 DZ look-up data'!$A:$C,25,FALSE)),"not found",VLOOKUP($A629,'SIMD16 DZ look-up data'!$A:$C,25,FALSE)))</f>
        <v xml:space="preserve"> </v>
      </c>
      <c r="U629" s="35" t="str">
        <f>IF($A629="Enter data zone code", " ",IF(ISNA(VLOOKUP($A629,'SIMD16 DZ look-up data'!$A:$C,27,FALSE)),"not found",VLOOKUP($A629,'SIMD16 DZ look-up data'!$A:$C,27,FALSE)))</f>
        <v xml:space="preserve"> </v>
      </c>
    </row>
    <row r="630" spans="1:21" x14ac:dyDescent="0.2">
      <c r="A630" s="19" t="s">
        <v>13913</v>
      </c>
      <c r="B630" s="26" t="str">
        <f>IF($A630="Enter data zone code", " ",IF(ISNA(VLOOKUP($A630,'SIMD16 DZ look-up data'!$A:$C,2,FALSE)),"not found",VLOOKUP($A630,'SIMD16 DZ look-up data'!$A:$C,2,FALSE)))</f>
        <v xml:space="preserve"> </v>
      </c>
      <c r="C630" s="26" t="str">
        <f>IF($A630="Enter data zone code", " ",IF(ISNA(VLOOKUP($A630,'SIMD16 DZ look-up data'!$A:$C,21,FALSE)),"not found",VLOOKUP($A630,'SIMD16 DZ look-up data'!$A:$C,21,FALSE)))</f>
        <v xml:space="preserve"> </v>
      </c>
      <c r="D630" s="28" t="str">
        <f>IF($A630="Enter data zone code", " ",IF(ISNA(VLOOKUP($A630,'SIMD16 DZ look-up data'!$A:$C,3,FALSE)),"not found",VLOOKUP($A630,'SIMD16 DZ look-up data'!$A:$C,3,FALSE)))</f>
        <v xml:space="preserve"> </v>
      </c>
      <c r="E630" s="28" t="str">
        <f>IF($A630="Enter data zone code", " ",IF(ISNA(VLOOKUP($A630,'SIMD16 DZ look-up data'!$A:$C,4,FALSE)),"not found",VLOOKUP($A630,'SIMD16 DZ look-up data'!$A:$C,4,FALSE)))</f>
        <v xml:space="preserve"> </v>
      </c>
      <c r="F630" s="28" t="str">
        <f>IF($A630="Enter data zone code", " ",IF(ISNA(VLOOKUP($A630,'SIMD16 DZ look-up data'!$A:$C,5,FALSE)),"not found",VLOOKUP($A630,'SIMD16 DZ look-up data'!$A:$C,5,FALSE)))</f>
        <v xml:space="preserve"> </v>
      </c>
      <c r="G630" s="28" t="str">
        <f>IF($A630="Enter data zone code", " ",IF(ISNA(VLOOKUP($A630,'SIMD16 DZ look-up data'!$A:$C,6,FALSE)),"not found",VLOOKUP($A630,'SIMD16 DZ look-up data'!$A:$C,6,FALSE)))</f>
        <v xml:space="preserve"> </v>
      </c>
      <c r="H630" s="30" t="str">
        <f>IF($A630="Enter data zone code", " ",IF(ISNA(VLOOKUP($A630,'SIMD16 DZ look-up data'!$A:$C,7,FALSE)),"not found",VLOOKUP($A630,'SIMD16 DZ look-up data'!$A:$C,7,FALSE)))</f>
        <v xml:space="preserve"> </v>
      </c>
      <c r="I630" s="30" t="str">
        <f>IF($A630="Enter data zone code", " ",IF(ISNA(VLOOKUP($A630,'SIMD16 DZ look-up data'!$A:$C,8,FALSE)),"not found",VLOOKUP($A630,'SIMD16 DZ look-up data'!$A:$C,8,FALSE)))</f>
        <v xml:space="preserve"> </v>
      </c>
      <c r="J630" s="30" t="str">
        <f>IF($A630="Enter data zone code", " ",IF(ISNA(VLOOKUP($A630,'SIMD16 DZ look-up data'!$A:$C,9,FALSE)),"not found",VLOOKUP($A630,'SIMD16 DZ look-up data'!$A:$C,9,FALSE)))</f>
        <v xml:space="preserve"> </v>
      </c>
      <c r="K630" s="30" t="str">
        <f>IF($A630="Enter data zone code", " ",IF(ISNA(VLOOKUP($A630,'SIMD16 DZ look-up data'!$A:$C,10,FALSE)),"not found",VLOOKUP($A630,'SIMD16 DZ look-up data'!$A:$C,10,FALSE)))</f>
        <v xml:space="preserve"> </v>
      </c>
      <c r="L630" s="30" t="str">
        <f>IF($A630="Enter data zone code", " ",IF(ISNA(VLOOKUP($A630,'SIMD16 DZ look-up data'!$A:$C,11,FALSE)),"not found",VLOOKUP($A630,'SIMD16 DZ look-up data'!$A:$C,11,FALSE)))</f>
        <v xml:space="preserve"> </v>
      </c>
      <c r="M630" s="30" t="str">
        <f>IF($A630="Enter data zone code", " ",IF(ISNA(VLOOKUP($A630,'SIMD16 DZ look-up data'!$A:$C,12,FALSE)),"not found",VLOOKUP($A630,'SIMD16 DZ look-up data'!$A:$C,12,FALSE)))</f>
        <v xml:space="preserve"> </v>
      </c>
      <c r="N630" s="30" t="str">
        <f>IF($A630="Enter data zone code", " ",IF(ISNA(VLOOKUP($A630,'SIMD16 DZ look-up data'!$A:$C,13,FALSE)),"not found",VLOOKUP($A630,'SIMD16 DZ look-up data'!$A:$C,13,FALSE)))</f>
        <v xml:space="preserve"> </v>
      </c>
      <c r="O630" s="32" t="str">
        <f>IF($A630="Enter data zone code", " ",IF(ISNA(VLOOKUP($A630,'SIMD16 DZ look-up data'!$A:$C,14,FALSE)),"not found",VLOOKUP($A630,'SIMD16 DZ look-up data'!$A:$C,14,FALSE)))</f>
        <v xml:space="preserve"> </v>
      </c>
      <c r="P630" s="32" t="str">
        <f>IF($A630="Enter data zone code", " ",IF(ISNA(VLOOKUP($A630,'SIMD16 DZ look-up data'!$A:$C,15,FALSE)),"not found",VLOOKUP($A630,'SIMD16 DZ look-up data'!$A:$C,15,FALSE)))</f>
        <v xml:space="preserve"> </v>
      </c>
      <c r="Q630" s="34" t="str">
        <f>IF($A630="Enter data zone code", " ",IF(ISNA(VLOOKUP($A630,'SIMD16 DZ look-up data'!$A:$C,17,FALSE)),"not found",VLOOKUP($A630,'SIMD16 DZ look-up data'!$A:$C,17,FALSE)))</f>
        <v xml:space="preserve"> </v>
      </c>
      <c r="R630" s="26" t="str">
        <f>IF($A630="Enter data zone code", " ",IF(ISNA(VLOOKUP($A630,'SIMD16 DZ look-up data'!$A:$C,19,FALSE)),"not found",VLOOKUP($A630,'SIMD16 DZ look-up data'!$A:$C,19,FALSE)))</f>
        <v xml:space="preserve"> </v>
      </c>
      <c r="S630" s="26" t="str">
        <f>IF($A630="Enter data zone code", " ",IF(ISNA(VLOOKUP($A630,'SIMD16 DZ look-up data'!$A:$C,23,FALSE)),"not found",VLOOKUP($A630,'SIMD16 DZ look-up data'!$A:$C,23,FALSE)))</f>
        <v xml:space="preserve"> </v>
      </c>
      <c r="T630" s="26" t="str">
        <f>IF($A630="Enter data zone code", " ",IF(ISNA(VLOOKUP($A630,'SIMD16 DZ look-up data'!$A:$C,25,FALSE)),"not found",VLOOKUP($A630,'SIMD16 DZ look-up data'!$A:$C,25,FALSE)))</f>
        <v xml:space="preserve"> </v>
      </c>
      <c r="U630" s="35" t="str">
        <f>IF($A630="Enter data zone code", " ",IF(ISNA(VLOOKUP($A630,'SIMD16 DZ look-up data'!$A:$C,27,FALSE)),"not found",VLOOKUP($A630,'SIMD16 DZ look-up data'!$A:$C,27,FALSE)))</f>
        <v xml:space="preserve"> </v>
      </c>
    </row>
    <row r="631" spans="1:21" x14ac:dyDescent="0.2">
      <c r="A631" s="19" t="s">
        <v>13913</v>
      </c>
      <c r="B631" s="26" t="str">
        <f>IF($A631="Enter data zone code", " ",IF(ISNA(VLOOKUP($A631,'SIMD16 DZ look-up data'!$A:$C,2,FALSE)),"not found",VLOOKUP($A631,'SIMD16 DZ look-up data'!$A:$C,2,FALSE)))</f>
        <v xml:space="preserve"> </v>
      </c>
      <c r="C631" s="26" t="str">
        <f>IF($A631="Enter data zone code", " ",IF(ISNA(VLOOKUP($A631,'SIMD16 DZ look-up data'!$A:$C,21,FALSE)),"not found",VLOOKUP($A631,'SIMD16 DZ look-up data'!$A:$C,21,FALSE)))</f>
        <v xml:space="preserve"> </v>
      </c>
      <c r="D631" s="28" t="str">
        <f>IF($A631="Enter data zone code", " ",IF(ISNA(VLOOKUP($A631,'SIMD16 DZ look-up data'!$A:$C,3,FALSE)),"not found",VLOOKUP($A631,'SIMD16 DZ look-up data'!$A:$C,3,FALSE)))</f>
        <v xml:space="preserve"> </v>
      </c>
      <c r="E631" s="28" t="str">
        <f>IF($A631="Enter data zone code", " ",IF(ISNA(VLOOKUP($A631,'SIMD16 DZ look-up data'!$A:$C,4,FALSE)),"not found",VLOOKUP($A631,'SIMD16 DZ look-up data'!$A:$C,4,FALSE)))</f>
        <v xml:space="preserve"> </v>
      </c>
      <c r="F631" s="28" t="str">
        <f>IF($A631="Enter data zone code", " ",IF(ISNA(VLOOKUP($A631,'SIMD16 DZ look-up data'!$A:$C,5,FALSE)),"not found",VLOOKUP($A631,'SIMD16 DZ look-up data'!$A:$C,5,FALSE)))</f>
        <v xml:space="preserve"> </v>
      </c>
      <c r="G631" s="28" t="str">
        <f>IF($A631="Enter data zone code", " ",IF(ISNA(VLOOKUP($A631,'SIMD16 DZ look-up data'!$A:$C,6,FALSE)),"not found",VLOOKUP($A631,'SIMD16 DZ look-up data'!$A:$C,6,FALSE)))</f>
        <v xml:space="preserve"> </v>
      </c>
      <c r="H631" s="30" t="str">
        <f>IF($A631="Enter data zone code", " ",IF(ISNA(VLOOKUP($A631,'SIMD16 DZ look-up data'!$A:$C,7,FALSE)),"not found",VLOOKUP($A631,'SIMD16 DZ look-up data'!$A:$C,7,FALSE)))</f>
        <v xml:space="preserve"> </v>
      </c>
      <c r="I631" s="30" t="str">
        <f>IF($A631="Enter data zone code", " ",IF(ISNA(VLOOKUP($A631,'SIMD16 DZ look-up data'!$A:$C,8,FALSE)),"not found",VLOOKUP($A631,'SIMD16 DZ look-up data'!$A:$C,8,FALSE)))</f>
        <v xml:space="preserve"> </v>
      </c>
      <c r="J631" s="30" t="str">
        <f>IF($A631="Enter data zone code", " ",IF(ISNA(VLOOKUP($A631,'SIMD16 DZ look-up data'!$A:$C,9,FALSE)),"not found",VLOOKUP($A631,'SIMD16 DZ look-up data'!$A:$C,9,FALSE)))</f>
        <v xml:space="preserve"> </v>
      </c>
      <c r="K631" s="30" t="str">
        <f>IF($A631="Enter data zone code", " ",IF(ISNA(VLOOKUP($A631,'SIMD16 DZ look-up data'!$A:$C,10,FALSE)),"not found",VLOOKUP($A631,'SIMD16 DZ look-up data'!$A:$C,10,FALSE)))</f>
        <v xml:space="preserve"> </v>
      </c>
      <c r="L631" s="30" t="str">
        <f>IF($A631="Enter data zone code", " ",IF(ISNA(VLOOKUP($A631,'SIMD16 DZ look-up data'!$A:$C,11,FALSE)),"not found",VLOOKUP($A631,'SIMD16 DZ look-up data'!$A:$C,11,FALSE)))</f>
        <v xml:space="preserve"> </v>
      </c>
      <c r="M631" s="30" t="str">
        <f>IF($A631="Enter data zone code", " ",IF(ISNA(VLOOKUP($A631,'SIMD16 DZ look-up data'!$A:$C,12,FALSE)),"not found",VLOOKUP($A631,'SIMD16 DZ look-up data'!$A:$C,12,FALSE)))</f>
        <v xml:space="preserve"> </v>
      </c>
      <c r="N631" s="30" t="str">
        <f>IF($A631="Enter data zone code", " ",IF(ISNA(VLOOKUP($A631,'SIMD16 DZ look-up data'!$A:$C,13,FALSE)),"not found",VLOOKUP($A631,'SIMD16 DZ look-up data'!$A:$C,13,FALSE)))</f>
        <v xml:space="preserve"> </v>
      </c>
      <c r="O631" s="32" t="str">
        <f>IF($A631="Enter data zone code", " ",IF(ISNA(VLOOKUP($A631,'SIMD16 DZ look-up data'!$A:$C,14,FALSE)),"not found",VLOOKUP($A631,'SIMD16 DZ look-up data'!$A:$C,14,FALSE)))</f>
        <v xml:space="preserve"> </v>
      </c>
      <c r="P631" s="32" t="str">
        <f>IF($A631="Enter data zone code", " ",IF(ISNA(VLOOKUP($A631,'SIMD16 DZ look-up data'!$A:$C,15,FALSE)),"not found",VLOOKUP($A631,'SIMD16 DZ look-up data'!$A:$C,15,FALSE)))</f>
        <v xml:space="preserve"> </v>
      </c>
      <c r="Q631" s="34" t="str">
        <f>IF($A631="Enter data zone code", " ",IF(ISNA(VLOOKUP($A631,'SIMD16 DZ look-up data'!$A:$C,17,FALSE)),"not found",VLOOKUP($A631,'SIMD16 DZ look-up data'!$A:$C,17,FALSE)))</f>
        <v xml:space="preserve"> </v>
      </c>
      <c r="R631" s="26" t="str">
        <f>IF($A631="Enter data zone code", " ",IF(ISNA(VLOOKUP($A631,'SIMD16 DZ look-up data'!$A:$C,19,FALSE)),"not found",VLOOKUP($A631,'SIMD16 DZ look-up data'!$A:$C,19,FALSE)))</f>
        <v xml:space="preserve"> </v>
      </c>
      <c r="S631" s="26" t="str">
        <f>IF($A631="Enter data zone code", " ",IF(ISNA(VLOOKUP($A631,'SIMD16 DZ look-up data'!$A:$C,23,FALSE)),"not found",VLOOKUP($A631,'SIMD16 DZ look-up data'!$A:$C,23,FALSE)))</f>
        <v xml:space="preserve"> </v>
      </c>
      <c r="T631" s="26" t="str">
        <f>IF($A631="Enter data zone code", " ",IF(ISNA(VLOOKUP($A631,'SIMD16 DZ look-up data'!$A:$C,25,FALSE)),"not found",VLOOKUP($A631,'SIMD16 DZ look-up data'!$A:$C,25,FALSE)))</f>
        <v xml:space="preserve"> </v>
      </c>
      <c r="U631" s="35" t="str">
        <f>IF($A631="Enter data zone code", " ",IF(ISNA(VLOOKUP($A631,'SIMD16 DZ look-up data'!$A:$C,27,FALSE)),"not found",VLOOKUP($A631,'SIMD16 DZ look-up data'!$A:$C,27,FALSE)))</f>
        <v xml:space="preserve"> </v>
      </c>
    </row>
    <row r="632" spans="1:21" x14ac:dyDescent="0.2">
      <c r="A632" s="19" t="s">
        <v>13913</v>
      </c>
      <c r="B632" s="26" t="str">
        <f>IF($A632="Enter data zone code", " ",IF(ISNA(VLOOKUP($A632,'SIMD16 DZ look-up data'!$A:$C,2,FALSE)),"not found",VLOOKUP($A632,'SIMD16 DZ look-up data'!$A:$C,2,FALSE)))</f>
        <v xml:space="preserve"> </v>
      </c>
      <c r="C632" s="26" t="str">
        <f>IF($A632="Enter data zone code", " ",IF(ISNA(VLOOKUP($A632,'SIMD16 DZ look-up data'!$A:$C,21,FALSE)),"not found",VLOOKUP($A632,'SIMD16 DZ look-up data'!$A:$C,21,FALSE)))</f>
        <v xml:space="preserve"> </v>
      </c>
      <c r="D632" s="28" t="str">
        <f>IF($A632="Enter data zone code", " ",IF(ISNA(VLOOKUP($A632,'SIMD16 DZ look-up data'!$A:$C,3,FALSE)),"not found",VLOOKUP($A632,'SIMD16 DZ look-up data'!$A:$C,3,FALSE)))</f>
        <v xml:space="preserve"> </v>
      </c>
      <c r="E632" s="28" t="str">
        <f>IF($A632="Enter data zone code", " ",IF(ISNA(VLOOKUP($A632,'SIMD16 DZ look-up data'!$A:$C,4,FALSE)),"not found",VLOOKUP($A632,'SIMD16 DZ look-up data'!$A:$C,4,FALSE)))</f>
        <v xml:space="preserve"> </v>
      </c>
      <c r="F632" s="28" t="str">
        <f>IF($A632="Enter data zone code", " ",IF(ISNA(VLOOKUP($A632,'SIMD16 DZ look-up data'!$A:$C,5,FALSE)),"not found",VLOOKUP($A632,'SIMD16 DZ look-up data'!$A:$C,5,FALSE)))</f>
        <v xml:space="preserve"> </v>
      </c>
      <c r="G632" s="28" t="str">
        <f>IF($A632="Enter data zone code", " ",IF(ISNA(VLOOKUP($A632,'SIMD16 DZ look-up data'!$A:$C,6,FALSE)),"not found",VLOOKUP($A632,'SIMD16 DZ look-up data'!$A:$C,6,FALSE)))</f>
        <v xml:space="preserve"> </v>
      </c>
      <c r="H632" s="30" t="str">
        <f>IF($A632="Enter data zone code", " ",IF(ISNA(VLOOKUP($A632,'SIMD16 DZ look-up data'!$A:$C,7,FALSE)),"not found",VLOOKUP($A632,'SIMD16 DZ look-up data'!$A:$C,7,FALSE)))</f>
        <v xml:space="preserve"> </v>
      </c>
      <c r="I632" s="30" t="str">
        <f>IF($A632="Enter data zone code", " ",IF(ISNA(VLOOKUP($A632,'SIMD16 DZ look-up data'!$A:$C,8,FALSE)),"not found",VLOOKUP($A632,'SIMD16 DZ look-up data'!$A:$C,8,FALSE)))</f>
        <v xml:space="preserve"> </v>
      </c>
      <c r="J632" s="30" t="str">
        <f>IF($A632="Enter data zone code", " ",IF(ISNA(VLOOKUP($A632,'SIMD16 DZ look-up data'!$A:$C,9,FALSE)),"not found",VLOOKUP($A632,'SIMD16 DZ look-up data'!$A:$C,9,FALSE)))</f>
        <v xml:space="preserve"> </v>
      </c>
      <c r="K632" s="30" t="str">
        <f>IF($A632="Enter data zone code", " ",IF(ISNA(VLOOKUP($A632,'SIMD16 DZ look-up data'!$A:$C,10,FALSE)),"not found",VLOOKUP($A632,'SIMD16 DZ look-up data'!$A:$C,10,FALSE)))</f>
        <v xml:space="preserve"> </v>
      </c>
      <c r="L632" s="30" t="str">
        <f>IF($A632="Enter data zone code", " ",IF(ISNA(VLOOKUP($A632,'SIMD16 DZ look-up data'!$A:$C,11,FALSE)),"not found",VLOOKUP($A632,'SIMD16 DZ look-up data'!$A:$C,11,FALSE)))</f>
        <v xml:space="preserve"> </v>
      </c>
      <c r="M632" s="30" t="str">
        <f>IF($A632="Enter data zone code", " ",IF(ISNA(VLOOKUP($A632,'SIMD16 DZ look-up data'!$A:$C,12,FALSE)),"not found",VLOOKUP($A632,'SIMD16 DZ look-up data'!$A:$C,12,FALSE)))</f>
        <v xml:space="preserve"> </v>
      </c>
      <c r="N632" s="30" t="str">
        <f>IF($A632="Enter data zone code", " ",IF(ISNA(VLOOKUP($A632,'SIMD16 DZ look-up data'!$A:$C,13,FALSE)),"not found",VLOOKUP($A632,'SIMD16 DZ look-up data'!$A:$C,13,FALSE)))</f>
        <v xml:space="preserve"> </v>
      </c>
      <c r="O632" s="32" t="str">
        <f>IF($A632="Enter data zone code", " ",IF(ISNA(VLOOKUP($A632,'SIMD16 DZ look-up data'!$A:$C,14,FALSE)),"not found",VLOOKUP($A632,'SIMD16 DZ look-up data'!$A:$C,14,FALSE)))</f>
        <v xml:space="preserve"> </v>
      </c>
      <c r="P632" s="32" t="str">
        <f>IF($A632="Enter data zone code", " ",IF(ISNA(VLOOKUP($A632,'SIMD16 DZ look-up data'!$A:$C,15,FALSE)),"not found",VLOOKUP($A632,'SIMD16 DZ look-up data'!$A:$C,15,FALSE)))</f>
        <v xml:space="preserve"> </v>
      </c>
      <c r="Q632" s="34" t="str">
        <f>IF($A632="Enter data zone code", " ",IF(ISNA(VLOOKUP($A632,'SIMD16 DZ look-up data'!$A:$C,17,FALSE)),"not found",VLOOKUP($A632,'SIMD16 DZ look-up data'!$A:$C,17,FALSE)))</f>
        <v xml:space="preserve"> </v>
      </c>
      <c r="R632" s="26" t="str">
        <f>IF($A632="Enter data zone code", " ",IF(ISNA(VLOOKUP($A632,'SIMD16 DZ look-up data'!$A:$C,19,FALSE)),"not found",VLOOKUP($A632,'SIMD16 DZ look-up data'!$A:$C,19,FALSE)))</f>
        <v xml:space="preserve"> </v>
      </c>
      <c r="S632" s="26" t="str">
        <f>IF($A632="Enter data zone code", " ",IF(ISNA(VLOOKUP($A632,'SIMD16 DZ look-up data'!$A:$C,23,FALSE)),"not found",VLOOKUP($A632,'SIMD16 DZ look-up data'!$A:$C,23,FALSE)))</f>
        <v xml:space="preserve"> </v>
      </c>
      <c r="T632" s="26" t="str">
        <f>IF($A632="Enter data zone code", " ",IF(ISNA(VLOOKUP($A632,'SIMD16 DZ look-up data'!$A:$C,25,FALSE)),"not found",VLOOKUP($A632,'SIMD16 DZ look-up data'!$A:$C,25,FALSE)))</f>
        <v xml:space="preserve"> </v>
      </c>
      <c r="U632" s="35" t="str">
        <f>IF($A632="Enter data zone code", " ",IF(ISNA(VLOOKUP($A632,'SIMD16 DZ look-up data'!$A:$C,27,FALSE)),"not found",VLOOKUP($A632,'SIMD16 DZ look-up data'!$A:$C,27,FALSE)))</f>
        <v xml:space="preserve"> </v>
      </c>
    </row>
    <row r="633" spans="1:21" x14ac:dyDescent="0.2">
      <c r="A633" s="19" t="s">
        <v>13913</v>
      </c>
      <c r="B633" s="26" t="str">
        <f>IF($A633="Enter data zone code", " ",IF(ISNA(VLOOKUP($A633,'SIMD16 DZ look-up data'!$A:$C,2,FALSE)),"not found",VLOOKUP($A633,'SIMD16 DZ look-up data'!$A:$C,2,FALSE)))</f>
        <v xml:space="preserve"> </v>
      </c>
      <c r="C633" s="26" t="str">
        <f>IF($A633="Enter data zone code", " ",IF(ISNA(VLOOKUP($A633,'SIMD16 DZ look-up data'!$A:$C,21,FALSE)),"not found",VLOOKUP($A633,'SIMD16 DZ look-up data'!$A:$C,21,FALSE)))</f>
        <v xml:space="preserve"> </v>
      </c>
      <c r="D633" s="28" t="str">
        <f>IF($A633="Enter data zone code", " ",IF(ISNA(VLOOKUP($A633,'SIMD16 DZ look-up data'!$A:$C,3,FALSE)),"not found",VLOOKUP($A633,'SIMD16 DZ look-up data'!$A:$C,3,FALSE)))</f>
        <v xml:space="preserve"> </v>
      </c>
      <c r="E633" s="28" t="str">
        <f>IF($A633="Enter data zone code", " ",IF(ISNA(VLOOKUP($A633,'SIMD16 DZ look-up data'!$A:$C,4,FALSE)),"not found",VLOOKUP($A633,'SIMD16 DZ look-up data'!$A:$C,4,FALSE)))</f>
        <v xml:space="preserve"> </v>
      </c>
      <c r="F633" s="28" t="str">
        <f>IF($A633="Enter data zone code", " ",IF(ISNA(VLOOKUP($A633,'SIMD16 DZ look-up data'!$A:$C,5,FALSE)),"not found",VLOOKUP($A633,'SIMD16 DZ look-up data'!$A:$C,5,FALSE)))</f>
        <v xml:space="preserve"> </v>
      </c>
      <c r="G633" s="28" t="str">
        <f>IF($A633="Enter data zone code", " ",IF(ISNA(VLOOKUP($A633,'SIMD16 DZ look-up data'!$A:$C,6,FALSE)),"not found",VLOOKUP($A633,'SIMD16 DZ look-up data'!$A:$C,6,FALSE)))</f>
        <v xml:space="preserve"> </v>
      </c>
      <c r="H633" s="30" t="str">
        <f>IF($A633="Enter data zone code", " ",IF(ISNA(VLOOKUP($A633,'SIMD16 DZ look-up data'!$A:$C,7,FALSE)),"not found",VLOOKUP($A633,'SIMD16 DZ look-up data'!$A:$C,7,FALSE)))</f>
        <v xml:space="preserve"> </v>
      </c>
      <c r="I633" s="30" t="str">
        <f>IF($A633="Enter data zone code", " ",IF(ISNA(VLOOKUP($A633,'SIMD16 DZ look-up data'!$A:$C,8,FALSE)),"not found",VLOOKUP($A633,'SIMD16 DZ look-up data'!$A:$C,8,FALSE)))</f>
        <v xml:space="preserve"> </v>
      </c>
      <c r="J633" s="30" t="str">
        <f>IF($A633="Enter data zone code", " ",IF(ISNA(VLOOKUP($A633,'SIMD16 DZ look-up data'!$A:$C,9,FALSE)),"not found",VLOOKUP($A633,'SIMD16 DZ look-up data'!$A:$C,9,FALSE)))</f>
        <v xml:space="preserve"> </v>
      </c>
      <c r="K633" s="30" t="str">
        <f>IF($A633="Enter data zone code", " ",IF(ISNA(VLOOKUP($A633,'SIMD16 DZ look-up data'!$A:$C,10,FALSE)),"not found",VLOOKUP($A633,'SIMD16 DZ look-up data'!$A:$C,10,FALSE)))</f>
        <v xml:space="preserve"> </v>
      </c>
      <c r="L633" s="30" t="str">
        <f>IF($A633="Enter data zone code", " ",IF(ISNA(VLOOKUP($A633,'SIMD16 DZ look-up data'!$A:$C,11,FALSE)),"not found",VLOOKUP($A633,'SIMD16 DZ look-up data'!$A:$C,11,FALSE)))</f>
        <v xml:space="preserve"> </v>
      </c>
      <c r="M633" s="30" t="str">
        <f>IF($A633="Enter data zone code", " ",IF(ISNA(VLOOKUP($A633,'SIMD16 DZ look-up data'!$A:$C,12,FALSE)),"not found",VLOOKUP($A633,'SIMD16 DZ look-up data'!$A:$C,12,FALSE)))</f>
        <v xml:space="preserve"> </v>
      </c>
      <c r="N633" s="30" t="str">
        <f>IF($A633="Enter data zone code", " ",IF(ISNA(VLOOKUP($A633,'SIMD16 DZ look-up data'!$A:$C,13,FALSE)),"not found",VLOOKUP($A633,'SIMD16 DZ look-up data'!$A:$C,13,FALSE)))</f>
        <v xml:space="preserve"> </v>
      </c>
      <c r="O633" s="32" t="str">
        <f>IF($A633="Enter data zone code", " ",IF(ISNA(VLOOKUP($A633,'SIMD16 DZ look-up data'!$A:$C,14,FALSE)),"not found",VLOOKUP($A633,'SIMD16 DZ look-up data'!$A:$C,14,FALSE)))</f>
        <v xml:space="preserve"> </v>
      </c>
      <c r="P633" s="32" t="str">
        <f>IF($A633="Enter data zone code", " ",IF(ISNA(VLOOKUP($A633,'SIMD16 DZ look-up data'!$A:$C,15,FALSE)),"not found",VLOOKUP($A633,'SIMD16 DZ look-up data'!$A:$C,15,FALSE)))</f>
        <v xml:space="preserve"> </v>
      </c>
      <c r="Q633" s="34" t="str">
        <f>IF($A633="Enter data zone code", " ",IF(ISNA(VLOOKUP($A633,'SIMD16 DZ look-up data'!$A:$C,17,FALSE)),"not found",VLOOKUP($A633,'SIMD16 DZ look-up data'!$A:$C,17,FALSE)))</f>
        <v xml:space="preserve"> </v>
      </c>
      <c r="R633" s="26" t="str">
        <f>IF($A633="Enter data zone code", " ",IF(ISNA(VLOOKUP($A633,'SIMD16 DZ look-up data'!$A:$C,19,FALSE)),"not found",VLOOKUP($A633,'SIMD16 DZ look-up data'!$A:$C,19,FALSE)))</f>
        <v xml:space="preserve"> </v>
      </c>
      <c r="S633" s="26" t="str">
        <f>IF($A633="Enter data zone code", " ",IF(ISNA(VLOOKUP($A633,'SIMD16 DZ look-up data'!$A:$C,23,FALSE)),"not found",VLOOKUP($A633,'SIMD16 DZ look-up data'!$A:$C,23,FALSE)))</f>
        <v xml:space="preserve"> </v>
      </c>
      <c r="T633" s="26" t="str">
        <f>IF($A633="Enter data zone code", " ",IF(ISNA(VLOOKUP($A633,'SIMD16 DZ look-up data'!$A:$C,25,FALSE)),"not found",VLOOKUP($A633,'SIMD16 DZ look-up data'!$A:$C,25,FALSE)))</f>
        <v xml:space="preserve"> </v>
      </c>
      <c r="U633" s="35" t="str">
        <f>IF($A633="Enter data zone code", " ",IF(ISNA(VLOOKUP($A633,'SIMD16 DZ look-up data'!$A:$C,27,FALSE)),"not found",VLOOKUP($A633,'SIMD16 DZ look-up data'!$A:$C,27,FALSE)))</f>
        <v xml:space="preserve"> </v>
      </c>
    </row>
    <row r="634" spans="1:21" x14ac:dyDescent="0.2">
      <c r="A634" s="19" t="s">
        <v>13913</v>
      </c>
      <c r="B634" s="26" t="str">
        <f>IF($A634="Enter data zone code", " ",IF(ISNA(VLOOKUP($A634,'SIMD16 DZ look-up data'!$A:$C,2,FALSE)),"not found",VLOOKUP($A634,'SIMD16 DZ look-up data'!$A:$C,2,FALSE)))</f>
        <v xml:space="preserve"> </v>
      </c>
      <c r="C634" s="26" t="str">
        <f>IF($A634="Enter data zone code", " ",IF(ISNA(VLOOKUP($A634,'SIMD16 DZ look-up data'!$A:$C,21,FALSE)),"not found",VLOOKUP($A634,'SIMD16 DZ look-up data'!$A:$C,21,FALSE)))</f>
        <v xml:space="preserve"> </v>
      </c>
      <c r="D634" s="28" t="str">
        <f>IF($A634="Enter data zone code", " ",IF(ISNA(VLOOKUP($A634,'SIMD16 DZ look-up data'!$A:$C,3,FALSE)),"not found",VLOOKUP($A634,'SIMD16 DZ look-up data'!$A:$C,3,FALSE)))</f>
        <v xml:space="preserve"> </v>
      </c>
      <c r="E634" s="28" t="str">
        <f>IF($A634="Enter data zone code", " ",IF(ISNA(VLOOKUP($A634,'SIMD16 DZ look-up data'!$A:$C,4,FALSE)),"not found",VLOOKUP($A634,'SIMD16 DZ look-up data'!$A:$C,4,FALSE)))</f>
        <v xml:space="preserve"> </v>
      </c>
      <c r="F634" s="28" t="str">
        <f>IF($A634="Enter data zone code", " ",IF(ISNA(VLOOKUP($A634,'SIMD16 DZ look-up data'!$A:$C,5,FALSE)),"not found",VLOOKUP($A634,'SIMD16 DZ look-up data'!$A:$C,5,FALSE)))</f>
        <v xml:space="preserve"> </v>
      </c>
      <c r="G634" s="28" t="str">
        <f>IF($A634="Enter data zone code", " ",IF(ISNA(VLOOKUP($A634,'SIMD16 DZ look-up data'!$A:$C,6,FALSE)),"not found",VLOOKUP($A634,'SIMD16 DZ look-up data'!$A:$C,6,FALSE)))</f>
        <v xml:space="preserve"> </v>
      </c>
      <c r="H634" s="30" t="str">
        <f>IF($A634="Enter data zone code", " ",IF(ISNA(VLOOKUP($A634,'SIMD16 DZ look-up data'!$A:$C,7,FALSE)),"not found",VLOOKUP($A634,'SIMD16 DZ look-up data'!$A:$C,7,FALSE)))</f>
        <v xml:space="preserve"> </v>
      </c>
      <c r="I634" s="30" t="str">
        <f>IF($A634="Enter data zone code", " ",IF(ISNA(VLOOKUP($A634,'SIMD16 DZ look-up data'!$A:$C,8,FALSE)),"not found",VLOOKUP($A634,'SIMD16 DZ look-up data'!$A:$C,8,FALSE)))</f>
        <v xml:space="preserve"> </v>
      </c>
      <c r="J634" s="30" t="str">
        <f>IF($A634="Enter data zone code", " ",IF(ISNA(VLOOKUP($A634,'SIMD16 DZ look-up data'!$A:$C,9,FALSE)),"not found",VLOOKUP($A634,'SIMD16 DZ look-up data'!$A:$C,9,FALSE)))</f>
        <v xml:space="preserve"> </v>
      </c>
      <c r="K634" s="30" t="str">
        <f>IF($A634="Enter data zone code", " ",IF(ISNA(VLOOKUP($A634,'SIMD16 DZ look-up data'!$A:$C,10,FALSE)),"not found",VLOOKUP($A634,'SIMD16 DZ look-up data'!$A:$C,10,FALSE)))</f>
        <v xml:space="preserve"> </v>
      </c>
      <c r="L634" s="30" t="str">
        <f>IF($A634="Enter data zone code", " ",IF(ISNA(VLOOKUP($A634,'SIMD16 DZ look-up data'!$A:$C,11,FALSE)),"not found",VLOOKUP($A634,'SIMD16 DZ look-up data'!$A:$C,11,FALSE)))</f>
        <v xml:space="preserve"> </v>
      </c>
      <c r="M634" s="30" t="str">
        <f>IF($A634="Enter data zone code", " ",IF(ISNA(VLOOKUP($A634,'SIMD16 DZ look-up data'!$A:$C,12,FALSE)),"not found",VLOOKUP($A634,'SIMD16 DZ look-up data'!$A:$C,12,FALSE)))</f>
        <v xml:space="preserve"> </v>
      </c>
      <c r="N634" s="30" t="str">
        <f>IF($A634="Enter data zone code", " ",IF(ISNA(VLOOKUP($A634,'SIMD16 DZ look-up data'!$A:$C,13,FALSE)),"not found",VLOOKUP($A634,'SIMD16 DZ look-up data'!$A:$C,13,FALSE)))</f>
        <v xml:space="preserve"> </v>
      </c>
      <c r="O634" s="32" t="str">
        <f>IF($A634="Enter data zone code", " ",IF(ISNA(VLOOKUP($A634,'SIMD16 DZ look-up data'!$A:$C,14,FALSE)),"not found",VLOOKUP($A634,'SIMD16 DZ look-up data'!$A:$C,14,FALSE)))</f>
        <v xml:space="preserve"> </v>
      </c>
      <c r="P634" s="32" t="str">
        <f>IF($A634="Enter data zone code", " ",IF(ISNA(VLOOKUP($A634,'SIMD16 DZ look-up data'!$A:$C,15,FALSE)),"not found",VLOOKUP($A634,'SIMD16 DZ look-up data'!$A:$C,15,FALSE)))</f>
        <v xml:space="preserve"> </v>
      </c>
      <c r="Q634" s="34" t="str">
        <f>IF($A634="Enter data zone code", " ",IF(ISNA(VLOOKUP($A634,'SIMD16 DZ look-up data'!$A:$C,17,FALSE)),"not found",VLOOKUP($A634,'SIMD16 DZ look-up data'!$A:$C,17,FALSE)))</f>
        <v xml:space="preserve"> </v>
      </c>
      <c r="R634" s="26" t="str">
        <f>IF($A634="Enter data zone code", " ",IF(ISNA(VLOOKUP($A634,'SIMD16 DZ look-up data'!$A:$C,19,FALSE)),"not found",VLOOKUP($A634,'SIMD16 DZ look-up data'!$A:$C,19,FALSE)))</f>
        <v xml:space="preserve"> </v>
      </c>
      <c r="S634" s="26" t="str">
        <f>IF($A634="Enter data zone code", " ",IF(ISNA(VLOOKUP($A634,'SIMD16 DZ look-up data'!$A:$C,23,FALSE)),"not found",VLOOKUP($A634,'SIMD16 DZ look-up data'!$A:$C,23,FALSE)))</f>
        <v xml:space="preserve"> </v>
      </c>
      <c r="T634" s="26" t="str">
        <f>IF($A634="Enter data zone code", " ",IF(ISNA(VLOOKUP($A634,'SIMD16 DZ look-up data'!$A:$C,25,FALSE)),"not found",VLOOKUP($A634,'SIMD16 DZ look-up data'!$A:$C,25,FALSE)))</f>
        <v xml:space="preserve"> </v>
      </c>
      <c r="U634" s="35" t="str">
        <f>IF($A634="Enter data zone code", " ",IF(ISNA(VLOOKUP($A634,'SIMD16 DZ look-up data'!$A:$C,27,FALSE)),"not found",VLOOKUP($A634,'SIMD16 DZ look-up data'!$A:$C,27,FALSE)))</f>
        <v xml:space="preserve"> </v>
      </c>
    </row>
    <row r="635" spans="1:21" x14ac:dyDescent="0.2">
      <c r="A635" s="19" t="s">
        <v>13913</v>
      </c>
      <c r="B635" s="26" t="str">
        <f>IF($A635="Enter data zone code", " ",IF(ISNA(VLOOKUP($A635,'SIMD16 DZ look-up data'!$A:$C,2,FALSE)),"not found",VLOOKUP($A635,'SIMD16 DZ look-up data'!$A:$C,2,FALSE)))</f>
        <v xml:space="preserve"> </v>
      </c>
      <c r="C635" s="26" t="str">
        <f>IF($A635="Enter data zone code", " ",IF(ISNA(VLOOKUP($A635,'SIMD16 DZ look-up data'!$A:$C,21,FALSE)),"not found",VLOOKUP($A635,'SIMD16 DZ look-up data'!$A:$C,21,FALSE)))</f>
        <v xml:space="preserve"> </v>
      </c>
      <c r="D635" s="28" t="str">
        <f>IF($A635="Enter data zone code", " ",IF(ISNA(VLOOKUP($A635,'SIMD16 DZ look-up data'!$A:$C,3,FALSE)),"not found",VLOOKUP($A635,'SIMD16 DZ look-up data'!$A:$C,3,FALSE)))</f>
        <v xml:space="preserve"> </v>
      </c>
      <c r="E635" s="28" t="str">
        <f>IF($A635="Enter data zone code", " ",IF(ISNA(VLOOKUP($A635,'SIMD16 DZ look-up data'!$A:$C,4,FALSE)),"not found",VLOOKUP($A635,'SIMD16 DZ look-up data'!$A:$C,4,FALSE)))</f>
        <v xml:space="preserve"> </v>
      </c>
      <c r="F635" s="28" t="str">
        <f>IF($A635="Enter data zone code", " ",IF(ISNA(VLOOKUP($A635,'SIMD16 DZ look-up data'!$A:$C,5,FALSE)),"not found",VLOOKUP($A635,'SIMD16 DZ look-up data'!$A:$C,5,FALSE)))</f>
        <v xml:space="preserve"> </v>
      </c>
      <c r="G635" s="28" t="str">
        <f>IF($A635="Enter data zone code", " ",IF(ISNA(VLOOKUP($A635,'SIMD16 DZ look-up data'!$A:$C,6,FALSE)),"not found",VLOOKUP($A635,'SIMD16 DZ look-up data'!$A:$C,6,FALSE)))</f>
        <v xml:space="preserve"> </v>
      </c>
      <c r="H635" s="30" t="str">
        <f>IF($A635="Enter data zone code", " ",IF(ISNA(VLOOKUP($A635,'SIMD16 DZ look-up data'!$A:$C,7,FALSE)),"not found",VLOOKUP($A635,'SIMD16 DZ look-up data'!$A:$C,7,FALSE)))</f>
        <v xml:space="preserve"> </v>
      </c>
      <c r="I635" s="30" t="str">
        <f>IF($A635="Enter data zone code", " ",IF(ISNA(VLOOKUP($A635,'SIMD16 DZ look-up data'!$A:$C,8,FALSE)),"not found",VLOOKUP($A635,'SIMD16 DZ look-up data'!$A:$C,8,FALSE)))</f>
        <v xml:space="preserve"> </v>
      </c>
      <c r="J635" s="30" t="str">
        <f>IF($A635="Enter data zone code", " ",IF(ISNA(VLOOKUP($A635,'SIMD16 DZ look-up data'!$A:$C,9,FALSE)),"not found",VLOOKUP($A635,'SIMD16 DZ look-up data'!$A:$C,9,FALSE)))</f>
        <v xml:space="preserve"> </v>
      </c>
      <c r="K635" s="30" t="str">
        <f>IF($A635="Enter data zone code", " ",IF(ISNA(VLOOKUP($A635,'SIMD16 DZ look-up data'!$A:$C,10,FALSE)),"not found",VLOOKUP($A635,'SIMD16 DZ look-up data'!$A:$C,10,FALSE)))</f>
        <v xml:space="preserve"> </v>
      </c>
      <c r="L635" s="30" t="str">
        <f>IF($A635="Enter data zone code", " ",IF(ISNA(VLOOKUP($A635,'SIMD16 DZ look-up data'!$A:$C,11,FALSE)),"not found",VLOOKUP($A635,'SIMD16 DZ look-up data'!$A:$C,11,FALSE)))</f>
        <v xml:space="preserve"> </v>
      </c>
      <c r="M635" s="30" t="str">
        <f>IF($A635="Enter data zone code", " ",IF(ISNA(VLOOKUP($A635,'SIMD16 DZ look-up data'!$A:$C,12,FALSE)),"not found",VLOOKUP($A635,'SIMD16 DZ look-up data'!$A:$C,12,FALSE)))</f>
        <v xml:space="preserve"> </v>
      </c>
      <c r="N635" s="30" t="str">
        <f>IF($A635="Enter data zone code", " ",IF(ISNA(VLOOKUP($A635,'SIMD16 DZ look-up data'!$A:$C,13,FALSE)),"not found",VLOOKUP($A635,'SIMD16 DZ look-up data'!$A:$C,13,FALSE)))</f>
        <v xml:space="preserve"> </v>
      </c>
      <c r="O635" s="32" t="str">
        <f>IF($A635="Enter data zone code", " ",IF(ISNA(VLOOKUP($A635,'SIMD16 DZ look-up data'!$A:$C,14,FALSE)),"not found",VLOOKUP($A635,'SIMD16 DZ look-up data'!$A:$C,14,FALSE)))</f>
        <v xml:space="preserve"> </v>
      </c>
      <c r="P635" s="32" t="str">
        <f>IF($A635="Enter data zone code", " ",IF(ISNA(VLOOKUP($A635,'SIMD16 DZ look-up data'!$A:$C,15,FALSE)),"not found",VLOOKUP($A635,'SIMD16 DZ look-up data'!$A:$C,15,FALSE)))</f>
        <v xml:space="preserve"> </v>
      </c>
      <c r="Q635" s="34" t="str">
        <f>IF($A635="Enter data zone code", " ",IF(ISNA(VLOOKUP($A635,'SIMD16 DZ look-up data'!$A:$C,17,FALSE)),"not found",VLOOKUP($A635,'SIMD16 DZ look-up data'!$A:$C,17,FALSE)))</f>
        <v xml:space="preserve"> </v>
      </c>
      <c r="R635" s="26" t="str">
        <f>IF($A635="Enter data zone code", " ",IF(ISNA(VLOOKUP($A635,'SIMD16 DZ look-up data'!$A:$C,19,FALSE)),"not found",VLOOKUP($A635,'SIMD16 DZ look-up data'!$A:$C,19,FALSE)))</f>
        <v xml:space="preserve"> </v>
      </c>
      <c r="S635" s="26" t="str">
        <f>IF($A635="Enter data zone code", " ",IF(ISNA(VLOOKUP($A635,'SIMD16 DZ look-up data'!$A:$C,23,FALSE)),"not found",VLOOKUP($A635,'SIMD16 DZ look-up data'!$A:$C,23,FALSE)))</f>
        <v xml:space="preserve"> </v>
      </c>
      <c r="T635" s="26" t="str">
        <f>IF($A635="Enter data zone code", " ",IF(ISNA(VLOOKUP($A635,'SIMD16 DZ look-up data'!$A:$C,25,FALSE)),"not found",VLOOKUP($A635,'SIMD16 DZ look-up data'!$A:$C,25,FALSE)))</f>
        <v xml:space="preserve"> </v>
      </c>
      <c r="U635" s="35" t="str">
        <f>IF($A635="Enter data zone code", " ",IF(ISNA(VLOOKUP($A635,'SIMD16 DZ look-up data'!$A:$C,27,FALSE)),"not found",VLOOKUP($A635,'SIMD16 DZ look-up data'!$A:$C,27,FALSE)))</f>
        <v xml:space="preserve"> </v>
      </c>
    </row>
    <row r="636" spans="1:21" x14ac:dyDescent="0.2">
      <c r="A636" s="19" t="s">
        <v>13913</v>
      </c>
      <c r="B636" s="26" t="str">
        <f>IF($A636="Enter data zone code", " ",IF(ISNA(VLOOKUP($A636,'SIMD16 DZ look-up data'!$A:$C,2,FALSE)),"not found",VLOOKUP($A636,'SIMD16 DZ look-up data'!$A:$C,2,FALSE)))</f>
        <v xml:space="preserve"> </v>
      </c>
      <c r="C636" s="26" t="str">
        <f>IF($A636="Enter data zone code", " ",IF(ISNA(VLOOKUP($A636,'SIMD16 DZ look-up data'!$A:$C,21,FALSE)),"not found",VLOOKUP($A636,'SIMD16 DZ look-up data'!$A:$C,21,FALSE)))</f>
        <v xml:space="preserve"> </v>
      </c>
      <c r="D636" s="28" t="str">
        <f>IF($A636="Enter data zone code", " ",IF(ISNA(VLOOKUP($A636,'SIMD16 DZ look-up data'!$A:$C,3,FALSE)),"not found",VLOOKUP($A636,'SIMD16 DZ look-up data'!$A:$C,3,FALSE)))</f>
        <v xml:space="preserve"> </v>
      </c>
      <c r="E636" s="28" t="str">
        <f>IF($A636="Enter data zone code", " ",IF(ISNA(VLOOKUP($A636,'SIMD16 DZ look-up data'!$A:$C,4,FALSE)),"not found",VLOOKUP($A636,'SIMD16 DZ look-up data'!$A:$C,4,FALSE)))</f>
        <v xml:space="preserve"> </v>
      </c>
      <c r="F636" s="28" t="str">
        <f>IF($A636="Enter data zone code", " ",IF(ISNA(VLOOKUP($A636,'SIMD16 DZ look-up data'!$A:$C,5,FALSE)),"not found",VLOOKUP($A636,'SIMD16 DZ look-up data'!$A:$C,5,FALSE)))</f>
        <v xml:space="preserve"> </v>
      </c>
      <c r="G636" s="28" t="str">
        <f>IF($A636="Enter data zone code", " ",IF(ISNA(VLOOKUP($A636,'SIMD16 DZ look-up data'!$A:$C,6,FALSE)),"not found",VLOOKUP($A636,'SIMD16 DZ look-up data'!$A:$C,6,FALSE)))</f>
        <v xml:space="preserve"> </v>
      </c>
      <c r="H636" s="30" t="str">
        <f>IF($A636="Enter data zone code", " ",IF(ISNA(VLOOKUP($A636,'SIMD16 DZ look-up data'!$A:$C,7,FALSE)),"not found",VLOOKUP($A636,'SIMD16 DZ look-up data'!$A:$C,7,FALSE)))</f>
        <v xml:space="preserve"> </v>
      </c>
      <c r="I636" s="30" t="str">
        <f>IF($A636="Enter data zone code", " ",IF(ISNA(VLOOKUP($A636,'SIMD16 DZ look-up data'!$A:$C,8,FALSE)),"not found",VLOOKUP($A636,'SIMD16 DZ look-up data'!$A:$C,8,FALSE)))</f>
        <v xml:space="preserve"> </v>
      </c>
      <c r="J636" s="30" t="str">
        <f>IF($A636="Enter data zone code", " ",IF(ISNA(VLOOKUP($A636,'SIMD16 DZ look-up data'!$A:$C,9,FALSE)),"not found",VLOOKUP($A636,'SIMD16 DZ look-up data'!$A:$C,9,FALSE)))</f>
        <v xml:space="preserve"> </v>
      </c>
      <c r="K636" s="30" t="str">
        <f>IF($A636="Enter data zone code", " ",IF(ISNA(VLOOKUP($A636,'SIMD16 DZ look-up data'!$A:$C,10,FALSE)),"not found",VLOOKUP($A636,'SIMD16 DZ look-up data'!$A:$C,10,FALSE)))</f>
        <v xml:space="preserve"> </v>
      </c>
      <c r="L636" s="30" t="str">
        <f>IF($A636="Enter data zone code", " ",IF(ISNA(VLOOKUP($A636,'SIMD16 DZ look-up data'!$A:$C,11,FALSE)),"not found",VLOOKUP($A636,'SIMD16 DZ look-up data'!$A:$C,11,FALSE)))</f>
        <v xml:space="preserve"> </v>
      </c>
      <c r="M636" s="30" t="str">
        <f>IF($A636="Enter data zone code", " ",IF(ISNA(VLOOKUP($A636,'SIMD16 DZ look-up data'!$A:$C,12,FALSE)),"not found",VLOOKUP($A636,'SIMD16 DZ look-up data'!$A:$C,12,FALSE)))</f>
        <v xml:space="preserve"> </v>
      </c>
      <c r="N636" s="30" t="str">
        <f>IF($A636="Enter data zone code", " ",IF(ISNA(VLOOKUP($A636,'SIMD16 DZ look-up data'!$A:$C,13,FALSE)),"not found",VLOOKUP($A636,'SIMD16 DZ look-up data'!$A:$C,13,FALSE)))</f>
        <v xml:space="preserve"> </v>
      </c>
      <c r="O636" s="32" t="str">
        <f>IF($A636="Enter data zone code", " ",IF(ISNA(VLOOKUP($A636,'SIMD16 DZ look-up data'!$A:$C,14,FALSE)),"not found",VLOOKUP($A636,'SIMD16 DZ look-up data'!$A:$C,14,FALSE)))</f>
        <v xml:space="preserve"> </v>
      </c>
      <c r="P636" s="32" t="str">
        <f>IF($A636="Enter data zone code", " ",IF(ISNA(VLOOKUP($A636,'SIMD16 DZ look-up data'!$A:$C,15,FALSE)),"not found",VLOOKUP($A636,'SIMD16 DZ look-up data'!$A:$C,15,FALSE)))</f>
        <v xml:space="preserve"> </v>
      </c>
      <c r="Q636" s="34" t="str">
        <f>IF($A636="Enter data zone code", " ",IF(ISNA(VLOOKUP($A636,'SIMD16 DZ look-up data'!$A:$C,17,FALSE)),"not found",VLOOKUP($A636,'SIMD16 DZ look-up data'!$A:$C,17,FALSE)))</f>
        <v xml:space="preserve"> </v>
      </c>
      <c r="R636" s="26" t="str">
        <f>IF($A636="Enter data zone code", " ",IF(ISNA(VLOOKUP($A636,'SIMD16 DZ look-up data'!$A:$C,19,FALSE)),"not found",VLOOKUP($A636,'SIMD16 DZ look-up data'!$A:$C,19,FALSE)))</f>
        <v xml:space="preserve"> </v>
      </c>
      <c r="S636" s="26" t="str">
        <f>IF($A636="Enter data zone code", " ",IF(ISNA(VLOOKUP($A636,'SIMD16 DZ look-up data'!$A:$C,23,FALSE)),"not found",VLOOKUP($A636,'SIMD16 DZ look-up data'!$A:$C,23,FALSE)))</f>
        <v xml:space="preserve"> </v>
      </c>
      <c r="T636" s="26" t="str">
        <f>IF($A636="Enter data zone code", " ",IF(ISNA(VLOOKUP($A636,'SIMD16 DZ look-up data'!$A:$C,25,FALSE)),"not found",VLOOKUP($A636,'SIMD16 DZ look-up data'!$A:$C,25,FALSE)))</f>
        <v xml:space="preserve"> </v>
      </c>
      <c r="U636" s="35" t="str">
        <f>IF($A636="Enter data zone code", " ",IF(ISNA(VLOOKUP($A636,'SIMD16 DZ look-up data'!$A:$C,27,FALSE)),"not found",VLOOKUP($A636,'SIMD16 DZ look-up data'!$A:$C,27,FALSE)))</f>
        <v xml:space="preserve"> </v>
      </c>
    </row>
    <row r="637" spans="1:21" x14ac:dyDescent="0.2">
      <c r="A637" s="19" t="s">
        <v>13913</v>
      </c>
      <c r="B637" s="26" t="str">
        <f>IF($A637="Enter data zone code", " ",IF(ISNA(VLOOKUP($A637,'SIMD16 DZ look-up data'!$A:$C,2,FALSE)),"not found",VLOOKUP($A637,'SIMD16 DZ look-up data'!$A:$C,2,FALSE)))</f>
        <v xml:space="preserve"> </v>
      </c>
      <c r="C637" s="26" t="str">
        <f>IF($A637="Enter data zone code", " ",IF(ISNA(VLOOKUP($A637,'SIMD16 DZ look-up data'!$A:$C,21,FALSE)),"not found",VLOOKUP($A637,'SIMD16 DZ look-up data'!$A:$C,21,FALSE)))</f>
        <v xml:space="preserve"> </v>
      </c>
      <c r="D637" s="28" t="str">
        <f>IF($A637="Enter data zone code", " ",IF(ISNA(VLOOKUP($A637,'SIMD16 DZ look-up data'!$A:$C,3,FALSE)),"not found",VLOOKUP($A637,'SIMD16 DZ look-up data'!$A:$C,3,FALSE)))</f>
        <v xml:space="preserve"> </v>
      </c>
      <c r="E637" s="28" t="str">
        <f>IF($A637="Enter data zone code", " ",IF(ISNA(VLOOKUP($A637,'SIMD16 DZ look-up data'!$A:$C,4,FALSE)),"not found",VLOOKUP($A637,'SIMD16 DZ look-up data'!$A:$C,4,FALSE)))</f>
        <v xml:space="preserve"> </v>
      </c>
      <c r="F637" s="28" t="str">
        <f>IF($A637="Enter data zone code", " ",IF(ISNA(VLOOKUP($A637,'SIMD16 DZ look-up data'!$A:$C,5,FALSE)),"not found",VLOOKUP($A637,'SIMD16 DZ look-up data'!$A:$C,5,FALSE)))</f>
        <v xml:space="preserve"> </v>
      </c>
      <c r="G637" s="28" t="str">
        <f>IF($A637="Enter data zone code", " ",IF(ISNA(VLOOKUP($A637,'SIMD16 DZ look-up data'!$A:$C,6,FALSE)),"not found",VLOOKUP($A637,'SIMD16 DZ look-up data'!$A:$C,6,FALSE)))</f>
        <v xml:space="preserve"> </v>
      </c>
      <c r="H637" s="30" t="str">
        <f>IF($A637="Enter data zone code", " ",IF(ISNA(VLOOKUP($A637,'SIMD16 DZ look-up data'!$A:$C,7,FALSE)),"not found",VLOOKUP($A637,'SIMD16 DZ look-up data'!$A:$C,7,FALSE)))</f>
        <v xml:space="preserve"> </v>
      </c>
      <c r="I637" s="30" t="str">
        <f>IF($A637="Enter data zone code", " ",IF(ISNA(VLOOKUP($A637,'SIMD16 DZ look-up data'!$A:$C,8,FALSE)),"not found",VLOOKUP($A637,'SIMD16 DZ look-up data'!$A:$C,8,FALSE)))</f>
        <v xml:space="preserve"> </v>
      </c>
      <c r="J637" s="30" t="str">
        <f>IF($A637="Enter data zone code", " ",IF(ISNA(VLOOKUP($A637,'SIMD16 DZ look-up data'!$A:$C,9,FALSE)),"not found",VLOOKUP($A637,'SIMD16 DZ look-up data'!$A:$C,9,FALSE)))</f>
        <v xml:space="preserve"> </v>
      </c>
      <c r="K637" s="30" t="str">
        <f>IF($A637="Enter data zone code", " ",IF(ISNA(VLOOKUP($A637,'SIMD16 DZ look-up data'!$A:$C,10,FALSE)),"not found",VLOOKUP($A637,'SIMD16 DZ look-up data'!$A:$C,10,FALSE)))</f>
        <v xml:space="preserve"> </v>
      </c>
      <c r="L637" s="30" t="str">
        <f>IF($A637="Enter data zone code", " ",IF(ISNA(VLOOKUP($A637,'SIMD16 DZ look-up data'!$A:$C,11,FALSE)),"not found",VLOOKUP($A637,'SIMD16 DZ look-up data'!$A:$C,11,FALSE)))</f>
        <v xml:space="preserve"> </v>
      </c>
      <c r="M637" s="30" t="str">
        <f>IF($A637="Enter data zone code", " ",IF(ISNA(VLOOKUP($A637,'SIMD16 DZ look-up data'!$A:$C,12,FALSE)),"not found",VLOOKUP($A637,'SIMD16 DZ look-up data'!$A:$C,12,FALSE)))</f>
        <v xml:space="preserve"> </v>
      </c>
      <c r="N637" s="30" t="str">
        <f>IF($A637="Enter data zone code", " ",IF(ISNA(VLOOKUP($A637,'SIMD16 DZ look-up data'!$A:$C,13,FALSE)),"not found",VLOOKUP($A637,'SIMD16 DZ look-up data'!$A:$C,13,FALSE)))</f>
        <v xml:space="preserve"> </v>
      </c>
      <c r="O637" s="32" t="str">
        <f>IF($A637="Enter data zone code", " ",IF(ISNA(VLOOKUP($A637,'SIMD16 DZ look-up data'!$A:$C,14,FALSE)),"not found",VLOOKUP($A637,'SIMD16 DZ look-up data'!$A:$C,14,FALSE)))</f>
        <v xml:space="preserve"> </v>
      </c>
      <c r="P637" s="32" t="str">
        <f>IF($A637="Enter data zone code", " ",IF(ISNA(VLOOKUP($A637,'SIMD16 DZ look-up data'!$A:$C,15,FALSE)),"not found",VLOOKUP($A637,'SIMD16 DZ look-up data'!$A:$C,15,FALSE)))</f>
        <v xml:space="preserve"> </v>
      </c>
      <c r="Q637" s="34" t="str">
        <f>IF($A637="Enter data zone code", " ",IF(ISNA(VLOOKUP($A637,'SIMD16 DZ look-up data'!$A:$C,17,FALSE)),"not found",VLOOKUP($A637,'SIMD16 DZ look-up data'!$A:$C,17,FALSE)))</f>
        <v xml:space="preserve"> </v>
      </c>
      <c r="R637" s="26" t="str">
        <f>IF($A637="Enter data zone code", " ",IF(ISNA(VLOOKUP($A637,'SIMD16 DZ look-up data'!$A:$C,19,FALSE)),"not found",VLOOKUP($A637,'SIMD16 DZ look-up data'!$A:$C,19,FALSE)))</f>
        <v xml:space="preserve"> </v>
      </c>
      <c r="S637" s="26" t="str">
        <f>IF($A637="Enter data zone code", " ",IF(ISNA(VLOOKUP($A637,'SIMD16 DZ look-up data'!$A:$C,23,FALSE)),"not found",VLOOKUP($A637,'SIMD16 DZ look-up data'!$A:$C,23,FALSE)))</f>
        <v xml:space="preserve"> </v>
      </c>
      <c r="T637" s="26" t="str">
        <f>IF($A637="Enter data zone code", " ",IF(ISNA(VLOOKUP($A637,'SIMD16 DZ look-up data'!$A:$C,25,FALSE)),"not found",VLOOKUP($A637,'SIMD16 DZ look-up data'!$A:$C,25,FALSE)))</f>
        <v xml:space="preserve"> </v>
      </c>
      <c r="U637" s="35" t="str">
        <f>IF($A637="Enter data zone code", " ",IF(ISNA(VLOOKUP($A637,'SIMD16 DZ look-up data'!$A:$C,27,FALSE)),"not found",VLOOKUP($A637,'SIMD16 DZ look-up data'!$A:$C,27,FALSE)))</f>
        <v xml:space="preserve"> </v>
      </c>
    </row>
    <row r="638" spans="1:21" x14ac:dyDescent="0.2">
      <c r="A638" s="19" t="s">
        <v>13913</v>
      </c>
      <c r="B638" s="26" t="str">
        <f>IF($A638="Enter data zone code", " ",IF(ISNA(VLOOKUP($A638,'SIMD16 DZ look-up data'!$A:$C,2,FALSE)),"not found",VLOOKUP($A638,'SIMD16 DZ look-up data'!$A:$C,2,FALSE)))</f>
        <v xml:space="preserve"> </v>
      </c>
      <c r="C638" s="26" t="str">
        <f>IF($A638="Enter data zone code", " ",IF(ISNA(VLOOKUP($A638,'SIMD16 DZ look-up data'!$A:$C,21,FALSE)),"not found",VLOOKUP($A638,'SIMD16 DZ look-up data'!$A:$C,21,FALSE)))</f>
        <v xml:space="preserve"> </v>
      </c>
      <c r="D638" s="28" t="str">
        <f>IF($A638="Enter data zone code", " ",IF(ISNA(VLOOKUP($A638,'SIMD16 DZ look-up data'!$A:$C,3,FALSE)),"not found",VLOOKUP($A638,'SIMD16 DZ look-up data'!$A:$C,3,FALSE)))</f>
        <v xml:space="preserve"> </v>
      </c>
      <c r="E638" s="28" t="str">
        <f>IF($A638="Enter data zone code", " ",IF(ISNA(VLOOKUP($A638,'SIMD16 DZ look-up data'!$A:$C,4,FALSE)),"not found",VLOOKUP($A638,'SIMD16 DZ look-up data'!$A:$C,4,FALSE)))</f>
        <v xml:space="preserve"> </v>
      </c>
      <c r="F638" s="28" t="str">
        <f>IF($A638="Enter data zone code", " ",IF(ISNA(VLOOKUP($A638,'SIMD16 DZ look-up data'!$A:$C,5,FALSE)),"not found",VLOOKUP($A638,'SIMD16 DZ look-up data'!$A:$C,5,FALSE)))</f>
        <v xml:space="preserve"> </v>
      </c>
      <c r="G638" s="28" t="str">
        <f>IF($A638="Enter data zone code", " ",IF(ISNA(VLOOKUP($A638,'SIMD16 DZ look-up data'!$A:$C,6,FALSE)),"not found",VLOOKUP($A638,'SIMD16 DZ look-up data'!$A:$C,6,FALSE)))</f>
        <v xml:space="preserve"> </v>
      </c>
      <c r="H638" s="30" t="str">
        <f>IF($A638="Enter data zone code", " ",IF(ISNA(VLOOKUP($A638,'SIMD16 DZ look-up data'!$A:$C,7,FALSE)),"not found",VLOOKUP($A638,'SIMD16 DZ look-up data'!$A:$C,7,FALSE)))</f>
        <v xml:space="preserve"> </v>
      </c>
      <c r="I638" s="30" t="str">
        <f>IF($A638="Enter data zone code", " ",IF(ISNA(VLOOKUP($A638,'SIMD16 DZ look-up data'!$A:$C,8,FALSE)),"not found",VLOOKUP($A638,'SIMD16 DZ look-up data'!$A:$C,8,FALSE)))</f>
        <v xml:space="preserve"> </v>
      </c>
      <c r="J638" s="30" t="str">
        <f>IF($A638="Enter data zone code", " ",IF(ISNA(VLOOKUP($A638,'SIMD16 DZ look-up data'!$A:$C,9,FALSE)),"not found",VLOOKUP($A638,'SIMD16 DZ look-up data'!$A:$C,9,FALSE)))</f>
        <v xml:space="preserve"> </v>
      </c>
      <c r="K638" s="30" t="str">
        <f>IF($A638="Enter data zone code", " ",IF(ISNA(VLOOKUP($A638,'SIMD16 DZ look-up data'!$A:$C,10,FALSE)),"not found",VLOOKUP($A638,'SIMD16 DZ look-up data'!$A:$C,10,FALSE)))</f>
        <v xml:space="preserve"> </v>
      </c>
      <c r="L638" s="30" t="str">
        <f>IF($A638="Enter data zone code", " ",IF(ISNA(VLOOKUP($A638,'SIMD16 DZ look-up data'!$A:$C,11,FALSE)),"not found",VLOOKUP($A638,'SIMD16 DZ look-up data'!$A:$C,11,FALSE)))</f>
        <v xml:space="preserve"> </v>
      </c>
      <c r="M638" s="30" t="str">
        <f>IF($A638="Enter data zone code", " ",IF(ISNA(VLOOKUP($A638,'SIMD16 DZ look-up data'!$A:$C,12,FALSE)),"not found",VLOOKUP($A638,'SIMD16 DZ look-up data'!$A:$C,12,FALSE)))</f>
        <v xml:space="preserve"> </v>
      </c>
      <c r="N638" s="30" t="str">
        <f>IF($A638="Enter data zone code", " ",IF(ISNA(VLOOKUP($A638,'SIMD16 DZ look-up data'!$A:$C,13,FALSE)),"not found",VLOOKUP($A638,'SIMD16 DZ look-up data'!$A:$C,13,FALSE)))</f>
        <v xml:space="preserve"> </v>
      </c>
      <c r="O638" s="32" t="str">
        <f>IF($A638="Enter data zone code", " ",IF(ISNA(VLOOKUP($A638,'SIMD16 DZ look-up data'!$A:$C,14,FALSE)),"not found",VLOOKUP($A638,'SIMD16 DZ look-up data'!$A:$C,14,FALSE)))</f>
        <v xml:space="preserve"> </v>
      </c>
      <c r="P638" s="32" t="str">
        <f>IF($A638="Enter data zone code", " ",IF(ISNA(VLOOKUP($A638,'SIMD16 DZ look-up data'!$A:$C,15,FALSE)),"not found",VLOOKUP($A638,'SIMD16 DZ look-up data'!$A:$C,15,FALSE)))</f>
        <v xml:space="preserve"> </v>
      </c>
      <c r="Q638" s="34" t="str">
        <f>IF($A638="Enter data zone code", " ",IF(ISNA(VLOOKUP($A638,'SIMD16 DZ look-up data'!$A:$C,17,FALSE)),"not found",VLOOKUP($A638,'SIMD16 DZ look-up data'!$A:$C,17,FALSE)))</f>
        <v xml:space="preserve"> </v>
      </c>
      <c r="R638" s="26" t="str">
        <f>IF($A638="Enter data zone code", " ",IF(ISNA(VLOOKUP($A638,'SIMD16 DZ look-up data'!$A:$C,19,FALSE)),"not found",VLOOKUP($A638,'SIMD16 DZ look-up data'!$A:$C,19,FALSE)))</f>
        <v xml:space="preserve"> </v>
      </c>
      <c r="S638" s="26" t="str">
        <f>IF($A638="Enter data zone code", " ",IF(ISNA(VLOOKUP($A638,'SIMD16 DZ look-up data'!$A:$C,23,FALSE)),"not found",VLOOKUP($A638,'SIMD16 DZ look-up data'!$A:$C,23,FALSE)))</f>
        <v xml:space="preserve"> </v>
      </c>
      <c r="T638" s="26" t="str">
        <f>IF($A638="Enter data zone code", " ",IF(ISNA(VLOOKUP($A638,'SIMD16 DZ look-up data'!$A:$C,25,FALSE)),"not found",VLOOKUP($A638,'SIMD16 DZ look-up data'!$A:$C,25,FALSE)))</f>
        <v xml:space="preserve"> </v>
      </c>
      <c r="U638" s="35" t="str">
        <f>IF($A638="Enter data zone code", " ",IF(ISNA(VLOOKUP($A638,'SIMD16 DZ look-up data'!$A:$C,27,FALSE)),"not found",VLOOKUP($A638,'SIMD16 DZ look-up data'!$A:$C,27,FALSE)))</f>
        <v xml:space="preserve"> </v>
      </c>
    </row>
    <row r="639" spans="1:21" x14ac:dyDescent="0.2">
      <c r="A639" s="19" t="s">
        <v>13913</v>
      </c>
      <c r="B639" s="26" t="str">
        <f>IF($A639="Enter data zone code", " ",IF(ISNA(VLOOKUP($A639,'SIMD16 DZ look-up data'!$A:$C,2,FALSE)),"not found",VLOOKUP($A639,'SIMD16 DZ look-up data'!$A:$C,2,FALSE)))</f>
        <v xml:space="preserve"> </v>
      </c>
      <c r="C639" s="26" t="str">
        <f>IF($A639="Enter data zone code", " ",IF(ISNA(VLOOKUP($A639,'SIMD16 DZ look-up data'!$A:$C,21,FALSE)),"not found",VLOOKUP($A639,'SIMD16 DZ look-up data'!$A:$C,21,FALSE)))</f>
        <v xml:space="preserve"> </v>
      </c>
      <c r="D639" s="28" t="str">
        <f>IF($A639="Enter data zone code", " ",IF(ISNA(VLOOKUP($A639,'SIMD16 DZ look-up data'!$A:$C,3,FALSE)),"not found",VLOOKUP($A639,'SIMD16 DZ look-up data'!$A:$C,3,FALSE)))</f>
        <v xml:space="preserve"> </v>
      </c>
      <c r="E639" s="28" t="str">
        <f>IF($A639="Enter data zone code", " ",IF(ISNA(VLOOKUP($A639,'SIMD16 DZ look-up data'!$A:$C,4,FALSE)),"not found",VLOOKUP($A639,'SIMD16 DZ look-up data'!$A:$C,4,FALSE)))</f>
        <v xml:space="preserve"> </v>
      </c>
      <c r="F639" s="28" t="str">
        <f>IF($A639="Enter data zone code", " ",IF(ISNA(VLOOKUP($A639,'SIMD16 DZ look-up data'!$A:$C,5,FALSE)),"not found",VLOOKUP($A639,'SIMD16 DZ look-up data'!$A:$C,5,FALSE)))</f>
        <v xml:space="preserve"> </v>
      </c>
      <c r="G639" s="28" t="str">
        <f>IF($A639="Enter data zone code", " ",IF(ISNA(VLOOKUP($A639,'SIMD16 DZ look-up data'!$A:$C,6,FALSE)),"not found",VLOOKUP($A639,'SIMD16 DZ look-up data'!$A:$C,6,FALSE)))</f>
        <v xml:space="preserve"> </v>
      </c>
      <c r="H639" s="30" t="str">
        <f>IF($A639="Enter data zone code", " ",IF(ISNA(VLOOKUP($A639,'SIMD16 DZ look-up data'!$A:$C,7,FALSE)),"not found",VLOOKUP($A639,'SIMD16 DZ look-up data'!$A:$C,7,FALSE)))</f>
        <v xml:space="preserve"> </v>
      </c>
      <c r="I639" s="30" t="str">
        <f>IF($A639="Enter data zone code", " ",IF(ISNA(VLOOKUP($A639,'SIMD16 DZ look-up data'!$A:$C,8,FALSE)),"not found",VLOOKUP($A639,'SIMD16 DZ look-up data'!$A:$C,8,FALSE)))</f>
        <v xml:space="preserve"> </v>
      </c>
      <c r="J639" s="30" t="str">
        <f>IF($A639="Enter data zone code", " ",IF(ISNA(VLOOKUP($A639,'SIMD16 DZ look-up data'!$A:$C,9,FALSE)),"not found",VLOOKUP($A639,'SIMD16 DZ look-up data'!$A:$C,9,FALSE)))</f>
        <v xml:space="preserve"> </v>
      </c>
      <c r="K639" s="30" t="str">
        <f>IF($A639="Enter data zone code", " ",IF(ISNA(VLOOKUP($A639,'SIMD16 DZ look-up data'!$A:$C,10,FALSE)),"not found",VLOOKUP($A639,'SIMD16 DZ look-up data'!$A:$C,10,FALSE)))</f>
        <v xml:space="preserve"> </v>
      </c>
      <c r="L639" s="30" t="str">
        <f>IF($A639="Enter data zone code", " ",IF(ISNA(VLOOKUP($A639,'SIMD16 DZ look-up data'!$A:$C,11,FALSE)),"not found",VLOOKUP($A639,'SIMD16 DZ look-up data'!$A:$C,11,FALSE)))</f>
        <v xml:space="preserve"> </v>
      </c>
      <c r="M639" s="30" t="str">
        <f>IF($A639="Enter data zone code", " ",IF(ISNA(VLOOKUP($A639,'SIMD16 DZ look-up data'!$A:$C,12,FALSE)),"not found",VLOOKUP($A639,'SIMD16 DZ look-up data'!$A:$C,12,FALSE)))</f>
        <v xml:space="preserve"> </v>
      </c>
      <c r="N639" s="30" t="str">
        <f>IF($A639="Enter data zone code", " ",IF(ISNA(VLOOKUP($A639,'SIMD16 DZ look-up data'!$A:$C,13,FALSE)),"not found",VLOOKUP($A639,'SIMD16 DZ look-up data'!$A:$C,13,FALSE)))</f>
        <v xml:space="preserve"> </v>
      </c>
      <c r="O639" s="32" t="str">
        <f>IF($A639="Enter data zone code", " ",IF(ISNA(VLOOKUP($A639,'SIMD16 DZ look-up data'!$A:$C,14,FALSE)),"not found",VLOOKUP($A639,'SIMD16 DZ look-up data'!$A:$C,14,FALSE)))</f>
        <v xml:space="preserve"> </v>
      </c>
      <c r="P639" s="32" t="str">
        <f>IF($A639="Enter data zone code", " ",IF(ISNA(VLOOKUP($A639,'SIMD16 DZ look-up data'!$A:$C,15,FALSE)),"not found",VLOOKUP($A639,'SIMD16 DZ look-up data'!$A:$C,15,FALSE)))</f>
        <v xml:space="preserve"> </v>
      </c>
      <c r="Q639" s="34" t="str">
        <f>IF($A639="Enter data zone code", " ",IF(ISNA(VLOOKUP($A639,'SIMD16 DZ look-up data'!$A:$C,17,FALSE)),"not found",VLOOKUP($A639,'SIMD16 DZ look-up data'!$A:$C,17,FALSE)))</f>
        <v xml:space="preserve"> </v>
      </c>
      <c r="R639" s="26" t="str">
        <f>IF($A639="Enter data zone code", " ",IF(ISNA(VLOOKUP($A639,'SIMD16 DZ look-up data'!$A:$C,19,FALSE)),"not found",VLOOKUP($A639,'SIMD16 DZ look-up data'!$A:$C,19,FALSE)))</f>
        <v xml:space="preserve"> </v>
      </c>
      <c r="S639" s="26" t="str">
        <f>IF($A639="Enter data zone code", " ",IF(ISNA(VLOOKUP($A639,'SIMD16 DZ look-up data'!$A:$C,23,FALSE)),"not found",VLOOKUP($A639,'SIMD16 DZ look-up data'!$A:$C,23,FALSE)))</f>
        <v xml:space="preserve"> </v>
      </c>
      <c r="T639" s="26" t="str">
        <f>IF($A639="Enter data zone code", " ",IF(ISNA(VLOOKUP($A639,'SIMD16 DZ look-up data'!$A:$C,25,FALSE)),"not found",VLOOKUP($A639,'SIMD16 DZ look-up data'!$A:$C,25,FALSE)))</f>
        <v xml:space="preserve"> </v>
      </c>
      <c r="U639" s="35" t="str">
        <f>IF($A639="Enter data zone code", " ",IF(ISNA(VLOOKUP($A639,'SIMD16 DZ look-up data'!$A:$C,27,FALSE)),"not found",VLOOKUP($A639,'SIMD16 DZ look-up data'!$A:$C,27,FALSE)))</f>
        <v xml:space="preserve"> </v>
      </c>
    </row>
    <row r="640" spans="1:21" x14ac:dyDescent="0.2">
      <c r="A640" s="19" t="s">
        <v>13913</v>
      </c>
      <c r="B640" s="26" t="str">
        <f>IF($A640="Enter data zone code", " ",IF(ISNA(VLOOKUP($A640,'SIMD16 DZ look-up data'!$A:$C,2,FALSE)),"not found",VLOOKUP($A640,'SIMD16 DZ look-up data'!$A:$C,2,FALSE)))</f>
        <v xml:space="preserve"> </v>
      </c>
      <c r="C640" s="26" t="str">
        <f>IF($A640="Enter data zone code", " ",IF(ISNA(VLOOKUP($A640,'SIMD16 DZ look-up data'!$A:$C,21,FALSE)),"not found",VLOOKUP($A640,'SIMD16 DZ look-up data'!$A:$C,21,FALSE)))</f>
        <v xml:space="preserve"> </v>
      </c>
      <c r="D640" s="28" t="str">
        <f>IF($A640="Enter data zone code", " ",IF(ISNA(VLOOKUP($A640,'SIMD16 DZ look-up data'!$A:$C,3,FALSE)),"not found",VLOOKUP($A640,'SIMD16 DZ look-up data'!$A:$C,3,FALSE)))</f>
        <v xml:space="preserve"> </v>
      </c>
      <c r="E640" s="28" t="str">
        <f>IF($A640="Enter data zone code", " ",IF(ISNA(VLOOKUP($A640,'SIMD16 DZ look-up data'!$A:$C,4,FALSE)),"not found",VLOOKUP($A640,'SIMD16 DZ look-up data'!$A:$C,4,FALSE)))</f>
        <v xml:space="preserve"> </v>
      </c>
      <c r="F640" s="28" t="str">
        <f>IF($A640="Enter data zone code", " ",IF(ISNA(VLOOKUP($A640,'SIMD16 DZ look-up data'!$A:$C,5,FALSE)),"not found",VLOOKUP($A640,'SIMD16 DZ look-up data'!$A:$C,5,FALSE)))</f>
        <v xml:space="preserve"> </v>
      </c>
      <c r="G640" s="28" t="str">
        <f>IF($A640="Enter data zone code", " ",IF(ISNA(VLOOKUP($A640,'SIMD16 DZ look-up data'!$A:$C,6,FALSE)),"not found",VLOOKUP($A640,'SIMD16 DZ look-up data'!$A:$C,6,FALSE)))</f>
        <v xml:space="preserve"> </v>
      </c>
      <c r="H640" s="30" t="str">
        <f>IF($A640="Enter data zone code", " ",IF(ISNA(VLOOKUP($A640,'SIMD16 DZ look-up data'!$A:$C,7,FALSE)),"not found",VLOOKUP($A640,'SIMD16 DZ look-up data'!$A:$C,7,FALSE)))</f>
        <v xml:space="preserve"> </v>
      </c>
      <c r="I640" s="30" t="str">
        <f>IF($A640="Enter data zone code", " ",IF(ISNA(VLOOKUP($A640,'SIMD16 DZ look-up data'!$A:$C,8,FALSE)),"not found",VLOOKUP($A640,'SIMD16 DZ look-up data'!$A:$C,8,FALSE)))</f>
        <v xml:space="preserve"> </v>
      </c>
      <c r="J640" s="30" t="str">
        <f>IF($A640="Enter data zone code", " ",IF(ISNA(VLOOKUP($A640,'SIMD16 DZ look-up data'!$A:$C,9,FALSE)),"not found",VLOOKUP($A640,'SIMD16 DZ look-up data'!$A:$C,9,FALSE)))</f>
        <v xml:space="preserve"> </v>
      </c>
      <c r="K640" s="30" t="str">
        <f>IF($A640="Enter data zone code", " ",IF(ISNA(VLOOKUP($A640,'SIMD16 DZ look-up data'!$A:$C,10,FALSE)),"not found",VLOOKUP($A640,'SIMD16 DZ look-up data'!$A:$C,10,FALSE)))</f>
        <v xml:space="preserve"> </v>
      </c>
      <c r="L640" s="30" t="str">
        <f>IF($A640="Enter data zone code", " ",IF(ISNA(VLOOKUP($A640,'SIMD16 DZ look-up data'!$A:$C,11,FALSE)),"not found",VLOOKUP($A640,'SIMD16 DZ look-up data'!$A:$C,11,FALSE)))</f>
        <v xml:space="preserve"> </v>
      </c>
      <c r="M640" s="30" t="str">
        <f>IF($A640="Enter data zone code", " ",IF(ISNA(VLOOKUP($A640,'SIMD16 DZ look-up data'!$A:$C,12,FALSE)),"not found",VLOOKUP($A640,'SIMD16 DZ look-up data'!$A:$C,12,FALSE)))</f>
        <v xml:space="preserve"> </v>
      </c>
      <c r="N640" s="30" t="str">
        <f>IF($A640="Enter data zone code", " ",IF(ISNA(VLOOKUP($A640,'SIMD16 DZ look-up data'!$A:$C,13,FALSE)),"not found",VLOOKUP($A640,'SIMD16 DZ look-up data'!$A:$C,13,FALSE)))</f>
        <v xml:space="preserve"> </v>
      </c>
      <c r="O640" s="32" t="str">
        <f>IF($A640="Enter data zone code", " ",IF(ISNA(VLOOKUP($A640,'SIMD16 DZ look-up data'!$A:$C,14,FALSE)),"not found",VLOOKUP($A640,'SIMD16 DZ look-up data'!$A:$C,14,FALSE)))</f>
        <v xml:space="preserve"> </v>
      </c>
      <c r="P640" s="32" t="str">
        <f>IF($A640="Enter data zone code", " ",IF(ISNA(VLOOKUP($A640,'SIMD16 DZ look-up data'!$A:$C,15,FALSE)),"not found",VLOOKUP($A640,'SIMD16 DZ look-up data'!$A:$C,15,FALSE)))</f>
        <v xml:space="preserve"> </v>
      </c>
      <c r="Q640" s="34" t="str">
        <f>IF($A640="Enter data zone code", " ",IF(ISNA(VLOOKUP($A640,'SIMD16 DZ look-up data'!$A:$C,17,FALSE)),"not found",VLOOKUP($A640,'SIMD16 DZ look-up data'!$A:$C,17,FALSE)))</f>
        <v xml:space="preserve"> </v>
      </c>
      <c r="R640" s="26" t="str">
        <f>IF($A640="Enter data zone code", " ",IF(ISNA(VLOOKUP($A640,'SIMD16 DZ look-up data'!$A:$C,19,FALSE)),"not found",VLOOKUP($A640,'SIMD16 DZ look-up data'!$A:$C,19,FALSE)))</f>
        <v xml:space="preserve"> </v>
      </c>
      <c r="S640" s="26" t="str">
        <f>IF($A640="Enter data zone code", " ",IF(ISNA(VLOOKUP($A640,'SIMD16 DZ look-up data'!$A:$C,23,FALSE)),"not found",VLOOKUP($A640,'SIMD16 DZ look-up data'!$A:$C,23,FALSE)))</f>
        <v xml:space="preserve"> </v>
      </c>
      <c r="T640" s="26" t="str">
        <f>IF($A640="Enter data zone code", " ",IF(ISNA(VLOOKUP($A640,'SIMD16 DZ look-up data'!$A:$C,25,FALSE)),"not found",VLOOKUP($A640,'SIMD16 DZ look-up data'!$A:$C,25,FALSE)))</f>
        <v xml:space="preserve"> </v>
      </c>
      <c r="U640" s="35" t="str">
        <f>IF($A640="Enter data zone code", " ",IF(ISNA(VLOOKUP($A640,'SIMD16 DZ look-up data'!$A:$C,27,FALSE)),"not found",VLOOKUP($A640,'SIMD16 DZ look-up data'!$A:$C,27,FALSE)))</f>
        <v xml:space="preserve"> </v>
      </c>
    </row>
    <row r="641" spans="1:21" x14ac:dyDescent="0.2">
      <c r="A641" s="19" t="s">
        <v>13913</v>
      </c>
      <c r="B641" s="26" t="str">
        <f>IF($A641="Enter data zone code", " ",IF(ISNA(VLOOKUP($A641,'SIMD16 DZ look-up data'!$A:$C,2,FALSE)),"not found",VLOOKUP($A641,'SIMD16 DZ look-up data'!$A:$C,2,FALSE)))</f>
        <v xml:space="preserve"> </v>
      </c>
      <c r="C641" s="26" t="str">
        <f>IF($A641="Enter data zone code", " ",IF(ISNA(VLOOKUP($A641,'SIMD16 DZ look-up data'!$A:$C,21,FALSE)),"not found",VLOOKUP($A641,'SIMD16 DZ look-up data'!$A:$C,21,FALSE)))</f>
        <v xml:space="preserve"> </v>
      </c>
      <c r="D641" s="28" t="str">
        <f>IF($A641="Enter data zone code", " ",IF(ISNA(VLOOKUP($A641,'SIMD16 DZ look-up data'!$A:$C,3,FALSE)),"not found",VLOOKUP($A641,'SIMD16 DZ look-up data'!$A:$C,3,FALSE)))</f>
        <v xml:space="preserve"> </v>
      </c>
      <c r="E641" s="28" t="str">
        <f>IF($A641="Enter data zone code", " ",IF(ISNA(VLOOKUP($A641,'SIMD16 DZ look-up data'!$A:$C,4,FALSE)),"not found",VLOOKUP($A641,'SIMD16 DZ look-up data'!$A:$C,4,FALSE)))</f>
        <v xml:space="preserve"> </v>
      </c>
      <c r="F641" s="28" t="str">
        <f>IF($A641="Enter data zone code", " ",IF(ISNA(VLOOKUP($A641,'SIMD16 DZ look-up data'!$A:$C,5,FALSE)),"not found",VLOOKUP($A641,'SIMD16 DZ look-up data'!$A:$C,5,FALSE)))</f>
        <v xml:space="preserve"> </v>
      </c>
      <c r="G641" s="28" t="str">
        <f>IF($A641="Enter data zone code", " ",IF(ISNA(VLOOKUP($A641,'SIMD16 DZ look-up data'!$A:$C,6,FALSE)),"not found",VLOOKUP($A641,'SIMD16 DZ look-up data'!$A:$C,6,FALSE)))</f>
        <v xml:space="preserve"> </v>
      </c>
      <c r="H641" s="30" t="str">
        <f>IF($A641="Enter data zone code", " ",IF(ISNA(VLOOKUP($A641,'SIMD16 DZ look-up data'!$A:$C,7,FALSE)),"not found",VLOOKUP($A641,'SIMD16 DZ look-up data'!$A:$C,7,FALSE)))</f>
        <v xml:space="preserve"> </v>
      </c>
      <c r="I641" s="30" t="str">
        <f>IF($A641="Enter data zone code", " ",IF(ISNA(VLOOKUP($A641,'SIMD16 DZ look-up data'!$A:$C,8,FALSE)),"not found",VLOOKUP($A641,'SIMD16 DZ look-up data'!$A:$C,8,FALSE)))</f>
        <v xml:space="preserve"> </v>
      </c>
      <c r="J641" s="30" t="str">
        <f>IF($A641="Enter data zone code", " ",IF(ISNA(VLOOKUP($A641,'SIMD16 DZ look-up data'!$A:$C,9,FALSE)),"not found",VLOOKUP($A641,'SIMD16 DZ look-up data'!$A:$C,9,FALSE)))</f>
        <v xml:space="preserve"> </v>
      </c>
      <c r="K641" s="30" t="str">
        <f>IF($A641="Enter data zone code", " ",IF(ISNA(VLOOKUP($A641,'SIMD16 DZ look-up data'!$A:$C,10,FALSE)),"not found",VLOOKUP($A641,'SIMD16 DZ look-up data'!$A:$C,10,FALSE)))</f>
        <v xml:space="preserve"> </v>
      </c>
      <c r="L641" s="30" t="str">
        <f>IF($A641="Enter data zone code", " ",IF(ISNA(VLOOKUP($A641,'SIMD16 DZ look-up data'!$A:$C,11,FALSE)),"not found",VLOOKUP($A641,'SIMD16 DZ look-up data'!$A:$C,11,FALSE)))</f>
        <v xml:space="preserve"> </v>
      </c>
      <c r="M641" s="30" t="str">
        <f>IF($A641="Enter data zone code", " ",IF(ISNA(VLOOKUP($A641,'SIMD16 DZ look-up data'!$A:$C,12,FALSE)),"not found",VLOOKUP($A641,'SIMD16 DZ look-up data'!$A:$C,12,FALSE)))</f>
        <v xml:space="preserve"> </v>
      </c>
      <c r="N641" s="30" t="str">
        <f>IF($A641="Enter data zone code", " ",IF(ISNA(VLOOKUP($A641,'SIMD16 DZ look-up data'!$A:$C,13,FALSE)),"not found",VLOOKUP($A641,'SIMD16 DZ look-up data'!$A:$C,13,FALSE)))</f>
        <v xml:space="preserve"> </v>
      </c>
      <c r="O641" s="32" t="str">
        <f>IF($A641="Enter data zone code", " ",IF(ISNA(VLOOKUP($A641,'SIMD16 DZ look-up data'!$A:$C,14,FALSE)),"not found",VLOOKUP($A641,'SIMD16 DZ look-up data'!$A:$C,14,FALSE)))</f>
        <v xml:space="preserve"> </v>
      </c>
      <c r="P641" s="32" t="str">
        <f>IF($A641="Enter data zone code", " ",IF(ISNA(VLOOKUP($A641,'SIMD16 DZ look-up data'!$A:$C,15,FALSE)),"not found",VLOOKUP($A641,'SIMD16 DZ look-up data'!$A:$C,15,FALSE)))</f>
        <v xml:space="preserve"> </v>
      </c>
      <c r="Q641" s="34" t="str">
        <f>IF($A641="Enter data zone code", " ",IF(ISNA(VLOOKUP($A641,'SIMD16 DZ look-up data'!$A:$C,17,FALSE)),"not found",VLOOKUP($A641,'SIMD16 DZ look-up data'!$A:$C,17,FALSE)))</f>
        <v xml:space="preserve"> </v>
      </c>
      <c r="R641" s="26" t="str">
        <f>IF($A641="Enter data zone code", " ",IF(ISNA(VLOOKUP($A641,'SIMD16 DZ look-up data'!$A:$C,19,FALSE)),"not found",VLOOKUP($A641,'SIMD16 DZ look-up data'!$A:$C,19,FALSE)))</f>
        <v xml:space="preserve"> </v>
      </c>
      <c r="S641" s="26" t="str">
        <f>IF($A641="Enter data zone code", " ",IF(ISNA(VLOOKUP($A641,'SIMD16 DZ look-up data'!$A:$C,23,FALSE)),"not found",VLOOKUP($A641,'SIMD16 DZ look-up data'!$A:$C,23,FALSE)))</f>
        <v xml:space="preserve"> </v>
      </c>
      <c r="T641" s="26" t="str">
        <f>IF($A641="Enter data zone code", " ",IF(ISNA(VLOOKUP($A641,'SIMD16 DZ look-up data'!$A:$C,25,FALSE)),"not found",VLOOKUP($A641,'SIMD16 DZ look-up data'!$A:$C,25,FALSE)))</f>
        <v xml:space="preserve"> </v>
      </c>
      <c r="U641" s="35" t="str">
        <f>IF($A641="Enter data zone code", " ",IF(ISNA(VLOOKUP($A641,'SIMD16 DZ look-up data'!$A:$C,27,FALSE)),"not found",VLOOKUP($A641,'SIMD16 DZ look-up data'!$A:$C,27,FALSE)))</f>
        <v xml:space="preserve"> </v>
      </c>
    </row>
    <row r="642" spans="1:21" x14ac:dyDescent="0.2">
      <c r="A642" s="19" t="s">
        <v>13913</v>
      </c>
      <c r="B642" s="26" t="str">
        <f>IF($A642="Enter data zone code", " ",IF(ISNA(VLOOKUP($A642,'SIMD16 DZ look-up data'!$A:$C,2,FALSE)),"not found",VLOOKUP($A642,'SIMD16 DZ look-up data'!$A:$C,2,FALSE)))</f>
        <v xml:space="preserve"> </v>
      </c>
      <c r="C642" s="26" t="str">
        <f>IF($A642="Enter data zone code", " ",IF(ISNA(VLOOKUP($A642,'SIMD16 DZ look-up data'!$A:$C,21,FALSE)),"not found",VLOOKUP($A642,'SIMD16 DZ look-up data'!$A:$C,21,FALSE)))</f>
        <v xml:space="preserve"> </v>
      </c>
      <c r="D642" s="28" t="str">
        <f>IF($A642="Enter data zone code", " ",IF(ISNA(VLOOKUP($A642,'SIMD16 DZ look-up data'!$A:$C,3,FALSE)),"not found",VLOOKUP($A642,'SIMD16 DZ look-up data'!$A:$C,3,FALSE)))</f>
        <v xml:space="preserve"> </v>
      </c>
      <c r="E642" s="28" t="str">
        <f>IF($A642="Enter data zone code", " ",IF(ISNA(VLOOKUP($A642,'SIMD16 DZ look-up data'!$A:$C,4,FALSE)),"not found",VLOOKUP($A642,'SIMD16 DZ look-up data'!$A:$C,4,FALSE)))</f>
        <v xml:space="preserve"> </v>
      </c>
      <c r="F642" s="28" t="str">
        <f>IF($A642="Enter data zone code", " ",IF(ISNA(VLOOKUP($A642,'SIMD16 DZ look-up data'!$A:$C,5,FALSE)),"not found",VLOOKUP($A642,'SIMD16 DZ look-up data'!$A:$C,5,FALSE)))</f>
        <v xml:space="preserve"> </v>
      </c>
      <c r="G642" s="28" t="str">
        <f>IF($A642="Enter data zone code", " ",IF(ISNA(VLOOKUP($A642,'SIMD16 DZ look-up data'!$A:$C,6,FALSE)),"not found",VLOOKUP($A642,'SIMD16 DZ look-up data'!$A:$C,6,FALSE)))</f>
        <v xml:space="preserve"> </v>
      </c>
      <c r="H642" s="30" t="str">
        <f>IF($A642="Enter data zone code", " ",IF(ISNA(VLOOKUP($A642,'SIMD16 DZ look-up data'!$A:$C,7,FALSE)),"not found",VLOOKUP($A642,'SIMD16 DZ look-up data'!$A:$C,7,FALSE)))</f>
        <v xml:space="preserve"> </v>
      </c>
      <c r="I642" s="30" t="str">
        <f>IF($A642="Enter data zone code", " ",IF(ISNA(VLOOKUP($A642,'SIMD16 DZ look-up data'!$A:$C,8,FALSE)),"not found",VLOOKUP($A642,'SIMD16 DZ look-up data'!$A:$C,8,FALSE)))</f>
        <v xml:space="preserve"> </v>
      </c>
      <c r="J642" s="30" t="str">
        <f>IF($A642="Enter data zone code", " ",IF(ISNA(VLOOKUP($A642,'SIMD16 DZ look-up data'!$A:$C,9,FALSE)),"not found",VLOOKUP($A642,'SIMD16 DZ look-up data'!$A:$C,9,FALSE)))</f>
        <v xml:space="preserve"> </v>
      </c>
      <c r="K642" s="30" t="str">
        <f>IF($A642="Enter data zone code", " ",IF(ISNA(VLOOKUP($A642,'SIMD16 DZ look-up data'!$A:$C,10,FALSE)),"not found",VLOOKUP($A642,'SIMD16 DZ look-up data'!$A:$C,10,FALSE)))</f>
        <v xml:space="preserve"> </v>
      </c>
      <c r="L642" s="30" t="str">
        <f>IF($A642="Enter data zone code", " ",IF(ISNA(VLOOKUP($A642,'SIMD16 DZ look-up data'!$A:$C,11,FALSE)),"not found",VLOOKUP($A642,'SIMD16 DZ look-up data'!$A:$C,11,FALSE)))</f>
        <v xml:space="preserve"> </v>
      </c>
      <c r="M642" s="30" t="str">
        <f>IF($A642="Enter data zone code", " ",IF(ISNA(VLOOKUP($A642,'SIMD16 DZ look-up data'!$A:$C,12,FALSE)),"not found",VLOOKUP($A642,'SIMD16 DZ look-up data'!$A:$C,12,FALSE)))</f>
        <v xml:space="preserve"> </v>
      </c>
      <c r="N642" s="30" t="str">
        <f>IF($A642="Enter data zone code", " ",IF(ISNA(VLOOKUP($A642,'SIMD16 DZ look-up data'!$A:$C,13,FALSE)),"not found",VLOOKUP($A642,'SIMD16 DZ look-up data'!$A:$C,13,FALSE)))</f>
        <v xml:space="preserve"> </v>
      </c>
      <c r="O642" s="32" t="str">
        <f>IF($A642="Enter data zone code", " ",IF(ISNA(VLOOKUP($A642,'SIMD16 DZ look-up data'!$A:$C,14,FALSE)),"not found",VLOOKUP($A642,'SIMD16 DZ look-up data'!$A:$C,14,FALSE)))</f>
        <v xml:space="preserve"> </v>
      </c>
      <c r="P642" s="32" t="str">
        <f>IF($A642="Enter data zone code", " ",IF(ISNA(VLOOKUP($A642,'SIMD16 DZ look-up data'!$A:$C,15,FALSE)),"not found",VLOOKUP($A642,'SIMD16 DZ look-up data'!$A:$C,15,FALSE)))</f>
        <v xml:space="preserve"> </v>
      </c>
      <c r="Q642" s="34" t="str">
        <f>IF($A642="Enter data zone code", " ",IF(ISNA(VLOOKUP($A642,'SIMD16 DZ look-up data'!$A:$C,17,FALSE)),"not found",VLOOKUP($A642,'SIMD16 DZ look-up data'!$A:$C,17,FALSE)))</f>
        <v xml:space="preserve"> </v>
      </c>
      <c r="R642" s="26" t="str">
        <f>IF($A642="Enter data zone code", " ",IF(ISNA(VLOOKUP($A642,'SIMD16 DZ look-up data'!$A:$C,19,FALSE)),"not found",VLOOKUP($A642,'SIMD16 DZ look-up data'!$A:$C,19,FALSE)))</f>
        <v xml:space="preserve"> </v>
      </c>
      <c r="S642" s="26" t="str">
        <f>IF($A642="Enter data zone code", " ",IF(ISNA(VLOOKUP($A642,'SIMD16 DZ look-up data'!$A:$C,23,FALSE)),"not found",VLOOKUP($A642,'SIMD16 DZ look-up data'!$A:$C,23,FALSE)))</f>
        <v xml:space="preserve"> </v>
      </c>
      <c r="T642" s="26" t="str">
        <f>IF($A642="Enter data zone code", " ",IF(ISNA(VLOOKUP($A642,'SIMD16 DZ look-up data'!$A:$C,25,FALSE)),"not found",VLOOKUP($A642,'SIMD16 DZ look-up data'!$A:$C,25,FALSE)))</f>
        <v xml:space="preserve"> </v>
      </c>
      <c r="U642" s="35" t="str">
        <f>IF($A642="Enter data zone code", " ",IF(ISNA(VLOOKUP($A642,'SIMD16 DZ look-up data'!$A:$C,27,FALSE)),"not found",VLOOKUP($A642,'SIMD16 DZ look-up data'!$A:$C,27,FALSE)))</f>
        <v xml:space="preserve"> </v>
      </c>
    </row>
    <row r="643" spans="1:21" x14ac:dyDescent="0.2">
      <c r="A643" s="19" t="s">
        <v>13913</v>
      </c>
      <c r="B643" s="26" t="str">
        <f>IF($A643="Enter data zone code", " ",IF(ISNA(VLOOKUP($A643,'SIMD16 DZ look-up data'!$A:$C,2,FALSE)),"not found",VLOOKUP($A643,'SIMD16 DZ look-up data'!$A:$C,2,FALSE)))</f>
        <v xml:space="preserve"> </v>
      </c>
      <c r="C643" s="26" t="str">
        <f>IF($A643="Enter data zone code", " ",IF(ISNA(VLOOKUP($A643,'SIMD16 DZ look-up data'!$A:$C,21,FALSE)),"not found",VLOOKUP($A643,'SIMD16 DZ look-up data'!$A:$C,21,FALSE)))</f>
        <v xml:space="preserve"> </v>
      </c>
      <c r="D643" s="28" t="str">
        <f>IF($A643="Enter data zone code", " ",IF(ISNA(VLOOKUP($A643,'SIMD16 DZ look-up data'!$A:$C,3,FALSE)),"not found",VLOOKUP($A643,'SIMD16 DZ look-up data'!$A:$C,3,FALSE)))</f>
        <v xml:space="preserve"> </v>
      </c>
      <c r="E643" s="28" t="str">
        <f>IF($A643="Enter data zone code", " ",IF(ISNA(VLOOKUP($A643,'SIMD16 DZ look-up data'!$A:$C,4,FALSE)),"not found",VLOOKUP($A643,'SIMD16 DZ look-up data'!$A:$C,4,FALSE)))</f>
        <v xml:space="preserve"> </v>
      </c>
      <c r="F643" s="28" t="str">
        <f>IF($A643="Enter data zone code", " ",IF(ISNA(VLOOKUP($A643,'SIMD16 DZ look-up data'!$A:$C,5,FALSE)),"not found",VLOOKUP($A643,'SIMD16 DZ look-up data'!$A:$C,5,FALSE)))</f>
        <v xml:space="preserve"> </v>
      </c>
      <c r="G643" s="28" t="str">
        <f>IF($A643="Enter data zone code", " ",IF(ISNA(VLOOKUP($A643,'SIMD16 DZ look-up data'!$A:$C,6,FALSE)),"not found",VLOOKUP($A643,'SIMD16 DZ look-up data'!$A:$C,6,FALSE)))</f>
        <v xml:space="preserve"> </v>
      </c>
      <c r="H643" s="30" t="str">
        <f>IF($A643="Enter data zone code", " ",IF(ISNA(VLOOKUP($A643,'SIMD16 DZ look-up data'!$A:$C,7,FALSE)),"not found",VLOOKUP($A643,'SIMD16 DZ look-up data'!$A:$C,7,FALSE)))</f>
        <v xml:space="preserve"> </v>
      </c>
      <c r="I643" s="30" t="str">
        <f>IF($A643="Enter data zone code", " ",IF(ISNA(VLOOKUP($A643,'SIMD16 DZ look-up data'!$A:$C,8,FALSE)),"not found",VLOOKUP($A643,'SIMD16 DZ look-up data'!$A:$C,8,FALSE)))</f>
        <v xml:space="preserve"> </v>
      </c>
      <c r="J643" s="30" t="str">
        <f>IF($A643="Enter data zone code", " ",IF(ISNA(VLOOKUP($A643,'SIMD16 DZ look-up data'!$A:$C,9,FALSE)),"not found",VLOOKUP($A643,'SIMD16 DZ look-up data'!$A:$C,9,FALSE)))</f>
        <v xml:space="preserve"> </v>
      </c>
      <c r="K643" s="30" t="str">
        <f>IF($A643="Enter data zone code", " ",IF(ISNA(VLOOKUP($A643,'SIMD16 DZ look-up data'!$A:$C,10,FALSE)),"not found",VLOOKUP($A643,'SIMD16 DZ look-up data'!$A:$C,10,FALSE)))</f>
        <v xml:space="preserve"> </v>
      </c>
      <c r="L643" s="30" t="str">
        <f>IF($A643="Enter data zone code", " ",IF(ISNA(VLOOKUP($A643,'SIMD16 DZ look-up data'!$A:$C,11,FALSE)),"not found",VLOOKUP($A643,'SIMD16 DZ look-up data'!$A:$C,11,FALSE)))</f>
        <v xml:space="preserve"> </v>
      </c>
      <c r="M643" s="30" t="str">
        <f>IF($A643="Enter data zone code", " ",IF(ISNA(VLOOKUP($A643,'SIMD16 DZ look-up data'!$A:$C,12,FALSE)),"not found",VLOOKUP($A643,'SIMD16 DZ look-up data'!$A:$C,12,FALSE)))</f>
        <v xml:space="preserve"> </v>
      </c>
      <c r="N643" s="30" t="str">
        <f>IF($A643="Enter data zone code", " ",IF(ISNA(VLOOKUP($A643,'SIMD16 DZ look-up data'!$A:$C,13,FALSE)),"not found",VLOOKUP($A643,'SIMD16 DZ look-up data'!$A:$C,13,FALSE)))</f>
        <v xml:space="preserve"> </v>
      </c>
      <c r="O643" s="32" t="str">
        <f>IF($A643="Enter data zone code", " ",IF(ISNA(VLOOKUP($A643,'SIMD16 DZ look-up data'!$A:$C,14,FALSE)),"not found",VLOOKUP($A643,'SIMD16 DZ look-up data'!$A:$C,14,FALSE)))</f>
        <v xml:space="preserve"> </v>
      </c>
      <c r="P643" s="32" t="str">
        <f>IF($A643="Enter data zone code", " ",IF(ISNA(VLOOKUP($A643,'SIMD16 DZ look-up data'!$A:$C,15,FALSE)),"not found",VLOOKUP($A643,'SIMD16 DZ look-up data'!$A:$C,15,FALSE)))</f>
        <v xml:space="preserve"> </v>
      </c>
      <c r="Q643" s="34" t="str">
        <f>IF($A643="Enter data zone code", " ",IF(ISNA(VLOOKUP($A643,'SIMD16 DZ look-up data'!$A:$C,17,FALSE)),"not found",VLOOKUP($A643,'SIMD16 DZ look-up data'!$A:$C,17,FALSE)))</f>
        <v xml:space="preserve"> </v>
      </c>
      <c r="R643" s="26" t="str">
        <f>IF($A643="Enter data zone code", " ",IF(ISNA(VLOOKUP($A643,'SIMD16 DZ look-up data'!$A:$C,19,FALSE)),"not found",VLOOKUP($A643,'SIMD16 DZ look-up data'!$A:$C,19,FALSE)))</f>
        <v xml:space="preserve"> </v>
      </c>
      <c r="S643" s="26" t="str">
        <f>IF($A643="Enter data zone code", " ",IF(ISNA(VLOOKUP($A643,'SIMD16 DZ look-up data'!$A:$C,23,FALSE)),"not found",VLOOKUP($A643,'SIMD16 DZ look-up data'!$A:$C,23,FALSE)))</f>
        <v xml:space="preserve"> </v>
      </c>
      <c r="T643" s="26" t="str">
        <f>IF($A643="Enter data zone code", " ",IF(ISNA(VLOOKUP($A643,'SIMD16 DZ look-up data'!$A:$C,25,FALSE)),"not found",VLOOKUP($A643,'SIMD16 DZ look-up data'!$A:$C,25,FALSE)))</f>
        <v xml:space="preserve"> </v>
      </c>
      <c r="U643" s="35" t="str">
        <f>IF($A643="Enter data zone code", " ",IF(ISNA(VLOOKUP($A643,'SIMD16 DZ look-up data'!$A:$C,27,FALSE)),"not found",VLOOKUP($A643,'SIMD16 DZ look-up data'!$A:$C,27,FALSE)))</f>
        <v xml:space="preserve"> </v>
      </c>
    </row>
    <row r="644" spans="1:21" x14ac:dyDescent="0.2">
      <c r="A644" s="19" t="s">
        <v>13913</v>
      </c>
      <c r="B644" s="26" t="str">
        <f>IF($A644="Enter data zone code", " ",IF(ISNA(VLOOKUP($A644,'SIMD16 DZ look-up data'!$A:$C,2,FALSE)),"not found",VLOOKUP($A644,'SIMD16 DZ look-up data'!$A:$C,2,FALSE)))</f>
        <v xml:space="preserve"> </v>
      </c>
      <c r="C644" s="26" t="str">
        <f>IF($A644="Enter data zone code", " ",IF(ISNA(VLOOKUP($A644,'SIMD16 DZ look-up data'!$A:$C,21,FALSE)),"not found",VLOOKUP($A644,'SIMD16 DZ look-up data'!$A:$C,21,FALSE)))</f>
        <v xml:space="preserve"> </v>
      </c>
      <c r="D644" s="28" t="str">
        <f>IF($A644="Enter data zone code", " ",IF(ISNA(VLOOKUP($A644,'SIMD16 DZ look-up data'!$A:$C,3,FALSE)),"not found",VLOOKUP($A644,'SIMD16 DZ look-up data'!$A:$C,3,FALSE)))</f>
        <v xml:space="preserve"> </v>
      </c>
      <c r="E644" s="28" t="str">
        <f>IF($A644="Enter data zone code", " ",IF(ISNA(VLOOKUP($A644,'SIMD16 DZ look-up data'!$A:$C,4,FALSE)),"not found",VLOOKUP($A644,'SIMD16 DZ look-up data'!$A:$C,4,FALSE)))</f>
        <v xml:space="preserve"> </v>
      </c>
      <c r="F644" s="28" t="str">
        <f>IF($A644="Enter data zone code", " ",IF(ISNA(VLOOKUP($A644,'SIMD16 DZ look-up data'!$A:$C,5,FALSE)),"not found",VLOOKUP($A644,'SIMD16 DZ look-up data'!$A:$C,5,FALSE)))</f>
        <v xml:space="preserve"> </v>
      </c>
      <c r="G644" s="28" t="str">
        <f>IF($A644="Enter data zone code", " ",IF(ISNA(VLOOKUP($A644,'SIMD16 DZ look-up data'!$A:$C,6,FALSE)),"not found",VLOOKUP($A644,'SIMD16 DZ look-up data'!$A:$C,6,FALSE)))</f>
        <v xml:space="preserve"> </v>
      </c>
      <c r="H644" s="30" t="str">
        <f>IF($A644="Enter data zone code", " ",IF(ISNA(VLOOKUP($A644,'SIMD16 DZ look-up data'!$A:$C,7,FALSE)),"not found",VLOOKUP($A644,'SIMD16 DZ look-up data'!$A:$C,7,FALSE)))</f>
        <v xml:space="preserve"> </v>
      </c>
      <c r="I644" s="30" t="str">
        <f>IF($A644="Enter data zone code", " ",IF(ISNA(VLOOKUP($A644,'SIMD16 DZ look-up data'!$A:$C,8,FALSE)),"not found",VLOOKUP($A644,'SIMD16 DZ look-up data'!$A:$C,8,FALSE)))</f>
        <v xml:space="preserve"> </v>
      </c>
      <c r="J644" s="30" t="str">
        <f>IF($A644="Enter data zone code", " ",IF(ISNA(VLOOKUP($A644,'SIMD16 DZ look-up data'!$A:$C,9,FALSE)),"not found",VLOOKUP($A644,'SIMD16 DZ look-up data'!$A:$C,9,FALSE)))</f>
        <v xml:space="preserve"> </v>
      </c>
      <c r="K644" s="30" t="str">
        <f>IF($A644="Enter data zone code", " ",IF(ISNA(VLOOKUP($A644,'SIMD16 DZ look-up data'!$A:$C,10,FALSE)),"not found",VLOOKUP($A644,'SIMD16 DZ look-up data'!$A:$C,10,FALSE)))</f>
        <v xml:space="preserve"> </v>
      </c>
      <c r="L644" s="30" t="str">
        <f>IF($A644="Enter data zone code", " ",IF(ISNA(VLOOKUP($A644,'SIMD16 DZ look-up data'!$A:$C,11,FALSE)),"not found",VLOOKUP($A644,'SIMD16 DZ look-up data'!$A:$C,11,FALSE)))</f>
        <v xml:space="preserve"> </v>
      </c>
      <c r="M644" s="30" t="str">
        <f>IF($A644="Enter data zone code", " ",IF(ISNA(VLOOKUP($A644,'SIMD16 DZ look-up data'!$A:$C,12,FALSE)),"not found",VLOOKUP($A644,'SIMD16 DZ look-up data'!$A:$C,12,FALSE)))</f>
        <v xml:space="preserve"> </v>
      </c>
      <c r="N644" s="30" t="str">
        <f>IF($A644="Enter data zone code", " ",IF(ISNA(VLOOKUP($A644,'SIMD16 DZ look-up data'!$A:$C,13,FALSE)),"not found",VLOOKUP($A644,'SIMD16 DZ look-up data'!$A:$C,13,FALSE)))</f>
        <v xml:space="preserve"> </v>
      </c>
      <c r="O644" s="32" t="str">
        <f>IF($A644="Enter data zone code", " ",IF(ISNA(VLOOKUP($A644,'SIMD16 DZ look-up data'!$A:$C,14,FALSE)),"not found",VLOOKUP($A644,'SIMD16 DZ look-up data'!$A:$C,14,FALSE)))</f>
        <v xml:space="preserve"> </v>
      </c>
      <c r="P644" s="32" t="str">
        <f>IF($A644="Enter data zone code", " ",IF(ISNA(VLOOKUP($A644,'SIMD16 DZ look-up data'!$A:$C,15,FALSE)),"not found",VLOOKUP($A644,'SIMD16 DZ look-up data'!$A:$C,15,FALSE)))</f>
        <v xml:space="preserve"> </v>
      </c>
      <c r="Q644" s="34" t="str">
        <f>IF($A644="Enter data zone code", " ",IF(ISNA(VLOOKUP($A644,'SIMD16 DZ look-up data'!$A:$C,17,FALSE)),"not found",VLOOKUP($A644,'SIMD16 DZ look-up data'!$A:$C,17,FALSE)))</f>
        <v xml:space="preserve"> </v>
      </c>
      <c r="R644" s="26" t="str">
        <f>IF($A644="Enter data zone code", " ",IF(ISNA(VLOOKUP($A644,'SIMD16 DZ look-up data'!$A:$C,19,FALSE)),"not found",VLOOKUP($A644,'SIMD16 DZ look-up data'!$A:$C,19,FALSE)))</f>
        <v xml:space="preserve"> </v>
      </c>
      <c r="S644" s="26" t="str">
        <f>IF($A644="Enter data zone code", " ",IF(ISNA(VLOOKUP($A644,'SIMD16 DZ look-up data'!$A:$C,23,FALSE)),"not found",VLOOKUP($A644,'SIMD16 DZ look-up data'!$A:$C,23,FALSE)))</f>
        <v xml:space="preserve"> </v>
      </c>
      <c r="T644" s="26" t="str">
        <f>IF($A644="Enter data zone code", " ",IF(ISNA(VLOOKUP($A644,'SIMD16 DZ look-up data'!$A:$C,25,FALSE)),"not found",VLOOKUP($A644,'SIMD16 DZ look-up data'!$A:$C,25,FALSE)))</f>
        <v xml:space="preserve"> </v>
      </c>
      <c r="U644" s="35" t="str">
        <f>IF($A644="Enter data zone code", " ",IF(ISNA(VLOOKUP($A644,'SIMD16 DZ look-up data'!$A:$C,27,FALSE)),"not found",VLOOKUP($A644,'SIMD16 DZ look-up data'!$A:$C,27,FALSE)))</f>
        <v xml:space="preserve"> </v>
      </c>
    </row>
    <row r="645" spans="1:21" x14ac:dyDescent="0.2">
      <c r="A645" s="19" t="s">
        <v>13913</v>
      </c>
      <c r="B645" s="26" t="str">
        <f>IF($A645="Enter data zone code", " ",IF(ISNA(VLOOKUP($A645,'SIMD16 DZ look-up data'!$A:$C,2,FALSE)),"not found",VLOOKUP($A645,'SIMD16 DZ look-up data'!$A:$C,2,FALSE)))</f>
        <v xml:space="preserve"> </v>
      </c>
      <c r="C645" s="26" t="str">
        <f>IF($A645="Enter data zone code", " ",IF(ISNA(VLOOKUP($A645,'SIMD16 DZ look-up data'!$A:$C,21,FALSE)),"not found",VLOOKUP($A645,'SIMD16 DZ look-up data'!$A:$C,21,FALSE)))</f>
        <v xml:space="preserve"> </v>
      </c>
      <c r="D645" s="28" t="str">
        <f>IF($A645="Enter data zone code", " ",IF(ISNA(VLOOKUP($A645,'SIMD16 DZ look-up data'!$A:$C,3,FALSE)),"not found",VLOOKUP($A645,'SIMD16 DZ look-up data'!$A:$C,3,FALSE)))</f>
        <v xml:space="preserve"> </v>
      </c>
      <c r="E645" s="28" t="str">
        <f>IF($A645="Enter data zone code", " ",IF(ISNA(VLOOKUP($A645,'SIMD16 DZ look-up data'!$A:$C,4,FALSE)),"not found",VLOOKUP($A645,'SIMD16 DZ look-up data'!$A:$C,4,FALSE)))</f>
        <v xml:space="preserve"> </v>
      </c>
      <c r="F645" s="28" t="str">
        <f>IF($A645="Enter data zone code", " ",IF(ISNA(VLOOKUP($A645,'SIMD16 DZ look-up data'!$A:$C,5,FALSE)),"not found",VLOOKUP($A645,'SIMD16 DZ look-up data'!$A:$C,5,FALSE)))</f>
        <v xml:space="preserve"> </v>
      </c>
      <c r="G645" s="28" t="str">
        <f>IF($A645="Enter data zone code", " ",IF(ISNA(VLOOKUP($A645,'SIMD16 DZ look-up data'!$A:$C,6,FALSE)),"not found",VLOOKUP($A645,'SIMD16 DZ look-up data'!$A:$C,6,FALSE)))</f>
        <v xml:space="preserve"> </v>
      </c>
      <c r="H645" s="30" t="str">
        <f>IF($A645="Enter data zone code", " ",IF(ISNA(VLOOKUP($A645,'SIMD16 DZ look-up data'!$A:$C,7,FALSE)),"not found",VLOOKUP($A645,'SIMD16 DZ look-up data'!$A:$C,7,FALSE)))</f>
        <v xml:space="preserve"> </v>
      </c>
      <c r="I645" s="30" t="str">
        <f>IF($A645="Enter data zone code", " ",IF(ISNA(VLOOKUP($A645,'SIMD16 DZ look-up data'!$A:$C,8,FALSE)),"not found",VLOOKUP($A645,'SIMD16 DZ look-up data'!$A:$C,8,FALSE)))</f>
        <v xml:space="preserve"> </v>
      </c>
      <c r="J645" s="30" t="str">
        <f>IF($A645="Enter data zone code", " ",IF(ISNA(VLOOKUP($A645,'SIMD16 DZ look-up data'!$A:$C,9,FALSE)),"not found",VLOOKUP($A645,'SIMD16 DZ look-up data'!$A:$C,9,FALSE)))</f>
        <v xml:space="preserve"> </v>
      </c>
      <c r="K645" s="30" t="str">
        <f>IF($A645="Enter data zone code", " ",IF(ISNA(VLOOKUP($A645,'SIMD16 DZ look-up data'!$A:$C,10,FALSE)),"not found",VLOOKUP($A645,'SIMD16 DZ look-up data'!$A:$C,10,FALSE)))</f>
        <v xml:space="preserve"> </v>
      </c>
      <c r="L645" s="30" t="str">
        <f>IF($A645="Enter data zone code", " ",IF(ISNA(VLOOKUP($A645,'SIMD16 DZ look-up data'!$A:$C,11,FALSE)),"not found",VLOOKUP($A645,'SIMD16 DZ look-up data'!$A:$C,11,FALSE)))</f>
        <v xml:space="preserve"> </v>
      </c>
      <c r="M645" s="30" t="str">
        <f>IF($A645="Enter data zone code", " ",IF(ISNA(VLOOKUP($A645,'SIMD16 DZ look-up data'!$A:$C,12,FALSE)),"not found",VLOOKUP($A645,'SIMD16 DZ look-up data'!$A:$C,12,FALSE)))</f>
        <v xml:space="preserve"> </v>
      </c>
      <c r="N645" s="30" t="str">
        <f>IF($A645="Enter data zone code", " ",IF(ISNA(VLOOKUP($A645,'SIMD16 DZ look-up data'!$A:$C,13,FALSE)),"not found",VLOOKUP($A645,'SIMD16 DZ look-up data'!$A:$C,13,FALSE)))</f>
        <v xml:space="preserve"> </v>
      </c>
      <c r="O645" s="32" t="str">
        <f>IF($A645="Enter data zone code", " ",IF(ISNA(VLOOKUP($A645,'SIMD16 DZ look-up data'!$A:$C,14,FALSE)),"not found",VLOOKUP($A645,'SIMD16 DZ look-up data'!$A:$C,14,FALSE)))</f>
        <v xml:space="preserve"> </v>
      </c>
      <c r="P645" s="32" t="str">
        <f>IF($A645="Enter data zone code", " ",IF(ISNA(VLOOKUP($A645,'SIMD16 DZ look-up data'!$A:$C,15,FALSE)),"not found",VLOOKUP($A645,'SIMD16 DZ look-up data'!$A:$C,15,FALSE)))</f>
        <v xml:space="preserve"> </v>
      </c>
      <c r="Q645" s="34" t="str">
        <f>IF($A645="Enter data zone code", " ",IF(ISNA(VLOOKUP($A645,'SIMD16 DZ look-up data'!$A:$C,17,FALSE)),"not found",VLOOKUP($A645,'SIMD16 DZ look-up data'!$A:$C,17,FALSE)))</f>
        <v xml:space="preserve"> </v>
      </c>
      <c r="R645" s="26" t="str">
        <f>IF($A645="Enter data zone code", " ",IF(ISNA(VLOOKUP($A645,'SIMD16 DZ look-up data'!$A:$C,19,FALSE)),"not found",VLOOKUP($A645,'SIMD16 DZ look-up data'!$A:$C,19,FALSE)))</f>
        <v xml:space="preserve"> </v>
      </c>
      <c r="S645" s="26" t="str">
        <f>IF($A645="Enter data zone code", " ",IF(ISNA(VLOOKUP($A645,'SIMD16 DZ look-up data'!$A:$C,23,FALSE)),"not found",VLOOKUP($A645,'SIMD16 DZ look-up data'!$A:$C,23,FALSE)))</f>
        <v xml:space="preserve"> </v>
      </c>
      <c r="T645" s="26" t="str">
        <f>IF($A645="Enter data zone code", " ",IF(ISNA(VLOOKUP($A645,'SIMD16 DZ look-up data'!$A:$C,25,FALSE)),"not found",VLOOKUP($A645,'SIMD16 DZ look-up data'!$A:$C,25,FALSE)))</f>
        <v xml:space="preserve"> </v>
      </c>
      <c r="U645" s="35" t="str">
        <f>IF($A645="Enter data zone code", " ",IF(ISNA(VLOOKUP($A645,'SIMD16 DZ look-up data'!$A:$C,27,FALSE)),"not found",VLOOKUP($A645,'SIMD16 DZ look-up data'!$A:$C,27,FALSE)))</f>
        <v xml:space="preserve"> </v>
      </c>
    </row>
    <row r="646" spans="1:21" x14ac:dyDescent="0.2">
      <c r="A646" s="19" t="s">
        <v>13913</v>
      </c>
      <c r="B646" s="26" t="str">
        <f>IF($A646="Enter data zone code", " ",IF(ISNA(VLOOKUP($A646,'SIMD16 DZ look-up data'!$A:$C,2,FALSE)),"not found",VLOOKUP($A646,'SIMD16 DZ look-up data'!$A:$C,2,FALSE)))</f>
        <v xml:space="preserve"> </v>
      </c>
      <c r="C646" s="26" t="str">
        <f>IF($A646="Enter data zone code", " ",IF(ISNA(VLOOKUP($A646,'SIMD16 DZ look-up data'!$A:$C,21,FALSE)),"not found",VLOOKUP($A646,'SIMD16 DZ look-up data'!$A:$C,21,FALSE)))</f>
        <v xml:space="preserve"> </v>
      </c>
      <c r="D646" s="28" t="str">
        <f>IF($A646="Enter data zone code", " ",IF(ISNA(VLOOKUP($A646,'SIMD16 DZ look-up data'!$A:$C,3,FALSE)),"not found",VLOOKUP($A646,'SIMD16 DZ look-up data'!$A:$C,3,FALSE)))</f>
        <v xml:space="preserve"> </v>
      </c>
      <c r="E646" s="28" t="str">
        <f>IF($A646="Enter data zone code", " ",IF(ISNA(VLOOKUP($A646,'SIMD16 DZ look-up data'!$A:$C,4,FALSE)),"not found",VLOOKUP($A646,'SIMD16 DZ look-up data'!$A:$C,4,FALSE)))</f>
        <v xml:space="preserve"> </v>
      </c>
      <c r="F646" s="28" t="str">
        <f>IF($A646="Enter data zone code", " ",IF(ISNA(VLOOKUP($A646,'SIMD16 DZ look-up data'!$A:$C,5,FALSE)),"not found",VLOOKUP($A646,'SIMD16 DZ look-up data'!$A:$C,5,FALSE)))</f>
        <v xml:space="preserve"> </v>
      </c>
      <c r="G646" s="28" t="str">
        <f>IF($A646="Enter data zone code", " ",IF(ISNA(VLOOKUP($A646,'SIMD16 DZ look-up data'!$A:$C,6,FALSE)),"not found",VLOOKUP($A646,'SIMD16 DZ look-up data'!$A:$C,6,FALSE)))</f>
        <v xml:space="preserve"> </v>
      </c>
      <c r="H646" s="30" t="str">
        <f>IF($A646="Enter data zone code", " ",IF(ISNA(VLOOKUP($A646,'SIMD16 DZ look-up data'!$A:$C,7,FALSE)),"not found",VLOOKUP($A646,'SIMD16 DZ look-up data'!$A:$C,7,FALSE)))</f>
        <v xml:space="preserve"> </v>
      </c>
      <c r="I646" s="30" t="str">
        <f>IF($A646="Enter data zone code", " ",IF(ISNA(VLOOKUP($A646,'SIMD16 DZ look-up data'!$A:$C,8,FALSE)),"not found",VLOOKUP($A646,'SIMD16 DZ look-up data'!$A:$C,8,FALSE)))</f>
        <v xml:space="preserve"> </v>
      </c>
      <c r="J646" s="30" t="str">
        <f>IF($A646="Enter data zone code", " ",IF(ISNA(VLOOKUP($A646,'SIMD16 DZ look-up data'!$A:$C,9,FALSE)),"not found",VLOOKUP($A646,'SIMD16 DZ look-up data'!$A:$C,9,FALSE)))</f>
        <v xml:space="preserve"> </v>
      </c>
      <c r="K646" s="30" t="str">
        <f>IF($A646="Enter data zone code", " ",IF(ISNA(VLOOKUP($A646,'SIMD16 DZ look-up data'!$A:$C,10,FALSE)),"not found",VLOOKUP($A646,'SIMD16 DZ look-up data'!$A:$C,10,FALSE)))</f>
        <v xml:space="preserve"> </v>
      </c>
      <c r="L646" s="30" t="str">
        <f>IF($A646="Enter data zone code", " ",IF(ISNA(VLOOKUP($A646,'SIMD16 DZ look-up data'!$A:$C,11,FALSE)),"not found",VLOOKUP($A646,'SIMD16 DZ look-up data'!$A:$C,11,FALSE)))</f>
        <v xml:space="preserve"> </v>
      </c>
      <c r="M646" s="30" t="str">
        <f>IF($A646="Enter data zone code", " ",IF(ISNA(VLOOKUP($A646,'SIMD16 DZ look-up data'!$A:$C,12,FALSE)),"not found",VLOOKUP($A646,'SIMD16 DZ look-up data'!$A:$C,12,FALSE)))</f>
        <v xml:space="preserve"> </v>
      </c>
      <c r="N646" s="30" t="str">
        <f>IF($A646="Enter data zone code", " ",IF(ISNA(VLOOKUP($A646,'SIMD16 DZ look-up data'!$A:$C,13,FALSE)),"not found",VLOOKUP($A646,'SIMD16 DZ look-up data'!$A:$C,13,FALSE)))</f>
        <v xml:space="preserve"> </v>
      </c>
      <c r="O646" s="32" t="str">
        <f>IF($A646="Enter data zone code", " ",IF(ISNA(VLOOKUP($A646,'SIMD16 DZ look-up data'!$A:$C,14,FALSE)),"not found",VLOOKUP($A646,'SIMD16 DZ look-up data'!$A:$C,14,FALSE)))</f>
        <v xml:space="preserve"> </v>
      </c>
      <c r="P646" s="32" t="str">
        <f>IF($A646="Enter data zone code", " ",IF(ISNA(VLOOKUP($A646,'SIMD16 DZ look-up data'!$A:$C,15,FALSE)),"not found",VLOOKUP($A646,'SIMD16 DZ look-up data'!$A:$C,15,FALSE)))</f>
        <v xml:space="preserve"> </v>
      </c>
      <c r="Q646" s="34" t="str">
        <f>IF($A646="Enter data zone code", " ",IF(ISNA(VLOOKUP($A646,'SIMD16 DZ look-up data'!$A:$C,17,FALSE)),"not found",VLOOKUP($A646,'SIMD16 DZ look-up data'!$A:$C,17,FALSE)))</f>
        <v xml:space="preserve"> </v>
      </c>
      <c r="R646" s="26" t="str">
        <f>IF($A646="Enter data zone code", " ",IF(ISNA(VLOOKUP($A646,'SIMD16 DZ look-up data'!$A:$C,19,FALSE)),"not found",VLOOKUP($A646,'SIMD16 DZ look-up data'!$A:$C,19,FALSE)))</f>
        <v xml:space="preserve"> </v>
      </c>
      <c r="S646" s="26" t="str">
        <f>IF($A646="Enter data zone code", " ",IF(ISNA(VLOOKUP($A646,'SIMD16 DZ look-up data'!$A:$C,23,FALSE)),"not found",VLOOKUP($A646,'SIMD16 DZ look-up data'!$A:$C,23,FALSE)))</f>
        <v xml:space="preserve"> </v>
      </c>
      <c r="T646" s="26" t="str">
        <f>IF($A646="Enter data zone code", " ",IF(ISNA(VLOOKUP($A646,'SIMD16 DZ look-up data'!$A:$C,25,FALSE)),"not found",VLOOKUP($A646,'SIMD16 DZ look-up data'!$A:$C,25,FALSE)))</f>
        <v xml:space="preserve"> </v>
      </c>
      <c r="U646" s="35" t="str">
        <f>IF($A646="Enter data zone code", " ",IF(ISNA(VLOOKUP($A646,'SIMD16 DZ look-up data'!$A:$C,27,FALSE)),"not found",VLOOKUP($A646,'SIMD16 DZ look-up data'!$A:$C,27,FALSE)))</f>
        <v xml:space="preserve"> </v>
      </c>
    </row>
    <row r="647" spans="1:21" x14ac:dyDescent="0.2">
      <c r="A647" s="19" t="s">
        <v>13913</v>
      </c>
      <c r="B647" s="26" t="str">
        <f>IF($A647="Enter data zone code", " ",IF(ISNA(VLOOKUP($A647,'SIMD16 DZ look-up data'!$A:$C,2,FALSE)),"not found",VLOOKUP($A647,'SIMD16 DZ look-up data'!$A:$C,2,FALSE)))</f>
        <v xml:space="preserve"> </v>
      </c>
      <c r="C647" s="26" t="str">
        <f>IF($A647="Enter data zone code", " ",IF(ISNA(VLOOKUP($A647,'SIMD16 DZ look-up data'!$A:$C,21,FALSE)),"not found",VLOOKUP($A647,'SIMD16 DZ look-up data'!$A:$C,21,FALSE)))</f>
        <v xml:space="preserve"> </v>
      </c>
      <c r="D647" s="28" t="str">
        <f>IF($A647="Enter data zone code", " ",IF(ISNA(VLOOKUP($A647,'SIMD16 DZ look-up data'!$A:$C,3,FALSE)),"not found",VLOOKUP($A647,'SIMD16 DZ look-up data'!$A:$C,3,FALSE)))</f>
        <v xml:space="preserve"> </v>
      </c>
      <c r="E647" s="28" t="str">
        <f>IF($A647="Enter data zone code", " ",IF(ISNA(VLOOKUP($A647,'SIMD16 DZ look-up data'!$A:$C,4,FALSE)),"not found",VLOOKUP($A647,'SIMD16 DZ look-up data'!$A:$C,4,FALSE)))</f>
        <v xml:space="preserve"> </v>
      </c>
      <c r="F647" s="28" t="str">
        <f>IF($A647="Enter data zone code", " ",IF(ISNA(VLOOKUP($A647,'SIMD16 DZ look-up data'!$A:$C,5,FALSE)),"not found",VLOOKUP($A647,'SIMD16 DZ look-up data'!$A:$C,5,FALSE)))</f>
        <v xml:space="preserve"> </v>
      </c>
      <c r="G647" s="28" t="str">
        <f>IF($A647="Enter data zone code", " ",IF(ISNA(VLOOKUP($A647,'SIMD16 DZ look-up data'!$A:$C,6,FALSE)),"not found",VLOOKUP($A647,'SIMD16 DZ look-up data'!$A:$C,6,FALSE)))</f>
        <v xml:space="preserve"> </v>
      </c>
      <c r="H647" s="30" t="str">
        <f>IF($A647="Enter data zone code", " ",IF(ISNA(VLOOKUP($A647,'SIMD16 DZ look-up data'!$A:$C,7,FALSE)),"not found",VLOOKUP($A647,'SIMD16 DZ look-up data'!$A:$C,7,FALSE)))</f>
        <v xml:space="preserve"> </v>
      </c>
      <c r="I647" s="30" t="str">
        <f>IF($A647="Enter data zone code", " ",IF(ISNA(VLOOKUP($A647,'SIMD16 DZ look-up data'!$A:$C,8,FALSE)),"not found",VLOOKUP($A647,'SIMD16 DZ look-up data'!$A:$C,8,FALSE)))</f>
        <v xml:space="preserve"> </v>
      </c>
      <c r="J647" s="30" t="str">
        <f>IF($A647="Enter data zone code", " ",IF(ISNA(VLOOKUP($A647,'SIMD16 DZ look-up data'!$A:$C,9,FALSE)),"not found",VLOOKUP($A647,'SIMD16 DZ look-up data'!$A:$C,9,FALSE)))</f>
        <v xml:space="preserve"> </v>
      </c>
      <c r="K647" s="30" t="str">
        <f>IF($A647="Enter data zone code", " ",IF(ISNA(VLOOKUP($A647,'SIMD16 DZ look-up data'!$A:$C,10,FALSE)),"not found",VLOOKUP($A647,'SIMD16 DZ look-up data'!$A:$C,10,FALSE)))</f>
        <v xml:space="preserve"> </v>
      </c>
      <c r="L647" s="30" t="str">
        <f>IF($A647="Enter data zone code", " ",IF(ISNA(VLOOKUP($A647,'SIMD16 DZ look-up data'!$A:$C,11,FALSE)),"not found",VLOOKUP($A647,'SIMD16 DZ look-up data'!$A:$C,11,FALSE)))</f>
        <v xml:space="preserve"> </v>
      </c>
      <c r="M647" s="30" t="str">
        <f>IF($A647="Enter data zone code", " ",IF(ISNA(VLOOKUP($A647,'SIMD16 DZ look-up data'!$A:$C,12,FALSE)),"not found",VLOOKUP($A647,'SIMD16 DZ look-up data'!$A:$C,12,FALSE)))</f>
        <v xml:space="preserve"> </v>
      </c>
      <c r="N647" s="30" t="str">
        <f>IF($A647="Enter data zone code", " ",IF(ISNA(VLOOKUP($A647,'SIMD16 DZ look-up data'!$A:$C,13,FALSE)),"not found",VLOOKUP($A647,'SIMD16 DZ look-up data'!$A:$C,13,FALSE)))</f>
        <v xml:space="preserve"> </v>
      </c>
      <c r="O647" s="32" t="str">
        <f>IF($A647="Enter data zone code", " ",IF(ISNA(VLOOKUP($A647,'SIMD16 DZ look-up data'!$A:$C,14,FALSE)),"not found",VLOOKUP($A647,'SIMD16 DZ look-up data'!$A:$C,14,FALSE)))</f>
        <v xml:space="preserve"> </v>
      </c>
      <c r="P647" s="32" t="str">
        <f>IF($A647="Enter data zone code", " ",IF(ISNA(VLOOKUP($A647,'SIMD16 DZ look-up data'!$A:$C,15,FALSE)),"not found",VLOOKUP($A647,'SIMD16 DZ look-up data'!$A:$C,15,FALSE)))</f>
        <v xml:space="preserve"> </v>
      </c>
      <c r="Q647" s="34" t="str">
        <f>IF($A647="Enter data zone code", " ",IF(ISNA(VLOOKUP($A647,'SIMD16 DZ look-up data'!$A:$C,17,FALSE)),"not found",VLOOKUP($A647,'SIMD16 DZ look-up data'!$A:$C,17,FALSE)))</f>
        <v xml:space="preserve"> </v>
      </c>
      <c r="R647" s="26" t="str">
        <f>IF($A647="Enter data zone code", " ",IF(ISNA(VLOOKUP($A647,'SIMD16 DZ look-up data'!$A:$C,19,FALSE)),"not found",VLOOKUP($A647,'SIMD16 DZ look-up data'!$A:$C,19,FALSE)))</f>
        <v xml:space="preserve"> </v>
      </c>
      <c r="S647" s="26" t="str">
        <f>IF($A647="Enter data zone code", " ",IF(ISNA(VLOOKUP($A647,'SIMD16 DZ look-up data'!$A:$C,23,FALSE)),"not found",VLOOKUP($A647,'SIMD16 DZ look-up data'!$A:$C,23,FALSE)))</f>
        <v xml:space="preserve"> </v>
      </c>
      <c r="T647" s="26" t="str">
        <f>IF($A647="Enter data zone code", " ",IF(ISNA(VLOOKUP($A647,'SIMD16 DZ look-up data'!$A:$C,25,FALSE)),"not found",VLOOKUP($A647,'SIMD16 DZ look-up data'!$A:$C,25,FALSE)))</f>
        <v xml:space="preserve"> </v>
      </c>
      <c r="U647" s="35" t="str">
        <f>IF($A647="Enter data zone code", " ",IF(ISNA(VLOOKUP($A647,'SIMD16 DZ look-up data'!$A:$C,27,FALSE)),"not found",VLOOKUP($A647,'SIMD16 DZ look-up data'!$A:$C,27,FALSE)))</f>
        <v xml:space="preserve"> </v>
      </c>
    </row>
    <row r="648" spans="1:21" x14ac:dyDescent="0.2">
      <c r="A648" s="19" t="s">
        <v>13913</v>
      </c>
      <c r="B648" s="26" t="str">
        <f>IF($A648="Enter data zone code", " ",IF(ISNA(VLOOKUP($A648,'SIMD16 DZ look-up data'!$A:$C,2,FALSE)),"not found",VLOOKUP($A648,'SIMD16 DZ look-up data'!$A:$C,2,FALSE)))</f>
        <v xml:space="preserve"> </v>
      </c>
      <c r="C648" s="26" t="str">
        <f>IF($A648="Enter data zone code", " ",IF(ISNA(VLOOKUP($A648,'SIMD16 DZ look-up data'!$A:$C,21,FALSE)),"not found",VLOOKUP($A648,'SIMD16 DZ look-up data'!$A:$C,21,FALSE)))</f>
        <v xml:space="preserve"> </v>
      </c>
      <c r="D648" s="28" t="str">
        <f>IF($A648="Enter data zone code", " ",IF(ISNA(VLOOKUP($A648,'SIMD16 DZ look-up data'!$A:$C,3,FALSE)),"not found",VLOOKUP($A648,'SIMD16 DZ look-up data'!$A:$C,3,FALSE)))</f>
        <v xml:space="preserve"> </v>
      </c>
      <c r="E648" s="28" t="str">
        <f>IF($A648="Enter data zone code", " ",IF(ISNA(VLOOKUP($A648,'SIMD16 DZ look-up data'!$A:$C,4,FALSE)),"not found",VLOOKUP($A648,'SIMD16 DZ look-up data'!$A:$C,4,FALSE)))</f>
        <v xml:space="preserve"> </v>
      </c>
      <c r="F648" s="28" t="str">
        <f>IF($A648="Enter data zone code", " ",IF(ISNA(VLOOKUP($A648,'SIMD16 DZ look-up data'!$A:$C,5,FALSE)),"not found",VLOOKUP($A648,'SIMD16 DZ look-up data'!$A:$C,5,FALSE)))</f>
        <v xml:space="preserve"> </v>
      </c>
      <c r="G648" s="28" t="str">
        <f>IF($A648="Enter data zone code", " ",IF(ISNA(VLOOKUP($A648,'SIMD16 DZ look-up data'!$A:$C,6,FALSE)),"not found",VLOOKUP($A648,'SIMD16 DZ look-up data'!$A:$C,6,FALSE)))</f>
        <v xml:space="preserve"> </v>
      </c>
      <c r="H648" s="30" t="str">
        <f>IF($A648="Enter data zone code", " ",IF(ISNA(VLOOKUP($A648,'SIMD16 DZ look-up data'!$A:$C,7,FALSE)),"not found",VLOOKUP($A648,'SIMD16 DZ look-up data'!$A:$C,7,FALSE)))</f>
        <v xml:space="preserve"> </v>
      </c>
      <c r="I648" s="30" t="str">
        <f>IF($A648="Enter data zone code", " ",IF(ISNA(VLOOKUP($A648,'SIMD16 DZ look-up data'!$A:$C,8,FALSE)),"not found",VLOOKUP($A648,'SIMD16 DZ look-up data'!$A:$C,8,FALSE)))</f>
        <v xml:space="preserve"> </v>
      </c>
      <c r="J648" s="30" t="str">
        <f>IF($A648="Enter data zone code", " ",IF(ISNA(VLOOKUP($A648,'SIMD16 DZ look-up data'!$A:$C,9,FALSE)),"not found",VLOOKUP($A648,'SIMD16 DZ look-up data'!$A:$C,9,FALSE)))</f>
        <v xml:space="preserve"> </v>
      </c>
      <c r="K648" s="30" t="str">
        <f>IF($A648="Enter data zone code", " ",IF(ISNA(VLOOKUP($A648,'SIMD16 DZ look-up data'!$A:$C,10,FALSE)),"not found",VLOOKUP($A648,'SIMD16 DZ look-up data'!$A:$C,10,FALSE)))</f>
        <v xml:space="preserve"> </v>
      </c>
      <c r="L648" s="30" t="str">
        <f>IF($A648="Enter data zone code", " ",IF(ISNA(VLOOKUP($A648,'SIMD16 DZ look-up data'!$A:$C,11,FALSE)),"not found",VLOOKUP($A648,'SIMD16 DZ look-up data'!$A:$C,11,FALSE)))</f>
        <v xml:space="preserve"> </v>
      </c>
      <c r="M648" s="30" t="str">
        <f>IF($A648="Enter data zone code", " ",IF(ISNA(VLOOKUP($A648,'SIMD16 DZ look-up data'!$A:$C,12,FALSE)),"not found",VLOOKUP($A648,'SIMD16 DZ look-up data'!$A:$C,12,FALSE)))</f>
        <v xml:space="preserve"> </v>
      </c>
      <c r="N648" s="30" t="str">
        <f>IF($A648="Enter data zone code", " ",IF(ISNA(VLOOKUP($A648,'SIMD16 DZ look-up data'!$A:$C,13,FALSE)),"not found",VLOOKUP($A648,'SIMD16 DZ look-up data'!$A:$C,13,FALSE)))</f>
        <v xml:space="preserve"> </v>
      </c>
      <c r="O648" s="32" t="str">
        <f>IF($A648="Enter data zone code", " ",IF(ISNA(VLOOKUP($A648,'SIMD16 DZ look-up data'!$A:$C,14,FALSE)),"not found",VLOOKUP($A648,'SIMD16 DZ look-up data'!$A:$C,14,FALSE)))</f>
        <v xml:space="preserve"> </v>
      </c>
      <c r="P648" s="32" t="str">
        <f>IF($A648="Enter data zone code", " ",IF(ISNA(VLOOKUP($A648,'SIMD16 DZ look-up data'!$A:$C,15,FALSE)),"not found",VLOOKUP($A648,'SIMD16 DZ look-up data'!$A:$C,15,FALSE)))</f>
        <v xml:space="preserve"> </v>
      </c>
      <c r="Q648" s="34" t="str">
        <f>IF($A648="Enter data zone code", " ",IF(ISNA(VLOOKUP($A648,'SIMD16 DZ look-up data'!$A:$C,17,FALSE)),"not found",VLOOKUP($A648,'SIMD16 DZ look-up data'!$A:$C,17,FALSE)))</f>
        <v xml:space="preserve"> </v>
      </c>
      <c r="R648" s="26" t="str">
        <f>IF($A648="Enter data zone code", " ",IF(ISNA(VLOOKUP($A648,'SIMD16 DZ look-up data'!$A:$C,19,FALSE)),"not found",VLOOKUP($A648,'SIMD16 DZ look-up data'!$A:$C,19,FALSE)))</f>
        <v xml:space="preserve"> </v>
      </c>
      <c r="S648" s="26" t="str">
        <f>IF($A648="Enter data zone code", " ",IF(ISNA(VLOOKUP($A648,'SIMD16 DZ look-up data'!$A:$C,23,FALSE)),"not found",VLOOKUP($A648,'SIMD16 DZ look-up data'!$A:$C,23,FALSE)))</f>
        <v xml:space="preserve"> </v>
      </c>
      <c r="T648" s="26" t="str">
        <f>IF($A648="Enter data zone code", " ",IF(ISNA(VLOOKUP($A648,'SIMD16 DZ look-up data'!$A:$C,25,FALSE)),"not found",VLOOKUP($A648,'SIMD16 DZ look-up data'!$A:$C,25,FALSE)))</f>
        <v xml:space="preserve"> </v>
      </c>
      <c r="U648" s="35" t="str">
        <f>IF($A648="Enter data zone code", " ",IF(ISNA(VLOOKUP($A648,'SIMD16 DZ look-up data'!$A:$C,27,FALSE)),"not found",VLOOKUP($A648,'SIMD16 DZ look-up data'!$A:$C,27,FALSE)))</f>
        <v xml:space="preserve"> </v>
      </c>
    </row>
    <row r="649" spans="1:21" x14ac:dyDescent="0.2">
      <c r="A649" s="19" t="s">
        <v>13913</v>
      </c>
      <c r="B649" s="26" t="str">
        <f>IF($A649="Enter data zone code", " ",IF(ISNA(VLOOKUP($A649,'SIMD16 DZ look-up data'!$A:$C,2,FALSE)),"not found",VLOOKUP($A649,'SIMD16 DZ look-up data'!$A:$C,2,FALSE)))</f>
        <v xml:space="preserve"> </v>
      </c>
      <c r="C649" s="26" t="str">
        <f>IF($A649="Enter data zone code", " ",IF(ISNA(VLOOKUP($A649,'SIMD16 DZ look-up data'!$A:$C,21,FALSE)),"not found",VLOOKUP($A649,'SIMD16 DZ look-up data'!$A:$C,21,FALSE)))</f>
        <v xml:space="preserve"> </v>
      </c>
      <c r="D649" s="28" t="str">
        <f>IF($A649="Enter data zone code", " ",IF(ISNA(VLOOKUP($A649,'SIMD16 DZ look-up data'!$A:$C,3,FALSE)),"not found",VLOOKUP($A649,'SIMD16 DZ look-up data'!$A:$C,3,FALSE)))</f>
        <v xml:space="preserve"> </v>
      </c>
      <c r="E649" s="28" t="str">
        <f>IF($A649="Enter data zone code", " ",IF(ISNA(VLOOKUP($A649,'SIMD16 DZ look-up data'!$A:$C,4,FALSE)),"not found",VLOOKUP($A649,'SIMD16 DZ look-up data'!$A:$C,4,FALSE)))</f>
        <v xml:space="preserve"> </v>
      </c>
      <c r="F649" s="28" t="str">
        <f>IF($A649="Enter data zone code", " ",IF(ISNA(VLOOKUP($A649,'SIMD16 DZ look-up data'!$A:$C,5,FALSE)),"not found",VLOOKUP($A649,'SIMD16 DZ look-up data'!$A:$C,5,FALSE)))</f>
        <v xml:space="preserve"> </v>
      </c>
      <c r="G649" s="28" t="str">
        <f>IF($A649="Enter data zone code", " ",IF(ISNA(VLOOKUP($A649,'SIMD16 DZ look-up data'!$A:$C,6,FALSE)),"not found",VLOOKUP($A649,'SIMD16 DZ look-up data'!$A:$C,6,FALSE)))</f>
        <v xml:space="preserve"> </v>
      </c>
      <c r="H649" s="30" t="str">
        <f>IF($A649="Enter data zone code", " ",IF(ISNA(VLOOKUP($A649,'SIMD16 DZ look-up data'!$A:$C,7,FALSE)),"not found",VLOOKUP($A649,'SIMD16 DZ look-up data'!$A:$C,7,FALSE)))</f>
        <v xml:space="preserve"> </v>
      </c>
      <c r="I649" s="30" t="str">
        <f>IF($A649="Enter data zone code", " ",IF(ISNA(VLOOKUP($A649,'SIMD16 DZ look-up data'!$A:$C,8,FALSE)),"not found",VLOOKUP($A649,'SIMD16 DZ look-up data'!$A:$C,8,FALSE)))</f>
        <v xml:space="preserve"> </v>
      </c>
      <c r="J649" s="30" t="str">
        <f>IF($A649="Enter data zone code", " ",IF(ISNA(VLOOKUP($A649,'SIMD16 DZ look-up data'!$A:$C,9,FALSE)),"not found",VLOOKUP($A649,'SIMD16 DZ look-up data'!$A:$C,9,FALSE)))</f>
        <v xml:space="preserve"> </v>
      </c>
      <c r="K649" s="30" t="str">
        <f>IF($A649="Enter data zone code", " ",IF(ISNA(VLOOKUP($A649,'SIMD16 DZ look-up data'!$A:$C,10,FALSE)),"not found",VLOOKUP($A649,'SIMD16 DZ look-up data'!$A:$C,10,FALSE)))</f>
        <v xml:space="preserve"> </v>
      </c>
      <c r="L649" s="30" t="str">
        <f>IF($A649="Enter data zone code", " ",IF(ISNA(VLOOKUP($A649,'SIMD16 DZ look-up data'!$A:$C,11,FALSE)),"not found",VLOOKUP($A649,'SIMD16 DZ look-up data'!$A:$C,11,FALSE)))</f>
        <v xml:space="preserve"> </v>
      </c>
      <c r="M649" s="30" t="str">
        <f>IF($A649="Enter data zone code", " ",IF(ISNA(VLOOKUP($A649,'SIMD16 DZ look-up data'!$A:$C,12,FALSE)),"not found",VLOOKUP($A649,'SIMD16 DZ look-up data'!$A:$C,12,FALSE)))</f>
        <v xml:space="preserve"> </v>
      </c>
      <c r="N649" s="30" t="str">
        <f>IF($A649="Enter data zone code", " ",IF(ISNA(VLOOKUP($A649,'SIMD16 DZ look-up data'!$A:$C,13,FALSE)),"not found",VLOOKUP($A649,'SIMD16 DZ look-up data'!$A:$C,13,FALSE)))</f>
        <v xml:space="preserve"> </v>
      </c>
      <c r="O649" s="32" t="str">
        <f>IF($A649="Enter data zone code", " ",IF(ISNA(VLOOKUP($A649,'SIMD16 DZ look-up data'!$A:$C,14,FALSE)),"not found",VLOOKUP($A649,'SIMD16 DZ look-up data'!$A:$C,14,FALSE)))</f>
        <v xml:space="preserve"> </v>
      </c>
      <c r="P649" s="32" t="str">
        <f>IF($A649="Enter data zone code", " ",IF(ISNA(VLOOKUP($A649,'SIMD16 DZ look-up data'!$A:$C,15,FALSE)),"not found",VLOOKUP($A649,'SIMD16 DZ look-up data'!$A:$C,15,FALSE)))</f>
        <v xml:space="preserve"> </v>
      </c>
      <c r="Q649" s="34" t="str">
        <f>IF($A649="Enter data zone code", " ",IF(ISNA(VLOOKUP($A649,'SIMD16 DZ look-up data'!$A:$C,17,FALSE)),"not found",VLOOKUP($A649,'SIMD16 DZ look-up data'!$A:$C,17,FALSE)))</f>
        <v xml:space="preserve"> </v>
      </c>
      <c r="R649" s="26" t="str">
        <f>IF($A649="Enter data zone code", " ",IF(ISNA(VLOOKUP($A649,'SIMD16 DZ look-up data'!$A:$C,19,FALSE)),"not found",VLOOKUP($A649,'SIMD16 DZ look-up data'!$A:$C,19,FALSE)))</f>
        <v xml:space="preserve"> </v>
      </c>
      <c r="S649" s="26" t="str">
        <f>IF($A649="Enter data zone code", " ",IF(ISNA(VLOOKUP($A649,'SIMD16 DZ look-up data'!$A:$C,23,FALSE)),"not found",VLOOKUP($A649,'SIMD16 DZ look-up data'!$A:$C,23,FALSE)))</f>
        <v xml:space="preserve"> </v>
      </c>
      <c r="T649" s="26" t="str">
        <f>IF($A649="Enter data zone code", " ",IF(ISNA(VLOOKUP($A649,'SIMD16 DZ look-up data'!$A:$C,25,FALSE)),"not found",VLOOKUP($A649,'SIMD16 DZ look-up data'!$A:$C,25,FALSE)))</f>
        <v xml:space="preserve"> </v>
      </c>
      <c r="U649" s="35" t="str">
        <f>IF($A649="Enter data zone code", " ",IF(ISNA(VLOOKUP($A649,'SIMD16 DZ look-up data'!$A:$C,27,FALSE)),"not found",VLOOKUP($A649,'SIMD16 DZ look-up data'!$A:$C,27,FALSE)))</f>
        <v xml:space="preserve"> </v>
      </c>
    </row>
    <row r="650" spans="1:21" x14ac:dyDescent="0.2">
      <c r="A650" s="19" t="s">
        <v>13913</v>
      </c>
      <c r="B650" s="26" t="str">
        <f>IF($A650="Enter data zone code", " ",IF(ISNA(VLOOKUP($A650,'SIMD16 DZ look-up data'!$A:$C,2,FALSE)),"not found",VLOOKUP($A650,'SIMD16 DZ look-up data'!$A:$C,2,FALSE)))</f>
        <v xml:space="preserve"> </v>
      </c>
      <c r="C650" s="26" t="str">
        <f>IF($A650="Enter data zone code", " ",IF(ISNA(VLOOKUP($A650,'SIMD16 DZ look-up data'!$A:$C,21,FALSE)),"not found",VLOOKUP($A650,'SIMD16 DZ look-up data'!$A:$C,21,FALSE)))</f>
        <v xml:space="preserve"> </v>
      </c>
      <c r="D650" s="28" t="str">
        <f>IF($A650="Enter data zone code", " ",IF(ISNA(VLOOKUP($A650,'SIMD16 DZ look-up data'!$A:$C,3,FALSE)),"not found",VLOOKUP($A650,'SIMD16 DZ look-up data'!$A:$C,3,FALSE)))</f>
        <v xml:space="preserve"> </v>
      </c>
      <c r="E650" s="28" t="str">
        <f>IF($A650="Enter data zone code", " ",IF(ISNA(VLOOKUP($A650,'SIMD16 DZ look-up data'!$A:$C,4,FALSE)),"not found",VLOOKUP($A650,'SIMD16 DZ look-up data'!$A:$C,4,FALSE)))</f>
        <v xml:space="preserve"> </v>
      </c>
      <c r="F650" s="28" t="str">
        <f>IF($A650="Enter data zone code", " ",IF(ISNA(VLOOKUP($A650,'SIMD16 DZ look-up data'!$A:$C,5,FALSE)),"not found",VLOOKUP($A650,'SIMD16 DZ look-up data'!$A:$C,5,FALSE)))</f>
        <v xml:space="preserve"> </v>
      </c>
      <c r="G650" s="28" t="str">
        <f>IF($A650="Enter data zone code", " ",IF(ISNA(VLOOKUP($A650,'SIMD16 DZ look-up data'!$A:$C,6,FALSE)),"not found",VLOOKUP($A650,'SIMD16 DZ look-up data'!$A:$C,6,FALSE)))</f>
        <v xml:space="preserve"> </v>
      </c>
      <c r="H650" s="30" t="str">
        <f>IF($A650="Enter data zone code", " ",IF(ISNA(VLOOKUP($A650,'SIMD16 DZ look-up data'!$A:$C,7,FALSE)),"not found",VLOOKUP($A650,'SIMD16 DZ look-up data'!$A:$C,7,FALSE)))</f>
        <v xml:space="preserve"> </v>
      </c>
      <c r="I650" s="30" t="str">
        <f>IF($A650="Enter data zone code", " ",IF(ISNA(VLOOKUP($A650,'SIMD16 DZ look-up data'!$A:$C,8,FALSE)),"not found",VLOOKUP($A650,'SIMD16 DZ look-up data'!$A:$C,8,FALSE)))</f>
        <v xml:space="preserve"> </v>
      </c>
      <c r="J650" s="30" t="str">
        <f>IF($A650="Enter data zone code", " ",IF(ISNA(VLOOKUP($A650,'SIMD16 DZ look-up data'!$A:$C,9,FALSE)),"not found",VLOOKUP($A650,'SIMD16 DZ look-up data'!$A:$C,9,FALSE)))</f>
        <v xml:space="preserve"> </v>
      </c>
      <c r="K650" s="30" t="str">
        <f>IF($A650="Enter data zone code", " ",IF(ISNA(VLOOKUP($A650,'SIMD16 DZ look-up data'!$A:$C,10,FALSE)),"not found",VLOOKUP($A650,'SIMD16 DZ look-up data'!$A:$C,10,FALSE)))</f>
        <v xml:space="preserve"> </v>
      </c>
      <c r="L650" s="30" t="str">
        <f>IF($A650="Enter data zone code", " ",IF(ISNA(VLOOKUP($A650,'SIMD16 DZ look-up data'!$A:$C,11,FALSE)),"not found",VLOOKUP($A650,'SIMD16 DZ look-up data'!$A:$C,11,FALSE)))</f>
        <v xml:space="preserve"> </v>
      </c>
      <c r="M650" s="30" t="str">
        <f>IF($A650="Enter data zone code", " ",IF(ISNA(VLOOKUP($A650,'SIMD16 DZ look-up data'!$A:$C,12,FALSE)),"not found",VLOOKUP($A650,'SIMD16 DZ look-up data'!$A:$C,12,FALSE)))</f>
        <v xml:space="preserve"> </v>
      </c>
      <c r="N650" s="30" t="str">
        <f>IF($A650="Enter data zone code", " ",IF(ISNA(VLOOKUP($A650,'SIMD16 DZ look-up data'!$A:$C,13,FALSE)),"not found",VLOOKUP($A650,'SIMD16 DZ look-up data'!$A:$C,13,FALSE)))</f>
        <v xml:space="preserve"> </v>
      </c>
      <c r="O650" s="32" t="str">
        <f>IF($A650="Enter data zone code", " ",IF(ISNA(VLOOKUP($A650,'SIMD16 DZ look-up data'!$A:$C,14,FALSE)),"not found",VLOOKUP($A650,'SIMD16 DZ look-up data'!$A:$C,14,FALSE)))</f>
        <v xml:space="preserve"> </v>
      </c>
      <c r="P650" s="32" t="str">
        <f>IF($A650="Enter data zone code", " ",IF(ISNA(VLOOKUP($A650,'SIMD16 DZ look-up data'!$A:$C,15,FALSE)),"not found",VLOOKUP($A650,'SIMD16 DZ look-up data'!$A:$C,15,FALSE)))</f>
        <v xml:space="preserve"> </v>
      </c>
      <c r="Q650" s="34" t="str">
        <f>IF($A650="Enter data zone code", " ",IF(ISNA(VLOOKUP($A650,'SIMD16 DZ look-up data'!$A:$C,17,FALSE)),"not found",VLOOKUP($A650,'SIMD16 DZ look-up data'!$A:$C,17,FALSE)))</f>
        <v xml:space="preserve"> </v>
      </c>
      <c r="R650" s="26" t="str">
        <f>IF($A650="Enter data zone code", " ",IF(ISNA(VLOOKUP($A650,'SIMD16 DZ look-up data'!$A:$C,19,FALSE)),"not found",VLOOKUP($A650,'SIMD16 DZ look-up data'!$A:$C,19,FALSE)))</f>
        <v xml:space="preserve"> </v>
      </c>
      <c r="S650" s="26" t="str">
        <f>IF($A650="Enter data zone code", " ",IF(ISNA(VLOOKUP($A650,'SIMD16 DZ look-up data'!$A:$C,23,FALSE)),"not found",VLOOKUP($A650,'SIMD16 DZ look-up data'!$A:$C,23,FALSE)))</f>
        <v xml:space="preserve"> </v>
      </c>
      <c r="T650" s="26" t="str">
        <f>IF($A650="Enter data zone code", " ",IF(ISNA(VLOOKUP($A650,'SIMD16 DZ look-up data'!$A:$C,25,FALSE)),"not found",VLOOKUP($A650,'SIMD16 DZ look-up data'!$A:$C,25,FALSE)))</f>
        <v xml:space="preserve"> </v>
      </c>
      <c r="U650" s="35" t="str">
        <f>IF($A650="Enter data zone code", " ",IF(ISNA(VLOOKUP($A650,'SIMD16 DZ look-up data'!$A:$C,27,FALSE)),"not found",VLOOKUP($A650,'SIMD16 DZ look-up data'!$A:$C,27,FALSE)))</f>
        <v xml:space="preserve"> </v>
      </c>
    </row>
    <row r="651" spans="1:21" x14ac:dyDescent="0.2">
      <c r="A651" s="19" t="s">
        <v>13913</v>
      </c>
      <c r="B651" s="26" t="str">
        <f>IF($A651="Enter data zone code", " ",IF(ISNA(VLOOKUP($A651,'SIMD16 DZ look-up data'!$A:$C,2,FALSE)),"not found",VLOOKUP($A651,'SIMD16 DZ look-up data'!$A:$C,2,FALSE)))</f>
        <v xml:space="preserve"> </v>
      </c>
      <c r="C651" s="26" t="str">
        <f>IF($A651="Enter data zone code", " ",IF(ISNA(VLOOKUP($A651,'SIMD16 DZ look-up data'!$A:$C,21,FALSE)),"not found",VLOOKUP($A651,'SIMD16 DZ look-up data'!$A:$C,21,FALSE)))</f>
        <v xml:space="preserve"> </v>
      </c>
      <c r="D651" s="28" t="str">
        <f>IF($A651="Enter data zone code", " ",IF(ISNA(VLOOKUP($A651,'SIMD16 DZ look-up data'!$A:$C,3,FALSE)),"not found",VLOOKUP($A651,'SIMD16 DZ look-up data'!$A:$C,3,FALSE)))</f>
        <v xml:space="preserve"> </v>
      </c>
      <c r="E651" s="28" t="str">
        <f>IF($A651="Enter data zone code", " ",IF(ISNA(VLOOKUP($A651,'SIMD16 DZ look-up data'!$A:$C,4,FALSE)),"not found",VLOOKUP($A651,'SIMD16 DZ look-up data'!$A:$C,4,FALSE)))</f>
        <v xml:space="preserve"> </v>
      </c>
      <c r="F651" s="28" t="str">
        <f>IF($A651="Enter data zone code", " ",IF(ISNA(VLOOKUP($A651,'SIMD16 DZ look-up data'!$A:$C,5,FALSE)),"not found",VLOOKUP($A651,'SIMD16 DZ look-up data'!$A:$C,5,FALSE)))</f>
        <v xml:space="preserve"> </v>
      </c>
      <c r="G651" s="28" t="str">
        <f>IF($A651="Enter data zone code", " ",IF(ISNA(VLOOKUP($A651,'SIMD16 DZ look-up data'!$A:$C,6,FALSE)),"not found",VLOOKUP($A651,'SIMD16 DZ look-up data'!$A:$C,6,FALSE)))</f>
        <v xml:space="preserve"> </v>
      </c>
      <c r="H651" s="30" t="str">
        <f>IF($A651="Enter data zone code", " ",IF(ISNA(VLOOKUP($A651,'SIMD16 DZ look-up data'!$A:$C,7,FALSE)),"not found",VLOOKUP($A651,'SIMD16 DZ look-up data'!$A:$C,7,FALSE)))</f>
        <v xml:space="preserve"> </v>
      </c>
      <c r="I651" s="30" t="str">
        <f>IF($A651="Enter data zone code", " ",IF(ISNA(VLOOKUP($A651,'SIMD16 DZ look-up data'!$A:$C,8,FALSE)),"not found",VLOOKUP($A651,'SIMD16 DZ look-up data'!$A:$C,8,FALSE)))</f>
        <v xml:space="preserve"> </v>
      </c>
      <c r="J651" s="30" t="str">
        <f>IF($A651="Enter data zone code", " ",IF(ISNA(VLOOKUP($A651,'SIMD16 DZ look-up data'!$A:$C,9,FALSE)),"not found",VLOOKUP($A651,'SIMD16 DZ look-up data'!$A:$C,9,FALSE)))</f>
        <v xml:space="preserve"> </v>
      </c>
      <c r="K651" s="30" t="str">
        <f>IF($A651="Enter data zone code", " ",IF(ISNA(VLOOKUP($A651,'SIMD16 DZ look-up data'!$A:$C,10,FALSE)),"not found",VLOOKUP($A651,'SIMD16 DZ look-up data'!$A:$C,10,FALSE)))</f>
        <v xml:space="preserve"> </v>
      </c>
      <c r="L651" s="30" t="str">
        <f>IF($A651="Enter data zone code", " ",IF(ISNA(VLOOKUP($A651,'SIMD16 DZ look-up data'!$A:$C,11,FALSE)),"not found",VLOOKUP($A651,'SIMD16 DZ look-up data'!$A:$C,11,FALSE)))</f>
        <v xml:space="preserve"> </v>
      </c>
      <c r="M651" s="30" t="str">
        <f>IF($A651="Enter data zone code", " ",IF(ISNA(VLOOKUP($A651,'SIMD16 DZ look-up data'!$A:$C,12,FALSE)),"not found",VLOOKUP($A651,'SIMD16 DZ look-up data'!$A:$C,12,FALSE)))</f>
        <v xml:space="preserve"> </v>
      </c>
      <c r="N651" s="30" t="str">
        <f>IF($A651="Enter data zone code", " ",IF(ISNA(VLOOKUP($A651,'SIMD16 DZ look-up data'!$A:$C,13,FALSE)),"not found",VLOOKUP($A651,'SIMD16 DZ look-up data'!$A:$C,13,FALSE)))</f>
        <v xml:space="preserve"> </v>
      </c>
      <c r="O651" s="32" t="str">
        <f>IF($A651="Enter data zone code", " ",IF(ISNA(VLOOKUP($A651,'SIMD16 DZ look-up data'!$A:$C,14,FALSE)),"not found",VLOOKUP($A651,'SIMD16 DZ look-up data'!$A:$C,14,FALSE)))</f>
        <v xml:space="preserve"> </v>
      </c>
      <c r="P651" s="32" t="str">
        <f>IF($A651="Enter data zone code", " ",IF(ISNA(VLOOKUP($A651,'SIMD16 DZ look-up data'!$A:$C,15,FALSE)),"not found",VLOOKUP($A651,'SIMD16 DZ look-up data'!$A:$C,15,FALSE)))</f>
        <v xml:space="preserve"> </v>
      </c>
      <c r="Q651" s="34" t="str">
        <f>IF($A651="Enter data zone code", " ",IF(ISNA(VLOOKUP($A651,'SIMD16 DZ look-up data'!$A:$C,17,FALSE)),"not found",VLOOKUP($A651,'SIMD16 DZ look-up data'!$A:$C,17,FALSE)))</f>
        <v xml:space="preserve"> </v>
      </c>
      <c r="R651" s="26" t="str">
        <f>IF($A651="Enter data zone code", " ",IF(ISNA(VLOOKUP($A651,'SIMD16 DZ look-up data'!$A:$C,19,FALSE)),"not found",VLOOKUP($A651,'SIMD16 DZ look-up data'!$A:$C,19,FALSE)))</f>
        <v xml:space="preserve"> </v>
      </c>
      <c r="S651" s="26" t="str">
        <f>IF($A651="Enter data zone code", " ",IF(ISNA(VLOOKUP($A651,'SIMD16 DZ look-up data'!$A:$C,23,FALSE)),"not found",VLOOKUP($A651,'SIMD16 DZ look-up data'!$A:$C,23,FALSE)))</f>
        <v xml:space="preserve"> </v>
      </c>
      <c r="T651" s="26" t="str">
        <f>IF($A651="Enter data zone code", " ",IF(ISNA(VLOOKUP($A651,'SIMD16 DZ look-up data'!$A:$C,25,FALSE)),"not found",VLOOKUP($A651,'SIMD16 DZ look-up data'!$A:$C,25,FALSE)))</f>
        <v xml:space="preserve"> </v>
      </c>
      <c r="U651" s="35" t="str">
        <f>IF($A651="Enter data zone code", " ",IF(ISNA(VLOOKUP($A651,'SIMD16 DZ look-up data'!$A:$C,27,FALSE)),"not found",VLOOKUP($A651,'SIMD16 DZ look-up data'!$A:$C,27,FALSE)))</f>
        <v xml:space="preserve"> </v>
      </c>
    </row>
    <row r="652" spans="1:21" x14ac:dyDescent="0.2">
      <c r="A652" s="19" t="s">
        <v>13913</v>
      </c>
      <c r="B652" s="26" t="str">
        <f>IF($A652="Enter data zone code", " ",IF(ISNA(VLOOKUP($A652,'SIMD16 DZ look-up data'!$A:$C,2,FALSE)),"not found",VLOOKUP($A652,'SIMD16 DZ look-up data'!$A:$C,2,FALSE)))</f>
        <v xml:space="preserve"> </v>
      </c>
      <c r="C652" s="26" t="str">
        <f>IF($A652="Enter data zone code", " ",IF(ISNA(VLOOKUP($A652,'SIMD16 DZ look-up data'!$A:$C,21,FALSE)),"not found",VLOOKUP($A652,'SIMD16 DZ look-up data'!$A:$C,21,FALSE)))</f>
        <v xml:space="preserve"> </v>
      </c>
      <c r="D652" s="28" t="str">
        <f>IF($A652="Enter data zone code", " ",IF(ISNA(VLOOKUP($A652,'SIMD16 DZ look-up data'!$A:$C,3,FALSE)),"not found",VLOOKUP($A652,'SIMD16 DZ look-up data'!$A:$C,3,FALSE)))</f>
        <v xml:space="preserve"> </v>
      </c>
      <c r="E652" s="28" t="str">
        <f>IF($A652="Enter data zone code", " ",IF(ISNA(VLOOKUP($A652,'SIMD16 DZ look-up data'!$A:$C,4,FALSE)),"not found",VLOOKUP($A652,'SIMD16 DZ look-up data'!$A:$C,4,FALSE)))</f>
        <v xml:space="preserve"> </v>
      </c>
      <c r="F652" s="28" t="str">
        <f>IF($A652="Enter data zone code", " ",IF(ISNA(VLOOKUP($A652,'SIMD16 DZ look-up data'!$A:$C,5,FALSE)),"not found",VLOOKUP($A652,'SIMD16 DZ look-up data'!$A:$C,5,FALSE)))</f>
        <v xml:space="preserve"> </v>
      </c>
      <c r="G652" s="28" t="str">
        <f>IF($A652="Enter data zone code", " ",IF(ISNA(VLOOKUP($A652,'SIMD16 DZ look-up data'!$A:$C,6,FALSE)),"not found",VLOOKUP($A652,'SIMD16 DZ look-up data'!$A:$C,6,FALSE)))</f>
        <v xml:space="preserve"> </v>
      </c>
      <c r="H652" s="30" t="str">
        <f>IF($A652="Enter data zone code", " ",IF(ISNA(VLOOKUP($A652,'SIMD16 DZ look-up data'!$A:$C,7,FALSE)),"not found",VLOOKUP($A652,'SIMD16 DZ look-up data'!$A:$C,7,FALSE)))</f>
        <v xml:space="preserve"> </v>
      </c>
      <c r="I652" s="30" t="str">
        <f>IF($A652="Enter data zone code", " ",IF(ISNA(VLOOKUP($A652,'SIMD16 DZ look-up data'!$A:$C,8,FALSE)),"not found",VLOOKUP($A652,'SIMD16 DZ look-up data'!$A:$C,8,FALSE)))</f>
        <v xml:space="preserve"> </v>
      </c>
      <c r="J652" s="30" t="str">
        <f>IF($A652="Enter data zone code", " ",IF(ISNA(VLOOKUP($A652,'SIMD16 DZ look-up data'!$A:$C,9,FALSE)),"not found",VLOOKUP($A652,'SIMD16 DZ look-up data'!$A:$C,9,FALSE)))</f>
        <v xml:space="preserve"> </v>
      </c>
      <c r="K652" s="30" t="str">
        <f>IF($A652="Enter data zone code", " ",IF(ISNA(VLOOKUP($A652,'SIMD16 DZ look-up data'!$A:$C,10,FALSE)),"not found",VLOOKUP($A652,'SIMD16 DZ look-up data'!$A:$C,10,FALSE)))</f>
        <v xml:space="preserve"> </v>
      </c>
      <c r="L652" s="30" t="str">
        <f>IF($A652="Enter data zone code", " ",IF(ISNA(VLOOKUP($A652,'SIMD16 DZ look-up data'!$A:$C,11,FALSE)),"not found",VLOOKUP($A652,'SIMD16 DZ look-up data'!$A:$C,11,FALSE)))</f>
        <v xml:space="preserve"> </v>
      </c>
      <c r="M652" s="30" t="str">
        <f>IF($A652="Enter data zone code", " ",IF(ISNA(VLOOKUP($A652,'SIMD16 DZ look-up data'!$A:$C,12,FALSE)),"not found",VLOOKUP($A652,'SIMD16 DZ look-up data'!$A:$C,12,FALSE)))</f>
        <v xml:space="preserve"> </v>
      </c>
      <c r="N652" s="30" t="str">
        <f>IF($A652="Enter data zone code", " ",IF(ISNA(VLOOKUP($A652,'SIMD16 DZ look-up data'!$A:$C,13,FALSE)),"not found",VLOOKUP($A652,'SIMD16 DZ look-up data'!$A:$C,13,FALSE)))</f>
        <v xml:space="preserve"> </v>
      </c>
      <c r="O652" s="32" t="str">
        <f>IF($A652="Enter data zone code", " ",IF(ISNA(VLOOKUP($A652,'SIMD16 DZ look-up data'!$A:$C,14,FALSE)),"not found",VLOOKUP($A652,'SIMD16 DZ look-up data'!$A:$C,14,FALSE)))</f>
        <v xml:space="preserve"> </v>
      </c>
      <c r="P652" s="32" t="str">
        <f>IF($A652="Enter data zone code", " ",IF(ISNA(VLOOKUP($A652,'SIMD16 DZ look-up data'!$A:$C,15,FALSE)),"not found",VLOOKUP($A652,'SIMD16 DZ look-up data'!$A:$C,15,FALSE)))</f>
        <v xml:space="preserve"> </v>
      </c>
      <c r="Q652" s="34" t="str">
        <f>IF($A652="Enter data zone code", " ",IF(ISNA(VLOOKUP($A652,'SIMD16 DZ look-up data'!$A:$C,17,FALSE)),"not found",VLOOKUP($A652,'SIMD16 DZ look-up data'!$A:$C,17,FALSE)))</f>
        <v xml:space="preserve"> </v>
      </c>
      <c r="R652" s="26" t="str">
        <f>IF($A652="Enter data zone code", " ",IF(ISNA(VLOOKUP($A652,'SIMD16 DZ look-up data'!$A:$C,19,FALSE)),"not found",VLOOKUP($A652,'SIMD16 DZ look-up data'!$A:$C,19,FALSE)))</f>
        <v xml:space="preserve"> </v>
      </c>
      <c r="S652" s="26" t="str">
        <f>IF($A652="Enter data zone code", " ",IF(ISNA(VLOOKUP($A652,'SIMD16 DZ look-up data'!$A:$C,23,FALSE)),"not found",VLOOKUP($A652,'SIMD16 DZ look-up data'!$A:$C,23,FALSE)))</f>
        <v xml:space="preserve"> </v>
      </c>
      <c r="T652" s="26" t="str">
        <f>IF($A652="Enter data zone code", " ",IF(ISNA(VLOOKUP($A652,'SIMD16 DZ look-up data'!$A:$C,25,FALSE)),"not found",VLOOKUP($A652,'SIMD16 DZ look-up data'!$A:$C,25,FALSE)))</f>
        <v xml:space="preserve"> </v>
      </c>
      <c r="U652" s="35" t="str">
        <f>IF($A652="Enter data zone code", " ",IF(ISNA(VLOOKUP($A652,'SIMD16 DZ look-up data'!$A:$C,27,FALSE)),"not found",VLOOKUP($A652,'SIMD16 DZ look-up data'!$A:$C,27,FALSE)))</f>
        <v xml:space="preserve"> </v>
      </c>
    </row>
    <row r="653" spans="1:21" x14ac:dyDescent="0.2">
      <c r="A653" s="19" t="s">
        <v>13913</v>
      </c>
      <c r="B653" s="26" t="str">
        <f>IF($A653="Enter data zone code", " ",IF(ISNA(VLOOKUP($A653,'SIMD16 DZ look-up data'!$A:$C,2,FALSE)),"not found",VLOOKUP($A653,'SIMD16 DZ look-up data'!$A:$C,2,FALSE)))</f>
        <v xml:space="preserve"> </v>
      </c>
      <c r="C653" s="26" t="str">
        <f>IF($A653="Enter data zone code", " ",IF(ISNA(VLOOKUP($A653,'SIMD16 DZ look-up data'!$A:$C,21,FALSE)),"not found",VLOOKUP($A653,'SIMD16 DZ look-up data'!$A:$C,21,FALSE)))</f>
        <v xml:space="preserve"> </v>
      </c>
      <c r="D653" s="28" t="str">
        <f>IF($A653="Enter data zone code", " ",IF(ISNA(VLOOKUP($A653,'SIMD16 DZ look-up data'!$A:$C,3,FALSE)),"not found",VLOOKUP($A653,'SIMD16 DZ look-up data'!$A:$C,3,FALSE)))</f>
        <v xml:space="preserve"> </v>
      </c>
      <c r="E653" s="28" t="str">
        <f>IF($A653="Enter data zone code", " ",IF(ISNA(VLOOKUP($A653,'SIMD16 DZ look-up data'!$A:$C,4,FALSE)),"not found",VLOOKUP($A653,'SIMD16 DZ look-up data'!$A:$C,4,FALSE)))</f>
        <v xml:space="preserve"> </v>
      </c>
      <c r="F653" s="28" t="str">
        <f>IF($A653="Enter data zone code", " ",IF(ISNA(VLOOKUP($A653,'SIMD16 DZ look-up data'!$A:$C,5,FALSE)),"not found",VLOOKUP($A653,'SIMD16 DZ look-up data'!$A:$C,5,FALSE)))</f>
        <v xml:space="preserve"> </v>
      </c>
      <c r="G653" s="28" t="str">
        <f>IF($A653="Enter data zone code", " ",IF(ISNA(VLOOKUP($A653,'SIMD16 DZ look-up data'!$A:$C,6,FALSE)),"not found",VLOOKUP($A653,'SIMD16 DZ look-up data'!$A:$C,6,FALSE)))</f>
        <v xml:space="preserve"> </v>
      </c>
      <c r="H653" s="30" t="str">
        <f>IF($A653="Enter data zone code", " ",IF(ISNA(VLOOKUP($A653,'SIMD16 DZ look-up data'!$A:$C,7,FALSE)),"not found",VLOOKUP($A653,'SIMD16 DZ look-up data'!$A:$C,7,FALSE)))</f>
        <v xml:space="preserve"> </v>
      </c>
      <c r="I653" s="30" t="str">
        <f>IF($A653="Enter data zone code", " ",IF(ISNA(VLOOKUP($A653,'SIMD16 DZ look-up data'!$A:$C,8,FALSE)),"not found",VLOOKUP($A653,'SIMD16 DZ look-up data'!$A:$C,8,FALSE)))</f>
        <v xml:space="preserve"> </v>
      </c>
      <c r="J653" s="30" t="str">
        <f>IF($A653="Enter data zone code", " ",IF(ISNA(VLOOKUP($A653,'SIMD16 DZ look-up data'!$A:$C,9,FALSE)),"not found",VLOOKUP($A653,'SIMD16 DZ look-up data'!$A:$C,9,FALSE)))</f>
        <v xml:space="preserve"> </v>
      </c>
      <c r="K653" s="30" t="str">
        <f>IF($A653="Enter data zone code", " ",IF(ISNA(VLOOKUP($A653,'SIMD16 DZ look-up data'!$A:$C,10,FALSE)),"not found",VLOOKUP($A653,'SIMD16 DZ look-up data'!$A:$C,10,FALSE)))</f>
        <v xml:space="preserve"> </v>
      </c>
      <c r="L653" s="30" t="str">
        <f>IF($A653="Enter data zone code", " ",IF(ISNA(VLOOKUP($A653,'SIMD16 DZ look-up data'!$A:$C,11,FALSE)),"not found",VLOOKUP($A653,'SIMD16 DZ look-up data'!$A:$C,11,FALSE)))</f>
        <v xml:space="preserve"> </v>
      </c>
      <c r="M653" s="30" t="str">
        <f>IF($A653="Enter data zone code", " ",IF(ISNA(VLOOKUP($A653,'SIMD16 DZ look-up data'!$A:$C,12,FALSE)),"not found",VLOOKUP($A653,'SIMD16 DZ look-up data'!$A:$C,12,FALSE)))</f>
        <v xml:space="preserve"> </v>
      </c>
      <c r="N653" s="30" t="str">
        <f>IF($A653="Enter data zone code", " ",IF(ISNA(VLOOKUP($A653,'SIMD16 DZ look-up data'!$A:$C,13,FALSE)),"not found",VLOOKUP($A653,'SIMD16 DZ look-up data'!$A:$C,13,FALSE)))</f>
        <v xml:space="preserve"> </v>
      </c>
      <c r="O653" s="32" t="str">
        <f>IF($A653="Enter data zone code", " ",IF(ISNA(VLOOKUP($A653,'SIMD16 DZ look-up data'!$A:$C,14,FALSE)),"not found",VLOOKUP($A653,'SIMD16 DZ look-up data'!$A:$C,14,FALSE)))</f>
        <v xml:space="preserve"> </v>
      </c>
      <c r="P653" s="32" t="str">
        <f>IF($A653="Enter data zone code", " ",IF(ISNA(VLOOKUP($A653,'SIMD16 DZ look-up data'!$A:$C,15,FALSE)),"not found",VLOOKUP($A653,'SIMD16 DZ look-up data'!$A:$C,15,FALSE)))</f>
        <v xml:space="preserve"> </v>
      </c>
      <c r="Q653" s="34" t="str">
        <f>IF($A653="Enter data zone code", " ",IF(ISNA(VLOOKUP($A653,'SIMD16 DZ look-up data'!$A:$C,17,FALSE)),"not found",VLOOKUP($A653,'SIMD16 DZ look-up data'!$A:$C,17,FALSE)))</f>
        <v xml:space="preserve"> </v>
      </c>
      <c r="R653" s="26" t="str">
        <f>IF($A653="Enter data zone code", " ",IF(ISNA(VLOOKUP($A653,'SIMD16 DZ look-up data'!$A:$C,19,FALSE)),"not found",VLOOKUP($A653,'SIMD16 DZ look-up data'!$A:$C,19,FALSE)))</f>
        <v xml:space="preserve"> </v>
      </c>
      <c r="S653" s="26" t="str">
        <f>IF($A653="Enter data zone code", " ",IF(ISNA(VLOOKUP($A653,'SIMD16 DZ look-up data'!$A:$C,23,FALSE)),"not found",VLOOKUP($A653,'SIMD16 DZ look-up data'!$A:$C,23,FALSE)))</f>
        <v xml:space="preserve"> </v>
      </c>
      <c r="T653" s="26" t="str">
        <f>IF($A653="Enter data zone code", " ",IF(ISNA(VLOOKUP($A653,'SIMD16 DZ look-up data'!$A:$C,25,FALSE)),"not found",VLOOKUP($A653,'SIMD16 DZ look-up data'!$A:$C,25,FALSE)))</f>
        <v xml:space="preserve"> </v>
      </c>
      <c r="U653" s="35" t="str">
        <f>IF($A653="Enter data zone code", " ",IF(ISNA(VLOOKUP($A653,'SIMD16 DZ look-up data'!$A:$C,27,FALSE)),"not found",VLOOKUP($A653,'SIMD16 DZ look-up data'!$A:$C,27,FALSE)))</f>
        <v xml:space="preserve"> </v>
      </c>
    </row>
    <row r="654" spans="1:21" x14ac:dyDescent="0.2">
      <c r="A654" s="19" t="s">
        <v>13913</v>
      </c>
      <c r="B654" s="26" t="str">
        <f>IF($A654="Enter data zone code", " ",IF(ISNA(VLOOKUP($A654,'SIMD16 DZ look-up data'!$A:$C,2,FALSE)),"not found",VLOOKUP($A654,'SIMD16 DZ look-up data'!$A:$C,2,FALSE)))</f>
        <v xml:space="preserve"> </v>
      </c>
      <c r="C654" s="26" t="str">
        <f>IF($A654="Enter data zone code", " ",IF(ISNA(VLOOKUP($A654,'SIMD16 DZ look-up data'!$A:$C,21,FALSE)),"not found",VLOOKUP($A654,'SIMD16 DZ look-up data'!$A:$C,21,FALSE)))</f>
        <v xml:space="preserve"> </v>
      </c>
      <c r="D654" s="28" t="str">
        <f>IF($A654="Enter data zone code", " ",IF(ISNA(VLOOKUP($A654,'SIMD16 DZ look-up data'!$A:$C,3,FALSE)),"not found",VLOOKUP($A654,'SIMD16 DZ look-up data'!$A:$C,3,FALSE)))</f>
        <v xml:space="preserve"> </v>
      </c>
      <c r="E654" s="28" t="str">
        <f>IF($A654="Enter data zone code", " ",IF(ISNA(VLOOKUP($A654,'SIMD16 DZ look-up data'!$A:$C,4,FALSE)),"not found",VLOOKUP($A654,'SIMD16 DZ look-up data'!$A:$C,4,FALSE)))</f>
        <v xml:space="preserve"> </v>
      </c>
      <c r="F654" s="28" t="str">
        <f>IF($A654="Enter data zone code", " ",IF(ISNA(VLOOKUP($A654,'SIMD16 DZ look-up data'!$A:$C,5,FALSE)),"not found",VLOOKUP($A654,'SIMD16 DZ look-up data'!$A:$C,5,FALSE)))</f>
        <v xml:space="preserve"> </v>
      </c>
      <c r="G654" s="28" t="str">
        <f>IF($A654="Enter data zone code", " ",IF(ISNA(VLOOKUP($A654,'SIMD16 DZ look-up data'!$A:$C,6,FALSE)),"not found",VLOOKUP($A654,'SIMD16 DZ look-up data'!$A:$C,6,FALSE)))</f>
        <v xml:space="preserve"> </v>
      </c>
      <c r="H654" s="30" t="str">
        <f>IF($A654="Enter data zone code", " ",IF(ISNA(VLOOKUP($A654,'SIMD16 DZ look-up data'!$A:$C,7,FALSE)),"not found",VLOOKUP($A654,'SIMD16 DZ look-up data'!$A:$C,7,FALSE)))</f>
        <v xml:space="preserve"> </v>
      </c>
      <c r="I654" s="30" t="str">
        <f>IF($A654="Enter data zone code", " ",IF(ISNA(VLOOKUP($A654,'SIMD16 DZ look-up data'!$A:$C,8,FALSE)),"not found",VLOOKUP($A654,'SIMD16 DZ look-up data'!$A:$C,8,FALSE)))</f>
        <v xml:space="preserve"> </v>
      </c>
      <c r="J654" s="30" t="str">
        <f>IF($A654="Enter data zone code", " ",IF(ISNA(VLOOKUP($A654,'SIMD16 DZ look-up data'!$A:$C,9,FALSE)),"not found",VLOOKUP($A654,'SIMD16 DZ look-up data'!$A:$C,9,FALSE)))</f>
        <v xml:space="preserve"> </v>
      </c>
      <c r="K654" s="30" t="str">
        <f>IF($A654="Enter data zone code", " ",IF(ISNA(VLOOKUP($A654,'SIMD16 DZ look-up data'!$A:$C,10,FALSE)),"not found",VLOOKUP($A654,'SIMD16 DZ look-up data'!$A:$C,10,FALSE)))</f>
        <v xml:space="preserve"> </v>
      </c>
      <c r="L654" s="30" t="str">
        <f>IF($A654="Enter data zone code", " ",IF(ISNA(VLOOKUP($A654,'SIMD16 DZ look-up data'!$A:$C,11,FALSE)),"not found",VLOOKUP($A654,'SIMD16 DZ look-up data'!$A:$C,11,FALSE)))</f>
        <v xml:space="preserve"> </v>
      </c>
      <c r="M654" s="30" t="str">
        <f>IF($A654="Enter data zone code", " ",IF(ISNA(VLOOKUP($A654,'SIMD16 DZ look-up data'!$A:$C,12,FALSE)),"not found",VLOOKUP($A654,'SIMD16 DZ look-up data'!$A:$C,12,FALSE)))</f>
        <v xml:space="preserve"> </v>
      </c>
      <c r="N654" s="30" t="str">
        <f>IF($A654="Enter data zone code", " ",IF(ISNA(VLOOKUP($A654,'SIMD16 DZ look-up data'!$A:$C,13,FALSE)),"not found",VLOOKUP($A654,'SIMD16 DZ look-up data'!$A:$C,13,FALSE)))</f>
        <v xml:space="preserve"> </v>
      </c>
      <c r="O654" s="32" t="str">
        <f>IF($A654="Enter data zone code", " ",IF(ISNA(VLOOKUP($A654,'SIMD16 DZ look-up data'!$A:$C,14,FALSE)),"not found",VLOOKUP($A654,'SIMD16 DZ look-up data'!$A:$C,14,FALSE)))</f>
        <v xml:space="preserve"> </v>
      </c>
      <c r="P654" s="32" t="str">
        <f>IF($A654="Enter data zone code", " ",IF(ISNA(VLOOKUP($A654,'SIMD16 DZ look-up data'!$A:$C,15,FALSE)),"not found",VLOOKUP($A654,'SIMD16 DZ look-up data'!$A:$C,15,FALSE)))</f>
        <v xml:space="preserve"> </v>
      </c>
      <c r="Q654" s="34" t="str">
        <f>IF($A654="Enter data zone code", " ",IF(ISNA(VLOOKUP($A654,'SIMD16 DZ look-up data'!$A:$C,17,FALSE)),"not found",VLOOKUP($A654,'SIMD16 DZ look-up data'!$A:$C,17,FALSE)))</f>
        <v xml:space="preserve"> </v>
      </c>
      <c r="R654" s="26" t="str">
        <f>IF($A654="Enter data zone code", " ",IF(ISNA(VLOOKUP($A654,'SIMD16 DZ look-up data'!$A:$C,19,FALSE)),"not found",VLOOKUP($A654,'SIMD16 DZ look-up data'!$A:$C,19,FALSE)))</f>
        <v xml:space="preserve"> </v>
      </c>
      <c r="S654" s="26" t="str">
        <f>IF($A654="Enter data zone code", " ",IF(ISNA(VLOOKUP($A654,'SIMD16 DZ look-up data'!$A:$C,23,FALSE)),"not found",VLOOKUP($A654,'SIMD16 DZ look-up data'!$A:$C,23,FALSE)))</f>
        <v xml:space="preserve"> </v>
      </c>
      <c r="T654" s="26" t="str">
        <f>IF($A654="Enter data zone code", " ",IF(ISNA(VLOOKUP($A654,'SIMD16 DZ look-up data'!$A:$C,25,FALSE)),"not found",VLOOKUP($A654,'SIMD16 DZ look-up data'!$A:$C,25,FALSE)))</f>
        <v xml:space="preserve"> </v>
      </c>
      <c r="U654" s="35" t="str">
        <f>IF($A654="Enter data zone code", " ",IF(ISNA(VLOOKUP($A654,'SIMD16 DZ look-up data'!$A:$C,27,FALSE)),"not found",VLOOKUP($A654,'SIMD16 DZ look-up data'!$A:$C,27,FALSE)))</f>
        <v xml:space="preserve"> </v>
      </c>
    </row>
    <row r="655" spans="1:21" x14ac:dyDescent="0.2">
      <c r="A655" s="19" t="s">
        <v>13913</v>
      </c>
      <c r="B655" s="26" t="str">
        <f>IF($A655="Enter data zone code", " ",IF(ISNA(VLOOKUP($A655,'SIMD16 DZ look-up data'!$A:$C,2,FALSE)),"not found",VLOOKUP($A655,'SIMD16 DZ look-up data'!$A:$C,2,FALSE)))</f>
        <v xml:space="preserve"> </v>
      </c>
      <c r="C655" s="26" t="str">
        <f>IF($A655="Enter data zone code", " ",IF(ISNA(VLOOKUP($A655,'SIMD16 DZ look-up data'!$A:$C,21,FALSE)),"not found",VLOOKUP($A655,'SIMD16 DZ look-up data'!$A:$C,21,FALSE)))</f>
        <v xml:space="preserve"> </v>
      </c>
      <c r="D655" s="28" t="str">
        <f>IF($A655="Enter data zone code", " ",IF(ISNA(VLOOKUP($A655,'SIMD16 DZ look-up data'!$A:$C,3,FALSE)),"not found",VLOOKUP($A655,'SIMD16 DZ look-up data'!$A:$C,3,FALSE)))</f>
        <v xml:space="preserve"> </v>
      </c>
      <c r="E655" s="28" t="str">
        <f>IF($A655="Enter data zone code", " ",IF(ISNA(VLOOKUP($A655,'SIMD16 DZ look-up data'!$A:$C,4,FALSE)),"not found",VLOOKUP($A655,'SIMD16 DZ look-up data'!$A:$C,4,FALSE)))</f>
        <v xml:space="preserve"> </v>
      </c>
      <c r="F655" s="28" t="str">
        <f>IF($A655="Enter data zone code", " ",IF(ISNA(VLOOKUP($A655,'SIMD16 DZ look-up data'!$A:$C,5,FALSE)),"not found",VLOOKUP($A655,'SIMD16 DZ look-up data'!$A:$C,5,FALSE)))</f>
        <v xml:space="preserve"> </v>
      </c>
      <c r="G655" s="28" t="str">
        <f>IF($A655="Enter data zone code", " ",IF(ISNA(VLOOKUP($A655,'SIMD16 DZ look-up data'!$A:$C,6,FALSE)),"not found",VLOOKUP($A655,'SIMD16 DZ look-up data'!$A:$C,6,FALSE)))</f>
        <v xml:space="preserve"> </v>
      </c>
      <c r="H655" s="30" t="str">
        <f>IF($A655="Enter data zone code", " ",IF(ISNA(VLOOKUP($A655,'SIMD16 DZ look-up data'!$A:$C,7,FALSE)),"not found",VLOOKUP($A655,'SIMD16 DZ look-up data'!$A:$C,7,FALSE)))</f>
        <v xml:space="preserve"> </v>
      </c>
      <c r="I655" s="30" t="str">
        <f>IF($A655="Enter data zone code", " ",IF(ISNA(VLOOKUP($A655,'SIMD16 DZ look-up data'!$A:$C,8,FALSE)),"not found",VLOOKUP($A655,'SIMD16 DZ look-up data'!$A:$C,8,FALSE)))</f>
        <v xml:space="preserve"> </v>
      </c>
      <c r="J655" s="30" t="str">
        <f>IF($A655="Enter data zone code", " ",IF(ISNA(VLOOKUP($A655,'SIMD16 DZ look-up data'!$A:$C,9,FALSE)),"not found",VLOOKUP($A655,'SIMD16 DZ look-up data'!$A:$C,9,FALSE)))</f>
        <v xml:space="preserve"> </v>
      </c>
      <c r="K655" s="30" t="str">
        <f>IF($A655="Enter data zone code", " ",IF(ISNA(VLOOKUP($A655,'SIMD16 DZ look-up data'!$A:$C,10,FALSE)),"not found",VLOOKUP($A655,'SIMD16 DZ look-up data'!$A:$C,10,FALSE)))</f>
        <v xml:space="preserve"> </v>
      </c>
      <c r="L655" s="30" t="str">
        <f>IF($A655="Enter data zone code", " ",IF(ISNA(VLOOKUP($A655,'SIMD16 DZ look-up data'!$A:$C,11,FALSE)),"not found",VLOOKUP($A655,'SIMD16 DZ look-up data'!$A:$C,11,FALSE)))</f>
        <v xml:space="preserve"> </v>
      </c>
      <c r="M655" s="30" t="str">
        <f>IF($A655="Enter data zone code", " ",IF(ISNA(VLOOKUP($A655,'SIMD16 DZ look-up data'!$A:$C,12,FALSE)),"not found",VLOOKUP($A655,'SIMD16 DZ look-up data'!$A:$C,12,FALSE)))</f>
        <v xml:space="preserve"> </v>
      </c>
      <c r="N655" s="30" t="str">
        <f>IF($A655="Enter data zone code", " ",IF(ISNA(VLOOKUP($A655,'SIMD16 DZ look-up data'!$A:$C,13,FALSE)),"not found",VLOOKUP($A655,'SIMD16 DZ look-up data'!$A:$C,13,FALSE)))</f>
        <v xml:space="preserve"> </v>
      </c>
      <c r="O655" s="32" t="str">
        <f>IF($A655="Enter data zone code", " ",IF(ISNA(VLOOKUP($A655,'SIMD16 DZ look-up data'!$A:$C,14,FALSE)),"not found",VLOOKUP($A655,'SIMD16 DZ look-up data'!$A:$C,14,FALSE)))</f>
        <v xml:space="preserve"> </v>
      </c>
      <c r="P655" s="32" t="str">
        <f>IF($A655="Enter data zone code", " ",IF(ISNA(VLOOKUP($A655,'SIMD16 DZ look-up data'!$A:$C,15,FALSE)),"not found",VLOOKUP($A655,'SIMD16 DZ look-up data'!$A:$C,15,FALSE)))</f>
        <v xml:space="preserve"> </v>
      </c>
      <c r="Q655" s="34" t="str">
        <f>IF($A655="Enter data zone code", " ",IF(ISNA(VLOOKUP($A655,'SIMD16 DZ look-up data'!$A:$C,17,FALSE)),"not found",VLOOKUP($A655,'SIMD16 DZ look-up data'!$A:$C,17,FALSE)))</f>
        <v xml:space="preserve"> </v>
      </c>
      <c r="R655" s="26" t="str">
        <f>IF($A655="Enter data zone code", " ",IF(ISNA(VLOOKUP($A655,'SIMD16 DZ look-up data'!$A:$C,19,FALSE)),"not found",VLOOKUP($A655,'SIMD16 DZ look-up data'!$A:$C,19,FALSE)))</f>
        <v xml:space="preserve"> </v>
      </c>
      <c r="S655" s="26" t="str">
        <f>IF($A655="Enter data zone code", " ",IF(ISNA(VLOOKUP($A655,'SIMD16 DZ look-up data'!$A:$C,23,FALSE)),"not found",VLOOKUP($A655,'SIMD16 DZ look-up data'!$A:$C,23,FALSE)))</f>
        <v xml:space="preserve"> </v>
      </c>
      <c r="T655" s="26" t="str">
        <f>IF($A655="Enter data zone code", " ",IF(ISNA(VLOOKUP($A655,'SIMD16 DZ look-up data'!$A:$C,25,FALSE)),"not found",VLOOKUP($A655,'SIMD16 DZ look-up data'!$A:$C,25,FALSE)))</f>
        <v xml:space="preserve"> </v>
      </c>
      <c r="U655" s="35" t="str">
        <f>IF($A655="Enter data zone code", " ",IF(ISNA(VLOOKUP($A655,'SIMD16 DZ look-up data'!$A:$C,27,FALSE)),"not found",VLOOKUP($A655,'SIMD16 DZ look-up data'!$A:$C,27,FALSE)))</f>
        <v xml:space="preserve"> </v>
      </c>
    </row>
    <row r="656" spans="1:21" x14ac:dyDescent="0.2">
      <c r="A656" s="19" t="s">
        <v>13913</v>
      </c>
      <c r="B656" s="26" t="str">
        <f>IF($A656="Enter data zone code", " ",IF(ISNA(VLOOKUP($A656,'SIMD16 DZ look-up data'!$A:$C,2,FALSE)),"not found",VLOOKUP($A656,'SIMD16 DZ look-up data'!$A:$C,2,FALSE)))</f>
        <v xml:space="preserve"> </v>
      </c>
      <c r="C656" s="26" t="str">
        <f>IF($A656="Enter data zone code", " ",IF(ISNA(VLOOKUP($A656,'SIMD16 DZ look-up data'!$A:$C,21,FALSE)),"not found",VLOOKUP($A656,'SIMD16 DZ look-up data'!$A:$C,21,FALSE)))</f>
        <v xml:space="preserve"> </v>
      </c>
      <c r="D656" s="28" t="str">
        <f>IF($A656="Enter data zone code", " ",IF(ISNA(VLOOKUP($A656,'SIMD16 DZ look-up data'!$A:$C,3,FALSE)),"not found",VLOOKUP($A656,'SIMD16 DZ look-up data'!$A:$C,3,FALSE)))</f>
        <v xml:space="preserve"> </v>
      </c>
      <c r="E656" s="28" t="str">
        <f>IF($A656="Enter data zone code", " ",IF(ISNA(VLOOKUP($A656,'SIMD16 DZ look-up data'!$A:$C,4,FALSE)),"not found",VLOOKUP($A656,'SIMD16 DZ look-up data'!$A:$C,4,FALSE)))</f>
        <v xml:space="preserve"> </v>
      </c>
      <c r="F656" s="28" t="str">
        <f>IF($A656="Enter data zone code", " ",IF(ISNA(VLOOKUP($A656,'SIMD16 DZ look-up data'!$A:$C,5,FALSE)),"not found",VLOOKUP($A656,'SIMD16 DZ look-up data'!$A:$C,5,FALSE)))</f>
        <v xml:space="preserve"> </v>
      </c>
      <c r="G656" s="28" t="str">
        <f>IF($A656="Enter data zone code", " ",IF(ISNA(VLOOKUP($A656,'SIMD16 DZ look-up data'!$A:$C,6,FALSE)),"not found",VLOOKUP($A656,'SIMD16 DZ look-up data'!$A:$C,6,FALSE)))</f>
        <v xml:space="preserve"> </v>
      </c>
      <c r="H656" s="30" t="str">
        <f>IF($A656="Enter data zone code", " ",IF(ISNA(VLOOKUP($A656,'SIMD16 DZ look-up data'!$A:$C,7,FALSE)),"not found",VLOOKUP($A656,'SIMD16 DZ look-up data'!$A:$C,7,FALSE)))</f>
        <v xml:space="preserve"> </v>
      </c>
      <c r="I656" s="30" t="str">
        <f>IF($A656="Enter data zone code", " ",IF(ISNA(VLOOKUP($A656,'SIMD16 DZ look-up data'!$A:$C,8,FALSE)),"not found",VLOOKUP($A656,'SIMD16 DZ look-up data'!$A:$C,8,FALSE)))</f>
        <v xml:space="preserve"> </v>
      </c>
      <c r="J656" s="30" t="str">
        <f>IF($A656="Enter data zone code", " ",IF(ISNA(VLOOKUP($A656,'SIMD16 DZ look-up data'!$A:$C,9,FALSE)),"not found",VLOOKUP($A656,'SIMD16 DZ look-up data'!$A:$C,9,FALSE)))</f>
        <v xml:space="preserve"> </v>
      </c>
      <c r="K656" s="30" t="str">
        <f>IF($A656="Enter data zone code", " ",IF(ISNA(VLOOKUP($A656,'SIMD16 DZ look-up data'!$A:$C,10,FALSE)),"not found",VLOOKUP($A656,'SIMD16 DZ look-up data'!$A:$C,10,FALSE)))</f>
        <v xml:space="preserve"> </v>
      </c>
      <c r="L656" s="30" t="str">
        <f>IF($A656="Enter data zone code", " ",IF(ISNA(VLOOKUP($A656,'SIMD16 DZ look-up data'!$A:$C,11,FALSE)),"not found",VLOOKUP($A656,'SIMD16 DZ look-up data'!$A:$C,11,FALSE)))</f>
        <v xml:space="preserve"> </v>
      </c>
      <c r="M656" s="30" t="str">
        <f>IF($A656="Enter data zone code", " ",IF(ISNA(VLOOKUP($A656,'SIMD16 DZ look-up data'!$A:$C,12,FALSE)),"not found",VLOOKUP($A656,'SIMD16 DZ look-up data'!$A:$C,12,FALSE)))</f>
        <v xml:space="preserve"> </v>
      </c>
      <c r="N656" s="30" t="str">
        <f>IF($A656="Enter data zone code", " ",IF(ISNA(VLOOKUP($A656,'SIMD16 DZ look-up data'!$A:$C,13,FALSE)),"not found",VLOOKUP($A656,'SIMD16 DZ look-up data'!$A:$C,13,FALSE)))</f>
        <v xml:space="preserve"> </v>
      </c>
      <c r="O656" s="32" t="str">
        <f>IF($A656="Enter data zone code", " ",IF(ISNA(VLOOKUP($A656,'SIMD16 DZ look-up data'!$A:$C,14,FALSE)),"not found",VLOOKUP($A656,'SIMD16 DZ look-up data'!$A:$C,14,FALSE)))</f>
        <v xml:space="preserve"> </v>
      </c>
      <c r="P656" s="32" t="str">
        <f>IF($A656="Enter data zone code", " ",IF(ISNA(VLOOKUP($A656,'SIMD16 DZ look-up data'!$A:$C,15,FALSE)),"not found",VLOOKUP($A656,'SIMD16 DZ look-up data'!$A:$C,15,FALSE)))</f>
        <v xml:space="preserve"> </v>
      </c>
      <c r="Q656" s="34" t="str">
        <f>IF($A656="Enter data zone code", " ",IF(ISNA(VLOOKUP($A656,'SIMD16 DZ look-up data'!$A:$C,17,FALSE)),"not found",VLOOKUP($A656,'SIMD16 DZ look-up data'!$A:$C,17,FALSE)))</f>
        <v xml:space="preserve"> </v>
      </c>
      <c r="R656" s="26" t="str">
        <f>IF($A656="Enter data zone code", " ",IF(ISNA(VLOOKUP($A656,'SIMD16 DZ look-up data'!$A:$C,19,FALSE)),"not found",VLOOKUP($A656,'SIMD16 DZ look-up data'!$A:$C,19,FALSE)))</f>
        <v xml:space="preserve"> </v>
      </c>
      <c r="S656" s="26" t="str">
        <f>IF($A656="Enter data zone code", " ",IF(ISNA(VLOOKUP($A656,'SIMD16 DZ look-up data'!$A:$C,23,FALSE)),"not found",VLOOKUP($A656,'SIMD16 DZ look-up data'!$A:$C,23,FALSE)))</f>
        <v xml:space="preserve"> </v>
      </c>
      <c r="T656" s="26" t="str">
        <f>IF($A656="Enter data zone code", " ",IF(ISNA(VLOOKUP($A656,'SIMD16 DZ look-up data'!$A:$C,25,FALSE)),"not found",VLOOKUP($A656,'SIMD16 DZ look-up data'!$A:$C,25,FALSE)))</f>
        <v xml:space="preserve"> </v>
      </c>
      <c r="U656" s="35" t="str">
        <f>IF($A656="Enter data zone code", " ",IF(ISNA(VLOOKUP($A656,'SIMD16 DZ look-up data'!$A:$C,27,FALSE)),"not found",VLOOKUP($A656,'SIMD16 DZ look-up data'!$A:$C,27,FALSE)))</f>
        <v xml:space="preserve"> </v>
      </c>
    </row>
    <row r="657" spans="1:21" x14ac:dyDescent="0.2">
      <c r="A657" s="19" t="s">
        <v>13913</v>
      </c>
      <c r="B657" s="26" t="str">
        <f>IF($A657="Enter data zone code", " ",IF(ISNA(VLOOKUP($A657,'SIMD16 DZ look-up data'!$A:$C,2,FALSE)),"not found",VLOOKUP($A657,'SIMD16 DZ look-up data'!$A:$C,2,FALSE)))</f>
        <v xml:space="preserve"> </v>
      </c>
      <c r="C657" s="26" t="str">
        <f>IF($A657="Enter data zone code", " ",IF(ISNA(VLOOKUP($A657,'SIMD16 DZ look-up data'!$A:$C,21,FALSE)),"not found",VLOOKUP($A657,'SIMD16 DZ look-up data'!$A:$C,21,FALSE)))</f>
        <v xml:space="preserve"> </v>
      </c>
      <c r="D657" s="28" t="str">
        <f>IF($A657="Enter data zone code", " ",IF(ISNA(VLOOKUP($A657,'SIMD16 DZ look-up data'!$A:$C,3,FALSE)),"not found",VLOOKUP($A657,'SIMD16 DZ look-up data'!$A:$C,3,FALSE)))</f>
        <v xml:space="preserve"> </v>
      </c>
      <c r="E657" s="28" t="str">
        <f>IF($A657="Enter data zone code", " ",IF(ISNA(VLOOKUP($A657,'SIMD16 DZ look-up data'!$A:$C,4,FALSE)),"not found",VLOOKUP($A657,'SIMD16 DZ look-up data'!$A:$C,4,FALSE)))</f>
        <v xml:space="preserve"> </v>
      </c>
      <c r="F657" s="28" t="str">
        <f>IF($A657="Enter data zone code", " ",IF(ISNA(VLOOKUP($A657,'SIMD16 DZ look-up data'!$A:$C,5,FALSE)),"not found",VLOOKUP($A657,'SIMD16 DZ look-up data'!$A:$C,5,FALSE)))</f>
        <v xml:space="preserve"> </v>
      </c>
      <c r="G657" s="28" t="str">
        <f>IF($A657="Enter data zone code", " ",IF(ISNA(VLOOKUP($A657,'SIMD16 DZ look-up data'!$A:$C,6,FALSE)),"not found",VLOOKUP($A657,'SIMD16 DZ look-up data'!$A:$C,6,FALSE)))</f>
        <v xml:space="preserve"> </v>
      </c>
      <c r="H657" s="30" t="str">
        <f>IF($A657="Enter data zone code", " ",IF(ISNA(VLOOKUP($A657,'SIMD16 DZ look-up data'!$A:$C,7,FALSE)),"not found",VLOOKUP($A657,'SIMD16 DZ look-up data'!$A:$C,7,FALSE)))</f>
        <v xml:space="preserve"> </v>
      </c>
      <c r="I657" s="30" t="str">
        <f>IF($A657="Enter data zone code", " ",IF(ISNA(VLOOKUP($A657,'SIMD16 DZ look-up data'!$A:$C,8,FALSE)),"not found",VLOOKUP($A657,'SIMD16 DZ look-up data'!$A:$C,8,FALSE)))</f>
        <v xml:space="preserve"> </v>
      </c>
      <c r="J657" s="30" t="str">
        <f>IF($A657="Enter data zone code", " ",IF(ISNA(VLOOKUP($A657,'SIMD16 DZ look-up data'!$A:$C,9,FALSE)),"not found",VLOOKUP($A657,'SIMD16 DZ look-up data'!$A:$C,9,FALSE)))</f>
        <v xml:space="preserve"> </v>
      </c>
      <c r="K657" s="30" t="str">
        <f>IF($A657="Enter data zone code", " ",IF(ISNA(VLOOKUP($A657,'SIMD16 DZ look-up data'!$A:$C,10,FALSE)),"not found",VLOOKUP($A657,'SIMD16 DZ look-up data'!$A:$C,10,FALSE)))</f>
        <v xml:space="preserve"> </v>
      </c>
      <c r="L657" s="30" t="str">
        <f>IF($A657="Enter data zone code", " ",IF(ISNA(VLOOKUP($A657,'SIMD16 DZ look-up data'!$A:$C,11,FALSE)),"not found",VLOOKUP($A657,'SIMD16 DZ look-up data'!$A:$C,11,FALSE)))</f>
        <v xml:space="preserve"> </v>
      </c>
      <c r="M657" s="30" t="str">
        <f>IF($A657="Enter data zone code", " ",IF(ISNA(VLOOKUP($A657,'SIMD16 DZ look-up data'!$A:$C,12,FALSE)),"not found",VLOOKUP($A657,'SIMD16 DZ look-up data'!$A:$C,12,FALSE)))</f>
        <v xml:space="preserve"> </v>
      </c>
      <c r="N657" s="30" t="str">
        <f>IF($A657="Enter data zone code", " ",IF(ISNA(VLOOKUP($A657,'SIMD16 DZ look-up data'!$A:$C,13,FALSE)),"not found",VLOOKUP($A657,'SIMD16 DZ look-up data'!$A:$C,13,FALSE)))</f>
        <v xml:space="preserve"> </v>
      </c>
      <c r="O657" s="32" t="str">
        <f>IF($A657="Enter data zone code", " ",IF(ISNA(VLOOKUP($A657,'SIMD16 DZ look-up data'!$A:$C,14,FALSE)),"not found",VLOOKUP($A657,'SIMD16 DZ look-up data'!$A:$C,14,FALSE)))</f>
        <v xml:space="preserve"> </v>
      </c>
      <c r="P657" s="32" t="str">
        <f>IF($A657="Enter data zone code", " ",IF(ISNA(VLOOKUP($A657,'SIMD16 DZ look-up data'!$A:$C,15,FALSE)),"not found",VLOOKUP($A657,'SIMD16 DZ look-up data'!$A:$C,15,FALSE)))</f>
        <v xml:space="preserve"> </v>
      </c>
      <c r="Q657" s="34" t="str">
        <f>IF($A657="Enter data zone code", " ",IF(ISNA(VLOOKUP($A657,'SIMD16 DZ look-up data'!$A:$C,17,FALSE)),"not found",VLOOKUP($A657,'SIMD16 DZ look-up data'!$A:$C,17,FALSE)))</f>
        <v xml:space="preserve"> </v>
      </c>
      <c r="R657" s="26" t="str">
        <f>IF($A657="Enter data zone code", " ",IF(ISNA(VLOOKUP($A657,'SIMD16 DZ look-up data'!$A:$C,19,FALSE)),"not found",VLOOKUP($A657,'SIMD16 DZ look-up data'!$A:$C,19,FALSE)))</f>
        <v xml:space="preserve"> </v>
      </c>
      <c r="S657" s="26" t="str">
        <f>IF($A657="Enter data zone code", " ",IF(ISNA(VLOOKUP($A657,'SIMD16 DZ look-up data'!$A:$C,23,FALSE)),"not found",VLOOKUP($A657,'SIMD16 DZ look-up data'!$A:$C,23,FALSE)))</f>
        <v xml:space="preserve"> </v>
      </c>
      <c r="T657" s="26" t="str">
        <f>IF($A657="Enter data zone code", " ",IF(ISNA(VLOOKUP($A657,'SIMD16 DZ look-up data'!$A:$C,25,FALSE)),"not found",VLOOKUP($A657,'SIMD16 DZ look-up data'!$A:$C,25,FALSE)))</f>
        <v xml:space="preserve"> </v>
      </c>
      <c r="U657" s="35" t="str">
        <f>IF($A657="Enter data zone code", " ",IF(ISNA(VLOOKUP($A657,'SIMD16 DZ look-up data'!$A:$C,27,FALSE)),"not found",VLOOKUP($A657,'SIMD16 DZ look-up data'!$A:$C,27,FALSE)))</f>
        <v xml:space="preserve"> </v>
      </c>
    </row>
    <row r="658" spans="1:21" x14ac:dyDescent="0.2">
      <c r="A658" s="19" t="s">
        <v>13913</v>
      </c>
      <c r="B658" s="26" t="str">
        <f>IF($A658="Enter data zone code", " ",IF(ISNA(VLOOKUP($A658,'SIMD16 DZ look-up data'!$A:$C,2,FALSE)),"not found",VLOOKUP($A658,'SIMD16 DZ look-up data'!$A:$C,2,FALSE)))</f>
        <v xml:space="preserve"> </v>
      </c>
      <c r="C658" s="26" t="str">
        <f>IF($A658="Enter data zone code", " ",IF(ISNA(VLOOKUP($A658,'SIMD16 DZ look-up data'!$A:$C,21,FALSE)),"not found",VLOOKUP($A658,'SIMD16 DZ look-up data'!$A:$C,21,FALSE)))</f>
        <v xml:space="preserve"> </v>
      </c>
      <c r="D658" s="28" t="str">
        <f>IF($A658="Enter data zone code", " ",IF(ISNA(VLOOKUP($A658,'SIMD16 DZ look-up data'!$A:$C,3,FALSE)),"not found",VLOOKUP($A658,'SIMD16 DZ look-up data'!$A:$C,3,FALSE)))</f>
        <v xml:space="preserve"> </v>
      </c>
      <c r="E658" s="28" t="str">
        <f>IF($A658="Enter data zone code", " ",IF(ISNA(VLOOKUP($A658,'SIMD16 DZ look-up data'!$A:$C,4,FALSE)),"not found",VLOOKUP($A658,'SIMD16 DZ look-up data'!$A:$C,4,FALSE)))</f>
        <v xml:space="preserve"> </v>
      </c>
      <c r="F658" s="28" t="str">
        <f>IF($A658="Enter data zone code", " ",IF(ISNA(VLOOKUP($A658,'SIMD16 DZ look-up data'!$A:$C,5,FALSE)),"not found",VLOOKUP($A658,'SIMD16 DZ look-up data'!$A:$C,5,FALSE)))</f>
        <v xml:space="preserve"> </v>
      </c>
      <c r="G658" s="28" t="str">
        <f>IF($A658="Enter data zone code", " ",IF(ISNA(VLOOKUP($A658,'SIMD16 DZ look-up data'!$A:$C,6,FALSE)),"not found",VLOOKUP($A658,'SIMD16 DZ look-up data'!$A:$C,6,FALSE)))</f>
        <v xml:space="preserve"> </v>
      </c>
      <c r="H658" s="30" t="str">
        <f>IF($A658="Enter data zone code", " ",IF(ISNA(VLOOKUP($A658,'SIMD16 DZ look-up data'!$A:$C,7,FALSE)),"not found",VLOOKUP($A658,'SIMD16 DZ look-up data'!$A:$C,7,FALSE)))</f>
        <v xml:space="preserve"> </v>
      </c>
      <c r="I658" s="30" t="str">
        <f>IF($A658="Enter data zone code", " ",IF(ISNA(VLOOKUP($A658,'SIMD16 DZ look-up data'!$A:$C,8,FALSE)),"not found",VLOOKUP($A658,'SIMD16 DZ look-up data'!$A:$C,8,FALSE)))</f>
        <v xml:space="preserve"> </v>
      </c>
      <c r="J658" s="30" t="str">
        <f>IF($A658="Enter data zone code", " ",IF(ISNA(VLOOKUP($A658,'SIMD16 DZ look-up data'!$A:$C,9,FALSE)),"not found",VLOOKUP($A658,'SIMD16 DZ look-up data'!$A:$C,9,FALSE)))</f>
        <v xml:space="preserve"> </v>
      </c>
      <c r="K658" s="30" t="str">
        <f>IF($A658="Enter data zone code", " ",IF(ISNA(VLOOKUP($A658,'SIMD16 DZ look-up data'!$A:$C,10,FALSE)),"not found",VLOOKUP($A658,'SIMD16 DZ look-up data'!$A:$C,10,FALSE)))</f>
        <v xml:space="preserve"> </v>
      </c>
      <c r="L658" s="30" t="str">
        <f>IF($A658="Enter data zone code", " ",IF(ISNA(VLOOKUP($A658,'SIMD16 DZ look-up data'!$A:$C,11,FALSE)),"not found",VLOOKUP($A658,'SIMD16 DZ look-up data'!$A:$C,11,FALSE)))</f>
        <v xml:space="preserve"> </v>
      </c>
      <c r="M658" s="30" t="str">
        <f>IF($A658="Enter data zone code", " ",IF(ISNA(VLOOKUP($A658,'SIMD16 DZ look-up data'!$A:$C,12,FALSE)),"not found",VLOOKUP($A658,'SIMD16 DZ look-up data'!$A:$C,12,FALSE)))</f>
        <v xml:space="preserve"> </v>
      </c>
      <c r="N658" s="30" t="str">
        <f>IF($A658="Enter data zone code", " ",IF(ISNA(VLOOKUP($A658,'SIMD16 DZ look-up data'!$A:$C,13,FALSE)),"not found",VLOOKUP($A658,'SIMD16 DZ look-up data'!$A:$C,13,FALSE)))</f>
        <v xml:space="preserve"> </v>
      </c>
      <c r="O658" s="32" t="str">
        <f>IF($A658="Enter data zone code", " ",IF(ISNA(VLOOKUP($A658,'SIMD16 DZ look-up data'!$A:$C,14,FALSE)),"not found",VLOOKUP($A658,'SIMD16 DZ look-up data'!$A:$C,14,FALSE)))</f>
        <v xml:space="preserve"> </v>
      </c>
      <c r="P658" s="32" t="str">
        <f>IF($A658="Enter data zone code", " ",IF(ISNA(VLOOKUP($A658,'SIMD16 DZ look-up data'!$A:$C,15,FALSE)),"not found",VLOOKUP($A658,'SIMD16 DZ look-up data'!$A:$C,15,FALSE)))</f>
        <v xml:space="preserve"> </v>
      </c>
      <c r="Q658" s="34" t="str">
        <f>IF($A658="Enter data zone code", " ",IF(ISNA(VLOOKUP($A658,'SIMD16 DZ look-up data'!$A:$C,17,FALSE)),"not found",VLOOKUP($A658,'SIMD16 DZ look-up data'!$A:$C,17,FALSE)))</f>
        <v xml:space="preserve"> </v>
      </c>
      <c r="R658" s="26" t="str">
        <f>IF($A658="Enter data zone code", " ",IF(ISNA(VLOOKUP($A658,'SIMD16 DZ look-up data'!$A:$C,19,FALSE)),"not found",VLOOKUP($A658,'SIMD16 DZ look-up data'!$A:$C,19,FALSE)))</f>
        <v xml:space="preserve"> </v>
      </c>
      <c r="S658" s="26" t="str">
        <f>IF($A658="Enter data zone code", " ",IF(ISNA(VLOOKUP($A658,'SIMD16 DZ look-up data'!$A:$C,23,FALSE)),"not found",VLOOKUP($A658,'SIMD16 DZ look-up data'!$A:$C,23,FALSE)))</f>
        <v xml:space="preserve"> </v>
      </c>
      <c r="T658" s="26" t="str">
        <f>IF($A658="Enter data zone code", " ",IF(ISNA(VLOOKUP($A658,'SIMD16 DZ look-up data'!$A:$C,25,FALSE)),"not found",VLOOKUP($A658,'SIMD16 DZ look-up data'!$A:$C,25,FALSE)))</f>
        <v xml:space="preserve"> </v>
      </c>
      <c r="U658" s="35" t="str">
        <f>IF($A658="Enter data zone code", " ",IF(ISNA(VLOOKUP($A658,'SIMD16 DZ look-up data'!$A:$C,27,FALSE)),"not found",VLOOKUP($A658,'SIMD16 DZ look-up data'!$A:$C,27,FALSE)))</f>
        <v xml:space="preserve"> </v>
      </c>
    </row>
    <row r="659" spans="1:21" x14ac:dyDescent="0.2">
      <c r="A659" s="19" t="s">
        <v>13913</v>
      </c>
      <c r="B659" s="26" t="str">
        <f>IF($A659="Enter data zone code", " ",IF(ISNA(VLOOKUP($A659,'SIMD16 DZ look-up data'!$A:$C,2,FALSE)),"not found",VLOOKUP($A659,'SIMD16 DZ look-up data'!$A:$C,2,FALSE)))</f>
        <v xml:space="preserve"> </v>
      </c>
      <c r="C659" s="26" t="str">
        <f>IF($A659="Enter data zone code", " ",IF(ISNA(VLOOKUP($A659,'SIMD16 DZ look-up data'!$A:$C,21,FALSE)),"not found",VLOOKUP($A659,'SIMD16 DZ look-up data'!$A:$C,21,FALSE)))</f>
        <v xml:space="preserve"> </v>
      </c>
      <c r="D659" s="28" t="str">
        <f>IF($A659="Enter data zone code", " ",IF(ISNA(VLOOKUP($A659,'SIMD16 DZ look-up data'!$A:$C,3,FALSE)),"not found",VLOOKUP($A659,'SIMD16 DZ look-up data'!$A:$C,3,FALSE)))</f>
        <v xml:space="preserve"> </v>
      </c>
      <c r="E659" s="28" t="str">
        <f>IF($A659="Enter data zone code", " ",IF(ISNA(VLOOKUP($A659,'SIMD16 DZ look-up data'!$A:$C,4,FALSE)),"not found",VLOOKUP($A659,'SIMD16 DZ look-up data'!$A:$C,4,FALSE)))</f>
        <v xml:space="preserve"> </v>
      </c>
      <c r="F659" s="28" t="str">
        <f>IF($A659="Enter data zone code", " ",IF(ISNA(VLOOKUP($A659,'SIMD16 DZ look-up data'!$A:$C,5,FALSE)),"not found",VLOOKUP($A659,'SIMD16 DZ look-up data'!$A:$C,5,FALSE)))</f>
        <v xml:space="preserve"> </v>
      </c>
      <c r="G659" s="28" t="str">
        <f>IF($A659="Enter data zone code", " ",IF(ISNA(VLOOKUP($A659,'SIMD16 DZ look-up data'!$A:$C,6,FALSE)),"not found",VLOOKUP($A659,'SIMD16 DZ look-up data'!$A:$C,6,FALSE)))</f>
        <v xml:space="preserve"> </v>
      </c>
      <c r="H659" s="30" t="str">
        <f>IF($A659="Enter data zone code", " ",IF(ISNA(VLOOKUP($A659,'SIMD16 DZ look-up data'!$A:$C,7,FALSE)),"not found",VLOOKUP($A659,'SIMD16 DZ look-up data'!$A:$C,7,FALSE)))</f>
        <v xml:space="preserve"> </v>
      </c>
      <c r="I659" s="30" t="str">
        <f>IF($A659="Enter data zone code", " ",IF(ISNA(VLOOKUP($A659,'SIMD16 DZ look-up data'!$A:$C,8,FALSE)),"not found",VLOOKUP($A659,'SIMD16 DZ look-up data'!$A:$C,8,FALSE)))</f>
        <v xml:space="preserve"> </v>
      </c>
      <c r="J659" s="30" t="str">
        <f>IF($A659="Enter data zone code", " ",IF(ISNA(VLOOKUP($A659,'SIMD16 DZ look-up data'!$A:$C,9,FALSE)),"not found",VLOOKUP($A659,'SIMD16 DZ look-up data'!$A:$C,9,FALSE)))</f>
        <v xml:space="preserve"> </v>
      </c>
      <c r="K659" s="30" t="str">
        <f>IF($A659="Enter data zone code", " ",IF(ISNA(VLOOKUP($A659,'SIMD16 DZ look-up data'!$A:$C,10,FALSE)),"not found",VLOOKUP($A659,'SIMD16 DZ look-up data'!$A:$C,10,FALSE)))</f>
        <v xml:space="preserve"> </v>
      </c>
      <c r="L659" s="30" t="str">
        <f>IF($A659="Enter data zone code", " ",IF(ISNA(VLOOKUP($A659,'SIMD16 DZ look-up data'!$A:$C,11,FALSE)),"not found",VLOOKUP($A659,'SIMD16 DZ look-up data'!$A:$C,11,FALSE)))</f>
        <v xml:space="preserve"> </v>
      </c>
      <c r="M659" s="30" t="str">
        <f>IF($A659="Enter data zone code", " ",IF(ISNA(VLOOKUP($A659,'SIMD16 DZ look-up data'!$A:$C,12,FALSE)),"not found",VLOOKUP($A659,'SIMD16 DZ look-up data'!$A:$C,12,FALSE)))</f>
        <v xml:space="preserve"> </v>
      </c>
      <c r="N659" s="30" t="str">
        <f>IF($A659="Enter data zone code", " ",IF(ISNA(VLOOKUP($A659,'SIMD16 DZ look-up data'!$A:$C,13,FALSE)),"not found",VLOOKUP($A659,'SIMD16 DZ look-up data'!$A:$C,13,FALSE)))</f>
        <v xml:space="preserve"> </v>
      </c>
      <c r="O659" s="32" t="str">
        <f>IF($A659="Enter data zone code", " ",IF(ISNA(VLOOKUP($A659,'SIMD16 DZ look-up data'!$A:$C,14,FALSE)),"not found",VLOOKUP($A659,'SIMD16 DZ look-up data'!$A:$C,14,FALSE)))</f>
        <v xml:space="preserve"> </v>
      </c>
      <c r="P659" s="32" t="str">
        <f>IF($A659="Enter data zone code", " ",IF(ISNA(VLOOKUP($A659,'SIMD16 DZ look-up data'!$A:$C,15,FALSE)),"not found",VLOOKUP($A659,'SIMD16 DZ look-up data'!$A:$C,15,FALSE)))</f>
        <v xml:space="preserve"> </v>
      </c>
      <c r="Q659" s="34" t="str">
        <f>IF($A659="Enter data zone code", " ",IF(ISNA(VLOOKUP($A659,'SIMD16 DZ look-up data'!$A:$C,17,FALSE)),"not found",VLOOKUP($A659,'SIMD16 DZ look-up data'!$A:$C,17,FALSE)))</f>
        <v xml:space="preserve"> </v>
      </c>
      <c r="R659" s="26" t="str">
        <f>IF($A659="Enter data zone code", " ",IF(ISNA(VLOOKUP($A659,'SIMD16 DZ look-up data'!$A:$C,19,FALSE)),"not found",VLOOKUP($A659,'SIMD16 DZ look-up data'!$A:$C,19,FALSE)))</f>
        <v xml:space="preserve"> </v>
      </c>
      <c r="S659" s="26" t="str">
        <f>IF($A659="Enter data zone code", " ",IF(ISNA(VLOOKUP($A659,'SIMD16 DZ look-up data'!$A:$C,23,FALSE)),"not found",VLOOKUP($A659,'SIMD16 DZ look-up data'!$A:$C,23,FALSE)))</f>
        <v xml:space="preserve"> </v>
      </c>
      <c r="T659" s="26" t="str">
        <f>IF($A659="Enter data zone code", " ",IF(ISNA(VLOOKUP($A659,'SIMD16 DZ look-up data'!$A:$C,25,FALSE)),"not found",VLOOKUP($A659,'SIMD16 DZ look-up data'!$A:$C,25,FALSE)))</f>
        <v xml:space="preserve"> </v>
      </c>
      <c r="U659" s="35" t="str">
        <f>IF($A659="Enter data zone code", " ",IF(ISNA(VLOOKUP($A659,'SIMD16 DZ look-up data'!$A:$C,27,FALSE)),"not found",VLOOKUP($A659,'SIMD16 DZ look-up data'!$A:$C,27,FALSE)))</f>
        <v xml:space="preserve"> </v>
      </c>
    </row>
    <row r="660" spans="1:21" x14ac:dyDescent="0.2">
      <c r="A660" s="19" t="s">
        <v>13913</v>
      </c>
      <c r="B660" s="26" t="str">
        <f>IF($A660="Enter data zone code", " ",IF(ISNA(VLOOKUP($A660,'SIMD16 DZ look-up data'!$A:$C,2,FALSE)),"not found",VLOOKUP($A660,'SIMD16 DZ look-up data'!$A:$C,2,FALSE)))</f>
        <v xml:space="preserve"> </v>
      </c>
      <c r="C660" s="26" t="str">
        <f>IF($A660="Enter data zone code", " ",IF(ISNA(VLOOKUP($A660,'SIMD16 DZ look-up data'!$A:$C,21,FALSE)),"not found",VLOOKUP($A660,'SIMD16 DZ look-up data'!$A:$C,21,FALSE)))</f>
        <v xml:space="preserve"> </v>
      </c>
      <c r="D660" s="28" t="str">
        <f>IF($A660="Enter data zone code", " ",IF(ISNA(VLOOKUP($A660,'SIMD16 DZ look-up data'!$A:$C,3,FALSE)),"not found",VLOOKUP($A660,'SIMD16 DZ look-up data'!$A:$C,3,FALSE)))</f>
        <v xml:space="preserve"> </v>
      </c>
      <c r="E660" s="28" t="str">
        <f>IF($A660="Enter data zone code", " ",IF(ISNA(VLOOKUP($A660,'SIMD16 DZ look-up data'!$A:$C,4,FALSE)),"not found",VLOOKUP($A660,'SIMD16 DZ look-up data'!$A:$C,4,FALSE)))</f>
        <v xml:space="preserve"> </v>
      </c>
      <c r="F660" s="28" t="str">
        <f>IF($A660="Enter data zone code", " ",IF(ISNA(VLOOKUP($A660,'SIMD16 DZ look-up data'!$A:$C,5,FALSE)),"not found",VLOOKUP($A660,'SIMD16 DZ look-up data'!$A:$C,5,FALSE)))</f>
        <v xml:space="preserve"> </v>
      </c>
      <c r="G660" s="28" t="str">
        <f>IF($A660="Enter data zone code", " ",IF(ISNA(VLOOKUP($A660,'SIMD16 DZ look-up data'!$A:$C,6,FALSE)),"not found",VLOOKUP($A660,'SIMD16 DZ look-up data'!$A:$C,6,FALSE)))</f>
        <v xml:space="preserve"> </v>
      </c>
      <c r="H660" s="30" t="str">
        <f>IF($A660="Enter data zone code", " ",IF(ISNA(VLOOKUP($A660,'SIMD16 DZ look-up data'!$A:$C,7,FALSE)),"not found",VLOOKUP($A660,'SIMD16 DZ look-up data'!$A:$C,7,FALSE)))</f>
        <v xml:space="preserve"> </v>
      </c>
      <c r="I660" s="30" t="str">
        <f>IF($A660="Enter data zone code", " ",IF(ISNA(VLOOKUP($A660,'SIMD16 DZ look-up data'!$A:$C,8,FALSE)),"not found",VLOOKUP($A660,'SIMD16 DZ look-up data'!$A:$C,8,FALSE)))</f>
        <v xml:space="preserve"> </v>
      </c>
      <c r="J660" s="30" t="str">
        <f>IF($A660="Enter data zone code", " ",IF(ISNA(VLOOKUP($A660,'SIMD16 DZ look-up data'!$A:$C,9,FALSE)),"not found",VLOOKUP($A660,'SIMD16 DZ look-up data'!$A:$C,9,FALSE)))</f>
        <v xml:space="preserve"> </v>
      </c>
      <c r="K660" s="30" t="str">
        <f>IF($A660="Enter data zone code", " ",IF(ISNA(VLOOKUP($A660,'SIMD16 DZ look-up data'!$A:$C,10,FALSE)),"not found",VLOOKUP($A660,'SIMD16 DZ look-up data'!$A:$C,10,FALSE)))</f>
        <v xml:space="preserve"> </v>
      </c>
      <c r="L660" s="30" t="str">
        <f>IF($A660="Enter data zone code", " ",IF(ISNA(VLOOKUP($A660,'SIMD16 DZ look-up data'!$A:$C,11,FALSE)),"not found",VLOOKUP($A660,'SIMD16 DZ look-up data'!$A:$C,11,FALSE)))</f>
        <v xml:space="preserve"> </v>
      </c>
      <c r="M660" s="30" t="str">
        <f>IF($A660="Enter data zone code", " ",IF(ISNA(VLOOKUP($A660,'SIMD16 DZ look-up data'!$A:$C,12,FALSE)),"not found",VLOOKUP($A660,'SIMD16 DZ look-up data'!$A:$C,12,FALSE)))</f>
        <v xml:space="preserve"> </v>
      </c>
      <c r="N660" s="30" t="str">
        <f>IF($A660="Enter data zone code", " ",IF(ISNA(VLOOKUP($A660,'SIMD16 DZ look-up data'!$A:$C,13,FALSE)),"not found",VLOOKUP($A660,'SIMD16 DZ look-up data'!$A:$C,13,FALSE)))</f>
        <v xml:space="preserve"> </v>
      </c>
      <c r="O660" s="32" t="str">
        <f>IF($A660="Enter data zone code", " ",IF(ISNA(VLOOKUP($A660,'SIMD16 DZ look-up data'!$A:$C,14,FALSE)),"not found",VLOOKUP($A660,'SIMD16 DZ look-up data'!$A:$C,14,FALSE)))</f>
        <v xml:space="preserve"> </v>
      </c>
      <c r="P660" s="32" t="str">
        <f>IF($A660="Enter data zone code", " ",IF(ISNA(VLOOKUP($A660,'SIMD16 DZ look-up data'!$A:$C,15,FALSE)),"not found",VLOOKUP($A660,'SIMD16 DZ look-up data'!$A:$C,15,FALSE)))</f>
        <v xml:space="preserve"> </v>
      </c>
      <c r="Q660" s="34" t="str">
        <f>IF($A660="Enter data zone code", " ",IF(ISNA(VLOOKUP($A660,'SIMD16 DZ look-up data'!$A:$C,17,FALSE)),"not found",VLOOKUP($A660,'SIMD16 DZ look-up data'!$A:$C,17,FALSE)))</f>
        <v xml:space="preserve"> </v>
      </c>
      <c r="R660" s="26" t="str">
        <f>IF($A660="Enter data zone code", " ",IF(ISNA(VLOOKUP($A660,'SIMD16 DZ look-up data'!$A:$C,19,FALSE)),"not found",VLOOKUP($A660,'SIMD16 DZ look-up data'!$A:$C,19,FALSE)))</f>
        <v xml:space="preserve"> </v>
      </c>
      <c r="S660" s="26" t="str">
        <f>IF($A660="Enter data zone code", " ",IF(ISNA(VLOOKUP($A660,'SIMD16 DZ look-up data'!$A:$C,23,FALSE)),"not found",VLOOKUP($A660,'SIMD16 DZ look-up data'!$A:$C,23,FALSE)))</f>
        <v xml:space="preserve"> </v>
      </c>
      <c r="T660" s="26" t="str">
        <f>IF($A660="Enter data zone code", " ",IF(ISNA(VLOOKUP($A660,'SIMD16 DZ look-up data'!$A:$C,25,FALSE)),"not found",VLOOKUP($A660,'SIMD16 DZ look-up data'!$A:$C,25,FALSE)))</f>
        <v xml:space="preserve"> </v>
      </c>
      <c r="U660" s="35" t="str">
        <f>IF($A660="Enter data zone code", " ",IF(ISNA(VLOOKUP($A660,'SIMD16 DZ look-up data'!$A:$C,27,FALSE)),"not found",VLOOKUP($A660,'SIMD16 DZ look-up data'!$A:$C,27,FALSE)))</f>
        <v xml:space="preserve"> </v>
      </c>
    </row>
    <row r="661" spans="1:21" x14ac:dyDescent="0.2">
      <c r="A661" s="19" t="s">
        <v>13913</v>
      </c>
      <c r="B661" s="26" t="str">
        <f>IF($A661="Enter data zone code", " ",IF(ISNA(VLOOKUP($A661,'SIMD16 DZ look-up data'!$A:$C,2,FALSE)),"not found",VLOOKUP($A661,'SIMD16 DZ look-up data'!$A:$C,2,FALSE)))</f>
        <v xml:space="preserve"> </v>
      </c>
      <c r="C661" s="26" t="str">
        <f>IF($A661="Enter data zone code", " ",IF(ISNA(VLOOKUP($A661,'SIMD16 DZ look-up data'!$A:$C,21,FALSE)),"not found",VLOOKUP($A661,'SIMD16 DZ look-up data'!$A:$C,21,FALSE)))</f>
        <v xml:space="preserve"> </v>
      </c>
      <c r="D661" s="28" t="str">
        <f>IF($A661="Enter data zone code", " ",IF(ISNA(VLOOKUP($A661,'SIMD16 DZ look-up data'!$A:$C,3,FALSE)),"not found",VLOOKUP($A661,'SIMD16 DZ look-up data'!$A:$C,3,FALSE)))</f>
        <v xml:space="preserve"> </v>
      </c>
      <c r="E661" s="28" t="str">
        <f>IF($A661="Enter data zone code", " ",IF(ISNA(VLOOKUP($A661,'SIMD16 DZ look-up data'!$A:$C,4,FALSE)),"not found",VLOOKUP($A661,'SIMD16 DZ look-up data'!$A:$C,4,FALSE)))</f>
        <v xml:space="preserve"> </v>
      </c>
      <c r="F661" s="28" t="str">
        <f>IF($A661="Enter data zone code", " ",IF(ISNA(VLOOKUP($A661,'SIMD16 DZ look-up data'!$A:$C,5,FALSE)),"not found",VLOOKUP($A661,'SIMD16 DZ look-up data'!$A:$C,5,FALSE)))</f>
        <v xml:space="preserve"> </v>
      </c>
      <c r="G661" s="28" t="str">
        <f>IF($A661="Enter data zone code", " ",IF(ISNA(VLOOKUP($A661,'SIMD16 DZ look-up data'!$A:$C,6,FALSE)),"not found",VLOOKUP($A661,'SIMD16 DZ look-up data'!$A:$C,6,FALSE)))</f>
        <v xml:space="preserve"> </v>
      </c>
      <c r="H661" s="30" t="str">
        <f>IF($A661="Enter data zone code", " ",IF(ISNA(VLOOKUP($A661,'SIMD16 DZ look-up data'!$A:$C,7,FALSE)),"not found",VLOOKUP($A661,'SIMD16 DZ look-up data'!$A:$C,7,FALSE)))</f>
        <v xml:space="preserve"> </v>
      </c>
      <c r="I661" s="30" t="str">
        <f>IF($A661="Enter data zone code", " ",IF(ISNA(VLOOKUP($A661,'SIMD16 DZ look-up data'!$A:$C,8,FALSE)),"not found",VLOOKUP($A661,'SIMD16 DZ look-up data'!$A:$C,8,FALSE)))</f>
        <v xml:space="preserve"> </v>
      </c>
      <c r="J661" s="30" t="str">
        <f>IF($A661="Enter data zone code", " ",IF(ISNA(VLOOKUP($A661,'SIMD16 DZ look-up data'!$A:$C,9,FALSE)),"not found",VLOOKUP($A661,'SIMD16 DZ look-up data'!$A:$C,9,FALSE)))</f>
        <v xml:space="preserve"> </v>
      </c>
      <c r="K661" s="30" t="str">
        <f>IF($A661="Enter data zone code", " ",IF(ISNA(VLOOKUP($A661,'SIMD16 DZ look-up data'!$A:$C,10,FALSE)),"not found",VLOOKUP($A661,'SIMD16 DZ look-up data'!$A:$C,10,FALSE)))</f>
        <v xml:space="preserve"> </v>
      </c>
      <c r="L661" s="30" t="str">
        <f>IF($A661="Enter data zone code", " ",IF(ISNA(VLOOKUP($A661,'SIMD16 DZ look-up data'!$A:$C,11,FALSE)),"not found",VLOOKUP($A661,'SIMD16 DZ look-up data'!$A:$C,11,FALSE)))</f>
        <v xml:space="preserve"> </v>
      </c>
      <c r="M661" s="30" t="str">
        <f>IF($A661="Enter data zone code", " ",IF(ISNA(VLOOKUP($A661,'SIMD16 DZ look-up data'!$A:$C,12,FALSE)),"not found",VLOOKUP($A661,'SIMD16 DZ look-up data'!$A:$C,12,FALSE)))</f>
        <v xml:space="preserve"> </v>
      </c>
      <c r="N661" s="30" t="str">
        <f>IF($A661="Enter data zone code", " ",IF(ISNA(VLOOKUP($A661,'SIMD16 DZ look-up data'!$A:$C,13,FALSE)),"not found",VLOOKUP($A661,'SIMD16 DZ look-up data'!$A:$C,13,FALSE)))</f>
        <v xml:space="preserve"> </v>
      </c>
      <c r="O661" s="32" t="str">
        <f>IF($A661="Enter data zone code", " ",IF(ISNA(VLOOKUP($A661,'SIMD16 DZ look-up data'!$A:$C,14,FALSE)),"not found",VLOOKUP($A661,'SIMD16 DZ look-up data'!$A:$C,14,FALSE)))</f>
        <v xml:space="preserve"> </v>
      </c>
      <c r="P661" s="32" t="str">
        <f>IF($A661="Enter data zone code", " ",IF(ISNA(VLOOKUP($A661,'SIMD16 DZ look-up data'!$A:$C,15,FALSE)),"not found",VLOOKUP($A661,'SIMD16 DZ look-up data'!$A:$C,15,FALSE)))</f>
        <v xml:space="preserve"> </v>
      </c>
      <c r="Q661" s="34" t="str">
        <f>IF($A661="Enter data zone code", " ",IF(ISNA(VLOOKUP($A661,'SIMD16 DZ look-up data'!$A:$C,17,FALSE)),"not found",VLOOKUP($A661,'SIMD16 DZ look-up data'!$A:$C,17,FALSE)))</f>
        <v xml:space="preserve"> </v>
      </c>
      <c r="R661" s="26" t="str">
        <f>IF($A661="Enter data zone code", " ",IF(ISNA(VLOOKUP($A661,'SIMD16 DZ look-up data'!$A:$C,19,FALSE)),"not found",VLOOKUP($A661,'SIMD16 DZ look-up data'!$A:$C,19,FALSE)))</f>
        <v xml:space="preserve"> </v>
      </c>
      <c r="S661" s="26" t="str">
        <f>IF($A661="Enter data zone code", " ",IF(ISNA(VLOOKUP($A661,'SIMD16 DZ look-up data'!$A:$C,23,FALSE)),"not found",VLOOKUP($A661,'SIMD16 DZ look-up data'!$A:$C,23,FALSE)))</f>
        <v xml:space="preserve"> </v>
      </c>
      <c r="T661" s="26" t="str">
        <f>IF($A661="Enter data zone code", " ",IF(ISNA(VLOOKUP($A661,'SIMD16 DZ look-up data'!$A:$C,25,FALSE)),"not found",VLOOKUP($A661,'SIMD16 DZ look-up data'!$A:$C,25,FALSE)))</f>
        <v xml:space="preserve"> </v>
      </c>
      <c r="U661" s="35" t="str">
        <f>IF($A661="Enter data zone code", " ",IF(ISNA(VLOOKUP($A661,'SIMD16 DZ look-up data'!$A:$C,27,FALSE)),"not found",VLOOKUP($A661,'SIMD16 DZ look-up data'!$A:$C,27,FALSE)))</f>
        <v xml:space="preserve"> </v>
      </c>
    </row>
    <row r="662" spans="1:21" x14ac:dyDescent="0.2">
      <c r="A662" s="19" t="s">
        <v>13913</v>
      </c>
      <c r="B662" s="26" t="str">
        <f>IF($A662="Enter data zone code", " ",IF(ISNA(VLOOKUP($A662,'SIMD16 DZ look-up data'!$A:$C,2,FALSE)),"not found",VLOOKUP($A662,'SIMD16 DZ look-up data'!$A:$C,2,FALSE)))</f>
        <v xml:space="preserve"> </v>
      </c>
      <c r="C662" s="26" t="str">
        <f>IF($A662="Enter data zone code", " ",IF(ISNA(VLOOKUP($A662,'SIMD16 DZ look-up data'!$A:$C,21,FALSE)),"not found",VLOOKUP($A662,'SIMD16 DZ look-up data'!$A:$C,21,FALSE)))</f>
        <v xml:space="preserve"> </v>
      </c>
      <c r="D662" s="28" t="str">
        <f>IF($A662="Enter data zone code", " ",IF(ISNA(VLOOKUP($A662,'SIMD16 DZ look-up data'!$A:$C,3,FALSE)),"not found",VLOOKUP($A662,'SIMD16 DZ look-up data'!$A:$C,3,FALSE)))</f>
        <v xml:space="preserve"> </v>
      </c>
      <c r="E662" s="28" t="str">
        <f>IF($A662="Enter data zone code", " ",IF(ISNA(VLOOKUP($A662,'SIMD16 DZ look-up data'!$A:$C,4,FALSE)),"not found",VLOOKUP($A662,'SIMD16 DZ look-up data'!$A:$C,4,FALSE)))</f>
        <v xml:space="preserve"> </v>
      </c>
      <c r="F662" s="28" t="str">
        <f>IF($A662="Enter data zone code", " ",IF(ISNA(VLOOKUP($A662,'SIMD16 DZ look-up data'!$A:$C,5,FALSE)),"not found",VLOOKUP($A662,'SIMD16 DZ look-up data'!$A:$C,5,FALSE)))</f>
        <v xml:space="preserve"> </v>
      </c>
      <c r="G662" s="28" t="str">
        <f>IF($A662="Enter data zone code", " ",IF(ISNA(VLOOKUP($A662,'SIMD16 DZ look-up data'!$A:$C,6,FALSE)),"not found",VLOOKUP($A662,'SIMD16 DZ look-up data'!$A:$C,6,FALSE)))</f>
        <v xml:space="preserve"> </v>
      </c>
      <c r="H662" s="30" t="str">
        <f>IF($A662="Enter data zone code", " ",IF(ISNA(VLOOKUP($A662,'SIMD16 DZ look-up data'!$A:$C,7,FALSE)),"not found",VLOOKUP($A662,'SIMD16 DZ look-up data'!$A:$C,7,FALSE)))</f>
        <v xml:space="preserve"> </v>
      </c>
      <c r="I662" s="30" t="str">
        <f>IF($A662="Enter data zone code", " ",IF(ISNA(VLOOKUP($A662,'SIMD16 DZ look-up data'!$A:$C,8,FALSE)),"not found",VLOOKUP($A662,'SIMD16 DZ look-up data'!$A:$C,8,FALSE)))</f>
        <v xml:space="preserve"> </v>
      </c>
      <c r="J662" s="30" t="str">
        <f>IF($A662="Enter data zone code", " ",IF(ISNA(VLOOKUP($A662,'SIMD16 DZ look-up data'!$A:$C,9,FALSE)),"not found",VLOOKUP($A662,'SIMD16 DZ look-up data'!$A:$C,9,FALSE)))</f>
        <v xml:space="preserve"> </v>
      </c>
      <c r="K662" s="30" t="str">
        <f>IF($A662="Enter data zone code", " ",IF(ISNA(VLOOKUP($A662,'SIMD16 DZ look-up data'!$A:$C,10,FALSE)),"not found",VLOOKUP($A662,'SIMD16 DZ look-up data'!$A:$C,10,FALSE)))</f>
        <v xml:space="preserve"> </v>
      </c>
      <c r="L662" s="30" t="str">
        <f>IF($A662="Enter data zone code", " ",IF(ISNA(VLOOKUP($A662,'SIMD16 DZ look-up data'!$A:$C,11,FALSE)),"not found",VLOOKUP($A662,'SIMD16 DZ look-up data'!$A:$C,11,FALSE)))</f>
        <v xml:space="preserve"> </v>
      </c>
      <c r="M662" s="30" t="str">
        <f>IF($A662="Enter data zone code", " ",IF(ISNA(VLOOKUP($A662,'SIMD16 DZ look-up data'!$A:$C,12,FALSE)),"not found",VLOOKUP($A662,'SIMD16 DZ look-up data'!$A:$C,12,FALSE)))</f>
        <v xml:space="preserve"> </v>
      </c>
      <c r="N662" s="30" t="str">
        <f>IF($A662="Enter data zone code", " ",IF(ISNA(VLOOKUP($A662,'SIMD16 DZ look-up data'!$A:$C,13,FALSE)),"not found",VLOOKUP($A662,'SIMD16 DZ look-up data'!$A:$C,13,FALSE)))</f>
        <v xml:space="preserve"> </v>
      </c>
      <c r="O662" s="32" t="str">
        <f>IF($A662="Enter data zone code", " ",IF(ISNA(VLOOKUP($A662,'SIMD16 DZ look-up data'!$A:$C,14,FALSE)),"not found",VLOOKUP($A662,'SIMD16 DZ look-up data'!$A:$C,14,FALSE)))</f>
        <v xml:space="preserve"> </v>
      </c>
      <c r="P662" s="32" t="str">
        <f>IF($A662="Enter data zone code", " ",IF(ISNA(VLOOKUP($A662,'SIMD16 DZ look-up data'!$A:$C,15,FALSE)),"not found",VLOOKUP($A662,'SIMD16 DZ look-up data'!$A:$C,15,FALSE)))</f>
        <v xml:space="preserve"> </v>
      </c>
      <c r="Q662" s="34" t="str">
        <f>IF($A662="Enter data zone code", " ",IF(ISNA(VLOOKUP($A662,'SIMD16 DZ look-up data'!$A:$C,17,FALSE)),"not found",VLOOKUP($A662,'SIMD16 DZ look-up data'!$A:$C,17,FALSE)))</f>
        <v xml:space="preserve"> </v>
      </c>
      <c r="R662" s="26" t="str">
        <f>IF($A662="Enter data zone code", " ",IF(ISNA(VLOOKUP($A662,'SIMD16 DZ look-up data'!$A:$C,19,FALSE)),"not found",VLOOKUP($A662,'SIMD16 DZ look-up data'!$A:$C,19,FALSE)))</f>
        <v xml:space="preserve"> </v>
      </c>
      <c r="S662" s="26" t="str">
        <f>IF($A662="Enter data zone code", " ",IF(ISNA(VLOOKUP($A662,'SIMD16 DZ look-up data'!$A:$C,23,FALSE)),"not found",VLOOKUP($A662,'SIMD16 DZ look-up data'!$A:$C,23,FALSE)))</f>
        <v xml:space="preserve"> </v>
      </c>
      <c r="T662" s="26" t="str">
        <f>IF($A662="Enter data zone code", " ",IF(ISNA(VLOOKUP($A662,'SIMD16 DZ look-up data'!$A:$C,25,FALSE)),"not found",VLOOKUP($A662,'SIMD16 DZ look-up data'!$A:$C,25,FALSE)))</f>
        <v xml:space="preserve"> </v>
      </c>
      <c r="U662" s="35" t="str">
        <f>IF($A662="Enter data zone code", " ",IF(ISNA(VLOOKUP($A662,'SIMD16 DZ look-up data'!$A:$C,27,FALSE)),"not found",VLOOKUP($A662,'SIMD16 DZ look-up data'!$A:$C,27,FALSE)))</f>
        <v xml:space="preserve"> </v>
      </c>
    </row>
    <row r="663" spans="1:21" x14ac:dyDescent="0.2">
      <c r="A663" s="19" t="s">
        <v>13913</v>
      </c>
      <c r="B663" s="26" t="str">
        <f>IF($A663="Enter data zone code", " ",IF(ISNA(VLOOKUP($A663,'SIMD16 DZ look-up data'!$A:$C,2,FALSE)),"not found",VLOOKUP($A663,'SIMD16 DZ look-up data'!$A:$C,2,FALSE)))</f>
        <v xml:space="preserve"> </v>
      </c>
      <c r="C663" s="26" t="str">
        <f>IF($A663="Enter data zone code", " ",IF(ISNA(VLOOKUP($A663,'SIMD16 DZ look-up data'!$A:$C,21,FALSE)),"not found",VLOOKUP($A663,'SIMD16 DZ look-up data'!$A:$C,21,FALSE)))</f>
        <v xml:space="preserve"> </v>
      </c>
      <c r="D663" s="28" t="str">
        <f>IF($A663="Enter data zone code", " ",IF(ISNA(VLOOKUP($A663,'SIMD16 DZ look-up data'!$A:$C,3,FALSE)),"not found",VLOOKUP($A663,'SIMD16 DZ look-up data'!$A:$C,3,FALSE)))</f>
        <v xml:space="preserve"> </v>
      </c>
      <c r="E663" s="28" t="str">
        <f>IF($A663="Enter data zone code", " ",IF(ISNA(VLOOKUP($A663,'SIMD16 DZ look-up data'!$A:$C,4,FALSE)),"not found",VLOOKUP($A663,'SIMD16 DZ look-up data'!$A:$C,4,FALSE)))</f>
        <v xml:space="preserve"> </v>
      </c>
      <c r="F663" s="28" t="str">
        <f>IF($A663="Enter data zone code", " ",IF(ISNA(VLOOKUP($A663,'SIMD16 DZ look-up data'!$A:$C,5,FALSE)),"not found",VLOOKUP($A663,'SIMD16 DZ look-up data'!$A:$C,5,FALSE)))</f>
        <v xml:space="preserve"> </v>
      </c>
      <c r="G663" s="28" t="str">
        <f>IF($A663="Enter data zone code", " ",IF(ISNA(VLOOKUP($A663,'SIMD16 DZ look-up data'!$A:$C,6,FALSE)),"not found",VLOOKUP($A663,'SIMD16 DZ look-up data'!$A:$C,6,FALSE)))</f>
        <v xml:space="preserve"> </v>
      </c>
      <c r="H663" s="30" t="str">
        <f>IF($A663="Enter data zone code", " ",IF(ISNA(VLOOKUP($A663,'SIMD16 DZ look-up data'!$A:$C,7,FALSE)),"not found",VLOOKUP($A663,'SIMD16 DZ look-up data'!$A:$C,7,FALSE)))</f>
        <v xml:space="preserve"> </v>
      </c>
      <c r="I663" s="30" t="str">
        <f>IF($A663="Enter data zone code", " ",IF(ISNA(VLOOKUP($A663,'SIMD16 DZ look-up data'!$A:$C,8,FALSE)),"not found",VLOOKUP($A663,'SIMD16 DZ look-up data'!$A:$C,8,FALSE)))</f>
        <v xml:space="preserve"> </v>
      </c>
      <c r="J663" s="30" t="str">
        <f>IF($A663="Enter data zone code", " ",IF(ISNA(VLOOKUP($A663,'SIMD16 DZ look-up data'!$A:$C,9,FALSE)),"not found",VLOOKUP($A663,'SIMD16 DZ look-up data'!$A:$C,9,FALSE)))</f>
        <v xml:space="preserve"> </v>
      </c>
      <c r="K663" s="30" t="str">
        <f>IF($A663="Enter data zone code", " ",IF(ISNA(VLOOKUP($A663,'SIMD16 DZ look-up data'!$A:$C,10,FALSE)),"not found",VLOOKUP($A663,'SIMD16 DZ look-up data'!$A:$C,10,FALSE)))</f>
        <v xml:space="preserve"> </v>
      </c>
      <c r="L663" s="30" t="str">
        <f>IF($A663="Enter data zone code", " ",IF(ISNA(VLOOKUP($A663,'SIMD16 DZ look-up data'!$A:$C,11,FALSE)),"not found",VLOOKUP($A663,'SIMD16 DZ look-up data'!$A:$C,11,FALSE)))</f>
        <v xml:space="preserve"> </v>
      </c>
      <c r="M663" s="30" t="str">
        <f>IF($A663="Enter data zone code", " ",IF(ISNA(VLOOKUP($A663,'SIMD16 DZ look-up data'!$A:$C,12,FALSE)),"not found",VLOOKUP($A663,'SIMD16 DZ look-up data'!$A:$C,12,FALSE)))</f>
        <v xml:space="preserve"> </v>
      </c>
      <c r="N663" s="30" t="str">
        <f>IF($A663="Enter data zone code", " ",IF(ISNA(VLOOKUP($A663,'SIMD16 DZ look-up data'!$A:$C,13,FALSE)),"not found",VLOOKUP($A663,'SIMD16 DZ look-up data'!$A:$C,13,FALSE)))</f>
        <v xml:space="preserve"> </v>
      </c>
      <c r="O663" s="32" t="str">
        <f>IF($A663="Enter data zone code", " ",IF(ISNA(VLOOKUP($A663,'SIMD16 DZ look-up data'!$A:$C,14,FALSE)),"not found",VLOOKUP($A663,'SIMD16 DZ look-up data'!$A:$C,14,FALSE)))</f>
        <v xml:space="preserve"> </v>
      </c>
      <c r="P663" s="32" t="str">
        <f>IF($A663="Enter data zone code", " ",IF(ISNA(VLOOKUP($A663,'SIMD16 DZ look-up data'!$A:$C,15,FALSE)),"not found",VLOOKUP($A663,'SIMD16 DZ look-up data'!$A:$C,15,FALSE)))</f>
        <v xml:space="preserve"> </v>
      </c>
      <c r="Q663" s="34" t="str">
        <f>IF($A663="Enter data zone code", " ",IF(ISNA(VLOOKUP($A663,'SIMD16 DZ look-up data'!$A:$C,17,FALSE)),"not found",VLOOKUP($A663,'SIMD16 DZ look-up data'!$A:$C,17,FALSE)))</f>
        <v xml:space="preserve"> </v>
      </c>
      <c r="R663" s="26" t="str">
        <f>IF($A663="Enter data zone code", " ",IF(ISNA(VLOOKUP($A663,'SIMD16 DZ look-up data'!$A:$C,19,FALSE)),"not found",VLOOKUP($A663,'SIMD16 DZ look-up data'!$A:$C,19,FALSE)))</f>
        <v xml:space="preserve"> </v>
      </c>
      <c r="S663" s="26" t="str">
        <f>IF($A663="Enter data zone code", " ",IF(ISNA(VLOOKUP($A663,'SIMD16 DZ look-up data'!$A:$C,23,FALSE)),"not found",VLOOKUP($A663,'SIMD16 DZ look-up data'!$A:$C,23,FALSE)))</f>
        <v xml:space="preserve"> </v>
      </c>
      <c r="T663" s="26" t="str">
        <f>IF($A663="Enter data zone code", " ",IF(ISNA(VLOOKUP($A663,'SIMD16 DZ look-up data'!$A:$C,25,FALSE)),"not found",VLOOKUP($A663,'SIMD16 DZ look-up data'!$A:$C,25,FALSE)))</f>
        <v xml:space="preserve"> </v>
      </c>
      <c r="U663" s="35" t="str">
        <f>IF($A663="Enter data zone code", " ",IF(ISNA(VLOOKUP($A663,'SIMD16 DZ look-up data'!$A:$C,27,FALSE)),"not found",VLOOKUP($A663,'SIMD16 DZ look-up data'!$A:$C,27,FALSE)))</f>
        <v xml:space="preserve"> </v>
      </c>
    </row>
    <row r="664" spans="1:21" x14ac:dyDescent="0.2">
      <c r="A664" s="19" t="s">
        <v>13913</v>
      </c>
      <c r="B664" s="26" t="str">
        <f>IF($A664="Enter data zone code", " ",IF(ISNA(VLOOKUP($A664,'SIMD16 DZ look-up data'!$A:$C,2,FALSE)),"not found",VLOOKUP($A664,'SIMD16 DZ look-up data'!$A:$C,2,FALSE)))</f>
        <v xml:space="preserve"> </v>
      </c>
      <c r="C664" s="26" t="str">
        <f>IF($A664="Enter data zone code", " ",IF(ISNA(VLOOKUP($A664,'SIMD16 DZ look-up data'!$A:$C,21,FALSE)),"not found",VLOOKUP($A664,'SIMD16 DZ look-up data'!$A:$C,21,FALSE)))</f>
        <v xml:space="preserve"> </v>
      </c>
      <c r="D664" s="28" t="str">
        <f>IF($A664="Enter data zone code", " ",IF(ISNA(VLOOKUP($A664,'SIMD16 DZ look-up data'!$A:$C,3,FALSE)),"not found",VLOOKUP($A664,'SIMD16 DZ look-up data'!$A:$C,3,FALSE)))</f>
        <v xml:space="preserve"> </v>
      </c>
      <c r="E664" s="28" t="str">
        <f>IF($A664="Enter data zone code", " ",IF(ISNA(VLOOKUP($A664,'SIMD16 DZ look-up data'!$A:$C,4,FALSE)),"not found",VLOOKUP($A664,'SIMD16 DZ look-up data'!$A:$C,4,FALSE)))</f>
        <v xml:space="preserve"> </v>
      </c>
      <c r="F664" s="28" t="str">
        <f>IF($A664="Enter data zone code", " ",IF(ISNA(VLOOKUP($A664,'SIMD16 DZ look-up data'!$A:$C,5,FALSE)),"not found",VLOOKUP($A664,'SIMD16 DZ look-up data'!$A:$C,5,FALSE)))</f>
        <v xml:space="preserve"> </v>
      </c>
      <c r="G664" s="28" t="str">
        <f>IF($A664="Enter data zone code", " ",IF(ISNA(VLOOKUP($A664,'SIMD16 DZ look-up data'!$A:$C,6,FALSE)),"not found",VLOOKUP($A664,'SIMD16 DZ look-up data'!$A:$C,6,FALSE)))</f>
        <v xml:space="preserve"> </v>
      </c>
      <c r="H664" s="30" t="str">
        <f>IF($A664="Enter data zone code", " ",IF(ISNA(VLOOKUP($A664,'SIMD16 DZ look-up data'!$A:$C,7,FALSE)),"not found",VLOOKUP($A664,'SIMD16 DZ look-up data'!$A:$C,7,FALSE)))</f>
        <v xml:space="preserve"> </v>
      </c>
      <c r="I664" s="30" t="str">
        <f>IF($A664="Enter data zone code", " ",IF(ISNA(VLOOKUP($A664,'SIMD16 DZ look-up data'!$A:$C,8,FALSE)),"not found",VLOOKUP($A664,'SIMD16 DZ look-up data'!$A:$C,8,FALSE)))</f>
        <v xml:space="preserve"> </v>
      </c>
      <c r="J664" s="30" t="str">
        <f>IF($A664="Enter data zone code", " ",IF(ISNA(VLOOKUP($A664,'SIMD16 DZ look-up data'!$A:$C,9,FALSE)),"not found",VLOOKUP($A664,'SIMD16 DZ look-up data'!$A:$C,9,FALSE)))</f>
        <v xml:space="preserve"> </v>
      </c>
      <c r="K664" s="30" t="str">
        <f>IF($A664="Enter data zone code", " ",IF(ISNA(VLOOKUP($A664,'SIMD16 DZ look-up data'!$A:$C,10,FALSE)),"not found",VLOOKUP($A664,'SIMD16 DZ look-up data'!$A:$C,10,FALSE)))</f>
        <v xml:space="preserve"> </v>
      </c>
      <c r="L664" s="30" t="str">
        <f>IF($A664="Enter data zone code", " ",IF(ISNA(VLOOKUP($A664,'SIMD16 DZ look-up data'!$A:$C,11,FALSE)),"not found",VLOOKUP($A664,'SIMD16 DZ look-up data'!$A:$C,11,FALSE)))</f>
        <v xml:space="preserve"> </v>
      </c>
      <c r="M664" s="30" t="str">
        <f>IF($A664="Enter data zone code", " ",IF(ISNA(VLOOKUP($A664,'SIMD16 DZ look-up data'!$A:$C,12,FALSE)),"not found",VLOOKUP($A664,'SIMD16 DZ look-up data'!$A:$C,12,FALSE)))</f>
        <v xml:space="preserve"> </v>
      </c>
      <c r="N664" s="30" t="str">
        <f>IF($A664="Enter data zone code", " ",IF(ISNA(VLOOKUP($A664,'SIMD16 DZ look-up data'!$A:$C,13,FALSE)),"not found",VLOOKUP($A664,'SIMD16 DZ look-up data'!$A:$C,13,FALSE)))</f>
        <v xml:space="preserve"> </v>
      </c>
      <c r="O664" s="32" t="str">
        <f>IF($A664="Enter data zone code", " ",IF(ISNA(VLOOKUP($A664,'SIMD16 DZ look-up data'!$A:$C,14,FALSE)),"not found",VLOOKUP($A664,'SIMD16 DZ look-up data'!$A:$C,14,FALSE)))</f>
        <v xml:space="preserve"> </v>
      </c>
      <c r="P664" s="32" t="str">
        <f>IF($A664="Enter data zone code", " ",IF(ISNA(VLOOKUP($A664,'SIMD16 DZ look-up data'!$A:$C,15,FALSE)),"not found",VLOOKUP($A664,'SIMD16 DZ look-up data'!$A:$C,15,FALSE)))</f>
        <v xml:space="preserve"> </v>
      </c>
      <c r="Q664" s="34" t="str">
        <f>IF($A664="Enter data zone code", " ",IF(ISNA(VLOOKUP($A664,'SIMD16 DZ look-up data'!$A:$C,17,FALSE)),"not found",VLOOKUP($A664,'SIMD16 DZ look-up data'!$A:$C,17,FALSE)))</f>
        <v xml:space="preserve"> </v>
      </c>
      <c r="R664" s="26" t="str">
        <f>IF($A664="Enter data zone code", " ",IF(ISNA(VLOOKUP($A664,'SIMD16 DZ look-up data'!$A:$C,19,FALSE)),"not found",VLOOKUP($A664,'SIMD16 DZ look-up data'!$A:$C,19,FALSE)))</f>
        <v xml:space="preserve"> </v>
      </c>
      <c r="S664" s="26" t="str">
        <f>IF($A664="Enter data zone code", " ",IF(ISNA(VLOOKUP($A664,'SIMD16 DZ look-up data'!$A:$C,23,FALSE)),"not found",VLOOKUP($A664,'SIMD16 DZ look-up data'!$A:$C,23,FALSE)))</f>
        <v xml:space="preserve"> </v>
      </c>
      <c r="T664" s="26" t="str">
        <f>IF($A664="Enter data zone code", " ",IF(ISNA(VLOOKUP($A664,'SIMD16 DZ look-up data'!$A:$C,25,FALSE)),"not found",VLOOKUP($A664,'SIMD16 DZ look-up data'!$A:$C,25,FALSE)))</f>
        <v xml:space="preserve"> </v>
      </c>
      <c r="U664" s="35" t="str">
        <f>IF($A664="Enter data zone code", " ",IF(ISNA(VLOOKUP($A664,'SIMD16 DZ look-up data'!$A:$C,27,FALSE)),"not found",VLOOKUP($A664,'SIMD16 DZ look-up data'!$A:$C,27,FALSE)))</f>
        <v xml:space="preserve"> </v>
      </c>
    </row>
    <row r="665" spans="1:21" x14ac:dyDescent="0.2">
      <c r="A665" s="19" t="s">
        <v>13913</v>
      </c>
      <c r="B665" s="26" t="str">
        <f>IF($A665="Enter data zone code", " ",IF(ISNA(VLOOKUP($A665,'SIMD16 DZ look-up data'!$A:$C,2,FALSE)),"not found",VLOOKUP($A665,'SIMD16 DZ look-up data'!$A:$C,2,FALSE)))</f>
        <v xml:space="preserve"> </v>
      </c>
      <c r="C665" s="26" t="str">
        <f>IF($A665="Enter data zone code", " ",IF(ISNA(VLOOKUP($A665,'SIMD16 DZ look-up data'!$A:$C,21,FALSE)),"not found",VLOOKUP($A665,'SIMD16 DZ look-up data'!$A:$C,21,FALSE)))</f>
        <v xml:space="preserve"> </v>
      </c>
      <c r="D665" s="28" t="str">
        <f>IF($A665="Enter data zone code", " ",IF(ISNA(VLOOKUP($A665,'SIMD16 DZ look-up data'!$A:$C,3,FALSE)),"not found",VLOOKUP($A665,'SIMD16 DZ look-up data'!$A:$C,3,FALSE)))</f>
        <v xml:space="preserve"> </v>
      </c>
      <c r="E665" s="28" t="str">
        <f>IF($A665="Enter data zone code", " ",IF(ISNA(VLOOKUP($A665,'SIMD16 DZ look-up data'!$A:$C,4,FALSE)),"not found",VLOOKUP($A665,'SIMD16 DZ look-up data'!$A:$C,4,FALSE)))</f>
        <v xml:space="preserve"> </v>
      </c>
      <c r="F665" s="28" t="str">
        <f>IF($A665="Enter data zone code", " ",IF(ISNA(VLOOKUP($A665,'SIMD16 DZ look-up data'!$A:$C,5,FALSE)),"not found",VLOOKUP($A665,'SIMD16 DZ look-up data'!$A:$C,5,FALSE)))</f>
        <v xml:space="preserve"> </v>
      </c>
      <c r="G665" s="28" t="str">
        <f>IF($A665="Enter data zone code", " ",IF(ISNA(VLOOKUP($A665,'SIMD16 DZ look-up data'!$A:$C,6,FALSE)),"not found",VLOOKUP($A665,'SIMD16 DZ look-up data'!$A:$C,6,FALSE)))</f>
        <v xml:space="preserve"> </v>
      </c>
      <c r="H665" s="30" t="str">
        <f>IF($A665="Enter data zone code", " ",IF(ISNA(VLOOKUP($A665,'SIMD16 DZ look-up data'!$A:$C,7,FALSE)),"not found",VLOOKUP($A665,'SIMD16 DZ look-up data'!$A:$C,7,FALSE)))</f>
        <v xml:space="preserve"> </v>
      </c>
      <c r="I665" s="30" t="str">
        <f>IF($A665="Enter data zone code", " ",IF(ISNA(VLOOKUP($A665,'SIMD16 DZ look-up data'!$A:$C,8,FALSE)),"not found",VLOOKUP($A665,'SIMD16 DZ look-up data'!$A:$C,8,FALSE)))</f>
        <v xml:space="preserve"> </v>
      </c>
      <c r="J665" s="30" t="str">
        <f>IF($A665="Enter data zone code", " ",IF(ISNA(VLOOKUP($A665,'SIMD16 DZ look-up data'!$A:$C,9,FALSE)),"not found",VLOOKUP($A665,'SIMD16 DZ look-up data'!$A:$C,9,FALSE)))</f>
        <v xml:space="preserve"> </v>
      </c>
      <c r="K665" s="30" t="str">
        <f>IF($A665="Enter data zone code", " ",IF(ISNA(VLOOKUP($A665,'SIMD16 DZ look-up data'!$A:$C,10,FALSE)),"not found",VLOOKUP($A665,'SIMD16 DZ look-up data'!$A:$C,10,FALSE)))</f>
        <v xml:space="preserve"> </v>
      </c>
      <c r="L665" s="30" t="str">
        <f>IF($A665="Enter data zone code", " ",IF(ISNA(VLOOKUP($A665,'SIMD16 DZ look-up data'!$A:$C,11,FALSE)),"not found",VLOOKUP($A665,'SIMD16 DZ look-up data'!$A:$C,11,FALSE)))</f>
        <v xml:space="preserve"> </v>
      </c>
      <c r="M665" s="30" t="str">
        <f>IF($A665="Enter data zone code", " ",IF(ISNA(VLOOKUP($A665,'SIMD16 DZ look-up data'!$A:$C,12,FALSE)),"not found",VLOOKUP($A665,'SIMD16 DZ look-up data'!$A:$C,12,FALSE)))</f>
        <v xml:space="preserve"> </v>
      </c>
      <c r="N665" s="30" t="str">
        <f>IF($A665="Enter data zone code", " ",IF(ISNA(VLOOKUP($A665,'SIMD16 DZ look-up data'!$A:$C,13,FALSE)),"not found",VLOOKUP($A665,'SIMD16 DZ look-up data'!$A:$C,13,FALSE)))</f>
        <v xml:space="preserve"> </v>
      </c>
      <c r="O665" s="32" t="str">
        <f>IF($A665="Enter data zone code", " ",IF(ISNA(VLOOKUP($A665,'SIMD16 DZ look-up data'!$A:$C,14,FALSE)),"not found",VLOOKUP($A665,'SIMD16 DZ look-up data'!$A:$C,14,FALSE)))</f>
        <v xml:space="preserve"> </v>
      </c>
      <c r="P665" s="32" t="str">
        <f>IF($A665="Enter data zone code", " ",IF(ISNA(VLOOKUP($A665,'SIMD16 DZ look-up data'!$A:$C,15,FALSE)),"not found",VLOOKUP($A665,'SIMD16 DZ look-up data'!$A:$C,15,FALSE)))</f>
        <v xml:space="preserve"> </v>
      </c>
      <c r="Q665" s="34" t="str">
        <f>IF($A665="Enter data zone code", " ",IF(ISNA(VLOOKUP($A665,'SIMD16 DZ look-up data'!$A:$C,17,FALSE)),"not found",VLOOKUP($A665,'SIMD16 DZ look-up data'!$A:$C,17,FALSE)))</f>
        <v xml:space="preserve"> </v>
      </c>
      <c r="R665" s="26" t="str">
        <f>IF($A665="Enter data zone code", " ",IF(ISNA(VLOOKUP($A665,'SIMD16 DZ look-up data'!$A:$C,19,FALSE)),"not found",VLOOKUP($A665,'SIMD16 DZ look-up data'!$A:$C,19,FALSE)))</f>
        <v xml:space="preserve"> </v>
      </c>
      <c r="S665" s="26" t="str">
        <f>IF($A665="Enter data zone code", " ",IF(ISNA(VLOOKUP($A665,'SIMD16 DZ look-up data'!$A:$C,23,FALSE)),"not found",VLOOKUP($A665,'SIMD16 DZ look-up data'!$A:$C,23,FALSE)))</f>
        <v xml:space="preserve"> </v>
      </c>
      <c r="T665" s="26" t="str">
        <f>IF($A665="Enter data zone code", " ",IF(ISNA(VLOOKUP($A665,'SIMD16 DZ look-up data'!$A:$C,25,FALSE)),"not found",VLOOKUP($A665,'SIMD16 DZ look-up data'!$A:$C,25,FALSE)))</f>
        <v xml:space="preserve"> </v>
      </c>
      <c r="U665" s="35" t="str">
        <f>IF($A665="Enter data zone code", " ",IF(ISNA(VLOOKUP($A665,'SIMD16 DZ look-up data'!$A:$C,27,FALSE)),"not found",VLOOKUP($A665,'SIMD16 DZ look-up data'!$A:$C,27,FALSE)))</f>
        <v xml:space="preserve"> </v>
      </c>
    </row>
    <row r="666" spans="1:21" x14ac:dyDescent="0.2">
      <c r="A666" s="19" t="s">
        <v>13913</v>
      </c>
      <c r="B666" s="26" t="str">
        <f>IF($A666="Enter data zone code", " ",IF(ISNA(VLOOKUP($A666,'SIMD16 DZ look-up data'!$A:$C,2,FALSE)),"not found",VLOOKUP($A666,'SIMD16 DZ look-up data'!$A:$C,2,FALSE)))</f>
        <v xml:space="preserve"> </v>
      </c>
      <c r="C666" s="26" t="str">
        <f>IF($A666="Enter data zone code", " ",IF(ISNA(VLOOKUP($A666,'SIMD16 DZ look-up data'!$A:$C,21,FALSE)),"not found",VLOOKUP($A666,'SIMD16 DZ look-up data'!$A:$C,21,FALSE)))</f>
        <v xml:space="preserve"> </v>
      </c>
      <c r="D666" s="28" t="str">
        <f>IF($A666="Enter data zone code", " ",IF(ISNA(VLOOKUP($A666,'SIMD16 DZ look-up data'!$A:$C,3,FALSE)),"not found",VLOOKUP($A666,'SIMD16 DZ look-up data'!$A:$C,3,FALSE)))</f>
        <v xml:space="preserve"> </v>
      </c>
      <c r="E666" s="28" t="str">
        <f>IF($A666="Enter data zone code", " ",IF(ISNA(VLOOKUP($A666,'SIMD16 DZ look-up data'!$A:$C,4,FALSE)),"not found",VLOOKUP($A666,'SIMD16 DZ look-up data'!$A:$C,4,FALSE)))</f>
        <v xml:space="preserve"> </v>
      </c>
      <c r="F666" s="28" t="str">
        <f>IF($A666="Enter data zone code", " ",IF(ISNA(VLOOKUP($A666,'SIMD16 DZ look-up data'!$A:$C,5,FALSE)),"not found",VLOOKUP($A666,'SIMD16 DZ look-up data'!$A:$C,5,FALSE)))</f>
        <v xml:space="preserve"> </v>
      </c>
      <c r="G666" s="28" t="str">
        <f>IF($A666="Enter data zone code", " ",IF(ISNA(VLOOKUP($A666,'SIMD16 DZ look-up data'!$A:$C,6,FALSE)),"not found",VLOOKUP($A666,'SIMD16 DZ look-up data'!$A:$C,6,FALSE)))</f>
        <v xml:space="preserve"> </v>
      </c>
      <c r="H666" s="30" t="str">
        <f>IF($A666="Enter data zone code", " ",IF(ISNA(VLOOKUP($A666,'SIMD16 DZ look-up data'!$A:$C,7,FALSE)),"not found",VLOOKUP($A666,'SIMD16 DZ look-up data'!$A:$C,7,FALSE)))</f>
        <v xml:space="preserve"> </v>
      </c>
      <c r="I666" s="30" t="str">
        <f>IF($A666="Enter data zone code", " ",IF(ISNA(VLOOKUP($A666,'SIMD16 DZ look-up data'!$A:$C,8,FALSE)),"not found",VLOOKUP($A666,'SIMD16 DZ look-up data'!$A:$C,8,FALSE)))</f>
        <v xml:space="preserve"> </v>
      </c>
      <c r="J666" s="30" t="str">
        <f>IF($A666="Enter data zone code", " ",IF(ISNA(VLOOKUP($A666,'SIMD16 DZ look-up data'!$A:$C,9,FALSE)),"not found",VLOOKUP($A666,'SIMD16 DZ look-up data'!$A:$C,9,FALSE)))</f>
        <v xml:space="preserve"> </v>
      </c>
      <c r="K666" s="30" t="str">
        <f>IF($A666="Enter data zone code", " ",IF(ISNA(VLOOKUP($A666,'SIMD16 DZ look-up data'!$A:$C,10,FALSE)),"not found",VLOOKUP($A666,'SIMD16 DZ look-up data'!$A:$C,10,FALSE)))</f>
        <v xml:space="preserve"> </v>
      </c>
      <c r="L666" s="30" t="str">
        <f>IF($A666="Enter data zone code", " ",IF(ISNA(VLOOKUP($A666,'SIMD16 DZ look-up data'!$A:$C,11,FALSE)),"not found",VLOOKUP($A666,'SIMD16 DZ look-up data'!$A:$C,11,FALSE)))</f>
        <v xml:space="preserve"> </v>
      </c>
      <c r="M666" s="30" t="str">
        <f>IF($A666="Enter data zone code", " ",IF(ISNA(VLOOKUP($A666,'SIMD16 DZ look-up data'!$A:$C,12,FALSE)),"not found",VLOOKUP($A666,'SIMD16 DZ look-up data'!$A:$C,12,FALSE)))</f>
        <v xml:space="preserve"> </v>
      </c>
      <c r="N666" s="30" t="str">
        <f>IF($A666="Enter data zone code", " ",IF(ISNA(VLOOKUP($A666,'SIMD16 DZ look-up data'!$A:$C,13,FALSE)),"not found",VLOOKUP($A666,'SIMD16 DZ look-up data'!$A:$C,13,FALSE)))</f>
        <v xml:space="preserve"> </v>
      </c>
      <c r="O666" s="32" t="str">
        <f>IF($A666="Enter data zone code", " ",IF(ISNA(VLOOKUP($A666,'SIMD16 DZ look-up data'!$A:$C,14,FALSE)),"not found",VLOOKUP($A666,'SIMD16 DZ look-up data'!$A:$C,14,FALSE)))</f>
        <v xml:space="preserve"> </v>
      </c>
      <c r="P666" s="32" t="str">
        <f>IF($A666="Enter data zone code", " ",IF(ISNA(VLOOKUP($A666,'SIMD16 DZ look-up data'!$A:$C,15,FALSE)),"not found",VLOOKUP($A666,'SIMD16 DZ look-up data'!$A:$C,15,FALSE)))</f>
        <v xml:space="preserve"> </v>
      </c>
      <c r="Q666" s="34" t="str">
        <f>IF($A666="Enter data zone code", " ",IF(ISNA(VLOOKUP($A666,'SIMD16 DZ look-up data'!$A:$C,17,FALSE)),"not found",VLOOKUP($A666,'SIMD16 DZ look-up data'!$A:$C,17,FALSE)))</f>
        <v xml:space="preserve"> </v>
      </c>
      <c r="R666" s="26" t="str">
        <f>IF($A666="Enter data zone code", " ",IF(ISNA(VLOOKUP($A666,'SIMD16 DZ look-up data'!$A:$C,19,FALSE)),"not found",VLOOKUP($A666,'SIMD16 DZ look-up data'!$A:$C,19,FALSE)))</f>
        <v xml:space="preserve"> </v>
      </c>
      <c r="S666" s="26" t="str">
        <f>IF($A666="Enter data zone code", " ",IF(ISNA(VLOOKUP($A666,'SIMD16 DZ look-up data'!$A:$C,23,FALSE)),"not found",VLOOKUP($A666,'SIMD16 DZ look-up data'!$A:$C,23,FALSE)))</f>
        <v xml:space="preserve"> </v>
      </c>
      <c r="T666" s="26" t="str">
        <f>IF($A666="Enter data zone code", " ",IF(ISNA(VLOOKUP($A666,'SIMD16 DZ look-up data'!$A:$C,25,FALSE)),"not found",VLOOKUP($A666,'SIMD16 DZ look-up data'!$A:$C,25,FALSE)))</f>
        <v xml:space="preserve"> </v>
      </c>
      <c r="U666" s="35" t="str">
        <f>IF($A666="Enter data zone code", " ",IF(ISNA(VLOOKUP($A666,'SIMD16 DZ look-up data'!$A:$C,27,FALSE)),"not found",VLOOKUP($A666,'SIMD16 DZ look-up data'!$A:$C,27,FALSE)))</f>
        <v xml:space="preserve"> </v>
      </c>
    </row>
    <row r="667" spans="1:21" x14ac:dyDescent="0.2">
      <c r="A667" s="19" t="s">
        <v>13913</v>
      </c>
      <c r="B667" s="26" t="str">
        <f>IF($A667="Enter data zone code", " ",IF(ISNA(VLOOKUP($A667,'SIMD16 DZ look-up data'!$A:$C,2,FALSE)),"not found",VLOOKUP($A667,'SIMD16 DZ look-up data'!$A:$C,2,FALSE)))</f>
        <v xml:space="preserve"> </v>
      </c>
      <c r="C667" s="26" t="str">
        <f>IF($A667="Enter data zone code", " ",IF(ISNA(VLOOKUP($A667,'SIMD16 DZ look-up data'!$A:$C,21,FALSE)),"not found",VLOOKUP($A667,'SIMD16 DZ look-up data'!$A:$C,21,FALSE)))</f>
        <v xml:space="preserve"> </v>
      </c>
      <c r="D667" s="28" t="str">
        <f>IF($A667="Enter data zone code", " ",IF(ISNA(VLOOKUP($A667,'SIMD16 DZ look-up data'!$A:$C,3,FALSE)),"not found",VLOOKUP($A667,'SIMD16 DZ look-up data'!$A:$C,3,FALSE)))</f>
        <v xml:space="preserve"> </v>
      </c>
      <c r="E667" s="28" t="str">
        <f>IF($A667="Enter data zone code", " ",IF(ISNA(VLOOKUP($A667,'SIMD16 DZ look-up data'!$A:$C,4,FALSE)),"not found",VLOOKUP($A667,'SIMD16 DZ look-up data'!$A:$C,4,FALSE)))</f>
        <v xml:space="preserve"> </v>
      </c>
      <c r="F667" s="28" t="str">
        <f>IF($A667="Enter data zone code", " ",IF(ISNA(VLOOKUP($A667,'SIMD16 DZ look-up data'!$A:$C,5,FALSE)),"not found",VLOOKUP($A667,'SIMD16 DZ look-up data'!$A:$C,5,FALSE)))</f>
        <v xml:space="preserve"> </v>
      </c>
      <c r="G667" s="28" t="str">
        <f>IF($A667="Enter data zone code", " ",IF(ISNA(VLOOKUP($A667,'SIMD16 DZ look-up data'!$A:$C,6,FALSE)),"not found",VLOOKUP($A667,'SIMD16 DZ look-up data'!$A:$C,6,FALSE)))</f>
        <v xml:space="preserve"> </v>
      </c>
      <c r="H667" s="30" t="str">
        <f>IF($A667="Enter data zone code", " ",IF(ISNA(VLOOKUP($A667,'SIMD16 DZ look-up data'!$A:$C,7,FALSE)),"not found",VLOOKUP($A667,'SIMD16 DZ look-up data'!$A:$C,7,FALSE)))</f>
        <v xml:space="preserve"> </v>
      </c>
      <c r="I667" s="30" t="str">
        <f>IF($A667="Enter data zone code", " ",IF(ISNA(VLOOKUP($A667,'SIMD16 DZ look-up data'!$A:$C,8,FALSE)),"not found",VLOOKUP($A667,'SIMD16 DZ look-up data'!$A:$C,8,FALSE)))</f>
        <v xml:space="preserve"> </v>
      </c>
      <c r="J667" s="30" t="str">
        <f>IF($A667="Enter data zone code", " ",IF(ISNA(VLOOKUP($A667,'SIMD16 DZ look-up data'!$A:$C,9,FALSE)),"not found",VLOOKUP($A667,'SIMD16 DZ look-up data'!$A:$C,9,FALSE)))</f>
        <v xml:space="preserve"> </v>
      </c>
      <c r="K667" s="30" t="str">
        <f>IF($A667="Enter data zone code", " ",IF(ISNA(VLOOKUP($A667,'SIMD16 DZ look-up data'!$A:$C,10,FALSE)),"not found",VLOOKUP($A667,'SIMD16 DZ look-up data'!$A:$C,10,FALSE)))</f>
        <v xml:space="preserve"> </v>
      </c>
      <c r="L667" s="30" t="str">
        <f>IF($A667="Enter data zone code", " ",IF(ISNA(VLOOKUP($A667,'SIMD16 DZ look-up data'!$A:$C,11,FALSE)),"not found",VLOOKUP($A667,'SIMD16 DZ look-up data'!$A:$C,11,FALSE)))</f>
        <v xml:space="preserve"> </v>
      </c>
      <c r="M667" s="30" t="str">
        <f>IF($A667="Enter data zone code", " ",IF(ISNA(VLOOKUP($A667,'SIMD16 DZ look-up data'!$A:$C,12,FALSE)),"not found",VLOOKUP($A667,'SIMD16 DZ look-up data'!$A:$C,12,FALSE)))</f>
        <v xml:space="preserve"> </v>
      </c>
      <c r="N667" s="30" t="str">
        <f>IF($A667="Enter data zone code", " ",IF(ISNA(VLOOKUP($A667,'SIMD16 DZ look-up data'!$A:$C,13,FALSE)),"not found",VLOOKUP($A667,'SIMD16 DZ look-up data'!$A:$C,13,FALSE)))</f>
        <v xml:space="preserve"> </v>
      </c>
      <c r="O667" s="32" t="str">
        <f>IF($A667="Enter data zone code", " ",IF(ISNA(VLOOKUP($A667,'SIMD16 DZ look-up data'!$A:$C,14,FALSE)),"not found",VLOOKUP($A667,'SIMD16 DZ look-up data'!$A:$C,14,FALSE)))</f>
        <v xml:space="preserve"> </v>
      </c>
      <c r="P667" s="32" t="str">
        <f>IF($A667="Enter data zone code", " ",IF(ISNA(VLOOKUP($A667,'SIMD16 DZ look-up data'!$A:$C,15,FALSE)),"not found",VLOOKUP($A667,'SIMD16 DZ look-up data'!$A:$C,15,FALSE)))</f>
        <v xml:space="preserve"> </v>
      </c>
      <c r="Q667" s="34" t="str">
        <f>IF($A667="Enter data zone code", " ",IF(ISNA(VLOOKUP($A667,'SIMD16 DZ look-up data'!$A:$C,17,FALSE)),"not found",VLOOKUP($A667,'SIMD16 DZ look-up data'!$A:$C,17,FALSE)))</f>
        <v xml:space="preserve"> </v>
      </c>
      <c r="R667" s="26" t="str">
        <f>IF($A667="Enter data zone code", " ",IF(ISNA(VLOOKUP($A667,'SIMD16 DZ look-up data'!$A:$C,19,FALSE)),"not found",VLOOKUP($A667,'SIMD16 DZ look-up data'!$A:$C,19,FALSE)))</f>
        <v xml:space="preserve"> </v>
      </c>
      <c r="S667" s="26" t="str">
        <f>IF($A667="Enter data zone code", " ",IF(ISNA(VLOOKUP($A667,'SIMD16 DZ look-up data'!$A:$C,23,FALSE)),"not found",VLOOKUP($A667,'SIMD16 DZ look-up data'!$A:$C,23,FALSE)))</f>
        <v xml:space="preserve"> </v>
      </c>
      <c r="T667" s="26" t="str">
        <f>IF($A667="Enter data zone code", " ",IF(ISNA(VLOOKUP($A667,'SIMD16 DZ look-up data'!$A:$C,25,FALSE)),"not found",VLOOKUP($A667,'SIMD16 DZ look-up data'!$A:$C,25,FALSE)))</f>
        <v xml:space="preserve"> </v>
      </c>
      <c r="U667" s="35" t="str">
        <f>IF($A667="Enter data zone code", " ",IF(ISNA(VLOOKUP($A667,'SIMD16 DZ look-up data'!$A:$C,27,FALSE)),"not found",VLOOKUP($A667,'SIMD16 DZ look-up data'!$A:$C,27,FALSE)))</f>
        <v xml:space="preserve"> </v>
      </c>
    </row>
    <row r="668" spans="1:21" x14ac:dyDescent="0.2">
      <c r="A668" s="19" t="s">
        <v>13913</v>
      </c>
      <c r="B668" s="26" t="str">
        <f>IF($A668="Enter data zone code", " ",IF(ISNA(VLOOKUP($A668,'SIMD16 DZ look-up data'!$A:$C,2,FALSE)),"not found",VLOOKUP($A668,'SIMD16 DZ look-up data'!$A:$C,2,FALSE)))</f>
        <v xml:space="preserve"> </v>
      </c>
      <c r="C668" s="26" t="str">
        <f>IF($A668="Enter data zone code", " ",IF(ISNA(VLOOKUP($A668,'SIMD16 DZ look-up data'!$A:$C,21,FALSE)),"not found",VLOOKUP($A668,'SIMD16 DZ look-up data'!$A:$C,21,FALSE)))</f>
        <v xml:space="preserve"> </v>
      </c>
      <c r="D668" s="28" t="str">
        <f>IF($A668="Enter data zone code", " ",IF(ISNA(VLOOKUP($A668,'SIMD16 DZ look-up data'!$A:$C,3,FALSE)),"not found",VLOOKUP($A668,'SIMD16 DZ look-up data'!$A:$C,3,FALSE)))</f>
        <v xml:space="preserve"> </v>
      </c>
      <c r="E668" s="28" t="str">
        <f>IF($A668="Enter data zone code", " ",IF(ISNA(VLOOKUP($A668,'SIMD16 DZ look-up data'!$A:$C,4,FALSE)),"not found",VLOOKUP($A668,'SIMD16 DZ look-up data'!$A:$C,4,FALSE)))</f>
        <v xml:space="preserve"> </v>
      </c>
      <c r="F668" s="28" t="str">
        <f>IF($A668="Enter data zone code", " ",IF(ISNA(VLOOKUP($A668,'SIMD16 DZ look-up data'!$A:$C,5,FALSE)),"not found",VLOOKUP($A668,'SIMD16 DZ look-up data'!$A:$C,5,FALSE)))</f>
        <v xml:space="preserve"> </v>
      </c>
      <c r="G668" s="28" t="str">
        <f>IF($A668="Enter data zone code", " ",IF(ISNA(VLOOKUP($A668,'SIMD16 DZ look-up data'!$A:$C,6,FALSE)),"not found",VLOOKUP($A668,'SIMD16 DZ look-up data'!$A:$C,6,FALSE)))</f>
        <v xml:space="preserve"> </v>
      </c>
      <c r="H668" s="30" t="str">
        <f>IF($A668="Enter data zone code", " ",IF(ISNA(VLOOKUP($A668,'SIMD16 DZ look-up data'!$A:$C,7,FALSE)),"not found",VLOOKUP($A668,'SIMD16 DZ look-up data'!$A:$C,7,FALSE)))</f>
        <v xml:space="preserve"> </v>
      </c>
      <c r="I668" s="30" t="str">
        <f>IF($A668="Enter data zone code", " ",IF(ISNA(VLOOKUP($A668,'SIMD16 DZ look-up data'!$A:$C,8,FALSE)),"not found",VLOOKUP($A668,'SIMD16 DZ look-up data'!$A:$C,8,FALSE)))</f>
        <v xml:space="preserve"> </v>
      </c>
      <c r="J668" s="30" t="str">
        <f>IF($A668="Enter data zone code", " ",IF(ISNA(VLOOKUP($A668,'SIMD16 DZ look-up data'!$A:$C,9,FALSE)),"not found",VLOOKUP($A668,'SIMD16 DZ look-up data'!$A:$C,9,FALSE)))</f>
        <v xml:space="preserve"> </v>
      </c>
      <c r="K668" s="30" t="str">
        <f>IF($A668="Enter data zone code", " ",IF(ISNA(VLOOKUP($A668,'SIMD16 DZ look-up data'!$A:$C,10,FALSE)),"not found",VLOOKUP($A668,'SIMD16 DZ look-up data'!$A:$C,10,FALSE)))</f>
        <v xml:space="preserve"> </v>
      </c>
      <c r="L668" s="30" t="str">
        <f>IF($A668="Enter data zone code", " ",IF(ISNA(VLOOKUP($A668,'SIMD16 DZ look-up data'!$A:$C,11,FALSE)),"not found",VLOOKUP($A668,'SIMD16 DZ look-up data'!$A:$C,11,FALSE)))</f>
        <v xml:space="preserve"> </v>
      </c>
      <c r="M668" s="30" t="str">
        <f>IF($A668="Enter data zone code", " ",IF(ISNA(VLOOKUP($A668,'SIMD16 DZ look-up data'!$A:$C,12,FALSE)),"not found",VLOOKUP($A668,'SIMD16 DZ look-up data'!$A:$C,12,FALSE)))</f>
        <v xml:space="preserve"> </v>
      </c>
      <c r="N668" s="30" t="str">
        <f>IF($A668="Enter data zone code", " ",IF(ISNA(VLOOKUP($A668,'SIMD16 DZ look-up data'!$A:$C,13,FALSE)),"not found",VLOOKUP($A668,'SIMD16 DZ look-up data'!$A:$C,13,FALSE)))</f>
        <v xml:space="preserve"> </v>
      </c>
      <c r="O668" s="32" t="str">
        <f>IF($A668="Enter data zone code", " ",IF(ISNA(VLOOKUP($A668,'SIMD16 DZ look-up data'!$A:$C,14,FALSE)),"not found",VLOOKUP($A668,'SIMD16 DZ look-up data'!$A:$C,14,FALSE)))</f>
        <v xml:space="preserve"> </v>
      </c>
      <c r="P668" s="32" t="str">
        <f>IF($A668="Enter data zone code", " ",IF(ISNA(VLOOKUP($A668,'SIMD16 DZ look-up data'!$A:$C,15,FALSE)),"not found",VLOOKUP($A668,'SIMD16 DZ look-up data'!$A:$C,15,FALSE)))</f>
        <v xml:space="preserve"> </v>
      </c>
      <c r="Q668" s="34" t="str">
        <f>IF($A668="Enter data zone code", " ",IF(ISNA(VLOOKUP($A668,'SIMD16 DZ look-up data'!$A:$C,17,FALSE)),"not found",VLOOKUP($A668,'SIMD16 DZ look-up data'!$A:$C,17,FALSE)))</f>
        <v xml:space="preserve"> </v>
      </c>
      <c r="R668" s="26" t="str">
        <f>IF($A668="Enter data zone code", " ",IF(ISNA(VLOOKUP($A668,'SIMD16 DZ look-up data'!$A:$C,19,FALSE)),"not found",VLOOKUP($A668,'SIMD16 DZ look-up data'!$A:$C,19,FALSE)))</f>
        <v xml:space="preserve"> </v>
      </c>
      <c r="S668" s="26" t="str">
        <f>IF($A668="Enter data zone code", " ",IF(ISNA(VLOOKUP($A668,'SIMD16 DZ look-up data'!$A:$C,23,FALSE)),"not found",VLOOKUP($A668,'SIMD16 DZ look-up data'!$A:$C,23,FALSE)))</f>
        <v xml:space="preserve"> </v>
      </c>
      <c r="T668" s="26" t="str">
        <f>IF($A668="Enter data zone code", " ",IF(ISNA(VLOOKUP($A668,'SIMD16 DZ look-up data'!$A:$C,25,FALSE)),"not found",VLOOKUP($A668,'SIMD16 DZ look-up data'!$A:$C,25,FALSE)))</f>
        <v xml:space="preserve"> </v>
      </c>
      <c r="U668" s="35" t="str">
        <f>IF($A668="Enter data zone code", " ",IF(ISNA(VLOOKUP($A668,'SIMD16 DZ look-up data'!$A:$C,27,FALSE)),"not found",VLOOKUP($A668,'SIMD16 DZ look-up data'!$A:$C,27,FALSE)))</f>
        <v xml:space="preserve"> </v>
      </c>
    </row>
    <row r="669" spans="1:21" x14ac:dyDescent="0.2">
      <c r="A669" s="19" t="s">
        <v>13913</v>
      </c>
      <c r="B669" s="26" t="str">
        <f>IF($A669="Enter data zone code", " ",IF(ISNA(VLOOKUP($A669,'SIMD16 DZ look-up data'!$A:$C,2,FALSE)),"not found",VLOOKUP($A669,'SIMD16 DZ look-up data'!$A:$C,2,FALSE)))</f>
        <v xml:space="preserve"> </v>
      </c>
      <c r="C669" s="26" t="str">
        <f>IF($A669="Enter data zone code", " ",IF(ISNA(VLOOKUP($A669,'SIMD16 DZ look-up data'!$A:$C,21,FALSE)),"not found",VLOOKUP($A669,'SIMD16 DZ look-up data'!$A:$C,21,FALSE)))</f>
        <v xml:space="preserve"> </v>
      </c>
      <c r="D669" s="28" t="str">
        <f>IF($A669="Enter data zone code", " ",IF(ISNA(VLOOKUP($A669,'SIMD16 DZ look-up data'!$A:$C,3,FALSE)),"not found",VLOOKUP($A669,'SIMD16 DZ look-up data'!$A:$C,3,FALSE)))</f>
        <v xml:space="preserve"> </v>
      </c>
      <c r="E669" s="28" t="str">
        <f>IF($A669="Enter data zone code", " ",IF(ISNA(VLOOKUP($A669,'SIMD16 DZ look-up data'!$A:$C,4,FALSE)),"not found",VLOOKUP($A669,'SIMD16 DZ look-up data'!$A:$C,4,FALSE)))</f>
        <v xml:space="preserve"> </v>
      </c>
      <c r="F669" s="28" t="str">
        <f>IF($A669="Enter data zone code", " ",IF(ISNA(VLOOKUP($A669,'SIMD16 DZ look-up data'!$A:$C,5,FALSE)),"not found",VLOOKUP($A669,'SIMD16 DZ look-up data'!$A:$C,5,FALSE)))</f>
        <v xml:space="preserve"> </v>
      </c>
      <c r="G669" s="28" t="str">
        <f>IF($A669="Enter data zone code", " ",IF(ISNA(VLOOKUP($A669,'SIMD16 DZ look-up data'!$A:$C,6,FALSE)),"not found",VLOOKUP($A669,'SIMD16 DZ look-up data'!$A:$C,6,FALSE)))</f>
        <v xml:space="preserve"> </v>
      </c>
      <c r="H669" s="30" t="str">
        <f>IF($A669="Enter data zone code", " ",IF(ISNA(VLOOKUP($A669,'SIMD16 DZ look-up data'!$A:$C,7,FALSE)),"not found",VLOOKUP($A669,'SIMD16 DZ look-up data'!$A:$C,7,FALSE)))</f>
        <v xml:space="preserve"> </v>
      </c>
      <c r="I669" s="30" t="str">
        <f>IF($A669="Enter data zone code", " ",IF(ISNA(VLOOKUP($A669,'SIMD16 DZ look-up data'!$A:$C,8,FALSE)),"not found",VLOOKUP($A669,'SIMD16 DZ look-up data'!$A:$C,8,FALSE)))</f>
        <v xml:space="preserve"> </v>
      </c>
      <c r="J669" s="30" t="str">
        <f>IF($A669="Enter data zone code", " ",IF(ISNA(VLOOKUP($A669,'SIMD16 DZ look-up data'!$A:$C,9,FALSE)),"not found",VLOOKUP($A669,'SIMD16 DZ look-up data'!$A:$C,9,FALSE)))</f>
        <v xml:space="preserve"> </v>
      </c>
      <c r="K669" s="30" t="str">
        <f>IF($A669="Enter data zone code", " ",IF(ISNA(VLOOKUP($A669,'SIMD16 DZ look-up data'!$A:$C,10,FALSE)),"not found",VLOOKUP($A669,'SIMD16 DZ look-up data'!$A:$C,10,FALSE)))</f>
        <v xml:space="preserve"> </v>
      </c>
      <c r="L669" s="30" t="str">
        <f>IF($A669="Enter data zone code", " ",IF(ISNA(VLOOKUP($A669,'SIMD16 DZ look-up data'!$A:$C,11,FALSE)),"not found",VLOOKUP($A669,'SIMD16 DZ look-up data'!$A:$C,11,FALSE)))</f>
        <v xml:space="preserve"> </v>
      </c>
      <c r="M669" s="30" t="str">
        <f>IF($A669="Enter data zone code", " ",IF(ISNA(VLOOKUP($A669,'SIMD16 DZ look-up data'!$A:$C,12,FALSE)),"not found",VLOOKUP($A669,'SIMD16 DZ look-up data'!$A:$C,12,FALSE)))</f>
        <v xml:space="preserve"> </v>
      </c>
      <c r="N669" s="30" t="str">
        <f>IF($A669="Enter data zone code", " ",IF(ISNA(VLOOKUP($A669,'SIMD16 DZ look-up data'!$A:$C,13,FALSE)),"not found",VLOOKUP($A669,'SIMD16 DZ look-up data'!$A:$C,13,FALSE)))</f>
        <v xml:space="preserve"> </v>
      </c>
      <c r="O669" s="32" t="str">
        <f>IF($A669="Enter data zone code", " ",IF(ISNA(VLOOKUP($A669,'SIMD16 DZ look-up data'!$A:$C,14,FALSE)),"not found",VLOOKUP($A669,'SIMD16 DZ look-up data'!$A:$C,14,FALSE)))</f>
        <v xml:space="preserve"> </v>
      </c>
      <c r="P669" s="32" t="str">
        <f>IF($A669="Enter data zone code", " ",IF(ISNA(VLOOKUP($A669,'SIMD16 DZ look-up data'!$A:$C,15,FALSE)),"not found",VLOOKUP($A669,'SIMD16 DZ look-up data'!$A:$C,15,FALSE)))</f>
        <v xml:space="preserve"> </v>
      </c>
      <c r="Q669" s="34" t="str">
        <f>IF($A669="Enter data zone code", " ",IF(ISNA(VLOOKUP($A669,'SIMD16 DZ look-up data'!$A:$C,17,FALSE)),"not found",VLOOKUP($A669,'SIMD16 DZ look-up data'!$A:$C,17,FALSE)))</f>
        <v xml:space="preserve"> </v>
      </c>
      <c r="R669" s="26" t="str">
        <f>IF($A669="Enter data zone code", " ",IF(ISNA(VLOOKUP($A669,'SIMD16 DZ look-up data'!$A:$C,19,FALSE)),"not found",VLOOKUP($A669,'SIMD16 DZ look-up data'!$A:$C,19,FALSE)))</f>
        <v xml:space="preserve"> </v>
      </c>
      <c r="S669" s="26" t="str">
        <f>IF($A669="Enter data zone code", " ",IF(ISNA(VLOOKUP($A669,'SIMD16 DZ look-up data'!$A:$C,23,FALSE)),"not found",VLOOKUP($A669,'SIMD16 DZ look-up data'!$A:$C,23,FALSE)))</f>
        <v xml:space="preserve"> </v>
      </c>
      <c r="T669" s="26" t="str">
        <f>IF($A669="Enter data zone code", " ",IF(ISNA(VLOOKUP($A669,'SIMD16 DZ look-up data'!$A:$C,25,FALSE)),"not found",VLOOKUP($A669,'SIMD16 DZ look-up data'!$A:$C,25,FALSE)))</f>
        <v xml:space="preserve"> </v>
      </c>
      <c r="U669" s="35" t="str">
        <f>IF($A669="Enter data zone code", " ",IF(ISNA(VLOOKUP($A669,'SIMD16 DZ look-up data'!$A:$C,27,FALSE)),"not found",VLOOKUP($A669,'SIMD16 DZ look-up data'!$A:$C,27,FALSE)))</f>
        <v xml:space="preserve"> </v>
      </c>
    </row>
    <row r="670" spans="1:21" x14ac:dyDescent="0.2">
      <c r="A670" s="19" t="s">
        <v>13913</v>
      </c>
      <c r="B670" s="26" t="str">
        <f>IF($A670="Enter data zone code", " ",IF(ISNA(VLOOKUP($A670,'SIMD16 DZ look-up data'!$A:$C,2,FALSE)),"not found",VLOOKUP($A670,'SIMD16 DZ look-up data'!$A:$C,2,FALSE)))</f>
        <v xml:space="preserve"> </v>
      </c>
      <c r="C670" s="26" t="str">
        <f>IF($A670="Enter data zone code", " ",IF(ISNA(VLOOKUP($A670,'SIMD16 DZ look-up data'!$A:$C,21,FALSE)),"not found",VLOOKUP($A670,'SIMD16 DZ look-up data'!$A:$C,21,FALSE)))</f>
        <v xml:space="preserve"> </v>
      </c>
      <c r="D670" s="28" t="str">
        <f>IF($A670="Enter data zone code", " ",IF(ISNA(VLOOKUP($A670,'SIMD16 DZ look-up data'!$A:$C,3,FALSE)),"not found",VLOOKUP($A670,'SIMD16 DZ look-up data'!$A:$C,3,FALSE)))</f>
        <v xml:space="preserve"> </v>
      </c>
      <c r="E670" s="28" t="str">
        <f>IF($A670="Enter data zone code", " ",IF(ISNA(VLOOKUP($A670,'SIMD16 DZ look-up data'!$A:$C,4,FALSE)),"not found",VLOOKUP($A670,'SIMD16 DZ look-up data'!$A:$C,4,FALSE)))</f>
        <v xml:space="preserve"> </v>
      </c>
      <c r="F670" s="28" t="str">
        <f>IF($A670="Enter data zone code", " ",IF(ISNA(VLOOKUP($A670,'SIMD16 DZ look-up data'!$A:$C,5,FALSE)),"not found",VLOOKUP($A670,'SIMD16 DZ look-up data'!$A:$C,5,FALSE)))</f>
        <v xml:space="preserve"> </v>
      </c>
      <c r="G670" s="28" t="str">
        <f>IF($A670="Enter data zone code", " ",IF(ISNA(VLOOKUP($A670,'SIMD16 DZ look-up data'!$A:$C,6,FALSE)),"not found",VLOOKUP($A670,'SIMD16 DZ look-up data'!$A:$C,6,FALSE)))</f>
        <v xml:space="preserve"> </v>
      </c>
      <c r="H670" s="30" t="str">
        <f>IF($A670="Enter data zone code", " ",IF(ISNA(VLOOKUP($A670,'SIMD16 DZ look-up data'!$A:$C,7,FALSE)),"not found",VLOOKUP($A670,'SIMD16 DZ look-up data'!$A:$C,7,FALSE)))</f>
        <v xml:space="preserve"> </v>
      </c>
      <c r="I670" s="30" t="str">
        <f>IF($A670="Enter data zone code", " ",IF(ISNA(VLOOKUP($A670,'SIMD16 DZ look-up data'!$A:$C,8,FALSE)),"not found",VLOOKUP($A670,'SIMD16 DZ look-up data'!$A:$C,8,FALSE)))</f>
        <v xml:space="preserve"> </v>
      </c>
      <c r="J670" s="30" t="str">
        <f>IF($A670="Enter data zone code", " ",IF(ISNA(VLOOKUP($A670,'SIMD16 DZ look-up data'!$A:$C,9,FALSE)),"not found",VLOOKUP($A670,'SIMD16 DZ look-up data'!$A:$C,9,FALSE)))</f>
        <v xml:space="preserve"> </v>
      </c>
      <c r="K670" s="30" t="str">
        <f>IF($A670="Enter data zone code", " ",IF(ISNA(VLOOKUP($A670,'SIMD16 DZ look-up data'!$A:$C,10,FALSE)),"not found",VLOOKUP($A670,'SIMD16 DZ look-up data'!$A:$C,10,FALSE)))</f>
        <v xml:space="preserve"> </v>
      </c>
      <c r="L670" s="30" t="str">
        <f>IF($A670="Enter data zone code", " ",IF(ISNA(VLOOKUP($A670,'SIMD16 DZ look-up data'!$A:$C,11,FALSE)),"not found",VLOOKUP($A670,'SIMD16 DZ look-up data'!$A:$C,11,FALSE)))</f>
        <v xml:space="preserve"> </v>
      </c>
      <c r="M670" s="30" t="str">
        <f>IF($A670="Enter data zone code", " ",IF(ISNA(VLOOKUP($A670,'SIMD16 DZ look-up data'!$A:$C,12,FALSE)),"not found",VLOOKUP($A670,'SIMD16 DZ look-up data'!$A:$C,12,FALSE)))</f>
        <v xml:space="preserve"> </v>
      </c>
      <c r="N670" s="30" t="str">
        <f>IF($A670="Enter data zone code", " ",IF(ISNA(VLOOKUP($A670,'SIMD16 DZ look-up data'!$A:$C,13,FALSE)),"not found",VLOOKUP($A670,'SIMD16 DZ look-up data'!$A:$C,13,FALSE)))</f>
        <v xml:space="preserve"> </v>
      </c>
      <c r="O670" s="32" t="str">
        <f>IF($A670="Enter data zone code", " ",IF(ISNA(VLOOKUP($A670,'SIMD16 DZ look-up data'!$A:$C,14,FALSE)),"not found",VLOOKUP($A670,'SIMD16 DZ look-up data'!$A:$C,14,FALSE)))</f>
        <v xml:space="preserve"> </v>
      </c>
      <c r="P670" s="32" t="str">
        <f>IF($A670="Enter data zone code", " ",IF(ISNA(VLOOKUP($A670,'SIMD16 DZ look-up data'!$A:$C,15,FALSE)),"not found",VLOOKUP($A670,'SIMD16 DZ look-up data'!$A:$C,15,FALSE)))</f>
        <v xml:space="preserve"> </v>
      </c>
      <c r="Q670" s="34" t="str">
        <f>IF($A670="Enter data zone code", " ",IF(ISNA(VLOOKUP($A670,'SIMD16 DZ look-up data'!$A:$C,17,FALSE)),"not found",VLOOKUP($A670,'SIMD16 DZ look-up data'!$A:$C,17,FALSE)))</f>
        <v xml:space="preserve"> </v>
      </c>
      <c r="R670" s="26" t="str">
        <f>IF($A670="Enter data zone code", " ",IF(ISNA(VLOOKUP($A670,'SIMD16 DZ look-up data'!$A:$C,19,FALSE)),"not found",VLOOKUP($A670,'SIMD16 DZ look-up data'!$A:$C,19,FALSE)))</f>
        <v xml:space="preserve"> </v>
      </c>
      <c r="S670" s="26" t="str">
        <f>IF($A670="Enter data zone code", " ",IF(ISNA(VLOOKUP($A670,'SIMD16 DZ look-up data'!$A:$C,23,FALSE)),"not found",VLOOKUP($A670,'SIMD16 DZ look-up data'!$A:$C,23,FALSE)))</f>
        <v xml:space="preserve"> </v>
      </c>
      <c r="T670" s="26" t="str">
        <f>IF($A670="Enter data zone code", " ",IF(ISNA(VLOOKUP($A670,'SIMD16 DZ look-up data'!$A:$C,25,FALSE)),"not found",VLOOKUP($A670,'SIMD16 DZ look-up data'!$A:$C,25,FALSE)))</f>
        <v xml:space="preserve"> </v>
      </c>
      <c r="U670" s="35" t="str">
        <f>IF($A670="Enter data zone code", " ",IF(ISNA(VLOOKUP($A670,'SIMD16 DZ look-up data'!$A:$C,27,FALSE)),"not found",VLOOKUP($A670,'SIMD16 DZ look-up data'!$A:$C,27,FALSE)))</f>
        <v xml:space="preserve"> </v>
      </c>
    </row>
    <row r="671" spans="1:21" x14ac:dyDescent="0.2">
      <c r="A671" s="19" t="s">
        <v>13913</v>
      </c>
      <c r="B671" s="26" t="str">
        <f>IF($A671="Enter data zone code", " ",IF(ISNA(VLOOKUP($A671,'SIMD16 DZ look-up data'!$A:$C,2,FALSE)),"not found",VLOOKUP($A671,'SIMD16 DZ look-up data'!$A:$C,2,FALSE)))</f>
        <v xml:space="preserve"> </v>
      </c>
      <c r="C671" s="26" t="str">
        <f>IF($A671="Enter data zone code", " ",IF(ISNA(VLOOKUP($A671,'SIMD16 DZ look-up data'!$A:$C,21,FALSE)),"not found",VLOOKUP($A671,'SIMD16 DZ look-up data'!$A:$C,21,FALSE)))</f>
        <v xml:space="preserve"> </v>
      </c>
      <c r="D671" s="28" t="str">
        <f>IF($A671="Enter data zone code", " ",IF(ISNA(VLOOKUP($A671,'SIMD16 DZ look-up data'!$A:$C,3,FALSE)),"not found",VLOOKUP($A671,'SIMD16 DZ look-up data'!$A:$C,3,FALSE)))</f>
        <v xml:space="preserve"> </v>
      </c>
      <c r="E671" s="28" t="str">
        <f>IF($A671="Enter data zone code", " ",IF(ISNA(VLOOKUP($A671,'SIMD16 DZ look-up data'!$A:$C,4,FALSE)),"not found",VLOOKUP($A671,'SIMD16 DZ look-up data'!$A:$C,4,FALSE)))</f>
        <v xml:space="preserve"> </v>
      </c>
      <c r="F671" s="28" t="str">
        <f>IF($A671="Enter data zone code", " ",IF(ISNA(VLOOKUP($A671,'SIMD16 DZ look-up data'!$A:$C,5,FALSE)),"not found",VLOOKUP($A671,'SIMD16 DZ look-up data'!$A:$C,5,FALSE)))</f>
        <v xml:space="preserve"> </v>
      </c>
      <c r="G671" s="28" t="str">
        <f>IF($A671="Enter data zone code", " ",IF(ISNA(VLOOKUP($A671,'SIMD16 DZ look-up data'!$A:$C,6,FALSE)),"not found",VLOOKUP($A671,'SIMD16 DZ look-up data'!$A:$C,6,FALSE)))</f>
        <v xml:space="preserve"> </v>
      </c>
      <c r="H671" s="30" t="str">
        <f>IF($A671="Enter data zone code", " ",IF(ISNA(VLOOKUP($A671,'SIMD16 DZ look-up data'!$A:$C,7,FALSE)),"not found",VLOOKUP($A671,'SIMD16 DZ look-up data'!$A:$C,7,FALSE)))</f>
        <v xml:space="preserve"> </v>
      </c>
      <c r="I671" s="30" t="str">
        <f>IF($A671="Enter data zone code", " ",IF(ISNA(VLOOKUP($A671,'SIMD16 DZ look-up data'!$A:$C,8,FALSE)),"not found",VLOOKUP($A671,'SIMD16 DZ look-up data'!$A:$C,8,FALSE)))</f>
        <v xml:space="preserve"> </v>
      </c>
      <c r="J671" s="30" t="str">
        <f>IF($A671="Enter data zone code", " ",IF(ISNA(VLOOKUP($A671,'SIMD16 DZ look-up data'!$A:$C,9,FALSE)),"not found",VLOOKUP($A671,'SIMD16 DZ look-up data'!$A:$C,9,FALSE)))</f>
        <v xml:space="preserve"> </v>
      </c>
      <c r="K671" s="30" t="str">
        <f>IF($A671="Enter data zone code", " ",IF(ISNA(VLOOKUP($A671,'SIMD16 DZ look-up data'!$A:$C,10,FALSE)),"not found",VLOOKUP($A671,'SIMD16 DZ look-up data'!$A:$C,10,FALSE)))</f>
        <v xml:space="preserve"> </v>
      </c>
      <c r="L671" s="30" t="str">
        <f>IF($A671="Enter data zone code", " ",IF(ISNA(VLOOKUP($A671,'SIMD16 DZ look-up data'!$A:$C,11,FALSE)),"not found",VLOOKUP($A671,'SIMD16 DZ look-up data'!$A:$C,11,FALSE)))</f>
        <v xml:space="preserve"> </v>
      </c>
      <c r="M671" s="30" t="str">
        <f>IF($A671="Enter data zone code", " ",IF(ISNA(VLOOKUP($A671,'SIMD16 DZ look-up data'!$A:$C,12,FALSE)),"not found",VLOOKUP($A671,'SIMD16 DZ look-up data'!$A:$C,12,FALSE)))</f>
        <v xml:space="preserve"> </v>
      </c>
      <c r="N671" s="30" t="str">
        <f>IF($A671="Enter data zone code", " ",IF(ISNA(VLOOKUP($A671,'SIMD16 DZ look-up data'!$A:$C,13,FALSE)),"not found",VLOOKUP($A671,'SIMD16 DZ look-up data'!$A:$C,13,FALSE)))</f>
        <v xml:space="preserve"> </v>
      </c>
      <c r="O671" s="32" t="str">
        <f>IF($A671="Enter data zone code", " ",IF(ISNA(VLOOKUP($A671,'SIMD16 DZ look-up data'!$A:$C,14,FALSE)),"not found",VLOOKUP($A671,'SIMD16 DZ look-up data'!$A:$C,14,FALSE)))</f>
        <v xml:space="preserve"> </v>
      </c>
      <c r="P671" s="32" t="str">
        <f>IF($A671="Enter data zone code", " ",IF(ISNA(VLOOKUP($A671,'SIMD16 DZ look-up data'!$A:$C,15,FALSE)),"not found",VLOOKUP($A671,'SIMD16 DZ look-up data'!$A:$C,15,FALSE)))</f>
        <v xml:space="preserve"> </v>
      </c>
      <c r="Q671" s="34" t="str">
        <f>IF($A671="Enter data zone code", " ",IF(ISNA(VLOOKUP($A671,'SIMD16 DZ look-up data'!$A:$C,17,FALSE)),"not found",VLOOKUP($A671,'SIMD16 DZ look-up data'!$A:$C,17,FALSE)))</f>
        <v xml:space="preserve"> </v>
      </c>
      <c r="R671" s="26" t="str">
        <f>IF($A671="Enter data zone code", " ",IF(ISNA(VLOOKUP($A671,'SIMD16 DZ look-up data'!$A:$C,19,FALSE)),"not found",VLOOKUP($A671,'SIMD16 DZ look-up data'!$A:$C,19,FALSE)))</f>
        <v xml:space="preserve"> </v>
      </c>
      <c r="S671" s="26" t="str">
        <f>IF($A671="Enter data zone code", " ",IF(ISNA(VLOOKUP($A671,'SIMD16 DZ look-up data'!$A:$C,23,FALSE)),"not found",VLOOKUP($A671,'SIMD16 DZ look-up data'!$A:$C,23,FALSE)))</f>
        <v xml:space="preserve"> </v>
      </c>
      <c r="T671" s="26" t="str">
        <f>IF($A671="Enter data zone code", " ",IF(ISNA(VLOOKUP($A671,'SIMD16 DZ look-up data'!$A:$C,25,FALSE)),"not found",VLOOKUP($A671,'SIMD16 DZ look-up data'!$A:$C,25,FALSE)))</f>
        <v xml:space="preserve"> </v>
      </c>
      <c r="U671" s="35" t="str">
        <f>IF($A671="Enter data zone code", " ",IF(ISNA(VLOOKUP($A671,'SIMD16 DZ look-up data'!$A:$C,27,FALSE)),"not found",VLOOKUP($A671,'SIMD16 DZ look-up data'!$A:$C,27,FALSE)))</f>
        <v xml:space="preserve"> </v>
      </c>
    </row>
    <row r="672" spans="1:21" x14ac:dyDescent="0.2">
      <c r="A672" s="19" t="s">
        <v>13913</v>
      </c>
      <c r="B672" s="26" t="str">
        <f>IF($A672="Enter data zone code", " ",IF(ISNA(VLOOKUP($A672,'SIMD16 DZ look-up data'!$A:$C,2,FALSE)),"not found",VLOOKUP($A672,'SIMD16 DZ look-up data'!$A:$C,2,FALSE)))</f>
        <v xml:space="preserve"> </v>
      </c>
      <c r="C672" s="26" t="str">
        <f>IF($A672="Enter data zone code", " ",IF(ISNA(VLOOKUP($A672,'SIMD16 DZ look-up data'!$A:$C,21,FALSE)),"not found",VLOOKUP($A672,'SIMD16 DZ look-up data'!$A:$C,21,FALSE)))</f>
        <v xml:space="preserve"> </v>
      </c>
      <c r="D672" s="28" t="str">
        <f>IF($A672="Enter data zone code", " ",IF(ISNA(VLOOKUP($A672,'SIMD16 DZ look-up data'!$A:$C,3,FALSE)),"not found",VLOOKUP($A672,'SIMD16 DZ look-up data'!$A:$C,3,FALSE)))</f>
        <v xml:space="preserve"> </v>
      </c>
      <c r="E672" s="28" t="str">
        <f>IF($A672="Enter data zone code", " ",IF(ISNA(VLOOKUP($A672,'SIMD16 DZ look-up data'!$A:$C,4,FALSE)),"not found",VLOOKUP($A672,'SIMD16 DZ look-up data'!$A:$C,4,FALSE)))</f>
        <v xml:space="preserve"> </v>
      </c>
      <c r="F672" s="28" t="str">
        <f>IF($A672="Enter data zone code", " ",IF(ISNA(VLOOKUP($A672,'SIMD16 DZ look-up data'!$A:$C,5,FALSE)),"not found",VLOOKUP($A672,'SIMD16 DZ look-up data'!$A:$C,5,FALSE)))</f>
        <v xml:space="preserve"> </v>
      </c>
      <c r="G672" s="28" t="str">
        <f>IF($A672="Enter data zone code", " ",IF(ISNA(VLOOKUP($A672,'SIMD16 DZ look-up data'!$A:$C,6,FALSE)),"not found",VLOOKUP($A672,'SIMD16 DZ look-up data'!$A:$C,6,FALSE)))</f>
        <v xml:space="preserve"> </v>
      </c>
      <c r="H672" s="30" t="str">
        <f>IF($A672="Enter data zone code", " ",IF(ISNA(VLOOKUP($A672,'SIMD16 DZ look-up data'!$A:$C,7,FALSE)),"not found",VLOOKUP($A672,'SIMD16 DZ look-up data'!$A:$C,7,FALSE)))</f>
        <v xml:space="preserve"> </v>
      </c>
      <c r="I672" s="30" t="str">
        <f>IF($A672="Enter data zone code", " ",IF(ISNA(VLOOKUP($A672,'SIMD16 DZ look-up data'!$A:$C,8,FALSE)),"not found",VLOOKUP($A672,'SIMD16 DZ look-up data'!$A:$C,8,FALSE)))</f>
        <v xml:space="preserve"> </v>
      </c>
      <c r="J672" s="30" t="str">
        <f>IF($A672="Enter data zone code", " ",IF(ISNA(VLOOKUP($A672,'SIMD16 DZ look-up data'!$A:$C,9,FALSE)),"not found",VLOOKUP($A672,'SIMD16 DZ look-up data'!$A:$C,9,FALSE)))</f>
        <v xml:space="preserve"> </v>
      </c>
      <c r="K672" s="30" t="str">
        <f>IF($A672="Enter data zone code", " ",IF(ISNA(VLOOKUP($A672,'SIMD16 DZ look-up data'!$A:$C,10,FALSE)),"not found",VLOOKUP($A672,'SIMD16 DZ look-up data'!$A:$C,10,FALSE)))</f>
        <v xml:space="preserve"> </v>
      </c>
      <c r="L672" s="30" t="str">
        <f>IF($A672="Enter data zone code", " ",IF(ISNA(VLOOKUP($A672,'SIMD16 DZ look-up data'!$A:$C,11,FALSE)),"not found",VLOOKUP($A672,'SIMD16 DZ look-up data'!$A:$C,11,FALSE)))</f>
        <v xml:space="preserve"> </v>
      </c>
      <c r="M672" s="30" t="str">
        <f>IF($A672="Enter data zone code", " ",IF(ISNA(VLOOKUP($A672,'SIMD16 DZ look-up data'!$A:$C,12,FALSE)),"not found",VLOOKUP($A672,'SIMD16 DZ look-up data'!$A:$C,12,FALSE)))</f>
        <v xml:space="preserve"> </v>
      </c>
      <c r="N672" s="30" t="str">
        <f>IF($A672="Enter data zone code", " ",IF(ISNA(VLOOKUP($A672,'SIMD16 DZ look-up data'!$A:$C,13,FALSE)),"not found",VLOOKUP($A672,'SIMD16 DZ look-up data'!$A:$C,13,FALSE)))</f>
        <v xml:space="preserve"> </v>
      </c>
      <c r="O672" s="32" t="str">
        <f>IF($A672="Enter data zone code", " ",IF(ISNA(VLOOKUP($A672,'SIMD16 DZ look-up data'!$A:$C,14,FALSE)),"not found",VLOOKUP($A672,'SIMD16 DZ look-up data'!$A:$C,14,FALSE)))</f>
        <v xml:space="preserve"> </v>
      </c>
      <c r="P672" s="32" t="str">
        <f>IF($A672="Enter data zone code", " ",IF(ISNA(VLOOKUP($A672,'SIMD16 DZ look-up data'!$A:$C,15,FALSE)),"not found",VLOOKUP($A672,'SIMD16 DZ look-up data'!$A:$C,15,FALSE)))</f>
        <v xml:space="preserve"> </v>
      </c>
      <c r="Q672" s="34" t="str">
        <f>IF($A672="Enter data zone code", " ",IF(ISNA(VLOOKUP($A672,'SIMD16 DZ look-up data'!$A:$C,17,FALSE)),"not found",VLOOKUP($A672,'SIMD16 DZ look-up data'!$A:$C,17,FALSE)))</f>
        <v xml:space="preserve"> </v>
      </c>
      <c r="R672" s="26" t="str">
        <f>IF($A672="Enter data zone code", " ",IF(ISNA(VLOOKUP($A672,'SIMD16 DZ look-up data'!$A:$C,19,FALSE)),"not found",VLOOKUP($A672,'SIMD16 DZ look-up data'!$A:$C,19,FALSE)))</f>
        <v xml:space="preserve"> </v>
      </c>
      <c r="S672" s="26" t="str">
        <f>IF($A672="Enter data zone code", " ",IF(ISNA(VLOOKUP($A672,'SIMD16 DZ look-up data'!$A:$C,23,FALSE)),"not found",VLOOKUP($A672,'SIMD16 DZ look-up data'!$A:$C,23,FALSE)))</f>
        <v xml:space="preserve"> </v>
      </c>
      <c r="T672" s="26" t="str">
        <f>IF($A672="Enter data zone code", " ",IF(ISNA(VLOOKUP($A672,'SIMD16 DZ look-up data'!$A:$C,25,FALSE)),"not found",VLOOKUP($A672,'SIMD16 DZ look-up data'!$A:$C,25,FALSE)))</f>
        <v xml:space="preserve"> </v>
      </c>
      <c r="U672" s="35" t="str">
        <f>IF($A672="Enter data zone code", " ",IF(ISNA(VLOOKUP($A672,'SIMD16 DZ look-up data'!$A:$C,27,FALSE)),"not found",VLOOKUP($A672,'SIMD16 DZ look-up data'!$A:$C,27,FALSE)))</f>
        <v xml:space="preserve"> </v>
      </c>
    </row>
    <row r="673" spans="1:21" x14ac:dyDescent="0.2">
      <c r="A673" s="19" t="s">
        <v>13913</v>
      </c>
      <c r="B673" s="26" t="str">
        <f>IF($A673="Enter data zone code", " ",IF(ISNA(VLOOKUP($A673,'SIMD16 DZ look-up data'!$A:$C,2,FALSE)),"not found",VLOOKUP($A673,'SIMD16 DZ look-up data'!$A:$C,2,FALSE)))</f>
        <v xml:space="preserve"> </v>
      </c>
      <c r="C673" s="26" t="str">
        <f>IF($A673="Enter data zone code", " ",IF(ISNA(VLOOKUP($A673,'SIMD16 DZ look-up data'!$A:$C,21,FALSE)),"not found",VLOOKUP($A673,'SIMD16 DZ look-up data'!$A:$C,21,FALSE)))</f>
        <v xml:space="preserve"> </v>
      </c>
      <c r="D673" s="28" t="str">
        <f>IF($A673="Enter data zone code", " ",IF(ISNA(VLOOKUP($A673,'SIMD16 DZ look-up data'!$A:$C,3,FALSE)),"not found",VLOOKUP($A673,'SIMD16 DZ look-up data'!$A:$C,3,FALSE)))</f>
        <v xml:space="preserve"> </v>
      </c>
      <c r="E673" s="28" t="str">
        <f>IF($A673="Enter data zone code", " ",IF(ISNA(VLOOKUP($A673,'SIMD16 DZ look-up data'!$A:$C,4,FALSE)),"not found",VLOOKUP($A673,'SIMD16 DZ look-up data'!$A:$C,4,FALSE)))</f>
        <v xml:space="preserve"> </v>
      </c>
      <c r="F673" s="28" t="str">
        <f>IF($A673="Enter data zone code", " ",IF(ISNA(VLOOKUP($A673,'SIMD16 DZ look-up data'!$A:$C,5,FALSE)),"not found",VLOOKUP($A673,'SIMD16 DZ look-up data'!$A:$C,5,FALSE)))</f>
        <v xml:space="preserve"> </v>
      </c>
      <c r="G673" s="28" t="str">
        <f>IF($A673="Enter data zone code", " ",IF(ISNA(VLOOKUP($A673,'SIMD16 DZ look-up data'!$A:$C,6,FALSE)),"not found",VLOOKUP($A673,'SIMD16 DZ look-up data'!$A:$C,6,FALSE)))</f>
        <v xml:space="preserve"> </v>
      </c>
      <c r="H673" s="30" t="str">
        <f>IF($A673="Enter data zone code", " ",IF(ISNA(VLOOKUP($A673,'SIMD16 DZ look-up data'!$A:$C,7,FALSE)),"not found",VLOOKUP($A673,'SIMD16 DZ look-up data'!$A:$C,7,FALSE)))</f>
        <v xml:space="preserve"> </v>
      </c>
      <c r="I673" s="30" t="str">
        <f>IF($A673="Enter data zone code", " ",IF(ISNA(VLOOKUP($A673,'SIMD16 DZ look-up data'!$A:$C,8,FALSE)),"not found",VLOOKUP($A673,'SIMD16 DZ look-up data'!$A:$C,8,FALSE)))</f>
        <v xml:space="preserve"> </v>
      </c>
      <c r="J673" s="30" t="str">
        <f>IF($A673="Enter data zone code", " ",IF(ISNA(VLOOKUP($A673,'SIMD16 DZ look-up data'!$A:$C,9,FALSE)),"not found",VLOOKUP($A673,'SIMD16 DZ look-up data'!$A:$C,9,FALSE)))</f>
        <v xml:space="preserve"> </v>
      </c>
      <c r="K673" s="30" t="str">
        <f>IF($A673="Enter data zone code", " ",IF(ISNA(VLOOKUP($A673,'SIMD16 DZ look-up data'!$A:$C,10,FALSE)),"not found",VLOOKUP($A673,'SIMD16 DZ look-up data'!$A:$C,10,FALSE)))</f>
        <v xml:space="preserve"> </v>
      </c>
      <c r="L673" s="30" t="str">
        <f>IF($A673="Enter data zone code", " ",IF(ISNA(VLOOKUP($A673,'SIMD16 DZ look-up data'!$A:$C,11,FALSE)),"not found",VLOOKUP($A673,'SIMD16 DZ look-up data'!$A:$C,11,FALSE)))</f>
        <v xml:space="preserve"> </v>
      </c>
      <c r="M673" s="30" t="str">
        <f>IF($A673="Enter data zone code", " ",IF(ISNA(VLOOKUP($A673,'SIMD16 DZ look-up data'!$A:$C,12,FALSE)),"not found",VLOOKUP($A673,'SIMD16 DZ look-up data'!$A:$C,12,FALSE)))</f>
        <v xml:space="preserve"> </v>
      </c>
      <c r="N673" s="30" t="str">
        <f>IF($A673="Enter data zone code", " ",IF(ISNA(VLOOKUP($A673,'SIMD16 DZ look-up data'!$A:$C,13,FALSE)),"not found",VLOOKUP($A673,'SIMD16 DZ look-up data'!$A:$C,13,FALSE)))</f>
        <v xml:space="preserve"> </v>
      </c>
      <c r="O673" s="32" t="str">
        <f>IF($A673="Enter data zone code", " ",IF(ISNA(VLOOKUP($A673,'SIMD16 DZ look-up data'!$A:$C,14,FALSE)),"not found",VLOOKUP($A673,'SIMD16 DZ look-up data'!$A:$C,14,FALSE)))</f>
        <v xml:space="preserve"> </v>
      </c>
      <c r="P673" s="32" t="str">
        <f>IF($A673="Enter data zone code", " ",IF(ISNA(VLOOKUP($A673,'SIMD16 DZ look-up data'!$A:$C,15,FALSE)),"not found",VLOOKUP($A673,'SIMD16 DZ look-up data'!$A:$C,15,FALSE)))</f>
        <v xml:space="preserve"> </v>
      </c>
      <c r="Q673" s="34" t="str">
        <f>IF($A673="Enter data zone code", " ",IF(ISNA(VLOOKUP($A673,'SIMD16 DZ look-up data'!$A:$C,17,FALSE)),"not found",VLOOKUP($A673,'SIMD16 DZ look-up data'!$A:$C,17,FALSE)))</f>
        <v xml:space="preserve"> </v>
      </c>
      <c r="R673" s="26" t="str">
        <f>IF($A673="Enter data zone code", " ",IF(ISNA(VLOOKUP($A673,'SIMD16 DZ look-up data'!$A:$C,19,FALSE)),"not found",VLOOKUP($A673,'SIMD16 DZ look-up data'!$A:$C,19,FALSE)))</f>
        <v xml:space="preserve"> </v>
      </c>
      <c r="S673" s="26" t="str">
        <f>IF($A673="Enter data zone code", " ",IF(ISNA(VLOOKUP($A673,'SIMD16 DZ look-up data'!$A:$C,23,FALSE)),"not found",VLOOKUP($A673,'SIMD16 DZ look-up data'!$A:$C,23,FALSE)))</f>
        <v xml:space="preserve"> </v>
      </c>
      <c r="T673" s="26" t="str">
        <f>IF($A673="Enter data zone code", " ",IF(ISNA(VLOOKUP($A673,'SIMD16 DZ look-up data'!$A:$C,25,FALSE)),"not found",VLOOKUP($A673,'SIMD16 DZ look-up data'!$A:$C,25,FALSE)))</f>
        <v xml:space="preserve"> </v>
      </c>
      <c r="U673" s="35" t="str">
        <f>IF($A673="Enter data zone code", " ",IF(ISNA(VLOOKUP($A673,'SIMD16 DZ look-up data'!$A:$C,27,FALSE)),"not found",VLOOKUP($A673,'SIMD16 DZ look-up data'!$A:$C,27,FALSE)))</f>
        <v xml:space="preserve"> </v>
      </c>
    </row>
    <row r="674" spans="1:21" x14ac:dyDescent="0.2">
      <c r="A674" s="19" t="s">
        <v>13913</v>
      </c>
      <c r="B674" s="26" t="str">
        <f>IF($A674="Enter data zone code", " ",IF(ISNA(VLOOKUP($A674,'SIMD16 DZ look-up data'!$A:$C,2,FALSE)),"not found",VLOOKUP($A674,'SIMD16 DZ look-up data'!$A:$C,2,FALSE)))</f>
        <v xml:space="preserve"> </v>
      </c>
      <c r="C674" s="26" t="str">
        <f>IF($A674="Enter data zone code", " ",IF(ISNA(VLOOKUP($A674,'SIMD16 DZ look-up data'!$A:$C,21,FALSE)),"not found",VLOOKUP($A674,'SIMD16 DZ look-up data'!$A:$C,21,FALSE)))</f>
        <v xml:space="preserve"> </v>
      </c>
      <c r="D674" s="28" t="str">
        <f>IF($A674="Enter data zone code", " ",IF(ISNA(VLOOKUP($A674,'SIMD16 DZ look-up data'!$A:$C,3,FALSE)),"not found",VLOOKUP($A674,'SIMD16 DZ look-up data'!$A:$C,3,FALSE)))</f>
        <v xml:space="preserve"> </v>
      </c>
      <c r="E674" s="28" t="str">
        <f>IF($A674="Enter data zone code", " ",IF(ISNA(VLOOKUP($A674,'SIMD16 DZ look-up data'!$A:$C,4,FALSE)),"not found",VLOOKUP($A674,'SIMD16 DZ look-up data'!$A:$C,4,FALSE)))</f>
        <v xml:space="preserve"> </v>
      </c>
      <c r="F674" s="28" t="str">
        <f>IF($A674="Enter data zone code", " ",IF(ISNA(VLOOKUP($A674,'SIMD16 DZ look-up data'!$A:$C,5,FALSE)),"not found",VLOOKUP($A674,'SIMD16 DZ look-up data'!$A:$C,5,FALSE)))</f>
        <v xml:space="preserve"> </v>
      </c>
      <c r="G674" s="28" t="str">
        <f>IF($A674="Enter data zone code", " ",IF(ISNA(VLOOKUP($A674,'SIMD16 DZ look-up data'!$A:$C,6,FALSE)),"not found",VLOOKUP($A674,'SIMD16 DZ look-up data'!$A:$C,6,FALSE)))</f>
        <v xml:space="preserve"> </v>
      </c>
      <c r="H674" s="30" t="str">
        <f>IF($A674="Enter data zone code", " ",IF(ISNA(VLOOKUP($A674,'SIMD16 DZ look-up data'!$A:$C,7,FALSE)),"not found",VLOOKUP($A674,'SIMD16 DZ look-up data'!$A:$C,7,FALSE)))</f>
        <v xml:space="preserve"> </v>
      </c>
      <c r="I674" s="30" t="str">
        <f>IF($A674="Enter data zone code", " ",IF(ISNA(VLOOKUP($A674,'SIMD16 DZ look-up data'!$A:$C,8,FALSE)),"not found",VLOOKUP($A674,'SIMD16 DZ look-up data'!$A:$C,8,FALSE)))</f>
        <v xml:space="preserve"> </v>
      </c>
      <c r="J674" s="30" t="str">
        <f>IF($A674="Enter data zone code", " ",IF(ISNA(VLOOKUP($A674,'SIMD16 DZ look-up data'!$A:$C,9,FALSE)),"not found",VLOOKUP($A674,'SIMD16 DZ look-up data'!$A:$C,9,FALSE)))</f>
        <v xml:space="preserve"> </v>
      </c>
      <c r="K674" s="30" t="str">
        <f>IF($A674="Enter data zone code", " ",IF(ISNA(VLOOKUP($A674,'SIMD16 DZ look-up data'!$A:$C,10,FALSE)),"not found",VLOOKUP($A674,'SIMD16 DZ look-up data'!$A:$C,10,FALSE)))</f>
        <v xml:space="preserve"> </v>
      </c>
      <c r="L674" s="30" t="str">
        <f>IF($A674="Enter data zone code", " ",IF(ISNA(VLOOKUP($A674,'SIMD16 DZ look-up data'!$A:$C,11,FALSE)),"not found",VLOOKUP($A674,'SIMD16 DZ look-up data'!$A:$C,11,FALSE)))</f>
        <v xml:space="preserve"> </v>
      </c>
      <c r="M674" s="30" t="str">
        <f>IF($A674="Enter data zone code", " ",IF(ISNA(VLOOKUP($A674,'SIMD16 DZ look-up data'!$A:$C,12,FALSE)),"not found",VLOOKUP($A674,'SIMD16 DZ look-up data'!$A:$C,12,FALSE)))</f>
        <v xml:space="preserve"> </v>
      </c>
      <c r="N674" s="30" t="str">
        <f>IF($A674="Enter data zone code", " ",IF(ISNA(VLOOKUP($A674,'SIMD16 DZ look-up data'!$A:$C,13,FALSE)),"not found",VLOOKUP($A674,'SIMD16 DZ look-up data'!$A:$C,13,FALSE)))</f>
        <v xml:space="preserve"> </v>
      </c>
      <c r="O674" s="32" t="str">
        <f>IF($A674="Enter data zone code", " ",IF(ISNA(VLOOKUP($A674,'SIMD16 DZ look-up data'!$A:$C,14,FALSE)),"not found",VLOOKUP($A674,'SIMD16 DZ look-up data'!$A:$C,14,FALSE)))</f>
        <v xml:space="preserve"> </v>
      </c>
      <c r="P674" s="32" t="str">
        <f>IF($A674="Enter data zone code", " ",IF(ISNA(VLOOKUP($A674,'SIMD16 DZ look-up data'!$A:$C,15,FALSE)),"not found",VLOOKUP($A674,'SIMD16 DZ look-up data'!$A:$C,15,FALSE)))</f>
        <v xml:space="preserve"> </v>
      </c>
      <c r="Q674" s="34" t="str">
        <f>IF($A674="Enter data zone code", " ",IF(ISNA(VLOOKUP($A674,'SIMD16 DZ look-up data'!$A:$C,17,FALSE)),"not found",VLOOKUP($A674,'SIMD16 DZ look-up data'!$A:$C,17,FALSE)))</f>
        <v xml:space="preserve"> </v>
      </c>
      <c r="R674" s="26" t="str">
        <f>IF($A674="Enter data zone code", " ",IF(ISNA(VLOOKUP($A674,'SIMD16 DZ look-up data'!$A:$C,19,FALSE)),"not found",VLOOKUP($A674,'SIMD16 DZ look-up data'!$A:$C,19,FALSE)))</f>
        <v xml:space="preserve"> </v>
      </c>
      <c r="S674" s="26" t="str">
        <f>IF($A674="Enter data zone code", " ",IF(ISNA(VLOOKUP($A674,'SIMD16 DZ look-up data'!$A:$C,23,FALSE)),"not found",VLOOKUP($A674,'SIMD16 DZ look-up data'!$A:$C,23,FALSE)))</f>
        <v xml:space="preserve"> </v>
      </c>
      <c r="T674" s="26" t="str">
        <f>IF($A674="Enter data zone code", " ",IF(ISNA(VLOOKUP($A674,'SIMD16 DZ look-up data'!$A:$C,25,FALSE)),"not found",VLOOKUP($A674,'SIMD16 DZ look-up data'!$A:$C,25,FALSE)))</f>
        <v xml:space="preserve"> </v>
      </c>
      <c r="U674" s="35" t="str">
        <f>IF($A674="Enter data zone code", " ",IF(ISNA(VLOOKUP($A674,'SIMD16 DZ look-up data'!$A:$C,27,FALSE)),"not found",VLOOKUP($A674,'SIMD16 DZ look-up data'!$A:$C,27,FALSE)))</f>
        <v xml:space="preserve"> </v>
      </c>
    </row>
    <row r="675" spans="1:21" x14ac:dyDescent="0.2">
      <c r="A675" s="19" t="s">
        <v>13913</v>
      </c>
      <c r="B675" s="26" t="str">
        <f>IF($A675="Enter data zone code", " ",IF(ISNA(VLOOKUP($A675,'SIMD16 DZ look-up data'!$A:$C,2,FALSE)),"not found",VLOOKUP($A675,'SIMD16 DZ look-up data'!$A:$C,2,FALSE)))</f>
        <v xml:space="preserve"> </v>
      </c>
      <c r="C675" s="26" t="str">
        <f>IF($A675="Enter data zone code", " ",IF(ISNA(VLOOKUP($A675,'SIMD16 DZ look-up data'!$A:$C,21,FALSE)),"not found",VLOOKUP($A675,'SIMD16 DZ look-up data'!$A:$C,21,FALSE)))</f>
        <v xml:space="preserve"> </v>
      </c>
      <c r="D675" s="28" t="str">
        <f>IF($A675="Enter data zone code", " ",IF(ISNA(VLOOKUP($A675,'SIMD16 DZ look-up data'!$A:$C,3,FALSE)),"not found",VLOOKUP($A675,'SIMD16 DZ look-up data'!$A:$C,3,FALSE)))</f>
        <v xml:space="preserve"> </v>
      </c>
      <c r="E675" s="28" t="str">
        <f>IF($A675="Enter data zone code", " ",IF(ISNA(VLOOKUP($A675,'SIMD16 DZ look-up data'!$A:$C,4,FALSE)),"not found",VLOOKUP($A675,'SIMD16 DZ look-up data'!$A:$C,4,FALSE)))</f>
        <v xml:space="preserve"> </v>
      </c>
      <c r="F675" s="28" t="str">
        <f>IF($A675="Enter data zone code", " ",IF(ISNA(VLOOKUP($A675,'SIMD16 DZ look-up data'!$A:$C,5,FALSE)),"not found",VLOOKUP($A675,'SIMD16 DZ look-up data'!$A:$C,5,FALSE)))</f>
        <v xml:space="preserve"> </v>
      </c>
      <c r="G675" s="28" t="str">
        <f>IF($A675="Enter data zone code", " ",IF(ISNA(VLOOKUP($A675,'SIMD16 DZ look-up data'!$A:$C,6,FALSE)),"not found",VLOOKUP($A675,'SIMD16 DZ look-up data'!$A:$C,6,FALSE)))</f>
        <v xml:space="preserve"> </v>
      </c>
      <c r="H675" s="30" t="str">
        <f>IF($A675="Enter data zone code", " ",IF(ISNA(VLOOKUP($A675,'SIMD16 DZ look-up data'!$A:$C,7,FALSE)),"not found",VLOOKUP($A675,'SIMD16 DZ look-up data'!$A:$C,7,FALSE)))</f>
        <v xml:space="preserve"> </v>
      </c>
      <c r="I675" s="30" t="str">
        <f>IF($A675="Enter data zone code", " ",IF(ISNA(VLOOKUP($A675,'SIMD16 DZ look-up data'!$A:$C,8,FALSE)),"not found",VLOOKUP($A675,'SIMD16 DZ look-up data'!$A:$C,8,FALSE)))</f>
        <v xml:space="preserve"> </v>
      </c>
      <c r="J675" s="30" t="str">
        <f>IF($A675="Enter data zone code", " ",IF(ISNA(VLOOKUP($A675,'SIMD16 DZ look-up data'!$A:$C,9,FALSE)),"not found",VLOOKUP($A675,'SIMD16 DZ look-up data'!$A:$C,9,FALSE)))</f>
        <v xml:space="preserve"> </v>
      </c>
      <c r="K675" s="30" t="str">
        <f>IF($A675="Enter data zone code", " ",IF(ISNA(VLOOKUP($A675,'SIMD16 DZ look-up data'!$A:$C,10,FALSE)),"not found",VLOOKUP($A675,'SIMD16 DZ look-up data'!$A:$C,10,FALSE)))</f>
        <v xml:space="preserve"> </v>
      </c>
      <c r="L675" s="30" t="str">
        <f>IF($A675="Enter data zone code", " ",IF(ISNA(VLOOKUP($A675,'SIMD16 DZ look-up data'!$A:$C,11,FALSE)),"not found",VLOOKUP($A675,'SIMD16 DZ look-up data'!$A:$C,11,FALSE)))</f>
        <v xml:space="preserve"> </v>
      </c>
      <c r="M675" s="30" t="str">
        <f>IF($A675="Enter data zone code", " ",IF(ISNA(VLOOKUP($A675,'SIMD16 DZ look-up data'!$A:$C,12,FALSE)),"not found",VLOOKUP($A675,'SIMD16 DZ look-up data'!$A:$C,12,FALSE)))</f>
        <v xml:space="preserve"> </v>
      </c>
      <c r="N675" s="30" t="str">
        <f>IF($A675="Enter data zone code", " ",IF(ISNA(VLOOKUP($A675,'SIMD16 DZ look-up data'!$A:$C,13,FALSE)),"not found",VLOOKUP($A675,'SIMD16 DZ look-up data'!$A:$C,13,FALSE)))</f>
        <v xml:space="preserve"> </v>
      </c>
      <c r="O675" s="32" t="str">
        <f>IF($A675="Enter data zone code", " ",IF(ISNA(VLOOKUP($A675,'SIMD16 DZ look-up data'!$A:$C,14,FALSE)),"not found",VLOOKUP($A675,'SIMD16 DZ look-up data'!$A:$C,14,FALSE)))</f>
        <v xml:space="preserve"> </v>
      </c>
      <c r="P675" s="32" t="str">
        <f>IF($A675="Enter data zone code", " ",IF(ISNA(VLOOKUP($A675,'SIMD16 DZ look-up data'!$A:$C,15,FALSE)),"not found",VLOOKUP($A675,'SIMD16 DZ look-up data'!$A:$C,15,FALSE)))</f>
        <v xml:space="preserve"> </v>
      </c>
      <c r="Q675" s="34" t="str">
        <f>IF($A675="Enter data zone code", " ",IF(ISNA(VLOOKUP($A675,'SIMD16 DZ look-up data'!$A:$C,17,FALSE)),"not found",VLOOKUP($A675,'SIMD16 DZ look-up data'!$A:$C,17,FALSE)))</f>
        <v xml:space="preserve"> </v>
      </c>
      <c r="R675" s="26" t="str">
        <f>IF($A675="Enter data zone code", " ",IF(ISNA(VLOOKUP($A675,'SIMD16 DZ look-up data'!$A:$C,19,FALSE)),"not found",VLOOKUP($A675,'SIMD16 DZ look-up data'!$A:$C,19,FALSE)))</f>
        <v xml:space="preserve"> </v>
      </c>
      <c r="S675" s="26" t="str">
        <f>IF($A675="Enter data zone code", " ",IF(ISNA(VLOOKUP($A675,'SIMD16 DZ look-up data'!$A:$C,23,FALSE)),"not found",VLOOKUP($A675,'SIMD16 DZ look-up data'!$A:$C,23,FALSE)))</f>
        <v xml:space="preserve"> </v>
      </c>
      <c r="T675" s="26" t="str">
        <f>IF($A675="Enter data zone code", " ",IF(ISNA(VLOOKUP($A675,'SIMD16 DZ look-up data'!$A:$C,25,FALSE)),"not found",VLOOKUP($A675,'SIMD16 DZ look-up data'!$A:$C,25,FALSE)))</f>
        <v xml:space="preserve"> </v>
      </c>
      <c r="U675" s="35" t="str">
        <f>IF($A675="Enter data zone code", " ",IF(ISNA(VLOOKUP($A675,'SIMD16 DZ look-up data'!$A:$C,27,FALSE)),"not found",VLOOKUP($A675,'SIMD16 DZ look-up data'!$A:$C,27,FALSE)))</f>
        <v xml:space="preserve"> </v>
      </c>
    </row>
    <row r="676" spans="1:21" x14ac:dyDescent="0.2">
      <c r="A676" s="19" t="s">
        <v>13913</v>
      </c>
      <c r="B676" s="26" t="str">
        <f>IF($A676="Enter data zone code", " ",IF(ISNA(VLOOKUP($A676,'SIMD16 DZ look-up data'!$A:$C,2,FALSE)),"not found",VLOOKUP($A676,'SIMD16 DZ look-up data'!$A:$C,2,FALSE)))</f>
        <v xml:space="preserve"> </v>
      </c>
      <c r="C676" s="26" t="str">
        <f>IF($A676="Enter data zone code", " ",IF(ISNA(VLOOKUP($A676,'SIMD16 DZ look-up data'!$A:$C,21,FALSE)),"not found",VLOOKUP($A676,'SIMD16 DZ look-up data'!$A:$C,21,FALSE)))</f>
        <v xml:space="preserve"> </v>
      </c>
      <c r="D676" s="28" t="str">
        <f>IF($A676="Enter data zone code", " ",IF(ISNA(VLOOKUP($A676,'SIMD16 DZ look-up data'!$A:$C,3,FALSE)),"not found",VLOOKUP($A676,'SIMD16 DZ look-up data'!$A:$C,3,FALSE)))</f>
        <v xml:space="preserve"> </v>
      </c>
      <c r="E676" s="28" t="str">
        <f>IF($A676="Enter data zone code", " ",IF(ISNA(VLOOKUP($A676,'SIMD16 DZ look-up data'!$A:$C,4,FALSE)),"not found",VLOOKUP($A676,'SIMD16 DZ look-up data'!$A:$C,4,FALSE)))</f>
        <v xml:space="preserve"> </v>
      </c>
      <c r="F676" s="28" t="str">
        <f>IF($A676="Enter data zone code", " ",IF(ISNA(VLOOKUP($A676,'SIMD16 DZ look-up data'!$A:$C,5,FALSE)),"not found",VLOOKUP($A676,'SIMD16 DZ look-up data'!$A:$C,5,FALSE)))</f>
        <v xml:space="preserve"> </v>
      </c>
      <c r="G676" s="28" t="str">
        <f>IF($A676="Enter data zone code", " ",IF(ISNA(VLOOKUP($A676,'SIMD16 DZ look-up data'!$A:$C,6,FALSE)),"not found",VLOOKUP($A676,'SIMD16 DZ look-up data'!$A:$C,6,FALSE)))</f>
        <v xml:space="preserve"> </v>
      </c>
      <c r="H676" s="30" t="str">
        <f>IF($A676="Enter data zone code", " ",IF(ISNA(VLOOKUP($A676,'SIMD16 DZ look-up data'!$A:$C,7,FALSE)),"not found",VLOOKUP($A676,'SIMD16 DZ look-up data'!$A:$C,7,FALSE)))</f>
        <v xml:space="preserve"> </v>
      </c>
      <c r="I676" s="30" t="str">
        <f>IF($A676="Enter data zone code", " ",IF(ISNA(VLOOKUP($A676,'SIMD16 DZ look-up data'!$A:$C,8,FALSE)),"not found",VLOOKUP($A676,'SIMD16 DZ look-up data'!$A:$C,8,FALSE)))</f>
        <v xml:space="preserve"> </v>
      </c>
      <c r="J676" s="30" t="str">
        <f>IF($A676="Enter data zone code", " ",IF(ISNA(VLOOKUP($A676,'SIMD16 DZ look-up data'!$A:$C,9,FALSE)),"not found",VLOOKUP($A676,'SIMD16 DZ look-up data'!$A:$C,9,FALSE)))</f>
        <v xml:space="preserve"> </v>
      </c>
      <c r="K676" s="30" t="str">
        <f>IF($A676="Enter data zone code", " ",IF(ISNA(VLOOKUP($A676,'SIMD16 DZ look-up data'!$A:$C,10,FALSE)),"not found",VLOOKUP($A676,'SIMD16 DZ look-up data'!$A:$C,10,FALSE)))</f>
        <v xml:space="preserve"> </v>
      </c>
      <c r="L676" s="30" t="str">
        <f>IF($A676="Enter data zone code", " ",IF(ISNA(VLOOKUP($A676,'SIMD16 DZ look-up data'!$A:$C,11,FALSE)),"not found",VLOOKUP($A676,'SIMD16 DZ look-up data'!$A:$C,11,FALSE)))</f>
        <v xml:space="preserve"> </v>
      </c>
      <c r="M676" s="30" t="str">
        <f>IF($A676="Enter data zone code", " ",IF(ISNA(VLOOKUP($A676,'SIMD16 DZ look-up data'!$A:$C,12,FALSE)),"not found",VLOOKUP($A676,'SIMD16 DZ look-up data'!$A:$C,12,FALSE)))</f>
        <v xml:space="preserve"> </v>
      </c>
      <c r="N676" s="30" t="str">
        <f>IF($A676="Enter data zone code", " ",IF(ISNA(VLOOKUP($A676,'SIMD16 DZ look-up data'!$A:$C,13,FALSE)),"not found",VLOOKUP($A676,'SIMD16 DZ look-up data'!$A:$C,13,FALSE)))</f>
        <v xml:space="preserve"> </v>
      </c>
      <c r="O676" s="32" t="str">
        <f>IF($A676="Enter data zone code", " ",IF(ISNA(VLOOKUP($A676,'SIMD16 DZ look-up data'!$A:$C,14,FALSE)),"not found",VLOOKUP($A676,'SIMD16 DZ look-up data'!$A:$C,14,FALSE)))</f>
        <v xml:space="preserve"> </v>
      </c>
      <c r="P676" s="32" t="str">
        <f>IF($A676="Enter data zone code", " ",IF(ISNA(VLOOKUP($A676,'SIMD16 DZ look-up data'!$A:$C,15,FALSE)),"not found",VLOOKUP($A676,'SIMD16 DZ look-up data'!$A:$C,15,FALSE)))</f>
        <v xml:space="preserve"> </v>
      </c>
      <c r="Q676" s="34" t="str">
        <f>IF($A676="Enter data zone code", " ",IF(ISNA(VLOOKUP($A676,'SIMD16 DZ look-up data'!$A:$C,17,FALSE)),"not found",VLOOKUP($A676,'SIMD16 DZ look-up data'!$A:$C,17,FALSE)))</f>
        <v xml:space="preserve"> </v>
      </c>
      <c r="R676" s="26" t="str">
        <f>IF($A676="Enter data zone code", " ",IF(ISNA(VLOOKUP($A676,'SIMD16 DZ look-up data'!$A:$C,19,FALSE)),"not found",VLOOKUP($A676,'SIMD16 DZ look-up data'!$A:$C,19,FALSE)))</f>
        <v xml:space="preserve"> </v>
      </c>
      <c r="S676" s="26" t="str">
        <f>IF($A676="Enter data zone code", " ",IF(ISNA(VLOOKUP($A676,'SIMD16 DZ look-up data'!$A:$C,23,FALSE)),"not found",VLOOKUP($A676,'SIMD16 DZ look-up data'!$A:$C,23,FALSE)))</f>
        <v xml:space="preserve"> </v>
      </c>
      <c r="T676" s="26" t="str">
        <f>IF($A676="Enter data zone code", " ",IF(ISNA(VLOOKUP($A676,'SIMD16 DZ look-up data'!$A:$C,25,FALSE)),"not found",VLOOKUP($A676,'SIMD16 DZ look-up data'!$A:$C,25,FALSE)))</f>
        <v xml:space="preserve"> </v>
      </c>
      <c r="U676" s="35" t="str">
        <f>IF($A676="Enter data zone code", " ",IF(ISNA(VLOOKUP($A676,'SIMD16 DZ look-up data'!$A:$C,27,FALSE)),"not found",VLOOKUP($A676,'SIMD16 DZ look-up data'!$A:$C,27,FALSE)))</f>
        <v xml:space="preserve"> </v>
      </c>
    </row>
    <row r="677" spans="1:21" x14ac:dyDescent="0.2">
      <c r="A677" s="19" t="s">
        <v>13913</v>
      </c>
      <c r="B677" s="26" t="str">
        <f>IF($A677="Enter data zone code", " ",IF(ISNA(VLOOKUP($A677,'SIMD16 DZ look-up data'!$A:$C,2,FALSE)),"not found",VLOOKUP($A677,'SIMD16 DZ look-up data'!$A:$C,2,FALSE)))</f>
        <v xml:space="preserve"> </v>
      </c>
      <c r="C677" s="26" t="str">
        <f>IF($A677="Enter data zone code", " ",IF(ISNA(VLOOKUP($A677,'SIMD16 DZ look-up data'!$A:$C,21,FALSE)),"not found",VLOOKUP($A677,'SIMD16 DZ look-up data'!$A:$C,21,FALSE)))</f>
        <v xml:space="preserve"> </v>
      </c>
      <c r="D677" s="28" t="str">
        <f>IF($A677="Enter data zone code", " ",IF(ISNA(VLOOKUP($A677,'SIMD16 DZ look-up data'!$A:$C,3,FALSE)),"not found",VLOOKUP($A677,'SIMD16 DZ look-up data'!$A:$C,3,FALSE)))</f>
        <v xml:space="preserve"> </v>
      </c>
      <c r="E677" s="28" t="str">
        <f>IF($A677="Enter data zone code", " ",IF(ISNA(VLOOKUP($A677,'SIMD16 DZ look-up data'!$A:$C,4,FALSE)),"not found",VLOOKUP($A677,'SIMD16 DZ look-up data'!$A:$C,4,FALSE)))</f>
        <v xml:space="preserve"> </v>
      </c>
      <c r="F677" s="28" t="str">
        <f>IF($A677="Enter data zone code", " ",IF(ISNA(VLOOKUP($A677,'SIMD16 DZ look-up data'!$A:$C,5,FALSE)),"not found",VLOOKUP($A677,'SIMD16 DZ look-up data'!$A:$C,5,FALSE)))</f>
        <v xml:space="preserve"> </v>
      </c>
      <c r="G677" s="28" t="str">
        <f>IF($A677="Enter data zone code", " ",IF(ISNA(VLOOKUP($A677,'SIMD16 DZ look-up data'!$A:$C,6,FALSE)),"not found",VLOOKUP($A677,'SIMD16 DZ look-up data'!$A:$C,6,FALSE)))</f>
        <v xml:space="preserve"> </v>
      </c>
      <c r="H677" s="30" t="str">
        <f>IF($A677="Enter data zone code", " ",IF(ISNA(VLOOKUP($A677,'SIMD16 DZ look-up data'!$A:$C,7,FALSE)),"not found",VLOOKUP($A677,'SIMD16 DZ look-up data'!$A:$C,7,FALSE)))</f>
        <v xml:space="preserve"> </v>
      </c>
      <c r="I677" s="30" t="str">
        <f>IF($A677="Enter data zone code", " ",IF(ISNA(VLOOKUP($A677,'SIMD16 DZ look-up data'!$A:$C,8,FALSE)),"not found",VLOOKUP($A677,'SIMD16 DZ look-up data'!$A:$C,8,FALSE)))</f>
        <v xml:space="preserve"> </v>
      </c>
      <c r="J677" s="30" t="str">
        <f>IF($A677="Enter data zone code", " ",IF(ISNA(VLOOKUP($A677,'SIMD16 DZ look-up data'!$A:$C,9,FALSE)),"not found",VLOOKUP($A677,'SIMD16 DZ look-up data'!$A:$C,9,FALSE)))</f>
        <v xml:space="preserve"> </v>
      </c>
      <c r="K677" s="30" t="str">
        <f>IF($A677="Enter data zone code", " ",IF(ISNA(VLOOKUP($A677,'SIMD16 DZ look-up data'!$A:$C,10,FALSE)),"not found",VLOOKUP($A677,'SIMD16 DZ look-up data'!$A:$C,10,FALSE)))</f>
        <v xml:space="preserve"> </v>
      </c>
      <c r="L677" s="30" t="str">
        <f>IF($A677="Enter data zone code", " ",IF(ISNA(VLOOKUP($A677,'SIMD16 DZ look-up data'!$A:$C,11,FALSE)),"not found",VLOOKUP($A677,'SIMD16 DZ look-up data'!$A:$C,11,FALSE)))</f>
        <v xml:space="preserve"> </v>
      </c>
      <c r="M677" s="30" t="str">
        <f>IF($A677="Enter data zone code", " ",IF(ISNA(VLOOKUP($A677,'SIMD16 DZ look-up data'!$A:$C,12,FALSE)),"not found",VLOOKUP($A677,'SIMD16 DZ look-up data'!$A:$C,12,FALSE)))</f>
        <v xml:space="preserve"> </v>
      </c>
      <c r="N677" s="30" t="str">
        <f>IF($A677="Enter data zone code", " ",IF(ISNA(VLOOKUP($A677,'SIMD16 DZ look-up data'!$A:$C,13,FALSE)),"not found",VLOOKUP($A677,'SIMD16 DZ look-up data'!$A:$C,13,FALSE)))</f>
        <v xml:space="preserve"> </v>
      </c>
      <c r="O677" s="32" t="str">
        <f>IF($A677="Enter data zone code", " ",IF(ISNA(VLOOKUP($A677,'SIMD16 DZ look-up data'!$A:$C,14,FALSE)),"not found",VLOOKUP($A677,'SIMD16 DZ look-up data'!$A:$C,14,FALSE)))</f>
        <v xml:space="preserve"> </v>
      </c>
      <c r="P677" s="32" t="str">
        <f>IF($A677="Enter data zone code", " ",IF(ISNA(VLOOKUP($A677,'SIMD16 DZ look-up data'!$A:$C,15,FALSE)),"not found",VLOOKUP($A677,'SIMD16 DZ look-up data'!$A:$C,15,FALSE)))</f>
        <v xml:space="preserve"> </v>
      </c>
      <c r="Q677" s="34" t="str">
        <f>IF($A677="Enter data zone code", " ",IF(ISNA(VLOOKUP($A677,'SIMD16 DZ look-up data'!$A:$C,17,FALSE)),"not found",VLOOKUP($A677,'SIMD16 DZ look-up data'!$A:$C,17,FALSE)))</f>
        <v xml:space="preserve"> </v>
      </c>
      <c r="R677" s="26" t="str">
        <f>IF($A677="Enter data zone code", " ",IF(ISNA(VLOOKUP($A677,'SIMD16 DZ look-up data'!$A:$C,19,FALSE)),"not found",VLOOKUP($A677,'SIMD16 DZ look-up data'!$A:$C,19,FALSE)))</f>
        <v xml:space="preserve"> </v>
      </c>
      <c r="S677" s="26" t="str">
        <f>IF($A677="Enter data zone code", " ",IF(ISNA(VLOOKUP($A677,'SIMD16 DZ look-up data'!$A:$C,23,FALSE)),"not found",VLOOKUP($A677,'SIMD16 DZ look-up data'!$A:$C,23,FALSE)))</f>
        <v xml:space="preserve"> </v>
      </c>
      <c r="T677" s="26" t="str">
        <f>IF($A677="Enter data zone code", " ",IF(ISNA(VLOOKUP($A677,'SIMD16 DZ look-up data'!$A:$C,25,FALSE)),"not found",VLOOKUP($A677,'SIMD16 DZ look-up data'!$A:$C,25,FALSE)))</f>
        <v xml:space="preserve"> </v>
      </c>
      <c r="U677" s="35" t="str">
        <f>IF($A677="Enter data zone code", " ",IF(ISNA(VLOOKUP($A677,'SIMD16 DZ look-up data'!$A:$C,27,FALSE)),"not found",VLOOKUP($A677,'SIMD16 DZ look-up data'!$A:$C,27,FALSE)))</f>
        <v xml:space="preserve"> </v>
      </c>
    </row>
    <row r="678" spans="1:21" x14ac:dyDescent="0.2">
      <c r="A678" s="19" t="s">
        <v>13913</v>
      </c>
      <c r="B678" s="26" t="str">
        <f>IF($A678="Enter data zone code", " ",IF(ISNA(VLOOKUP($A678,'SIMD16 DZ look-up data'!$A:$C,2,FALSE)),"not found",VLOOKUP($A678,'SIMD16 DZ look-up data'!$A:$C,2,FALSE)))</f>
        <v xml:space="preserve"> </v>
      </c>
      <c r="C678" s="26" t="str">
        <f>IF($A678="Enter data zone code", " ",IF(ISNA(VLOOKUP($A678,'SIMD16 DZ look-up data'!$A:$C,21,FALSE)),"not found",VLOOKUP($A678,'SIMD16 DZ look-up data'!$A:$C,21,FALSE)))</f>
        <v xml:space="preserve"> </v>
      </c>
      <c r="D678" s="28" t="str">
        <f>IF($A678="Enter data zone code", " ",IF(ISNA(VLOOKUP($A678,'SIMD16 DZ look-up data'!$A:$C,3,FALSE)),"not found",VLOOKUP($A678,'SIMD16 DZ look-up data'!$A:$C,3,FALSE)))</f>
        <v xml:space="preserve"> </v>
      </c>
      <c r="E678" s="28" t="str">
        <f>IF($A678="Enter data zone code", " ",IF(ISNA(VLOOKUP($A678,'SIMD16 DZ look-up data'!$A:$C,4,FALSE)),"not found",VLOOKUP($A678,'SIMD16 DZ look-up data'!$A:$C,4,FALSE)))</f>
        <v xml:space="preserve"> </v>
      </c>
      <c r="F678" s="28" t="str">
        <f>IF($A678="Enter data zone code", " ",IF(ISNA(VLOOKUP($A678,'SIMD16 DZ look-up data'!$A:$C,5,FALSE)),"not found",VLOOKUP($A678,'SIMD16 DZ look-up data'!$A:$C,5,FALSE)))</f>
        <v xml:space="preserve"> </v>
      </c>
      <c r="G678" s="28" t="str">
        <f>IF($A678="Enter data zone code", " ",IF(ISNA(VLOOKUP($A678,'SIMD16 DZ look-up data'!$A:$C,6,FALSE)),"not found",VLOOKUP($A678,'SIMD16 DZ look-up data'!$A:$C,6,FALSE)))</f>
        <v xml:space="preserve"> </v>
      </c>
      <c r="H678" s="30" t="str">
        <f>IF($A678="Enter data zone code", " ",IF(ISNA(VLOOKUP($A678,'SIMD16 DZ look-up data'!$A:$C,7,FALSE)),"not found",VLOOKUP($A678,'SIMD16 DZ look-up data'!$A:$C,7,FALSE)))</f>
        <v xml:space="preserve"> </v>
      </c>
      <c r="I678" s="30" t="str">
        <f>IF($A678="Enter data zone code", " ",IF(ISNA(VLOOKUP($A678,'SIMD16 DZ look-up data'!$A:$C,8,FALSE)),"not found",VLOOKUP($A678,'SIMD16 DZ look-up data'!$A:$C,8,FALSE)))</f>
        <v xml:space="preserve"> </v>
      </c>
      <c r="J678" s="30" t="str">
        <f>IF($A678="Enter data zone code", " ",IF(ISNA(VLOOKUP($A678,'SIMD16 DZ look-up data'!$A:$C,9,FALSE)),"not found",VLOOKUP($A678,'SIMD16 DZ look-up data'!$A:$C,9,FALSE)))</f>
        <v xml:space="preserve"> </v>
      </c>
      <c r="K678" s="30" t="str">
        <f>IF($A678="Enter data zone code", " ",IF(ISNA(VLOOKUP($A678,'SIMD16 DZ look-up data'!$A:$C,10,FALSE)),"not found",VLOOKUP($A678,'SIMD16 DZ look-up data'!$A:$C,10,FALSE)))</f>
        <v xml:space="preserve"> </v>
      </c>
      <c r="L678" s="30" t="str">
        <f>IF($A678="Enter data zone code", " ",IF(ISNA(VLOOKUP($A678,'SIMD16 DZ look-up data'!$A:$C,11,FALSE)),"not found",VLOOKUP($A678,'SIMD16 DZ look-up data'!$A:$C,11,FALSE)))</f>
        <v xml:space="preserve"> </v>
      </c>
      <c r="M678" s="30" t="str">
        <f>IF($A678="Enter data zone code", " ",IF(ISNA(VLOOKUP($A678,'SIMD16 DZ look-up data'!$A:$C,12,FALSE)),"not found",VLOOKUP($A678,'SIMD16 DZ look-up data'!$A:$C,12,FALSE)))</f>
        <v xml:space="preserve"> </v>
      </c>
      <c r="N678" s="30" t="str">
        <f>IF($A678="Enter data zone code", " ",IF(ISNA(VLOOKUP($A678,'SIMD16 DZ look-up data'!$A:$C,13,FALSE)),"not found",VLOOKUP($A678,'SIMD16 DZ look-up data'!$A:$C,13,FALSE)))</f>
        <v xml:space="preserve"> </v>
      </c>
      <c r="O678" s="32" t="str">
        <f>IF($A678="Enter data zone code", " ",IF(ISNA(VLOOKUP($A678,'SIMD16 DZ look-up data'!$A:$C,14,FALSE)),"not found",VLOOKUP($A678,'SIMD16 DZ look-up data'!$A:$C,14,FALSE)))</f>
        <v xml:space="preserve"> </v>
      </c>
      <c r="P678" s="32" t="str">
        <f>IF($A678="Enter data zone code", " ",IF(ISNA(VLOOKUP($A678,'SIMD16 DZ look-up data'!$A:$C,15,FALSE)),"not found",VLOOKUP($A678,'SIMD16 DZ look-up data'!$A:$C,15,FALSE)))</f>
        <v xml:space="preserve"> </v>
      </c>
      <c r="Q678" s="34" t="str">
        <f>IF($A678="Enter data zone code", " ",IF(ISNA(VLOOKUP($A678,'SIMD16 DZ look-up data'!$A:$C,17,FALSE)),"not found",VLOOKUP($A678,'SIMD16 DZ look-up data'!$A:$C,17,FALSE)))</f>
        <v xml:space="preserve"> </v>
      </c>
      <c r="R678" s="26" t="str">
        <f>IF($A678="Enter data zone code", " ",IF(ISNA(VLOOKUP($A678,'SIMD16 DZ look-up data'!$A:$C,19,FALSE)),"not found",VLOOKUP($A678,'SIMD16 DZ look-up data'!$A:$C,19,FALSE)))</f>
        <v xml:space="preserve"> </v>
      </c>
      <c r="S678" s="26" t="str">
        <f>IF($A678="Enter data zone code", " ",IF(ISNA(VLOOKUP($A678,'SIMD16 DZ look-up data'!$A:$C,23,FALSE)),"not found",VLOOKUP($A678,'SIMD16 DZ look-up data'!$A:$C,23,FALSE)))</f>
        <v xml:space="preserve"> </v>
      </c>
      <c r="T678" s="26" t="str">
        <f>IF($A678="Enter data zone code", " ",IF(ISNA(VLOOKUP($A678,'SIMD16 DZ look-up data'!$A:$C,25,FALSE)),"not found",VLOOKUP($A678,'SIMD16 DZ look-up data'!$A:$C,25,FALSE)))</f>
        <v xml:space="preserve"> </v>
      </c>
      <c r="U678" s="35" t="str">
        <f>IF($A678="Enter data zone code", " ",IF(ISNA(VLOOKUP($A678,'SIMD16 DZ look-up data'!$A:$C,27,FALSE)),"not found",VLOOKUP($A678,'SIMD16 DZ look-up data'!$A:$C,27,FALSE)))</f>
        <v xml:space="preserve"> </v>
      </c>
    </row>
    <row r="679" spans="1:21" x14ac:dyDescent="0.2">
      <c r="A679" s="19" t="s">
        <v>13913</v>
      </c>
      <c r="B679" s="26" t="str">
        <f>IF($A679="Enter data zone code", " ",IF(ISNA(VLOOKUP($A679,'SIMD16 DZ look-up data'!$A:$C,2,FALSE)),"not found",VLOOKUP($A679,'SIMD16 DZ look-up data'!$A:$C,2,FALSE)))</f>
        <v xml:space="preserve"> </v>
      </c>
      <c r="C679" s="26" t="str">
        <f>IF($A679="Enter data zone code", " ",IF(ISNA(VLOOKUP($A679,'SIMD16 DZ look-up data'!$A:$C,21,FALSE)),"not found",VLOOKUP($A679,'SIMD16 DZ look-up data'!$A:$C,21,FALSE)))</f>
        <v xml:space="preserve"> </v>
      </c>
      <c r="D679" s="28" t="str">
        <f>IF($A679="Enter data zone code", " ",IF(ISNA(VLOOKUP($A679,'SIMD16 DZ look-up data'!$A:$C,3,FALSE)),"not found",VLOOKUP($A679,'SIMD16 DZ look-up data'!$A:$C,3,FALSE)))</f>
        <v xml:space="preserve"> </v>
      </c>
      <c r="E679" s="28" t="str">
        <f>IF($A679="Enter data zone code", " ",IF(ISNA(VLOOKUP($A679,'SIMD16 DZ look-up data'!$A:$C,4,FALSE)),"not found",VLOOKUP($A679,'SIMD16 DZ look-up data'!$A:$C,4,FALSE)))</f>
        <v xml:space="preserve"> </v>
      </c>
      <c r="F679" s="28" t="str">
        <f>IF($A679="Enter data zone code", " ",IF(ISNA(VLOOKUP($A679,'SIMD16 DZ look-up data'!$A:$C,5,FALSE)),"not found",VLOOKUP($A679,'SIMD16 DZ look-up data'!$A:$C,5,FALSE)))</f>
        <v xml:space="preserve"> </v>
      </c>
      <c r="G679" s="28" t="str">
        <f>IF($A679="Enter data zone code", " ",IF(ISNA(VLOOKUP($A679,'SIMD16 DZ look-up data'!$A:$C,6,FALSE)),"not found",VLOOKUP($A679,'SIMD16 DZ look-up data'!$A:$C,6,FALSE)))</f>
        <v xml:space="preserve"> </v>
      </c>
      <c r="H679" s="30" t="str">
        <f>IF($A679="Enter data zone code", " ",IF(ISNA(VLOOKUP($A679,'SIMD16 DZ look-up data'!$A:$C,7,FALSE)),"not found",VLOOKUP($A679,'SIMD16 DZ look-up data'!$A:$C,7,FALSE)))</f>
        <v xml:space="preserve"> </v>
      </c>
      <c r="I679" s="30" t="str">
        <f>IF($A679="Enter data zone code", " ",IF(ISNA(VLOOKUP($A679,'SIMD16 DZ look-up data'!$A:$C,8,FALSE)),"not found",VLOOKUP($A679,'SIMD16 DZ look-up data'!$A:$C,8,FALSE)))</f>
        <v xml:space="preserve"> </v>
      </c>
      <c r="J679" s="30" t="str">
        <f>IF($A679="Enter data zone code", " ",IF(ISNA(VLOOKUP($A679,'SIMD16 DZ look-up data'!$A:$C,9,FALSE)),"not found",VLOOKUP($A679,'SIMD16 DZ look-up data'!$A:$C,9,FALSE)))</f>
        <v xml:space="preserve"> </v>
      </c>
      <c r="K679" s="30" t="str">
        <f>IF($A679="Enter data zone code", " ",IF(ISNA(VLOOKUP($A679,'SIMD16 DZ look-up data'!$A:$C,10,FALSE)),"not found",VLOOKUP($A679,'SIMD16 DZ look-up data'!$A:$C,10,FALSE)))</f>
        <v xml:space="preserve"> </v>
      </c>
      <c r="L679" s="30" t="str">
        <f>IF($A679="Enter data zone code", " ",IF(ISNA(VLOOKUP($A679,'SIMD16 DZ look-up data'!$A:$C,11,FALSE)),"not found",VLOOKUP($A679,'SIMD16 DZ look-up data'!$A:$C,11,FALSE)))</f>
        <v xml:space="preserve"> </v>
      </c>
      <c r="M679" s="30" t="str">
        <f>IF($A679="Enter data zone code", " ",IF(ISNA(VLOOKUP($A679,'SIMD16 DZ look-up data'!$A:$C,12,FALSE)),"not found",VLOOKUP($A679,'SIMD16 DZ look-up data'!$A:$C,12,FALSE)))</f>
        <v xml:space="preserve"> </v>
      </c>
      <c r="N679" s="30" t="str">
        <f>IF($A679="Enter data zone code", " ",IF(ISNA(VLOOKUP($A679,'SIMD16 DZ look-up data'!$A:$C,13,FALSE)),"not found",VLOOKUP($A679,'SIMD16 DZ look-up data'!$A:$C,13,FALSE)))</f>
        <v xml:space="preserve"> </v>
      </c>
      <c r="O679" s="32" t="str">
        <f>IF($A679="Enter data zone code", " ",IF(ISNA(VLOOKUP($A679,'SIMD16 DZ look-up data'!$A:$C,14,FALSE)),"not found",VLOOKUP($A679,'SIMD16 DZ look-up data'!$A:$C,14,FALSE)))</f>
        <v xml:space="preserve"> </v>
      </c>
      <c r="P679" s="32" t="str">
        <f>IF($A679="Enter data zone code", " ",IF(ISNA(VLOOKUP($A679,'SIMD16 DZ look-up data'!$A:$C,15,FALSE)),"not found",VLOOKUP($A679,'SIMD16 DZ look-up data'!$A:$C,15,FALSE)))</f>
        <v xml:space="preserve"> </v>
      </c>
      <c r="Q679" s="34" t="str">
        <f>IF($A679="Enter data zone code", " ",IF(ISNA(VLOOKUP($A679,'SIMD16 DZ look-up data'!$A:$C,17,FALSE)),"not found",VLOOKUP($A679,'SIMD16 DZ look-up data'!$A:$C,17,FALSE)))</f>
        <v xml:space="preserve"> </v>
      </c>
      <c r="R679" s="26" t="str">
        <f>IF($A679="Enter data zone code", " ",IF(ISNA(VLOOKUP($A679,'SIMD16 DZ look-up data'!$A:$C,19,FALSE)),"not found",VLOOKUP($A679,'SIMD16 DZ look-up data'!$A:$C,19,FALSE)))</f>
        <v xml:space="preserve"> </v>
      </c>
      <c r="S679" s="26" t="str">
        <f>IF($A679="Enter data zone code", " ",IF(ISNA(VLOOKUP($A679,'SIMD16 DZ look-up data'!$A:$C,23,FALSE)),"not found",VLOOKUP($A679,'SIMD16 DZ look-up data'!$A:$C,23,FALSE)))</f>
        <v xml:space="preserve"> </v>
      </c>
      <c r="T679" s="26" t="str">
        <f>IF($A679="Enter data zone code", " ",IF(ISNA(VLOOKUP($A679,'SIMD16 DZ look-up data'!$A:$C,25,FALSE)),"not found",VLOOKUP($A679,'SIMD16 DZ look-up data'!$A:$C,25,FALSE)))</f>
        <v xml:space="preserve"> </v>
      </c>
      <c r="U679" s="35" t="str">
        <f>IF($A679="Enter data zone code", " ",IF(ISNA(VLOOKUP($A679,'SIMD16 DZ look-up data'!$A:$C,27,FALSE)),"not found",VLOOKUP($A679,'SIMD16 DZ look-up data'!$A:$C,27,FALSE)))</f>
        <v xml:space="preserve"> </v>
      </c>
    </row>
    <row r="680" spans="1:21" x14ac:dyDescent="0.2">
      <c r="A680" s="19" t="s">
        <v>13913</v>
      </c>
      <c r="B680" s="26" t="str">
        <f>IF($A680="Enter data zone code", " ",IF(ISNA(VLOOKUP($A680,'SIMD16 DZ look-up data'!$A:$C,2,FALSE)),"not found",VLOOKUP($A680,'SIMD16 DZ look-up data'!$A:$C,2,FALSE)))</f>
        <v xml:space="preserve"> </v>
      </c>
      <c r="C680" s="26" t="str">
        <f>IF($A680="Enter data zone code", " ",IF(ISNA(VLOOKUP($A680,'SIMD16 DZ look-up data'!$A:$C,21,FALSE)),"not found",VLOOKUP($A680,'SIMD16 DZ look-up data'!$A:$C,21,FALSE)))</f>
        <v xml:space="preserve"> </v>
      </c>
      <c r="D680" s="28" t="str">
        <f>IF($A680="Enter data zone code", " ",IF(ISNA(VLOOKUP($A680,'SIMD16 DZ look-up data'!$A:$C,3,FALSE)),"not found",VLOOKUP($A680,'SIMD16 DZ look-up data'!$A:$C,3,FALSE)))</f>
        <v xml:space="preserve"> </v>
      </c>
      <c r="E680" s="28" t="str">
        <f>IF($A680="Enter data zone code", " ",IF(ISNA(VLOOKUP($A680,'SIMD16 DZ look-up data'!$A:$C,4,FALSE)),"not found",VLOOKUP($A680,'SIMD16 DZ look-up data'!$A:$C,4,FALSE)))</f>
        <v xml:space="preserve"> </v>
      </c>
      <c r="F680" s="28" t="str">
        <f>IF($A680="Enter data zone code", " ",IF(ISNA(VLOOKUP($A680,'SIMD16 DZ look-up data'!$A:$C,5,FALSE)),"not found",VLOOKUP($A680,'SIMD16 DZ look-up data'!$A:$C,5,FALSE)))</f>
        <v xml:space="preserve"> </v>
      </c>
      <c r="G680" s="28" t="str">
        <f>IF($A680="Enter data zone code", " ",IF(ISNA(VLOOKUP($A680,'SIMD16 DZ look-up data'!$A:$C,6,FALSE)),"not found",VLOOKUP($A680,'SIMD16 DZ look-up data'!$A:$C,6,FALSE)))</f>
        <v xml:space="preserve"> </v>
      </c>
      <c r="H680" s="30" t="str">
        <f>IF($A680="Enter data zone code", " ",IF(ISNA(VLOOKUP($A680,'SIMD16 DZ look-up data'!$A:$C,7,FALSE)),"not found",VLOOKUP($A680,'SIMD16 DZ look-up data'!$A:$C,7,FALSE)))</f>
        <v xml:space="preserve"> </v>
      </c>
      <c r="I680" s="30" t="str">
        <f>IF($A680="Enter data zone code", " ",IF(ISNA(VLOOKUP($A680,'SIMD16 DZ look-up data'!$A:$C,8,FALSE)),"not found",VLOOKUP($A680,'SIMD16 DZ look-up data'!$A:$C,8,FALSE)))</f>
        <v xml:space="preserve"> </v>
      </c>
      <c r="J680" s="30" t="str">
        <f>IF($A680="Enter data zone code", " ",IF(ISNA(VLOOKUP($A680,'SIMD16 DZ look-up data'!$A:$C,9,FALSE)),"not found",VLOOKUP($A680,'SIMD16 DZ look-up data'!$A:$C,9,FALSE)))</f>
        <v xml:space="preserve"> </v>
      </c>
      <c r="K680" s="30" t="str">
        <f>IF($A680="Enter data zone code", " ",IF(ISNA(VLOOKUP($A680,'SIMD16 DZ look-up data'!$A:$C,10,FALSE)),"not found",VLOOKUP($A680,'SIMD16 DZ look-up data'!$A:$C,10,FALSE)))</f>
        <v xml:space="preserve"> </v>
      </c>
      <c r="L680" s="30" t="str">
        <f>IF($A680="Enter data zone code", " ",IF(ISNA(VLOOKUP($A680,'SIMD16 DZ look-up data'!$A:$C,11,FALSE)),"not found",VLOOKUP($A680,'SIMD16 DZ look-up data'!$A:$C,11,FALSE)))</f>
        <v xml:space="preserve"> </v>
      </c>
      <c r="M680" s="30" t="str">
        <f>IF($A680="Enter data zone code", " ",IF(ISNA(VLOOKUP($A680,'SIMD16 DZ look-up data'!$A:$C,12,FALSE)),"not found",VLOOKUP($A680,'SIMD16 DZ look-up data'!$A:$C,12,FALSE)))</f>
        <v xml:space="preserve"> </v>
      </c>
      <c r="N680" s="30" t="str">
        <f>IF($A680="Enter data zone code", " ",IF(ISNA(VLOOKUP($A680,'SIMD16 DZ look-up data'!$A:$C,13,FALSE)),"not found",VLOOKUP($A680,'SIMD16 DZ look-up data'!$A:$C,13,FALSE)))</f>
        <v xml:space="preserve"> </v>
      </c>
      <c r="O680" s="32" t="str">
        <f>IF($A680="Enter data zone code", " ",IF(ISNA(VLOOKUP($A680,'SIMD16 DZ look-up data'!$A:$C,14,FALSE)),"not found",VLOOKUP($A680,'SIMD16 DZ look-up data'!$A:$C,14,FALSE)))</f>
        <v xml:space="preserve"> </v>
      </c>
      <c r="P680" s="32" t="str">
        <f>IF($A680="Enter data zone code", " ",IF(ISNA(VLOOKUP($A680,'SIMD16 DZ look-up data'!$A:$C,15,FALSE)),"not found",VLOOKUP($A680,'SIMD16 DZ look-up data'!$A:$C,15,FALSE)))</f>
        <v xml:space="preserve"> </v>
      </c>
      <c r="Q680" s="34" t="str">
        <f>IF($A680="Enter data zone code", " ",IF(ISNA(VLOOKUP($A680,'SIMD16 DZ look-up data'!$A:$C,17,FALSE)),"not found",VLOOKUP($A680,'SIMD16 DZ look-up data'!$A:$C,17,FALSE)))</f>
        <v xml:space="preserve"> </v>
      </c>
      <c r="R680" s="26" t="str">
        <f>IF($A680="Enter data zone code", " ",IF(ISNA(VLOOKUP($A680,'SIMD16 DZ look-up data'!$A:$C,19,FALSE)),"not found",VLOOKUP($A680,'SIMD16 DZ look-up data'!$A:$C,19,FALSE)))</f>
        <v xml:space="preserve"> </v>
      </c>
      <c r="S680" s="26" t="str">
        <f>IF($A680="Enter data zone code", " ",IF(ISNA(VLOOKUP($A680,'SIMD16 DZ look-up data'!$A:$C,23,FALSE)),"not found",VLOOKUP($A680,'SIMD16 DZ look-up data'!$A:$C,23,FALSE)))</f>
        <v xml:space="preserve"> </v>
      </c>
      <c r="T680" s="26" t="str">
        <f>IF($A680="Enter data zone code", " ",IF(ISNA(VLOOKUP($A680,'SIMD16 DZ look-up data'!$A:$C,25,FALSE)),"not found",VLOOKUP($A680,'SIMD16 DZ look-up data'!$A:$C,25,FALSE)))</f>
        <v xml:space="preserve"> </v>
      </c>
      <c r="U680" s="35" t="str">
        <f>IF($A680="Enter data zone code", " ",IF(ISNA(VLOOKUP($A680,'SIMD16 DZ look-up data'!$A:$C,27,FALSE)),"not found",VLOOKUP($A680,'SIMD16 DZ look-up data'!$A:$C,27,FALSE)))</f>
        <v xml:space="preserve"> </v>
      </c>
    </row>
    <row r="681" spans="1:21" x14ac:dyDescent="0.2">
      <c r="A681" s="19" t="s">
        <v>13913</v>
      </c>
      <c r="B681" s="26" t="str">
        <f>IF($A681="Enter data zone code", " ",IF(ISNA(VLOOKUP($A681,'SIMD16 DZ look-up data'!$A:$C,2,FALSE)),"not found",VLOOKUP($A681,'SIMD16 DZ look-up data'!$A:$C,2,FALSE)))</f>
        <v xml:space="preserve"> </v>
      </c>
      <c r="C681" s="26" t="str">
        <f>IF($A681="Enter data zone code", " ",IF(ISNA(VLOOKUP($A681,'SIMD16 DZ look-up data'!$A:$C,21,FALSE)),"not found",VLOOKUP($A681,'SIMD16 DZ look-up data'!$A:$C,21,FALSE)))</f>
        <v xml:space="preserve"> </v>
      </c>
      <c r="D681" s="28" t="str">
        <f>IF($A681="Enter data zone code", " ",IF(ISNA(VLOOKUP($A681,'SIMD16 DZ look-up data'!$A:$C,3,FALSE)),"not found",VLOOKUP($A681,'SIMD16 DZ look-up data'!$A:$C,3,FALSE)))</f>
        <v xml:space="preserve"> </v>
      </c>
      <c r="E681" s="28" t="str">
        <f>IF($A681="Enter data zone code", " ",IF(ISNA(VLOOKUP($A681,'SIMD16 DZ look-up data'!$A:$C,4,FALSE)),"not found",VLOOKUP($A681,'SIMD16 DZ look-up data'!$A:$C,4,FALSE)))</f>
        <v xml:space="preserve"> </v>
      </c>
      <c r="F681" s="28" t="str">
        <f>IF($A681="Enter data zone code", " ",IF(ISNA(VLOOKUP($A681,'SIMD16 DZ look-up data'!$A:$C,5,FALSE)),"not found",VLOOKUP($A681,'SIMD16 DZ look-up data'!$A:$C,5,FALSE)))</f>
        <v xml:space="preserve"> </v>
      </c>
      <c r="G681" s="28" t="str">
        <f>IF($A681="Enter data zone code", " ",IF(ISNA(VLOOKUP($A681,'SIMD16 DZ look-up data'!$A:$C,6,FALSE)),"not found",VLOOKUP($A681,'SIMD16 DZ look-up data'!$A:$C,6,FALSE)))</f>
        <v xml:space="preserve"> </v>
      </c>
      <c r="H681" s="30" t="str">
        <f>IF($A681="Enter data zone code", " ",IF(ISNA(VLOOKUP($A681,'SIMD16 DZ look-up data'!$A:$C,7,FALSE)),"not found",VLOOKUP($A681,'SIMD16 DZ look-up data'!$A:$C,7,FALSE)))</f>
        <v xml:space="preserve"> </v>
      </c>
      <c r="I681" s="30" t="str">
        <f>IF($A681="Enter data zone code", " ",IF(ISNA(VLOOKUP($A681,'SIMD16 DZ look-up data'!$A:$C,8,FALSE)),"not found",VLOOKUP($A681,'SIMD16 DZ look-up data'!$A:$C,8,FALSE)))</f>
        <v xml:space="preserve"> </v>
      </c>
      <c r="J681" s="30" t="str">
        <f>IF($A681="Enter data zone code", " ",IF(ISNA(VLOOKUP($A681,'SIMD16 DZ look-up data'!$A:$C,9,FALSE)),"not found",VLOOKUP($A681,'SIMD16 DZ look-up data'!$A:$C,9,FALSE)))</f>
        <v xml:space="preserve"> </v>
      </c>
      <c r="K681" s="30" t="str">
        <f>IF($A681="Enter data zone code", " ",IF(ISNA(VLOOKUP($A681,'SIMD16 DZ look-up data'!$A:$C,10,FALSE)),"not found",VLOOKUP($A681,'SIMD16 DZ look-up data'!$A:$C,10,FALSE)))</f>
        <v xml:space="preserve"> </v>
      </c>
      <c r="L681" s="30" t="str">
        <f>IF($A681="Enter data zone code", " ",IF(ISNA(VLOOKUP($A681,'SIMD16 DZ look-up data'!$A:$C,11,FALSE)),"not found",VLOOKUP($A681,'SIMD16 DZ look-up data'!$A:$C,11,FALSE)))</f>
        <v xml:space="preserve"> </v>
      </c>
      <c r="M681" s="30" t="str">
        <f>IF($A681="Enter data zone code", " ",IF(ISNA(VLOOKUP($A681,'SIMD16 DZ look-up data'!$A:$C,12,FALSE)),"not found",VLOOKUP($A681,'SIMD16 DZ look-up data'!$A:$C,12,FALSE)))</f>
        <v xml:space="preserve"> </v>
      </c>
      <c r="N681" s="30" t="str">
        <f>IF($A681="Enter data zone code", " ",IF(ISNA(VLOOKUP($A681,'SIMD16 DZ look-up data'!$A:$C,13,FALSE)),"not found",VLOOKUP($A681,'SIMD16 DZ look-up data'!$A:$C,13,FALSE)))</f>
        <v xml:space="preserve"> </v>
      </c>
      <c r="O681" s="32" t="str">
        <f>IF($A681="Enter data zone code", " ",IF(ISNA(VLOOKUP($A681,'SIMD16 DZ look-up data'!$A:$C,14,FALSE)),"not found",VLOOKUP($A681,'SIMD16 DZ look-up data'!$A:$C,14,FALSE)))</f>
        <v xml:space="preserve"> </v>
      </c>
      <c r="P681" s="32" t="str">
        <f>IF($A681="Enter data zone code", " ",IF(ISNA(VLOOKUP($A681,'SIMD16 DZ look-up data'!$A:$C,15,FALSE)),"not found",VLOOKUP($A681,'SIMD16 DZ look-up data'!$A:$C,15,FALSE)))</f>
        <v xml:space="preserve"> </v>
      </c>
      <c r="Q681" s="34" t="str">
        <f>IF($A681="Enter data zone code", " ",IF(ISNA(VLOOKUP($A681,'SIMD16 DZ look-up data'!$A:$C,17,FALSE)),"not found",VLOOKUP($A681,'SIMD16 DZ look-up data'!$A:$C,17,FALSE)))</f>
        <v xml:space="preserve"> </v>
      </c>
      <c r="R681" s="26" t="str">
        <f>IF($A681="Enter data zone code", " ",IF(ISNA(VLOOKUP($A681,'SIMD16 DZ look-up data'!$A:$C,19,FALSE)),"not found",VLOOKUP($A681,'SIMD16 DZ look-up data'!$A:$C,19,FALSE)))</f>
        <v xml:space="preserve"> </v>
      </c>
      <c r="S681" s="26" t="str">
        <f>IF($A681="Enter data zone code", " ",IF(ISNA(VLOOKUP($A681,'SIMD16 DZ look-up data'!$A:$C,23,FALSE)),"not found",VLOOKUP($A681,'SIMD16 DZ look-up data'!$A:$C,23,FALSE)))</f>
        <v xml:space="preserve"> </v>
      </c>
      <c r="T681" s="26" t="str">
        <f>IF($A681="Enter data zone code", " ",IF(ISNA(VLOOKUP($A681,'SIMD16 DZ look-up data'!$A:$C,25,FALSE)),"not found",VLOOKUP($A681,'SIMD16 DZ look-up data'!$A:$C,25,FALSE)))</f>
        <v xml:space="preserve"> </v>
      </c>
      <c r="U681" s="35" t="str">
        <f>IF($A681="Enter data zone code", " ",IF(ISNA(VLOOKUP($A681,'SIMD16 DZ look-up data'!$A:$C,27,FALSE)),"not found",VLOOKUP($A681,'SIMD16 DZ look-up data'!$A:$C,27,FALSE)))</f>
        <v xml:space="preserve"> </v>
      </c>
    </row>
    <row r="682" spans="1:21" x14ac:dyDescent="0.2">
      <c r="A682" s="19" t="s">
        <v>13913</v>
      </c>
      <c r="B682" s="26" t="str">
        <f>IF($A682="Enter data zone code", " ",IF(ISNA(VLOOKUP($A682,'SIMD16 DZ look-up data'!$A:$C,2,FALSE)),"not found",VLOOKUP($A682,'SIMD16 DZ look-up data'!$A:$C,2,FALSE)))</f>
        <v xml:space="preserve"> </v>
      </c>
      <c r="C682" s="26" t="str">
        <f>IF($A682="Enter data zone code", " ",IF(ISNA(VLOOKUP($A682,'SIMD16 DZ look-up data'!$A:$C,21,FALSE)),"not found",VLOOKUP($A682,'SIMD16 DZ look-up data'!$A:$C,21,FALSE)))</f>
        <v xml:space="preserve"> </v>
      </c>
      <c r="D682" s="28" t="str">
        <f>IF($A682="Enter data zone code", " ",IF(ISNA(VLOOKUP($A682,'SIMD16 DZ look-up data'!$A:$C,3,FALSE)),"not found",VLOOKUP($A682,'SIMD16 DZ look-up data'!$A:$C,3,FALSE)))</f>
        <v xml:space="preserve"> </v>
      </c>
      <c r="E682" s="28" t="str">
        <f>IF($A682="Enter data zone code", " ",IF(ISNA(VLOOKUP($A682,'SIMD16 DZ look-up data'!$A:$C,4,FALSE)),"not found",VLOOKUP($A682,'SIMD16 DZ look-up data'!$A:$C,4,FALSE)))</f>
        <v xml:space="preserve"> </v>
      </c>
      <c r="F682" s="28" t="str">
        <f>IF($A682="Enter data zone code", " ",IF(ISNA(VLOOKUP($A682,'SIMD16 DZ look-up data'!$A:$C,5,FALSE)),"not found",VLOOKUP($A682,'SIMD16 DZ look-up data'!$A:$C,5,FALSE)))</f>
        <v xml:space="preserve"> </v>
      </c>
      <c r="G682" s="28" t="str">
        <f>IF($A682="Enter data zone code", " ",IF(ISNA(VLOOKUP($A682,'SIMD16 DZ look-up data'!$A:$C,6,FALSE)),"not found",VLOOKUP($A682,'SIMD16 DZ look-up data'!$A:$C,6,FALSE)))</f>
        <v xml:space="preserve"> </v>
      </c>
      <c r="H682" s="30" t="str">
        <f>IF($A682="Enter data zone code", " ",IF(ISNA(VLOOKUP($A682,'SIMD16 DZ look-up data'!$A:$C,7,FALSE)),"not found",VLOOKUP($A682,'SIMD16 DZ look-up data'!$A:$C,7,FALSE)))</f>
        <v xml:space="preserve"> </v>
      </c>
      <c r="I682" s="30" t="str">
        <f>IF($A682="Enter data zone code", " ",IF(ISNA(VLOOKUP($A682,'SIMD16 DZ look-up data'!$A:$C,8,FALSE)),"not found",VLOOKUP($A682,'SIMD16 DZ look-up data'!$A:$C,8,FALSE)))</f>
        <v xml:space="preserve"> </v>
      </c>
      <c r="J682" s="30" t="str">
        <f>IF($A682="Enter data zone code", " ",IF(ISNA(VLOOKUP($A682,'SIMD16 DZ look-up data'!$A:$C,9,FALSE)),"not found",VLOOKUP($A682,'SIMD16 DZ look-up data'!$A:$C,9,FALSE)))</f>
        <v xml:space="preserve"> </v>
      </c>
      <c r="K682" s="30" t="str">
        <f>IF($A682="Enter data zone code", " ",IF(ISNA(VLOOKUP($A682,'SIMD16 DZ look-up data'!$A:$C,10,FALSE)),"not found",VLOOKUP($A682,'SIMD16 DZ look-up data'!$A:$C,10,FALSE)))</f>
        <v xml:space="preserve"> </v>
      </c>
      <c r="L682" s="30" t="str">
        <f>IF($A682="Enter data zone code", " ",IF(ISNA(VLOOKUP($A682,'SIMD16 DZ look-up data'!$A:$C,11,FALSE)),"not found",VLOOKUP($A682,'SIMD16 DZ look-up data'!$A:$C,11,FALSE)))</f>
        <v xml:space="preserve"> </v>
      </c>
      <c r="M682" s="30" t="str">
        <f>IF($A682="Enter data zone code", " ",IF(ISNA(VLOOKUP($A682,'SIMD16 DZ look-up data'!$A:$C,12,FALSE)),"not found",VLOOKUP($A682,'SIMD16 DZ look-up data'!$A:$C,12,FALSE)))</f>
        <v xml:space="preserve"> </v>
      </c>
      <c r="N682" s="30" t="str">
        <f>IF($A682="Enter data zone code", " ",IF(ISNA(VLOOKUP($A682,'SIMD16 DZ look-up data'!$A:$C,13,FALSE)),"not found",VLOOKUP($A682,'SIMD16 DZ look-up data'!$A:$C,13,FALSE)))</f>
        <v xml:space="preserve"> </v>
      </c>
      <c r="O682" s="32" t="str">
        <f>IF($A682="Enter data zone code", " ",IF(ISNA(VLOOKUP($A682,'SIMD16 DZ look-up data'!$A:$C,14,FALSE)),"not found",VLOOKUP($A682,'SIMD16 DZ look-up data'!$A:$C,14,FALSE)))</f>
        <v xml:space="preserve"> </v>
      </c>
      <c r="P682" s="32" t="str">
        <f>IF($A682="Enter data zone code", " ",IF(ISNA(VLOOKUP($A682,'SIMD16 DZ look-up data'!$A:$C,15,FALSE)),"not found",VLOOKUP($A682,'SIMD16 DZ look-up data'!$A:$C,15,FALSE)))</f>
        <v xml:space="preserve"> </v>
      </c>
      <c r="Q682" s="34" t="str">
        <f>IF($A682="Enter data zone code", " ",IF(ISNA(VLOOKUP($A682,'SIMD16 DZ look-up data'!$A:$C,17,FALSE)),"not found",VLOOKUP($A682,'SIMD16 DZ look-up data'!$A:$C,17,FALSE)))</f>
        <v xml:space="preserve"> </v>
      </c>
      <c r="R682" s="26" t="str">
        <f>IF($A682="Enter data zone code", " ",IF(ISNA(VLOOKUP($A682,'SIMD16 DZ look-up data'!$A:$C,19,FALSE)),"not found",VLOOKUP($A682,'SIMD16 DZ look-up data'!$A:$C,19,FALSE)))</f>
        <v xml:space="preserve"> </v>
      </c>
      <c r="S682" s="26" t="str">
        <f>IF($A682="Enter data zone code", " ",IF(ISNA(VLOOKUP($A682,'SIMD16 DZ look-up data'!$A:$C,23,FALSE)),"not found",VLOOKUP($A682,'SIMD16 DZ look-up data'!$A:$C,23,FALSE)))</f>
        <v xml:space="preserve"> </v>
      </c>
      <c r="T682" s="26" t="str">
        <f>IF($A682="Enter data zone code", " ",IF(ISNA(VLOOKUP($A682,'SIMD16 DZ look-up data'!$A:$C,25,FALSE)),"not found",VLOOKUP($A682,'SIMD16 DZ look-up data'!$A:$C,25,FALSE)))</f>
        <v xml:space="preserve"> </v>
      </c>
      <c r="U682" s="35" t="str">
        <f>IF($A682="Enter data zone code", " ",IF(ISNA(VLOOKUP($A682,'SIMD16 DZ look-up data'!$A:$C,27,FALSE)),"not found",VLOOKUP($A682,'SIMD16 DZ look-up data'!$A:$C,27,FALSE)))</f>
        <v xml:space="preserve"> </v>
      </c>
    </row>
    <row r="683" spans="1:21" x14ac:dyDescent="0.2">
      <c r="A683" s="19" t="s">
        <v>13913</v>
      </c>
      <c r="B683" s="26" t="str">
        <f>IF($A683="Enter data zone code", " ",IF(ISNA(VLOOKUP($A683,'SIMD16 DZ look-up data'!$A:$C,2,FALSE)),"not found",VLOOKUP($A683,'SIMD16 DZ look-up data'!$A:$C,2,FALSE)))</f>
        <v xml:space="preserve"> </v>
      </c>
      <c r="C683" s="26" t="str">
        <f>IF($A683="Enter data zone code", " ",IF(ISNA(VLOOKUP($A683,'SIMD16 DZ look-up data'!$A:$C,21,FALSE)),"not found",VLOOKUP($A683,'SIMD16 DZ look-up data'!$A:$C,21,FALSE)))</f>
        <v xml:space="preserve"> </v>
      </c>
      <c r="D683" s="28" t="str">
        <f>IF($A683="Enter data zone code", " ",IF(ISNA(VLOOKUP($A683,'SIMD16 DZ look-up data'!$A:$C,3,FALSE)),"not found",VLOOKUP($A683,'SIMD16 DZ look-up data'!$A:$C,3,FALSE)))</f>
        <v xml:space="preserve"> </v>
      </c>
      <c r="E683" s="28" t="str">
        <f>IF($A683="Enter data zone code", " ",IF(ISNA(VLOOKUP($A683,'SIMD16 DZ look-up data'!$A:$C,4,FALSE)),"not found",VLOOKUP($A683,'SIMD16 DZ look-up data'!$A:$C,4,FALSE)))</f>
        <v xml:space="preserve"> </v>
      </c>
      <c r="F683" s="28" t="str">
        <f>IF($A683="Enter data zone code", " ",IF(ISNA(VLOOKUP($A683,'SIMD16 DZ look-up data'!$A:$C,5,FALSE)),"not found",VLOOKUP($A683,'SIMD16 DZ look-up data'!$A:$C,5,FALSE)))</f>
        <v xml:space="preserve"> </v>
      </c>
      <c r="G683" s="28" t="str">
        <f>IF($A683="Enter data zone code", " ",IF(ISNA(VLOOKUP($A683,'SIMD16 DZ look-up data'!$A:$C,6,FALSE)),"not found",VLOOKUP($A683,'SIMD16 DZ look-up data'!$A:$C,6,FALSE)))</f>
        <v xml:space="preserve"> </v>
      </c>
      <c r="H683" s="30" t="str">
        <f>IF($A683="Enter data zone code", " ",IF(ISNA(VLOOKUP($A683,'SIMD16 DZ look-up data'!$A:$C,7,FALSE)),"not found",VLOOKUP($A683,'SIMD16 DZ look-up data'!$A:$C,7,FALSE)))</f>
        <v xml:space="preserve"> </v>
      </c>
      <c r="I683" s="30" t="str">
        <f>IF($A683="Enter data zone code", " ",IF(ISNA(VLOOKUP($A683,'SIMD16 DZ look-up data'!$A:$C,8,FALSE)),"not found",VLOOKUP($A683,'SIMD16 DZ look-up data'!$A:$C,8,FALSE)))</f>
        <v xml:space="preserve"> </v>
      </c>
      <c r="J683" s="30" t="str">
        <f>IF($A683="Enter data zone code", " ",IF(ISNA(VLOOKUP($A683,'SIMD16 DZ look-up data'!$A:$C,9,FALSE)),"not found",VLOOKUP($A683,'SIMD16 DZ look-up data'!$A:$C,9,FALSE)))</f>
        <v xml:space="preserve"> </v>
      </c>
      <c r="K683" s="30" t="str">
        <f>IF($A683="Enter data zone code", " ",IF(ISNA(VLOOKUP($A683,'SIMD16 DZ look-up data'!$A:$C,10,FALSE)),"not found",VLOOKUP($A683,'SIMD16 DZ look-up data'!$A:$C,10,FALSE)))</f>
        <v xml:space="preserve"> </v>
      </c>
      <c r="L683" s="30" t="str">
        <f>IF($A683="Enter data zone code", " ",IF(ISNA(VLOOKUP($A683,'SIMD16 DZ look-up data'!$A:$C,11,FALSE)),"not found",VLOOKUP($A683,'SIMD16 DZ look-up data'!$A:$C,11,FALSE)))</f>
        <v xml:space="preserve"> </v>
      </c>
      <c r="M683" s="30" t="str">
        <f>IF($A683="Enter data zone code", " ",IF(ISNA(VLOOKUP($A683,'SIMD16 DZ look-up data'!$A:$C,12,FALSE)),"not found",VLOOKUP($A683,'SIMD16 DZ look-up data'!$A:$C,12,FALSE)))</f>
        <v xml:space="preserve"> </v>
      </c>
      <c r="N683" s="30" t="str">
        <f>IF($A683="Enter data zone code", " ",IF(ISNA(VLOOKUP($A683,'SIMD16 DZ look-up data'!$A:$C,13,FALSE)),"not found",VLOOKUP($A683,'SIMD16 DZ look-up data'!$A:$C,13,FALSE)))</f>
        <v xml:space="preserve"> </v>
      </c>
      <c r="O683" s="32" t="str">
        <f>IF($A683="Enter data zone code", " ",IF(ISNA(VLOOKUP($A683,'SIMD16 DZ look-up data'!$A:$C,14,FALSE)),"not found",VLOOKUP($A683,'SIMD16 DZ look-up data'!$A:$C,14,FALSE)))</f>
        <v xml:space="preserve"> </v>
      </c>
      <c r="P683" s="32" t="str">
        <f>IF($A683="Enter data zone code", " ",IF(ISNA(VLOOKUP($A683,'SIMD16 DZ look-up data'!$A:$C,15,FALSE)),"not found",VLOOKUP($A683,'SIMD16 DZ look-up data'!$A:$C,15,FALSE)))</f>
        <v xml:space="preserve"> </v>
      </c>
      <c r="Q683" s="34" t="str">
        <f>IF($A683="Enter data zone code", " ",IF(ISNA(VLOOKUP($A683,'SIMD16 DZ look-up data'!$A:$C,17,FALSE)),"not found",VLOOKUP($A683,'SIMD16 DZ look-up data'!$A:$C,17,FALSE)))</f>
        <v xml:space="preserve"> </v>
      </c>
      <c r="R683" s="26" t="str">
        <f>IF($A683="Enter data zone code", " ",IF(ISNA(VLOOKUP($A683,'SIMD16 DZ look-up data'!$A:$C,19,FALSE)),"not found",VLOOKUP($A683,'SIMD16 DZ look-up data'!$A:$C,19,FALSE)))</f>
        <v xml:space="preserve"> </v>
      </c>
      <c r="S683" s="26" t="str">
        <f>IF($A683="Enter data zone code", " ",IF(ISNA(VLOOKUP($A683,'SIMD16 DZ look-up data'!$A:$C,23,FALSE)),"not found",VLOOKUP($A683,'SIMD16 DZ look-up data'!$A:$C,23,FALSE)))</f>
        <v xml:space="preserve"> </v>
      </c>
      <c r="T683" s="26" t="str">
        <f>IF($A683="Enter data zone code", " ",IF(ISNA(VLOOKUP($A683,'SIMD16 DZ look-up data'!$A:$C,25,FALSE)),"not found",VLOOKUP($A683,'SIMD16 DZ look-up data'!$A:$C,25,FALSE)))</f>
        <v xml:space="preserve"> </v>
      </c>
      <c r="U683" s="35" t="str">
        <f>IF($A683="Enter data zone code", " ",IF(ISNA(VLOOKUP($A683,'SIMD16 DZ look-up data'!$A:$C,27,FALSE)),"not found",VLOOKUP($A683,'SIMD16 DZ look-up data'!$A:$C,27,FALSE)))</f>
        <v xml:space="preserve"> </v>
      </c>
    </row>
    <row r="684" spans="1:21" x14ac:dyDescent="0.2">
      <c r="A684" s="19" t="s">
        <v>13913</v>
      </c>
      <c r="B684" s="26" t="str">
        <f>IF($A684="Enter data zone code", " ",IF(ISNA(VLOOKUP($A684,'SIMD16 DZ look-up data'!$A:$C,2,FALSE)),"not found",VLOOKUP($A684,'SIMD16 DZ look-up data'!$A:$C,2,FALSE)))</f>
        <v xml:space="preserve"> </v>
      </c>
      <c r="C684" s="26" t="str">
        <f>IF($A684="Enter data zone code", " ",IF(ISNA(VLOOKUP($A684,'SIMD16 DZ look-up data'!$A:$C,21,FALSE)),"not found",VLOOKUP($A684,'SIMD16 DZ look-up data'!$A:$C,21,FALSE)))</f>
        <v xml:space="preserve"> </v>
      </c>
      <c r="D684" s="28" t="str">
        <f>IF($A684="Enter data zone code", " ",IF(ISNA(VLOOKUP($A684,'SIMD16 DZ look-up data'!$A:$C,3,FALSE)),"not found",VLOOKUP($A684,'SIMD16 DZ look-up data'!$A:$C,3,FALSE)))</f>
        <v xml:space="preserve"> </v>
      </c>
      <c r="E684" s="28" t="str">
        <f>IF($A684="Enter data zone code", " ",IF(ISNA(VLOOKUP($A684,'SIMD16 DZ look-up data'!$A:$C,4,FALSE)),"not found",VLOOKUP($A684,'SIMD16 DZ look-up data'!$A:$C,4,FALSE)))</f>
        <v xml:space="preserve"> </v>
      </c>
      <c r="F684" s="28" t="str">
        <f>IF($A684="Enter data zone code", " ",IF(ISNA(VLOOKUP($A684,'SIMD16 DZ look-up data'!$A:$C,5,FALSE)),"not found",VLOOKUP($A684,'SIMD16 DZ look-up data'!$A:$C,5,FALSE)))</f>
        <v xml:space="preserve"> </v>
      </c>
      <c r="G684" s="28" t="str">
        <f>IF($A684="Enter data zone code", " ",IF(ISNA(VLOOKUP($A684,'SIMD16 DZ look-up data'!$A:$C,6,FALSE)),"not found",VLOOKUP($A684,'SIMD16 DZ look-up data'!$A:$C,6,FALSE)))</f>
        <v xml:space="preserve"> </v>
      </c>
      <c r="H684" s="30" t="str">
        <f>IF($A684="Enter data zone code", " ",IF(ISNA(VLOOKUP($A684,'SIMD16 DZ look-up data'!$A:$C,7,FALSE)),"not found",VLOOKUP($A684,'SIMD16 DZ look-up data'!$A:$C,7,FALSE)))</f>
        <v xml:space="preserve"> </v>
      </c>
      <c r="I684" s="30" t="str">
        <f>IF($A684="Enter data zone code", " ",IF(ISNA(VLOOKUP($A684,'SIMD16 DZ look-up data'!$A:$C,8,FALSE)),"not found",VLOOKUP($A684,'SIMD16 DZ look-up data'!$A:$C,8,FALSE)))</f>
        <v xml:space="preserve"> </v>
      </c>
      <c r="J684" s="30" t="str">
        <f>IF($A684="Enter data zone code", " ",IF(ISNA(VLOOKUP($A684,'SIMD16 DZ look-up data'!$A:$C,9,FALSE)),"not found",VLOOKUP($A684,'SIMD16 DZ look-up data'!$A:$C,9,FALSE)))</f>
        <v xml:space="preserve"> </v>
      </c>
      <c r="K684" s="30" t="str">
        <f>IF($A684="Enter data zone code", " ",IF(ISNA(VLOOKUP($A684,'SIMD16 DZ look-up data'!$A:$C,10,FALSE)),"not found",VLOOKUP($A684,'SIMD16 DZ look-up data'!$A:$C,10,FALSE)))</f>
        <v xml:space="preserve"> </v>
      </c>
      <c r="L684" s="30" t="str">
        <f>IF($A684="Enter data zone code", " ",IF(ISNA(VLOOKUP($A684,'SIMD16 DZ look-up data'!$A:$C,11,FALSE)),"not found",VLOOKUP($A684,'SIMD16 DZ look-up data'!$A:$C,11,FALSE)))</f>
        <v xml:space="preserve"> </v>
      </c>
      <c r="M684" s="30" t="str">
        <f>IF($A684="Enter data zone code", " ",IF(ISNA(VLOOKUP($A684,'SIMD16 DZ look-up data'!$A:$C,12,FALSE)),"not found",VLOOKUP($A684,'SIMD16 DZ look-up data'!$A:$C,12,FALSE)))</f>
        <v xml:space="preserve"> </v>
      </c>
      <c r="N684" s="30" t="str">
        <f>IF($A684="Enter data zone code", " ",IF(ISNA(VLOOKUP($A684,'SIMD16 DZ look-up data'!$A:$C,13,FALSE)),"not found",VLOOKUP($A684,'SIMD16 DZ look-up data'!$A:$C,13,FALSE)))</f>
        <v xml:space="preserve"> </v>
      </c>
      <c r="O684" s="32" t="str">
        <f>IF($A684="Enter data zone code", " ",IF(ISNA(VLOOKUP($A684,'SIMD16 DZ look-up data'!$A:$C,14,FALSE)),"not found",VLOOKUP($A684,'SIMD16 DZ look-up data'!$A:$C,14,FALSE)))</f>
        <v xml:space="preserve"> </v>
      </c>
      <c r="P684" s="32" t="str">
        <f>IF($A684="Enter data zone code", " ",IF(ISNA(VLOOKUP($A684,'SIMD16 DZ look-up data'!$A:$C,15,FALSE)),"not found",VLOOKUP($A684,'SIMD16 DZ look-up data'!$A:$C,15,FALSE)))</f>
        <v xml:space="preserve"> </v>
      </c>
      <c r="Q684" s="34" t="str">
        <f>IF($A684="Enter data zone code", " ",IF(ISNA(VLOOKUP($A684,'SIMD16 DZ look-up data'!$A:$C,17,FALSE)),"not found",VLOOKUP($A684,'SIMD16 DZ look-up data'!$A:$C,17,FALSE)))</f>
        <v xml:space="preserve"> </v>
      </c>
      <c r="R684" s="26" t="str">
        <f>IF($A684="Enter data zone code", " ",IF(ISNA(VLOOKUP($A684,'SIMD16 DZ look-up data'!$A:$C,19,FALSE)),"not found",VLOOKUP($A684,'SIMD16 DZ look-up data'!$A:$C,19,FALSE)))</f>
        <v xml:space="preserve"> </v>
      </c>
      <c r="S684" s="26" t="str">
        <f>IF($A684="Enter data zone code", " ",IF(ISNA(VLOOKUP($A684,'SIMD16 DZ look-up data'!$A:$C,23,FALSE)),"not found",VLOOKUP($A684,'SIMD16 DZ look-up data'!$A:$C,23,FALSE)))</f>
        <v xml:space="preserve"> </v>
      </c>
      <c r="T684" s="26" t="str">
        <f>IF($A684="Enter data zone code", " ",IF(ISNA(VLOOKUP($A684,'SIMD16 DZ look-up data'!$A:$C,25,FALSE)),"not found",VLOOKUP($A684,'SIMD16 DZ look-up data'!$A:$C,25,FALSE)))</f>
        <v xml:space="preserve"> </v>
      </c>
      <c r="U684" s="35" t="str">
        <f>IF($A684="Enter data zone code", " ",IF(ISNA(VLOOKUP($A684,'SIMD16 DZ look-up data'!$A:$C,27,FALSE)),"not found",VLOOKUP($A684,'SIMD16 DZ look-up data'!$A:$C,27,FALSE)))</f>
        <v xml:space="preserve"> </v>
      </c>
    </row>
    <row r="685" spans="1:21" x14ac:dyDescent="0.2">
      <c r="A685" s="19" t="s">
        <v>13913</v>
      </c>
      <c r="B685" s="26" t="str">
        <f>IF($A685="Enter data zone code", " ",IF(ISNA(VLOOKUP($A685,'SIMD16 DZ look-up data'!$A:$C,2,FALSE)),"not found",VLOOKUP($A685,'SIMD16 DZ look-up data'!$A:$C,2,FALSE)))</f>
        <v xml:space="preserve"> </v>
      </c>
      <c r="C685" s="26" t="str">
        <f>IF($A685="Enter data zone code", " ",IF(ISNA(VLOOKUP($A685,'SIMD16 DZ look-up data'!$A:$C,21,FALSE)),"not found",VLOOKUP($A685,'SIMD16 DZ look-up data'!$A:$C,21,FALSE)))</f>
        <v xml:space="preserve"> </v>
      </c>
      <c r="D685" s="28" t="str">
        <f>IF($A685="Enter data zone code", " ",IF(ISNA(VLOOKUP($A685,'SIMD16 DZ look-up data'!$A:$C,3,FALSE)),"not found",VLOOKUP($A685,'SIMD16 DZ look-up data'!$A:$C,3,FALSE)))</f>
        <v xml:space="preserve"> </v>
      </c>
      <c r="E685" s="28" t="str">
        <f>IF($A685="Enter data zone code", " ",IF(ISNA(VLOOKUP($A685,'SIMD16 DZ look-up data'!$A:$C,4,FALSE)),"not found",VLOOKUP($A685,'SIMD16 DZ look-up data'!$A:$C,4,FALSE)))</f>
        <v xml:space="preserve"> </v>
      </c>
      <c r="F685" s="28" t="str">
        <f>IF($A685="Enter data zone code", " ",IF(ISNA(VLOOKUP($A685,'SIMD16 DZ look-up data'!$A:$C,5,FALSE)),"not found",VLOOKUP($A685,'SIMD16 DZ look-up data'!$A:$C,5,FALSE)))</f>
        <v xml:space="preserve"> </v>
      </c>
      <c r="G685" s="28" t="str">
        <f>IF($A685="Enter data zone code", " ",IF(ISNA(VLOOKUP($A685,'SIMD16 DZ look-up data'!$A:$C,6,FALSE)),"not found",VLOOKUP($A685,'SIMD16 DZ look-up data'!$A:$C,6,FALSE)))</f>
        <v xml:space="preserve"> </v>
      </c>
      <c r="H685" s="30" t="str">
        <f>IF($A685="Enter data zone code", " ",IF(ISNA(VLOOKUP($A685,'SIMD16 DZ look-up data'!$A:$C,7,FALSE)),"not found",VLOOKUP($A685,'SIMD16 DZ look-up data'!$A:$C,7,FALSE)))</f>
        <v xml:space="preserve"> </v>
      </c>
      <c r="I685" s="30" t="str">
        <f>IF($A685="Enter data zone code", " ",IF(ISNA(VLOOKUP($A685,'SIMD16 DZ look-up data'!$A:$C,8,FALSE)),"not found",VLOOKUP($A685,'SIMD16 DZ look-up data'!$A:$C,8,FALSE)))</f>
        <v xml:space="preserve"> </v>
      </c>
      <c r="J685" s="30" t="str">
        <f>IF($A685="Enter data zone code", " ",IF(ISNA(VLOOKUP($A685,'SIMD16 DZ look-up data'!$A:$C,9,FALSE)),"not found",VLOOKUP($A685,'SIMD16 DZ look-up data'!$A:$C,9,FALSE)))</f>
        <v xml:space="preserve"> </v>
      </c>
      <c r="K685" s="30" t="str">
        <f>IF($A685="Enter data zone code", " ",IF(ISNA(VLOOKUP($A685,'SIMD16 DZ look-up data'!$A:$C,10,FALSE)),"not found",VLOOKUP($A685,'SIMD16 DZ look-up data'!$A:$C,10,FALSE)))</f>
        <v xml:space="preserve"> </v>
      </c>
      <c r="L685" s="30" t="str">
        <f>IF($A685="Enter data zone code", " ",IF(ISNA(VLOOKUP($A685,'SIMD16 DZ look-up data'!$A:$C,11,FALSE)),"not found",VLOOKUP($A685,'SIMD16 DZ look-up data'!$A:$C,11,FALSE)))</f>
        <v xml:space="preserve"> </v>
      </c>
      <c r="M685" s="30" t="str">
        <f>IF($A685="Enter data zone code", " ",IF(ISNA(VLOOKUP($A685,'SIMD16 DZ look-up data'!$A:$C,12,FALSE)),"not found",VLOOKUP($A685,'SIMD16 DZ look-up data'!$A:$C,12,FALSE)))</f>
        <v xml:space="preserve"> </v>
      </c>
      <c r="N685" s="30" t="str">
        <f>IF($A685="Enter data zone code", " ",IF(ISNA(VLOOKUP($A685,'SIMD16 DZ look-up data'!$A:$C,13,FALSE)),"not found",VLOOKUP($A685,'SIMD16 DZ look-up data'!$A:$C,13,FALSE)))</f>
        <v xml:space="preserve"> </v>
      </c>
      <c r="O685" s="32" t="str">
        <f>IF($A685="Enter data zone code", " ",IF(ISNA(VLOOKUP($A685,'SIMD16 DZ look-up data'!$A:$C,14,FALSE)),"not found",VLOOKUP($A685,'SIMD16 DZ look-up data'!$A:$C,14,FALSE)))</f>
        <v xml:space="preserve"> </v>
      </c>
      <c r="P685" s="32" t="str">
        <f>IF($A685="Enter data zone code", " ",IF(ISNA(VLOOKUP($A685,'SIMD16 DZ look-up data'!$A:$C,15,FALSE)),"not found",VLOOKUP($A685,'SIMD16 DZ look-up data'!$A:$C,15,FALSE)))</f>
        <v xml:space="preserve"> </v>
      </c>
      <c r="Q685" s="34" t="str">
        <f>IF($A685="Enter data zone code", " ",IF(ISNA(VLOOKUP($A685,'SIMD16 DZ look-up data'!$A:$C,17,FALSE)),"not found",VLOOKUP($A685,'SIMD16 DZ look-up data'!$A:$C,17,FALSE)))</f>
        <v xml:space="preserve"> </v>
      </c>
      <c r="R685" s="26" t="str">
        <f>IF($A685="Enter data zone code", " ",IF(ISNA(VLOOKUP($A685,'SIMD16 DZ look-up data'!$A:$C,19,FALSE)),"not found",VLOOKUP($A685,'SIMD16 DZ look-up data'!$A:$C,19,FALSE)))</f>
        <v xml:space="preserve"> </v>
      </c>
      <c r="S685" s="26" t="str">
        <f>IF($A685="Enter data zone code", " ",IF(ISNA(VLOOKUP($A685,'SIMD16 DZ look-up data'!$A:$C,23,FALSE)),"not found",VLOOKUP($A685,'SIMD16 DZ look-up data'!$A:$C,23,FALSE)))</f>
        <v xml:space="preserve"> </v>
      </c>
      <c r="T685" s="26" t="str">
        <f>IF($A685="Enter data zone code", " ",IF(ISNA(VLOOKUP($A685,'SIMD16 DZ look-up data'!$A:$C,25,FALSE)),"not found",VLOOKUP($A685,'SIMD16 DZ look-up data'!$A:$C,25,FALSE)))</f>
        <v xml:space="preserve"> </v>
      </c>
      <c r="U685" s="35" t="str">
        <f>IF($A685="Enter data zone code", " ",IF(ISNA(VLOOKUP($A685,'SIMD16 DZ look-up data'!$A:$C,27,FALSE)),"not found",VLOOKUP($A685,'SIMD16 DZ look-up data'!$A:$C,27,FALSE)))</f>
        <v xml:space="preserve"> </v>
      </c>
    </row>
    <row r="686" spans="1:21" x14ac:dyDescent="0.2">
      <c r="A686" s="19" t="s">
        <v>13913</v>
      </c>
      <c r="B686" s="26" t="str">
        <f>IF($A686="Enter data zone code", " ",IF(ISNA(VLOOKUP($A686,'SIMD16 DZ look-up data'!$A:$C,2,FALSE)),"not found",VLOOKUP($A686,'SIMD16 DZ look-up data'!$A:$C,2,FALSE)))</f>
        <v xml:space="preserve"> </v>
      </c>
      <c r="C686" s="26" t="str">
        <f>IF($A686="Enter data zone code", " ",IF(ISNA(VLOOKUP($A686,'SIMD16 DZ look-up data'!$A:$C,21,FALSE)),"not found",VLOOKUP($A686,'SIMD16 DZ look-up data'!$A:$C,21,FALSE)))</f>
        <v xml:space="preserve"> </v>
      </c>
      <c r="D686" s="28" t="str">
        <f>IF($A686="Enter data zone code", " ",IF(ISNA(VLOOKUP($A686,'SIMD16 DZ look-up data'!$A:$C,3,FALSE)),"not found",VLOOKUP($A686,'SIMD16 DZ look-up data'!$A:$C,3,FALSE)))</f>
        <v xml:space="preserve"> </v>
      </c>
      <c r="E686" s="28" t="str">
        <f>IF($A686="Enter data zone code", " ",IF(ISNA(VLOOKUP($A686,'SIMD16 DZ look-up data'!$A:$C,4,FALSE)),"not found",VLOOKUP($A686,'SIMD16 DZ look-up data'!$A:$C,4,FALSE)))</f>
        <v xml:space="preserve"> </v>
      </c>
      <c r="F686" s="28" t="str">
        <f>IF($A686="Enter data zone code", " ",IF(ISNA(VLOOKUP($A686,'SIMD16 DZ look-up data'!$A:$C,5,FALSE)),"not found",VLOOKUP($A686,'SIMD16 DZ look-up data'!$A:$C,5,FALSE)))</f>
        <v xml:space="preserve"> </v>
      </c>
      <c r="G686" s="28" t="str">
        <f>IF($A686="Enter data zone code", " ",IF(ISNA(VLOOKUP($A686,'SIMD16 DZ look-up data'!$A:$C,6,FALSE)),"not found",VLOOKUP($A686,'SIMD16 DZ look-up data'!$A:$C,6,FALSE)))</f>
        <v xml:space="preserve"> </v>
      </c>
      <c r="H686" s="30" t="str">
        <f>IF($A686="Enter data zone code", " ",IF(ISNA(VLOOKUP($A686,'SIMD16 DZ look-up data'!$A:$C,7,FALSE)),"not found",VLOOKUP($A686,'SIMD16 DZ look-up data'!$A:$C,7,FALSE)))</f>
        <v xml:space="preserve"> </v>
      </c>
      <c r="I686" s="30" t="str">
        <f>IF($A686="Enter data zone code", " ",IF(ISNA(VLOOKUP($A686,'SIMD16 DZ look-up data'!$A:$C,8,FALSE)),"not found",VLOOKUP($A686,'SIMD16 DZ look-up data'!$A:$C,8,FALSE)))</f>
        <v xml:space="preserve"> </v>
      </c>
      <c r="J686" s="30" t="str">
        <f>IF($A686="Enter data zone code", " ",IF(ISNA(VLOOKUP($A686,'SIMD16 DZ look-up data'!$A:$C,9,FALSE)),"not found",VLOOKUP($A686,'SIMD16 DZ look-up data'!$A:$C,9,FALSE)))</f>
        <v xml:space="preserve"> </v>
      </c>
      <c r="K686" s="30" t="str">
        <f>IF($A686="Enter data zone code", " ",IF(ISNA(VLOOKUP($A686,'SIMD16 DZ look-up data'!$A:$C,10,FALSE)),"not found",VLOOKUP($A686,'SIMD16 DZ look-up data'!$A:$C,10,FALSE)))</f>
        <v xml:space="preserve"> </v>
      </c>
      <c r="L686" s="30" t="str">
        <f>IF($A686="Enter data zone code", " ",IF(ISNA(VLOOKUP($A686,'SIMD16 DZ look-up data'!$A:$C,11,FALSE)),"not found",VLOOKUP($A686,'SIMD16 DZ look-up data'!$A:$C,11,FALSE)))</f>
        <v xml:space="preserve"> </v>
      </c>
      <c r="M686" s="30" t="str">
        <f>IF($A686="Enter data zone code", " ",IF(ISNA(VLOOKUP($A686,'SIMD16 DZ look-up data'!$A:$C,12,FALSE)),"not found",VLOOKUP($A686,'SIMD16 DZ look-up data'!$A:$C,12,FALSE)))</f>
        <v xml:space="preserve"> </v>
      </c>
      <c r="N686" s="30" t="str">
        <f>IF($A686="Enter data zone code", " ",IF(ISNA(VLOOKUP($A686,'SIMD16 DZ look-up data'!$A:$C,13,FALSE)),"not found",VLOOKUP($A686,'SIMD16 DZ look-up data'!$A:$C,13,FALSE)))</f>
        <v xml:space="preserve"> </v>
      </c>
      <c r="O686" s="32" t="str">
        <f>IF($A686="Enter data zone code", " ",IF(ISNA(VLOOKUP($A686,'SIMD16 DZ look-up data'!$A:$C,14,FALSE)),"not found",VLOOKUP($A686,'SIMD16 DZ look-up data'!$A:$C,14,FALSE)))</f>
        <v xml:space="preserve"> </v>
      </c>
      <c r="P686" s="32" t="str">
        <f>IF($A686="Enter data zone code", " ",IF(ISNA(VLOOKUP($A686,'SIMD16 DZ look-up data'!$A:$C,15,FALSE)),"not found",VLOOKUP($A686,'SIMD16 DZ look-up data'!$A:$C,15,FALSE)))</f>
        <v xml:space="preserve"> </v>
      </c>
      <c r="Q686" s="34" t="str">
        <f>IF($A686="Enter data zone code", " ",IF(ISNA(VLOOKUP($A686,'SIMD16 DZ look-up data'!$A:$C,17,FALSE)),"not found",VLOOKUP($A686,'SIMD16 DZ look-up data'!$A:$C,17,FALSE)))</f>
        <v xml:space="preserve"> </v>
      </c>
      <c r="R686" s="26" t="str">
        <f>IF($A686="Enter data zone code", " ",IF(ISNA(VLOOKUP($A686,'SIMD16 DZ look-up data'!$A:$C,19,FALSE)),"not found",VLOOKUP($A686,'SIMD16 DZ look-up data'!$A:$C,19,FALSE)))</f>
        <v xml:space="preserve"> </v>
      </c>
      <c r="S686" s="26" t="str">
        <f>IF($A686="Enter data zone code", " ",IF(ISNA(VLOOKUP($A686,'SIMD16 DZ look-up data'!$A:$C,23,FALSE)),"not found",VLOOKUP($A686,'SIMD16 DZ look-up data'!$A:$C,23,FALSE)))</f>
        <v xml:space="preserve"> </v>
      </c>
      <c r="T686" s="26" t="str">
        <f>IF($A686="Enter data zone code", " ",IF(ISNA(VLOOKUP($A686,'SIMD16 DZ look-up data'!$A:$C,25,FALSE)),"not found",VLOOKUP($A686,'SIMD16 DZ look-up data'!$A:$C,25,FALSE)))</f>
        <v xml:space="preserve"> </v>
      </c>
      <c r="U686" s="35" t="str">
        <f>IF($A686="Enter data zone code", " ",IF(ISNA(VLOOKUP($A686,'SIMD16 DZ look-up data'!$A:$C,27,FALSE)),"not found",VLOOKUP($A686,'SIMD16 DZ look-up data'!$A:$C,27,FALSE)))</f>
        <v xml:space="preserve"> </v>
      </c>
    </row>
    <row r="687" spans="1:21" x14ac:dyDescent="0.2">
      <c r="A687" s="19" t="s">
        <v>13913</v>
      </c>
      <c r="B687" s="26" t="str">
        <f>IF($A687="Enter data zone code", " ",IF(ISNA(VLOOKUP($A687,'SIMD16 DZ look-up data'!$A:$C,2,FALSE)),"not found",VLOOKUP($A687,'SIMD16 DZ look-up data'!$A:$C,2,FALSE)))</f>
        <v xml:space="preserve"> </v>
      </c>
      <c r="C687" s="26" t="str">
        <f>IF($A687="Enter data zone code", " ",IF(ISNA(VLOOKUP($A687,'SIMD16 DZ look-up data'!$A:$C,21,FALSE)),"not found",VLOOKUP($A687,'SIMD16 DZ look-up data'!$A:$C,21,FALSE)))</f>
        <v xml:space="preserve"> </v>
      </c>
      <c r="D687" s="28" t="str">
        <f>IF($A687="Enter data zone code", " ",IF(ISNA(VLOOKUP($A687,'SIMD16 DZ look-up data'!$A:$C,3,FALSE)),"not found",VLOOKUP($A687,'SIMD16 DZ look-up data'!$A:$C,3,FALSE)))</f>
        <v xml:space="preserve"> </v>
      </c>
      <c r="E687" s="28" t="str">
        <f>IF($A687="Enter data zone code", " ",IF(ISNA(VLOOKUP($A687,'SIMD16 DZ look-up data'!$A:$C,4,FALSE)),"not found",VLOOKUP($A687,'SIMD16 DZ look-up data'!$A:$C,4,FALSE)))</f>
        <v xml:space="preserve"> </v>
      </c>
      <c r="F687" s="28" t="str">
        <f>IF($A687="Enter data zone code", " ",IF(ISNA(VLOOKUP($A687,'SIMD16 DZ look-up data'!$A:$C,5,FALSE)),"not found",VLOOKUP($A687,'SIMD16 DZ look-up data'!$A:$C,5,FALSE)))</f>
        <v xml:space="preserve"> </v>
      </c>
      <c r="G687" s="28" t="str">
        <f>IF($A687="Enter data zone code", " ",IF(ISNA(VLOOKUP($A687,'SIMD16 DZ look-up data'!$A:$C,6,FALSE)),"not found",VLOOKUP($A687,'SIMD16 DZ look-up data'!$A:$C,6,FALSE)))</f>
        <v xml:space="preserve"> </v>
      </c>
      <c r="H687" s="30" t="str">
        <f>IF($A687="Enter data zone code", " ",IF(ISNA(VLOOKUP($A687,'SIMD16 DZ look-up data'!$A:$C,7,FALSE)),"not found",VLOOKUP($A687,'SIMD16 DZ look-up data'!$A:$C,7,FALSE)))</f>
        <v xml:space="preserve"> </v>
      </c>
      <c r="I687" s="30" t="str">
        <f>IF($A687="Enter data zone code", " ",IF(ISNA(VLOOKUP($A687,'SIMD16 DZ look-up data'!$A:$C,8,FALSE)),"not found",VLOOKUP($A687,'SIMD16 DZ look-up data'!$A:$C,8,FALSE)))</f>
        <v xml:space="preserve"> </v>
      </c>
      <c r="J687" s="30" t="str">
        <f>IF($A687="Enter data zone code", " ",IF(ISNA(VLOOKUP($A687,'SIMD16 DZ look-up data'!$A:$C,9,FALSE)),"not found",VLOOKUP($A687,'SIMD16 DZ look-up data'!$A:$C,9,FALSE)))</f>
        <v xml:space="preserve"> </v>
      </c>
      <c r="K687" s="30" t="str">
        <f>IF($A687="Enter data zone code", " ",IF(ISNA(VLOOKUP($A687,'SIMD16 DZ look-up data'!$A:$C,10,FALSE)),"not found",VLOOKUP($A687,'SIMD16 DZ look-up data'!$A:$C,10,FALSE)))</f>
        <v xml:space="preserve"> </v>
      </c>
      <c r="L687" s="30" t="str">
        <f>IF($A687="Enter data zone code", " ",IF(ISNA(VLOOKUP($A687,'SIMD16 DZ look-up data'!$A:$C,11,FALSE)),"not found",VLOOKUP($A687,'SIMD16 DZ look-up data'!$A:$C,11,FALSE)))</f>
        <v xml:space="preserve"> </v>
      </c>
      <c r="M687" s="30" t="str">
        <f>IF($A687="Enter data zone code", " ",IF(ISNA(VLOOKUP($A687,'SIMD16 DZ look-up data'!$A:$C,12,FALSE)),"not found",VLOOKUP($A687,'SIMD16 DZ look-up data'!$A:$C,12,FALSE)))</f>
        <v xml:space="preserve"> </v>
      </c>
      <c r="N687" s="30" t="str">
        <f>IF($A687="Enter data zone code", " ",IF(ISNA(VLOOKUP($A687,'SIMD16 DZ look-up data'!$A:$C,13,FALSE)),"not found",VLOOKUP($A687,'SIMD16 DZ look-up data'!$A:$C,13,FALSE)))</f>
        <v xml:space="preserve"> </v>
      </c>
      <c r="O687" s="32" t="str">
        <f>IF($A687="Enter data zone code", " ",IF(ISNA(VLOOKUP($A687,'SIMD16 DZ look-up data'!$A:$C,14,FALSE)),"not found",VLOOKUP($A687,'SIMD16 DZ look-up data'!$A:$C,14,FALSE)))</f>
        <v xml:space="preserve"> </v>
      </c>
      <c r="P687" s="32" t="str">
        <f>IF($A687="Enter data zone code", " ",IF(ISNA(VLOOKUP($A687,'SIMD16 DZ look-up data'!$A:$C,15,FALSE)),"not found",VLOOKUP($A687,'SIMD16 DZ look-up data'!$A:$C,15,FALSE)))</f>
        <v xml:space="preserve"> </v>
      </c>
      <c r="Q687" s="34" t="str">
        <f>IF($A687="Enter data zone code", " ",IF(ISNA(VLOOKUP($A687,'SIMD16 DZ look-up data'!$A:$C,17,FALSE)),"not found",VLOOKUP($A687,'SIMD16 DZ look-up data'!$A:$C,17,FALSE)))</f>
        <v xml:space="preserve"> </v>
      </c>
      <c r="R687" s="26" t="str">
        <f>IF($A687="Enter data zone code", " ",IF(ISNA(VLOOKUP($A687,'SIMD16 DZ look-up data'!$A:$C,19,FALSE)),"not found",VLOOKUP($A687,'SIMD16 DZ look-up data'!$A:$C,19,FALSE)))</f>
        <v xml:space="preserve"> </v>
      </c>
      <c r="S687" s="26" t="str">
        <f>IF($A687="Enter data zone code", " ",IF(ISNA(VLOOKUP($A687,'SIMD16 DZ look-up data'!$A:$C,23,FALSE)),"not found",VLOOKUP($A687,'SIMD16 DZ look-up data'!$A:$C,23,FALSE)))</f>
        <v xml:space="preserve"> </v>
      </c>
      <c r="T687" s="26" t="str">
        <f>IF($A687="Enter data zone code", " ",IF(ISNA(VLOOKUP($A687,'SIMD16 DZ look-up data'!$A:$C,25,FALSE)),"not found",VLOOKUP($A687,'SIMD16 DZ look-up data'!$A:$C,25,FALSE)))</f>
        <v xml:space="preserve"> </v>
      </c>
      <c r="U687" s="35" t="str">
        <f>IF($A687="Enter data zone code", " ",IF(ISNA(VLOOKUP($A687,'SIMD16 DZ look-up data'!$A:$C,27,FALSE)),"not found",VLOOKUP($A687,'SIMD16 DZ look-up data'!$A:$C,27,FALSE)))</f>
        <v xml:space="preserve"> </v>
      </c>
    </row>
    <row r="688" spans="1:21" x14ac:dyDescent="0.2">
      <c r="A688" s="19" t="s">
        <v>13913</v>
      </c>
      <c r="B688" s="26" t="str">
        <f>IF($A688="Enter data zone code", " ",IF(ISNA(VLOOKUP($A688,'SIMD16 DZ look-up data'!$A:$C,2,FALSE)),"not found",VLOOKUP($A688,'SIMD16 DZ look-up data'!$A:$C,2,FALSE)))</f>
        <v xml:space="preserve"> </v>
      </c>
      <c r="C688" s="26" t="str">
        <f>IF($A688="Enter data zone code", " ",IF(ISNA(VLOOKUP($A688,'SIMD16 DZ look-up data'!$A:$C,21,FALSE)),"not found",VLOOKUP($A688,'SIMD16 DZ look-up data'!$A:$C,21,FALSE)))</f>
        <v xml:space="preserve"> </v>
      </c>
      <c r="D688" s="28" t="str">
        <f>IF($A688="Enter data zone code", " ",IF(ISNA(VLOOKUP($A688,'SIMD16 DZ look-up data'!$A:$C,3,FALSE)),"not found",VLOOKUP($A688,'SIMD16 DZ look-up data'!$A:$C,3,FALSE)))</f>
        <v xml:space="preserve"> </v>
      </c>
      <c r="E688" s="28" t="str">
        <f>IF($A688="Enter data zone code", " ",IF(ISNA(VLOOKUP($A688,'SIMD16 DZ look-up data'!$A:$C,4,FALSE)),"not found",VLOOKUP($A688,'SIMD16 DZ look-up data'!$A:$C,4,FALSE)))</f>
        <v xml:space="preserve"> </v>
      </c>
      <c r="F688" s="28" t="str">
        <f>IF($A688="Enter data zone code", " ",IF(ISNA(VLOOKUP($A688,'SIMD16 DZ look-up data'!$A:$C,5,FALSE)),"not found",VLOOKUP($A688,'SIMD16 DZ look-up data'!$A:$C,5,FALSE)))</f>
        <v xml:space="preserve"> </v>
      </c>
      <c r="G688" s="28" t="str">
        <f>IF($A688="Enter data zone code", " ",IF(ISNA(VLOOKUP($A688,'SIMD16 DZ look-up data'!$A:$C,6,FALSE)),"not found",VLOOKUP($A688,'SIMD16 DZ look-up data'!$A:$C,6,FALSE)))</f>
        <v xml:space="preserve"> </v>
      </c>
      <c r="H688" s="30" t="str">
        <f>IF($A688="Enter data zone code", " ",IF(ISNA(VLOOKUP($A688,'SIMD16 DZ look-up data'!$A:$C,7,FALSE)),"not found",VLOOKUP($A688,'SIMD16 DZ look-up data'!$A:$C,7,FALSE)))</f>
        <v xml:space="preserve"> </v>
      </c>
      <c r="I688" s="30" t="str">
        <f>IF($A688="Enter data zone code", " ",IF(ISNA(VLOOKUP($A688,'SIMD16 DZ look-up data'!$A:$C,8,FALSE)),"not found",VLOOKUP($A688,'SIMD16 DZ look-up data'!$A:$C,8,FALSE)))</f>
        <v xml:space="preserve"> </v>
      </c>
      <c r="J688" s="30" t="str">
        <f>IF($A688="Enter data zone code", " ",IF(ISNA(VLOOKUP($A688,'SIMD16 DZ look-up data'!$A:$C,9,FALSE)),"not found",VLOOKUP($A688,'SIMD16 DZ look-up data'!$A:$C,9,FALSE)))</f>
        <v xml:space="preserve"> </v>
      </c>
      <c r="K688" s="30" t="str">
        <f>IF($A688="Enter data zone code", " ",IF(ISNA(VLOOKUP($A688,'SIMD16 DZ look-up data'!$A:$C,10,FALSE)),"not found",VLOOKUP($A688,'SIMD16 DZ look-up data'!$A:$C,10,FALSE)))</f>
        <v xml:space="preserve"> </v>
      </c>
      <c r="L688" s="30" t="str">
        <f>IF($A688="Enter data zone code", " ",IF(ISNA(VLOOKUP($A688,'SIMD16 DZ look-up data'!$A:$C,11,FALSE)),"not found",VLOOKUP($A688,'SIMD16 DZ look-up data'!$A:$C,11,FALSE)))</f>
        <v xml:space="preserve"> </v>
      </c>
      <c r="M688" s="30" t="str">
        <f>IF($A688="Enter data zone code", " ",IF(ISNA(VLOOKUP($A688,'SIMD16 DZ look-up data'!$A:$C,12,FALSE)),"not found",VLOOKUP($A688,'SIMD16 DZ look-up data'!$A:$C,12,FALSE)))</f>
        <v xml:space="preserve"> </v>
      </c>
      <c r="N688" s="30" t="str">
        <f>IF($A688="Enter data zone code", " ",IF(ISNA(VLOOKUP($A688,'SIMD16 DZ look-up data'!$A:$C,13,FALSE)),"not found",VLOOKUP($A688,'SIMD16 DZ look-up data'!$A:$C,13,FALSE)))</f>
        <v xml:space="preserve"> </v>
      </c>
      <c r="O688" s="32" t="str">
        <f>IF($A688="Enter data zone code", " ",IF(ISNA(VLOOKUP($A688,'SIMD16 DZ look-up data'!$A:$C,14,FALSE)),"not found",VLOOKUP($A688,'SIMD16 DZ look-up data'!$A:$C,14,FALSE)))</f>
        <v xml:space="preserve"> </v>
      </c>
      <c r="P688" s="32" t="str">
        <f>IF($A688="Enter data zone code", " ",IF(ISNA(VLOOKUP($A688,'SIMD16 DZ look-up data'!$A:$C,15,FALSE)),"not found",VLOOKUP($A688,'SIMD16 DZ look-up data'!$A:$C,15,FALSE)))</f>
        <v xml:space="preserve"> </v>
      </c>
      <c r="Q688" s="34" t="str">
        <f>IF($A688="Enter data zone code", " ",IF(ISNA(VLOOKUP($A688,'SIMD16 DZ look-up data'!$A:$C,17,FALSE)),"not found",VLOOKUP($A688,'SIMD16 DZ look-up data'!$A:$C,17,FALSE)))</f>
        <v xml:space="preserve"> </v>
      </c>
      <c r="R688" s="26" t="str">
        <f>IF($A688="Enter data zone code", " ",IF(ISNA(VLOOKUP($A688,'SIMD16 DZ look-up data'!$A:$C,19,FALSE)),"not found",VLOOKUP($A688,'SIMD16 DZ look-up data'!$A:$C,19,FALSE)))</f>
        <v xml:space="preserve"> </v>
      </c>
      <c r="S688" s="26" t="str">
        <f>IF($A688="Enter data zone code", " ",IF(ISNA(VLOOKUP($A688,'SIMD16 DZ look-up data'!$A:$C,23,FALSE)),"not found",VLOOKUP($A688,'SIMD16 DZ look-up data'!$A:$C,23,FALSE)))</f>
        <v xml:space="preserve"> </v>
      </c>
      <c r="T688" s="26" t="str">
        <f>IF($A688="Enter data zone code", " ",IF(ISNA(VLOOKUP($A688,'SIMD16 DZ look-up data'!$A:$C,25,FALSE)),"not found",VLOOKUP($A688,'SIMD16 DZ look-up data'!$A:$C,25,FALSE)))</f>
        <v xml:space="preserve"> </v>
      </c>
      <c r="U688" s="35" t="str">
        <f>IF($A688="Enter data zone code", " ",IF(ISNA(VLOOKUP($A688,'SIMD16 DZ look-up data'!$A:$C,27,FALSE)),"not found",VLOOKUP($A688,'SIMD16 DZ look-up data'!$A:$C,27,FALSE)))</f>
        <v xml:space="preserve"> </v>
      </c>
    </row>
    <row r="689" spans="1:21" x14ac:dyDescent="0.2">
      <c r="A689" s="19" t="s">
        <v>13913</v>
      </c>
      <c r="B689" s="26" t="str">
        <f>IF($A689="Enter data zone code", " ",IF(ISNA(VLOOKUP($A689,'SIMD16 DZ look-up data'!$A:$C,2,FALSE)),"not found",VLOOKUP($A689,'SIMD16 DZ look-up data'!$A:$C,2,FALSE)))</f>
        <v xml:space="preserve"> </v>
      </c>
      <c r="C689" s="26" t="str">
        <f>IF($A689="Enter data zone code", " ",IF(ISNA(VLOOKUP($A689,'SIMD16 DZ look-up data'!$A:$C,21,FALSE)),"not found",VLOOKUP($A689,'SIMD16 DZ look-up data'!$A:$C,21,FALSE)))</f>
        <v xml:space="preserve"> </v>
      </c>
      <c r="D689" s="28" t="str">
        <f>IF($A689="Enter data zone code", " ",IF(ISNA(VLOOKUP($A689,'SIMD16 DZ look-up data'!$A:$C,3,FALSE)),"not found",VLOOKUP($A689,'SIMD16 DZ look-up data'!$A:$C,3,FALSE)))</f>
        <v xml:space="preserve"> </v>
      </c>
      <c r="E689" s="28" t="str">
        <f>IF($A689="Enter data zone code", " ",IF(ISNA(VLOOKUP($A689,'SIMD16 DZ look-up data'!$A:$C,4,FALSE)),"not found",VLOOKUP($A689,'SIMD16 DZ look-up data'!$A:$C,4,FALSE)))</f>
        <v xml:space="preserve"> </v>
      </c>
      <c r="F689" s="28" t="str">
        <f>IF($A689="Enter data zone code", " ",IF(ISNA(VLOOKUP($A689,'SIMD16 DZ look-up data'!$A:$C,5,FALSE)),"not found",VLOOKUP($A689,'SIMD16 DZ look-up data'!$A:$C,5,FALSE)))</f>
        <v xml:space="preserve"> </v>
      </c>
      <c r="G689" s="28" t="str">
        <f>IF($A689="Enter data zone code", " ",IF(ISNA(VLOOKUP($A689,'SIMD16 DZ look-up data'!$A:$C,6,FALSE)),"not found",VLOOKUP($A689,'SIMD16 DZ look-up data'!$A:$C,6,FALSE)))</f>
        <v xml:space="preserve"> </v>
      </c>
      <c r="H689" s="30" t="str">
        <f>IF($A689="Enter data zone code", " ",IF(ISNA(VLOOKUP($A689,'SIMD16 DZ look-up data'!$A:$C,7,FALSE)),"not found",VLOOKUP($A689,'SIMD16 DZ look-up data'!$A:$C,7,FALSE)))</f>
        <v xml:space="preserve"> </v>
      </c>
      <c r="I689" s="30" t="str">
        <f>IF($A689="Enter data zone code", " ",IF(ISNA(VLOOKUP($A689,'SIMD16 DZ look-up data'!$A:$C,8,FALSE)),"not found",VLOOKUP($A689,'SIMD16 DZ look-up data'!$A:$C,8,FALSE)))</f>
        <v xml:space="preserve"> </v>
      </c>
      <c r="J689" s="30" t="str">
        <f>IF($A689="Enter data zone code", " ",IF(ISNA(VLOOKUP($A689,'SIMD16 DZ look-up data'!$A:$C,9,FALSE)),"not found",VLOOKUP($A689,'SIMD16 DZ look-up data'!$A:$C,9,FALSE)))</f>
        <v xml:space="preserve"> </v>
      </c>
      <c r="K689" s="30" t="str">
        <f>IF($A689="Enter data zone code", " ",IF(ISNA(VLOOKUP($A689,'SIMD16 DZ look-up data'!$A:$C,10,FALSE)),"not found",VLOOKUP($A689,'SIMD16 DZ look-up data'!$A:$C,10,FALSE)))</f>
        <v xml:space="preserve"> </v>
      </c>
      <c r="L689" s="30" t="str">
        <f>IF($A689="Enter data zone code", " ",IF(ISNA(VLOOKUP($A689,'SIMD16 DZ look-up data'!$A:$C,11,FALSE)),"not found",VLOOKUP($A689,'SIMD16 DZ look-up data'!$A:$C,11,FALSE)))</f>
        <v xml:space="preserve"> </v>
      </c>
      <c r="M689" s="30" t="str">
        <f>IF($A689="Enter data zone code", " ",IF(ISNA(VLOOKUP($A689,'SIMD16 DZ look-up data'!$A:$C,12,FALSE)),"not found",VLOOKUP($A689,'SIMD16 DZ look-up data'!$A:$C,12,FALSE)))</f>
        <v xml:space="preserve"> </v>
      </c>
      <c r="N689" s="30" t="str">
        <f>IF($A689="Enter data zone code", " ",IF(ISNA(VLOOKUP($A689,'SIMD16 DZ look-up data'!$A:$C,13,FALSE)),"not found",VLOOKUP($A689,'SIMD16 DZ look-up data'!$A:$C,13,FALSE)))</f>
        <v xml:space="preserve"> </v>
      </c>
      <c r="O689" s="32" t="str">
        <f>IF($A689="Enter data zone code", " ",IF(ISNA(VLOOKUP($A689,'SIMD16 DZ look-up data'!$A:$C,14,FALSE)),"not found",VLOOKUP($A689,'SIMD16 DZ look-up data'!$A:$C,14,FALSE)))</f>
        <v xml:space="preserve"> </v>
      </c>
      <c r="P689" s="32" t="str">
        <f>IF($A689="Enter data zone code", " ",IF(ISNA(VLOOKUP($A689,'SIMD16 DZ look-up data'!$A:$C,15,FALSE)),"not found",VLOOKUP($A689,'SIMD16 DZ look-up data'!$A:$C,15,FALSE)))</f>
        <v xml:space="preserve"> </v>
      </c>
      <c r="Q689" s="34" t="str">
        <f>IF($A689="Enter data zone code", " ",IF(ISNA(VLOOKUP($A689,'SIMD16 DZ look-up data'!$A:$C,17,FALSE)),"not found",VLOOKUP($A689,'SIMD16 DZ look-up data'!$A:$C,17,FALSE)))</f>
        <v xml:space="preserve"> </v>
      </c>
      <c r="R689" s="26" t="str">
        <f>IF($A689="Enter data zone code", " ",IF(ISNA(VLOOKUP($A689,'SIMD16 DZ look-up data'!$A:$C,19,FALSE)),"not found",VLOOKUP($A689,'SIMD16 DZ look-up data'!$A:$C,19,FALSE)))</f>
        <v xml:space="preserve"> </v>
      </c>
      <c r="S689" s="26" t="str">
        <f>IF($A689="Enter data zone code", " ",IF(ISNA(VLOOKUP($A689,'SIMD16 DZ look-up data'!$A:$C,23,FALSE)),"not found",VLOOKUP($A689,'SIMD16 DZ look-up data'!$A:$C,23,FALSE)))</f>
        <v xml:space="preserve"> </v>
      </c>
      <c r="T689" s="26" t="str">
        <f>IF($A689="Enter data zone code", " ",IF(ISNA(VLOOKUP($A689,'SIMD16 DZ look-up data'!$A:$C,25,FALSE)),"not found",VLOOKUP($A689,'SIMD16 DZ look-up data'!$A:$C,25,FALSE)))</f>
        <v xml:space="preserve"> </v>
      </c>
      <c r="U689" s="35" t="str">
        <f>IF($A689="Enter data zone code", " ",IF(ISNA(VLOOKUP($A689,'SIMD16 DZ look-up data'!$A:$C,27,FALSE)),"not found",VLOOKUP($A689,'SIMD16 DZ look-up data'!$A:$C,27,FALSE)))</f>
        <v xml:space="preserve"> </v>
      </c>
    </row>
    <row r="690" spans="1:21" x14ac:dyDescent="0.2">
      <c r="A690" s="19" t="s">
        <v>13913</v>
      </c>
      <c r="B690" s="26" t="str">
        <f>IF($A690="Enter data zone code", " ",IF(ISNA(VLOOKUP($A690,'SIMD16 DZ look-up data'!$A:$C,2,FALSE)),"not found",VLOOKUP($A690,'SIMD16 DZ look-up data'!$A:$C,2,FALSE)))</f>
        <v xml:space="preserve"> </v>
      </c>
      <c r="C690" s="26" t="str">
        <f>IF($A690="Enter data zone code", " ",IF(ISNA(VLOOKUP($A690,'SIMD16 DZ look-up data'!$A:$C,21,FALSE)),"not found",VLOOKUP($A690,'SIMD16 DZ look-up data'!$A:$C,21,FALSE)))</f>
        <v xml:space="preserve"> </v>
      </c>
      <c r="D690" s="28" t="str">
        <f>IF($A690="Enter data zone code", " ",IF(ISNA(VLOOKUP($A690,'SIMD16 DZ look-up data'!$A:$C,3,FALSE)),"not found",VLOOKUP($A690,'SIMD16 DZ look-up data'!$A:$C,3,FALSE)))</f>
        <v xml:space="preserve"> </v>
      </c>
      <c r="E690" s="28" t="str">
        <f>IF($A690="Enter data zone code", " ",IF(ISNA(VLOOKUP($A690,'SIMD16 DZ look-up data'!$A:$C,4,FALSE)),"not found",VLOOKUP($A690,'SIMD16 DZ look-up data'!$A:$C,4,FALSE)))</f>
        <v xml:space="preserve"> </v>
      </c>
      <c r="F690" s="28" t="str">
        <f>IF($A690="Enter data zone code", " ",IF(ISNA(VLOOKUP($A690,'SIMD16 DZ look-up data'!$A:$C,5,FALSE)),"not found",VLOOKUP($A690,'SIMD16 DZ look-up data'!$A:$C,5,FALSE)))</f>
        <v xml:space="preserve"> </v>
      </c>
      <c r="G690" s="28" t="str">
        <f>IF($A690="Enter data zone code", " ",IF(ISNA(VLOOKUP($A690,'SIMD16 DZ look-up data'!$A:$C,6,FALSE)),"not found",VLOOKUP($A690,'SIMD16 DZ look-up data'!$A:$C,6,FALSE)))</f>
        <v xml:space="preserve"> </v>
      </c>
      <c r="H690" s="30" t="str">
        <f>IF($A690="Enter data zone code", " ",IF(ISNA(VLOOKUP($A690,'SIMD16 DZ look-up data'!$A:$C,7,FALSE)),"not found",VLOOKUP($A690,'SIMD16 DZ look-up data'!$A:$C,7,FALSE)))</f>
        <v xml:space="preserve"> </v>
      </c>
      <c r="I690" s="30" t="str">
        <f>IF($A690="Enter data zone code", " ",IF(ISNA(VLOOKUP($A690,'SIMD16 DZ look-up data'!$A:$C,8,FALSE)),"not found",VLOOKUP($A690,'SIMD16 DZ look-up data'!$A:$C,8,FALSE)))</f>
        <v xml:space="preserve"> </v>
      </c>
      <c r="J690" s="30" t="str">
        <f>IF($A690="Enter data zone code", " ",IF(ISNA(VLOOKUP($A690,'SIMD16 DZ look-up data'!$A:$C,9,FALSE)),"not found",VLOOKUP($A690,'SIMD16 DZ look-up data'!$A:$C,9,FALSE)))</f>
        <v xml:space="preserve"> </v>
      </c>
      <c r="K690" s="30" t="str">
        <f>IF($A690="Enter data zone code", " ",IF(ISNA(VLOOKUP($A690,'SIMD16 DZ look-up data'!$A:$C,10,FALSE)),"not found",VLOOKUP($A690,'SIMD16 DZ look-up data'!$A:$C,10,FALSE)))</f>
        <v xml:space="preserve"> </v>
      </c>
      <c r="L690" s="30" t="str">
        <f>IF($A690="Enter data zone code", " ",IF(ISNA(VLOOKUP($A690,'SIMD16 DZ look-up data'!$A:$C,11,FALSE)),"not found",VLOOKUP($A690,'SIMD16 DZ look-up data'!$A:$C,11,FALSE)))</f>
        <v xml:space="preserve"> </v>
      </c>
      <c r="M690" s="30" t="str">
        <f>IF($A690="Enter data zone code", " ",IF(ISNA(VLOOKUP($A690,'SIMD16 DZ look-up data'!$A:$C,12,FALSE)),"not found",VLOOKUP($A690,'SIMD16 DZ look-up data'!$A:$C,12,FALSE)))</f>
        <v xml:space="preserve"> </v>
      </c>
      <c r="N690" s="30" t="str">
        <f>IF($A690="Enter data zone code", " ",IF(ISNA(VLOOKUP($A690,'SIMD16 DZ look-up data'!$A:$C,13,FALSE)),"not found",VLOOKUP($A690,'SIMD16 DZ look-up data'!$A:$C,13,FALSE)))</f>
        <v xml:space="preserve"> </v>
      </c>
      <c r="O690" s="32" t="str">
        <f>IF($A690="Enter data zone code", " ",IF(ISNA(VLOOKUP($A690,'SIMD16 DZ look-up data'!$A:$C,14,FALSE)),"not found",VLOOKUP($A690,'SIMD16 DZ look-up data'!$A:$C,14,FALSE)))</f>
        <v xml:space="preserve"> </v>
      </c>
      <c r="P690" s="32" t="str">
        <f>IF($A690="Enter data zone code", " ",IF(ISNA(VLOOKUP($A690,'SIMD16 DZ look-up data'!$A:$C,15,FALSE)),"not found",VLOOKUP($A690,'SIMD16 DZ look-up data'!$A:$C,15,FALSE)))</f>
        <v xml:space="preserve"> </v>
      </c>
      <c r="Q690" s="34" t="str">
        <f>IF($A690="Enter data zone code", " ",IF(ISNA(VLOOKUP($A690,'SIMD16 DZ look-up data'!$A:$C,17,FALSE)),"not found",VLOOKUP($A690,'SIMD16 DZ look-up data'!$A:$C,17,FALSE)))</f>
        <v xml:space="preserve"> </v>
      </c>
      <c r="R690" s="26" t="str">
        <f>IF($A690="Enter data zone code", " ",IF(ISNA(VLOOKUP($A690,'SIMD16 DZ look-up data'!$A:$C,19,FALSE)),"not found",VLOOKUP($A690,'SIMD16 DZ look-up data'!$A:$C,19,FALSE)))</f>
        <v xml:space="preserve"> </v>
      </c>
      <c r="S690" s="26" t="str">
        <f>IF($A690="Enter data zone code", " ",IF(ISNA(VLOOKUP($A690,'SIMD16 DZ look-up data'!$A:$C,23,FALSE)),"not found",VLOOKUP($A690,'SIMD16 DZ look-up data'!$A:$C,23,FALSE)))</f>
        <v xml:space="preserve"> </v>
      </c>
      <c r="T690" s="26" t="str">
        <f>IF($A690="Enter data zone code", " ",IF(ISNA(VLOOKUP($A690,'SIMD16 DZ look-up data'!$A:$C,25,FALSE)),"not found",VLOOKUP($A690,'SIMD16 DZ look-up data'!$A:$C,25,FALSE)))</f>
        <v xml:space="preserve"> </v>
      </c>
      <c r="U690" s="35" t="str">
        <f>IF($A690="Enter data zone code", " ",IF(ISNA(VLOOKUP($A690,'SIMD16 DZ look-up data'!$A:$C,27,FALSE)),"not found",VLOOKUP($A690,'SIMD16 DZ look-up data'!$A:$C,27,FALSE)))</f>
        <v xml:space="preserve"> </v>
      </c>
    </row>
    <row r="691" spans="1:21" x14ac:dyDescent="0.2">
      <c r="A691" s="19" t="s">
        <v>13913</v>
      </c>
      <c r="B691" s="26" t="str">
        <f>IF($A691="Enter data zone code", " ",IF(ISNA(VLOOKUP($A691,'SIMD16 DZ look-up data'!$A:$C,2,FALSE)),"not found",VLOOKUP($A691,'SIMD16 DZ look-up data'!$A:$C,2,FALSE)))</f>
        <v xml:space="preserve"> </v>
      </c>
      <c r="C691" s="26" t="str">
        <f>IF($A691="Enter data zone code", " ",IF(ISNA(VLOOKUP($A691,'SIMD16 DZ look-up data'!$A:$C,21,FALSE)),"not found",VLOOKUP($A691,'SIMD16 DZ look-up data'!$A:$C,21,FALSE)))</f>
        <v xml:space="preserve"> </v>
      </c>
      <c r="D691" s="28" t="str">
        <f>IF($A691="Enter data zone code", " ",IF(ISNA(VLOOKUP($A691,'SIMD16 DZ look-up data'!$A:$C,3,FALSE)),"not found",VLOOKUP($A691,'SIMD16 DZ look-up data'!$A:$C,3,FALSE)))</f>
        <v xml:space="preserve"> </v>
      </c>
      <c r="E691" s="28" t="str">
        <f>IF($A691="Enter data zone code", " ",IF(ISNA(VLOOKUP($A691,'SIMD16 DZ look-up data'!$A:$C,4,FALSE)),"not found",VLOOKUP($A691,'SIMD16 DZ look-up data'!$A:$C,4,FALSE)))</f>
        <v xml:space="preserve"> </v>
      </c>
      <c r="F691" s="28" t="str">
        <f>IF($A691="Enter data zone code", " ",IF(ISNA(VLOOKUP($A691,'SIMD16 DZ look-up data'!$A:$C,5,FALSE)),"not found",VLOOKUP($A691,'SIMD16 DZ look-up data'!$A:$C,5,FALSE)))</f>
        <v xml:space="preserve"> </v>
      </c>
      <c r="G691" s="28" t="str">
        <f>IF($A691="Enter data zone code", " ",IF(ISNA(VLOOKUP($A691,'SIMD16 DZ look-up data'!$A:$C,6,FALSE)),"not found",VLOOKUP($A691,'SIMD16 DZ look-up data'!$A:$C,6,FALSE)))</f>
        <v xml:space="preserve"> </v>
      </c>
      <c r="H691" s="30" t="str">
        <f>IF($A691="Enter data zone code", " ",IF(ISNA(VLOOKUP($A691,'SIMD16 DZ look-up data'!$A:$C,7,FALSE)),"not found",VLOOKUP($A691,'SIMD16 DZ look-up data'!$A:$C,7,FALSE)))</f>
        <v xml:space="preserve"> </v>
      </c>
      <c r="I691" s="30" t="str">
        <f>IF($A691="Enter data zone code", " ",IF(ISNA(VLOOKUP($A691,'SIMD16 DZ look-up data'!$A:$C,8,FALSE)),"not found",VLOOKUP($A691,'SIMD16 DZ look-up data'!$A:$C,8,FALSE)))</f>
        <v xml:space="preserve"> </v>
      </c>
      <c r="J691" s="30" t="str">
        <f>IF($A691="Enter data zone code", " ",IF(ISNA(VLOOKUP($A691,'SIMD16 DZ look-up data'!$A:$C,9,FALSE)),"not found",VLOOKUP($A691,'SIMD16 DZ look-up data'!$A:$C,9,FALSE)))</f>
        <v xml:space="preserve"> </v>
      </c>
      <c r="K691" s="30" t="str">
        <f>IF($A691="Enter data zone code", " ",IF(ISNA(VLOOKUP($A691,'SIMD16 DZ look-up data'!$A:$C,10,FALSE)),"not found",VLOOKUP($A691,'SIMD16 DZ look-up data'!$A:$C,10,FALSE)))</f>
        <v xml:space="preserve"> </v>
      </c>
      <c r="L691" s="30" t="str">
        <f>IF($A691="Enter data zone code", " ",IF(ISNA(VLOOKUP($A691,'SIMD16 DZ look-up data'!$A:$C,11,FALSE)),"not found",VLOOKUP($A691,'SIMD16 DZ look-up data'!$A:$C,11,FALSE)))</f>
        <v xml:space="preserve"> </v>
      </c>
      <c r="M691" s="30" t="str">
        <f>IF($A691="Enter data zone code", " ",IF(ISNA(VLOOKUP($A691,'SIMD16 DZ look-up data'!$A:$C,12,FALSE)),"not found",VLOOKUP($A691,'SIMD16 DZ look-up data'!$A:$C,12,FALSE)))</f>
        <v xml:space="preserve"> </v>
      </c>
      <c r="N691" s="30" t="str">
        <f>IF($A691="Enter data zone code", " ",IF(ISNA(VLOOKUP($A691,'SIMD16 DZ look-up data'!$A:$C,13,FALSE)),"not found",VLOOKUP($A691,'SIMD16 DZ look-up data'!$A:$C,13,FALSE)))</f>
        <v xml:space="preserve"> </v>
      </c>
      <c r="O691" s="32" t="str">
        <f>IF($A691="Enter data zone code", " ",IF(ISNA(VLOOKUP($A691,'SIMD16 DZ look-up data'!$A:$C,14,FALSE)),"not found",VLOOKUP($A691,'SIMD16 DZ look-up data'!$A:$C,14,FALSE)))</f>
        <v xml:space="preserve"> </v>
      </c>
      <c r="P691" s="32" t="str">
        <f>IF($A691="Enter data zone code", " ",IF(ISNA(VLOOKUP($A691,'SIMD16 DZ look-up data'!$A:$C,15,FALSE)),"not found",VLOOKUP($A691,'SIMD16 DZ look-up data'!$A:$C,15,FALSE)))</f>
        <v xml:space="preserve"> </v>
      </c>
      <c r="Q691" s="34" t="str">
        <f>IF($A691="Enter data zone code", " ",IF(ISNA(VLOOKUP($A691,'SIMD16 DZ look-up data'!$A:$C,17,FALSE)),"not found",VLOOKUP($A691,'SIMD16 DZ look-up data'!$A:$C,17,FALSE)))</f>
        <v xml:space="preserve"> </v>
      </c>
      <c r="R691" s="26" t="str">
        <f>IF($A691="Enter data zone code", " ",IF(ISNA(VLOOKUP($A691,'SIMD16 DZ look-up data'!$A:$C,19,FALSE)),"not found",VLOOKUP($A691,'SIMD16 DZ look-up data'!$A:$C,19,FALSE)))</f>
        <v xml:space="preserve"> </v>
      </c>
      <c r="S691" s="26" t="str">
        <f>IF($A691="Enter data zone code", " ",IF(ISNA(VLOOKUP($A691,'SIMD16 DZ look-up data'!$A:$C,23,FALSE)),"not found",VLOOKUP($A691,'SIMD16 DZ look-up data'!$A:$C,23,FALSE)))</f>
        <v xml:space="preserve"> </v>
      </c>
      <c r="T691" s="26" t="str">
        <f>IF($A691="Enter data zone code", " ",IF(ISNA(VLOOKUP($A691,'SIMD16 DZ look-up data'!$A:$C,25,FALSE)),"not found",VLOOKUP($A691,'SIMD16 DZ look-up data'!$A:$C,25,FALSE)))</f>
        <v xml:space="preserve"> </v>
      </c>
      <c r="U691" s="35" t="str">
        <f>IF($A691="Enter data zone code", " ",IF(ISNA(VLOOKUP($A691,'SIMD16 DZ look-up data'!$A:$C,27,FALSE)),"not found",VLOOKUP($A691,'SIMD16 DZ look-up data'!$A:$C,27,FALSE)))</f>
        <v xml:space="preserve"> </v>
      </c>
    </row>
    <row r="692" spans="1:21" x14ac:dyDescent="0.2">
      <c r="A692" s="19" t="s">
        <v>13913</v>
      </c>
      <c r="B692" s="26" t="str">
        <f>IF($A692="Enter data zone code", " ",IF(ISNA(VLOOKUP($A692,'SIMD16 DZ look-up data'!$A:$C,2,FALSE)),"not found",VLOOKUP($A692,'SIMD16 DZ look-up data'!$A:$C,2,FALSE)))</f>
        <v xml:space="preserve"> </v>
      </c>
      <c r="C692" s="26" t="str">
        <f>IF($A692="Enter data zone code", " ",IF(ISNA(VLOOKUP($A692,'SIMD16 DZ look-up data'!$A:$C,21,FALSE)),"not found",VLOOKUP($A692,'SIMD16 DZ look-up data'!$A:$C,21,FALSE)))</f>
        <v xml:space="preserve"> </v>
      </c>
      <c r="D692" s="28" t="str">
        <f>IF($A692="Enter data zone code", " ",IF(ISNA(VLOOKUP($A692,'SIMD16 DZ look-up data'!$A:$C,3,FALSE)),"not found",VLOOKUP($A692,'SIMD16 DZ look-up data'!$A:$C,3,FALSE)))</f>
        <v xml:space="preserve"> </v>
      </c>
      <c r="E692" s="28" t="str">
        <f>IF($A692="Enter data zone code", " ",IF(ISNA(VLOOKUP($A692,'SIMD16 DZ look-up data'!$A:$C,4,FALSE)),"not found",VLOOKUP($A692,'SIMD16 DZ look-up data'!$A:$C,4,FALSE)))</f>
        <v xml:space="preserve"> </v>
      </c>
      <c r="F692" s="28" t="str">
        <f>IF($A692="Enter data zone code", " ",IF(ISNA(VLOOKUP($A692,'SIMD16 DZ look-up data'!$A:$C,5,FALSE)),"not found",VLOOKUP($A692,'SIMD16 DZ look-up data'!$A:$C,5,FALSE)))</f>
        <v xml:space="preserve"> </v>
      </c>
      <c r="G692" s="28" t="str">
        <f>IF($A692="Enter data zone code", " ",IF(ISNA(VLOOKUP($A692,'SIMD16 DZ look-up data'!$A:$C,6,FALSE)),"not found",VLOOKUP($A692,'SIMD16 DZ look-up data'!$A:$C,6,FALSE)))</f>
        <v xml:space="preserve"> </v>
      </c>
      <c r="H692" s="30" t="str">
        <f>IF($A692="Enter data zone code", " ",IF(ISNA(VLOOKUP($A692,'SIMD16 DZ look-up data'!$A:$C,7,FALSE)),"not found",VLOOKUP($A692,'SIMD16 DZ look-up data'!$A:$C,7,FALSE)))</f>
        <v xml:space="preserve"> </v>
      </c>
      <c r="I692" s="30" t="str">
        <f>IF($A692="Enter data zone code", " ",IF(ISNA(VLOOKUP($A692,'SIMD16 DZ look-up data'!$A:$C,8,FALSE)),"not found",VLOOKUP($A692,'SIMD16 DZ look-up data'!$A:$C,8,FALSE)))</f>
        <v xml:space="preserve"> </v>
      </c>
      <c r="J692" s="30" t="str">
        <f>IF($A692="Enter data zone code", " ",IF(ISNA(VLOOKUP($A692,'SIMD16 DZ look-up data'!$A:$C,9,FALSE)),"not found",VLOOKUP($A692,'SIMD16 DZ look-up data'!$A:$C,9,FALSE)))</f>
        <v xml:space="preserve"> </v>
      </c>
      <c r="K692" s="30" t="str">
        <f>IF($A692="Enter data zone code", " ",IF(ISNA(VLOOKUP($A692,'SIMD16 DZ look-up data'!$A:$C,10,FALSE)),"not found",VLOOKUP($A692,'SIMD16 DZ look-up data'!$A:$C,10,FALSE)))</f>
        <v xml:space="preserve"> </v>
      </c>
      <c r="L692" s="30" t="str">
        <f>IF($A692="Enter data zone code", " ",IF(ISNA(VLOOKUP($A692,'SIMD16 DZ look-up data'!$A:$C,11,FALSE)),"not found",VLOOKUP($A692,'SIMD16 DZ look-up data'!$A:$C,11,FALSE)))</f>
        <v xml:space="preserve"> </v>
      </c>
      <c r="M692" s="30" t="str">
        <f>IF($A692="Enter data zone code", " ",IF(ISNA(VLOOKUP($A692,'SIMD16 DZ look-up data'!$A:$C,12,FALSE)),"not found",VLOOKUP($A692,'SIMD16 DZ look-up data'!$A:$C,12,FALSE)))</f>
        <v xml:space="preserve"> </v>
      </c>
      <c r="N692" s="30" t="str">
        <f>IF($A692="Enter data zone code", " ",IF(ISNA(VLOOKUP($A692,'SIMD16 DZ look-up data'!$A:$C,13,FALSE)),"not found",VLOOKUP($A692,'SIMD16 DZ look-up data'!$A:$C,13,FALSE)))</f>
        <v xml:space="preserve"> </v>
      </c>
      <c r="O692" s="32" t="str">
        <f>IF($A692="Enter data zone code", " ",IF(ISNA(VLOOKUP($A692,'SIMD16 DZ look-up data'!$A:$C,14,FALSE)),"not found",VLOOKUP($A692,'SIMD16 DZ look-up data'!$A:$C,14,FALSE)))</f>
        <v xml:space="preserve"> </v>
      </c>
      <c r="P692" s="32" t="str">
        <f>IF($A692="Enter data zone code", " ",IF(ISNA(VLOOKUP($A692,'SIMD16 DZ look-up data'!$A:$C,15,FALSE)),"not found",VLOOKUP($A692,'SIMD16 DZ look-up data'!$A:$C,15,FALSE)))</f>
        <v xml:space="preserve"> </v>
      </c>
      <c r="Q692" s="34" t="str">
        <f>IF($A692="Enter data zone code", " ",IF(ISNA(VLOOKUP($A692,'SIMD16 DZ look-up data'!$A:$C,17,FALSE)),"not found",VLOOKUP($A692,'SIMD16 DZ look-up data'!$A:$C,17,FALSE)))</f>
        <v xml:space="preserve"> </v>
      </c>
      <c r="R692" s="26" t="str">
        <f>IF($A692="Enter data zone code", " ",IF(ISNA(VLOOKUP($A692,'SIMD16 DZ look-up data'!$A:$C,19,FALSE)),"not found",VLOOKUP($A692,'SIMD16 DZ look-up data'!$A:$C,19,FALSE)))</f>
        <v xml:space="preserve"> </v>
      </c>
      <c r="S692" s="26" t="str">
        <f>IF($A692="Enter data zone code", " ",IF(ISNA(VLOOKUP($A692,'SIMD16 DZ look-up data'!$A:$C,23,FALSE)),"not found",VLOOKUP($A692,'SIMD16 DZ look-up data'!$A:$C,23,FALSE)))</f>
        <v xml:space="preserve"> </v>
      </c>
      <c r="T692" s="26" t="str">
        <f>IF($A692="Enter data zone code", " ",IF(ISNA(VLOOKUP($A692,'SIMD16 DZ look-up data'!$A:$C,25,FALSE)),"not found",VLOOKUP($A692,'SIMD16 DZ look-up data'!$A:$C,25,FALSE)))</f>
        <v xml:space="preserve"> </v>
      </c>
      <c r="U692" s="35" t="str">
        <f>IF($A692="Enter data zone code", " ",IF(ISNA(VLOOKUP($A692,'SIMD16 DZ look-up data'!$A:$C,27,FALSE)),"not found",VLOOKUP($A692,'SIMD16 DZ look-up data'!$A:$C,27,FALSE)))</f>
        <v xml:space="preserve"> </v>
      </c>
    </row>
    <row r="693" spans="1:21" x14ac:dyDescent="0.2">
      <c r="A693" s="19" t="s">
        <v>13913</v>
      </c>
      <c r="B693" s="26" t="str">
        <f>IF($A693="Enter data zone code", " ",IF(ISNA(VLOOKUP($A693,'SIMD16 DZ look-up data'!$A:$C,2,FALSE)),"not found",VLOOKUP($A693,'SIMD16 DZ look-up data'!$A:$C,2,FALSE)))</f>
        <v xml:space="preserve"> </v>
      </c>
      <c r="C693" s="26" t="str">
        <f>IF($A693="Enter data zone code", " ",IF(ISNA(VLOOKUP($A693,'SIMD16 DZ look-up data'!$A:$C,21,FALSE)),"not found",VLOOKUP($A693,'SIMD16 DZ look-up data'!$A:$C,21,FALSE)))</f>
        <v xml:space="preserve"> </v>
      </c>
      <c r="D693" s="28" t="str">
        <f>IF($A693="Enter data zone code", " ",IF(ISNA(VLOOKUP($A693,'SIMD16 DZ look-up data'!$A:$C,3,FALSE)),"not found",VLOOKUP($A693,'SIMD16 DZ look-up data'!$A:$C,3,FALSE)))</f>
        <v xml:space="preserve"> </v>
      </c>
      <c r="E693" s="28" t="str">
        <f>IF($A693="Enter data zone code", " ",IF(ISNA(VLOOKUP($A693,'SIMD16 DZ look-up data'!$A:$C,4,FALSE)),"not found",VLOOKUP($A693,'SIMD16 DZ look-up data'!$A:$C,4,FALSE)))</f>
        <v xml:space="preserve"> </v>
      </c>
      <c r="F693" s="28" t="str">
        <f>IF($A693="Enter data zone code", " ",IF(ISNA(VLOOKUP($A693,'SIMD16 DZ look-up data'!$A:$C,5,FALSE)),"not found",VLOOKUP($A693,'SIMD16 DZ look-up data'!$A:$C,5,FALSE)))</f>
        <v xml:space="preserve"> </v>
      </c>
      <c r="G693" s="28" t="str">
        <f>IF($A693="Enter data zone code", " ",IF(ISNA(VLOOKUP($A693,'SIMD16 DZ look-up data'!$A:$C,6,FALSE)),"not found",VLOOKUP($A693,'SIMD16 DZ look-up data'!$A:$C,6,FALSE)))</f>
        <v xml:space="preserve"> </v>
      </c>
      <c r="H693" s="30" t="str">
        <f>IF($A693="Enter data zone code", " ",IF(ISNA(VLOOKUP($A693,'SIMD16 DZ look-up data'!$A:$C,7,FALSE)),"not found",VLOOKUP($A693,'SIMD16 DZ look-up data'!$A:$C,7,FALSE)))</f>
        <v xml:space="preserve"> </v>
      </c>
      <c r="I693" s="30" t="str">
        <f>IF($A693="Enter data zone code", " ",IF(ISNA(VLOOKUP($A693,'SIMD16 DZ look-up data'!$A:$C,8,FALSE)),"not found",VLOOKUP($A693,'SIMD16 DZ look-up data'!$A:$C,8,FALSE)))</f>
        <v xml:space="preserve"> </v>
      </c>
      <c r="J693" s="30" t="str">
        <f>IF($A693="Enter data zone code", " ",IF(ISNA(VLOOKUP($A693,'SIMD16 DZ look-up data'!$A:$C,9,FALSE)),"not found",VLOOKUP($A693,'SIMD16 DZ look-up data'!$A:$C,9,FALSE)))</f>
        <v xml:space="preserve"> </v>
      </c>
      <c r="K693" s="30" t="str">
        <f>IF($A693="Enter data zone code", " ",IF(ISNA(VLOOKUP($A693,'SIMD16 DZ look-up data'!$A:$C,10,FALSE)),"not found",VLOOKUP($A693,'SIMD16 DZ look-up data'!$A:$C,10,FALSE)))</f>
        <v xml:space="preserve"> </v>
      </c>
      <c r="L693" s="30" t="str">
        <f>IF($A693="Enter data zone code", " ",IF(ISNA(VLOOKUP($A693,'SIMD16 DZ look-up data'!$A:$C,11,FALSE)),"not found",VLOOKUP($A693,'SIMD16 DZ look-up data'!$A:$C,11,FALSE)))</f>
        <v xml:space="preserve"> </v>
      </c>
      <c r="M693" s="30" t="str">
        <f>IF($A693="Enter data zone code", " ",IF(ISNA(VLOOKUP($A693,'SIMD16 DZ look-up data'!$A:$C,12,FALSE)),"not found",VLOOKUP($A693,'SIMD16 DZ look-up data'!$A:$C,12,FALSE)))</f>
        <v xml:space="preserve"> </v>
      </c>
      <c r="N693" s="30" t="str">
        <f>IF($A693="Enter data zone code", " ",IF(ISNA(VLOOKUP($A693,'SIMD16 DZ look-up data'!$A:$C,13,FALSE)),"not found",VLOOKUP($A693,'SIMD16 DZ look-up data'!$A:$C,13,FALSE)))</f>
        <v xml:space="preserve"> </v>
      </c>
      <c r="O693" s="32" t="str">
        <f>IF($A693="Enter data zone code", " ",IF(ISNA(VLOOKUP($A693,'SIMD16 DZ look-up data'!$A:$C,14,FALSE)),"not found",VLOOKUP($A693,'SIMD16 DZ look-up data'!$A:$C,14,FALSE)))</f>
        <v xml:space="preserve"> </v>
      </c>
      <c r="P693" s="32" t="str">
        <f>IF($A693="Enter data zone code", " ",IF(ISNA(VLOOKUP($A693,'SIMD16 DZ look-up data'!$A:$C,15,FALSE)),"not found",VLOOKUP($A693,'SIMD16 DZ look-up data'!$A:$C,15,FALSE)))</f>
        <v xml:space="preserve"> </v>
      </c>
      <c r="Q693" s="34" t="str">
        <f>IF($A693="Enter data zone code", " ",IF(ISNA(VLOOKUP($A693,'SIMD16 DZ look-up data'!$A:$C,17,FALSE)),"not found",VLOOKUP($A693,'SIMD16 DZ look-up data'!$A:$C,17,FALSE)))</f>
        <v xml:space="preserve"> </v>
      </c>
      <c r="R693" s="26" t="str">
        <f>IF($A693="Enter data zone code", " ",IF(ISNA(VLOOKUP($A693,'SIMD16 DZ look-up data'!$A:$C,19,FALSE)),"not found",VLOOKUP($A693,'SIMD16 DZ look-up data'!$A:$C,19,FALSE)))</f>
        <v xml:space="preserve"> </v>
      </c>
      <c r="S693" s="26" t="str">
        <f>IF($A693="Enter data zone code", " ",IF(ISNA(VLOOKUP($A693,'SIMD16 DZ look-up data'!$A:$C,23,FALSE)),"not found",VLOOKUP($A693,'SIMD16 DZ look-up data'!$A:$C,23,FALSE)))</f>
        <v xml:space="preserve"> </v>
      </c>
      <c r="T693" s="26" t="str">
        <f>IF($A693="Enter data zone code", " ",IF(ISNA(VLOOKUP($A693,'SIMD16 DZ look-up data'!$A:$C,25,FALSE)),"not found",VLOOKUP($A693,'SIMD16 DZ look-up data'!$A:$C,25,FALSE)))</f>
        <v xml:space="preserve"> </v>
      </c>
      <c r="U693" s="35" t="str">
        <f>IF($A693="Enter data zone code", " ",IF(ISNA(VLOOKUP($A693,'SIMD16 DZ look-up data'!$A:$C,27,FALSE)),"not found",VLOOKUP($A693,'SIMD16 DZ look-up data'!$A:$C,27,FALSE)))</f>
        <v xml:space="preserve"> </v>
      </c>
    </row>
    <row r="694" spans="1:21" x14ac:dyDescent="0.2">
      <c r="A694" s="19" t="s">
        <v>13913</v>
      </c>
      <c r="B694" s="26" t="str">
        <f>IF($A694="Enter data zone code", " ",IF(ISNA(VLOOKUP($A694,'SIMD16 DZ look-up data'!$A:$C,2,FALSE)),"not found",VLOOKUP($A694,'SIMD16 DZ look-up data'!$A:$C,2,FALSE)))</f>
        <v xml:space="preserve"> </v>
      </c>
      <c r="C694" s="26" t="str">
        <f>IF($A694="Enter data zone code", " ",IF(ISNA(VLOOKUP($A694,'SIMD16 DZ look-up data'!$A:$C,21,FALSE)),"not found",VLOOKUP($A694,'SIMD16 DZ look-up data'!$A:$C,21,FALSE)))</f>
        <v xml:space="preserve"> </v>
      </c>
      <c r="D694" s="28" t="str">
        <f>IF($A694="Enter data zone code", " ",IF(ISNA(VLOOKUP($A694,'SIMD16 DZ look-up data'!$A:$C,3,FALSE)),"not found",VLOOKUP($A694,'SIMD16 DZ look-up data'!$A:$C,3,FALSE)))</f>
        <v xml:space="preserve"> </v>
      </c>
      <c r="E694" s="28" t="str">
        <f>IF($A694="Enter data zone code", " ",IF(ISNA(VLOOKUP($A694,'SIMD16 DZ look-up data'!$A:$C,4,FALSE)),"not found",VLOOKUP($A694,'SIMD16 DZ look-up data'!$A:$C,4,FALSE)))</f>
        <v xml:space="preserve"> </v>
      </c>
      <c r="F694" s="28" t="str">
        <f>IF($A694="Enter data zone code", " ",IF(ISNA(VLOOKUP($A694,'SIMD16 DZ look-up data'!$A:$C,5,FALSE)),"not found",VLOOKUP($A694,'SIMD16 DZ look-up data'!$A:$C,5,FALSE)))</f>
        <v xml:space="preserve"> </v>
      </c>
      <c r="G694" s="28" t="str">
        <f>IF($A694="Enter data zone code", " ",IF(ISNA(VLOOKUP($A694,'SIMD16 DZ look-up data'!$A:$C,6,FALSE)),"not found",VLOOKUP($A694,'SIMD16 DZ look-up data'!$A:$C,6,FALSE)))</f>
        <v xml:space="preserve"> </v>
      </c>
      <c r="H694" s="30" t="str">
        <f>IF($A694="Enter data zone code", " ",IF(ISNA(VLOOKUP($A694,'SIMD16 DZ look-up data'!$A:$C,7,FALSE)),"not found",VLOOKUP($A694,'SIMD16 DZ look-up data'!$A:$C,7,FALSE)))</f>
        <v xml:space="preserve"> </v>
      </c>
      <c r="I694" s="30" t="str">
        <f>IF($A694="Enter data zone code", " ",IF(ISNA(VLOOKUP($A694,'SIMD16 DZ look-up data'!$A:$C,8,FALSE)),"not found",VLOOKUP($A694,'SIMD16 DZ look-up data'!$A:$C,8,FALSE)))</f>
        <v xml:space="preserve"> </v>
      </c>
      <c r="J694" s="30" t="str">
        <f>IF($A694="Enter data zone code", " ",IF(ISNA(VLOOKUP($A694,'SIMD16 DZ look-up data'!$A:$C,9,FALSE)),"not found",VLOOKUP($A694,'SIMD16 DZ look-up data'!$A:$C,9,FALSE)))</f>
        <v xml:space="preserve"> </v>
      </c>
      <c r="K694" s="30" t="str">
        <f>IF($A694="Enter data zone code", " ",IF(ISNA(VLOOKUP($A694,'SIMD16 DZ look-up data'!$A:$C,10,FALSE)),"not found",VLOOKUP($A694,'SIMD16 DZ look-up data'!$A:$C,10,FALSE)))</f>
        <v xml:space="preserve"> </v>
      </c>
      <c r="L694" s="30" t="str">
        <f>IF($A694="Enter data zone code", " ",IF(ISNA(VLOOKUP($A694,'SIMD16 DZ look-up data'!$A:$C,11,FALSE)),"not found",VLOOKUP($A694,'SIMD16 DZ look-up data'!$A:$C,11,FALSE)))</f>
        <v xml:space="preserve"> </v>
      </c>
      <c r="M694" s="30" t="str">
        <f>IF($A694="Enter data zone code", " ",IF(ISNA(VLOOKUP($A694,'SIMD16 DZ look-up data'!$A:$C,12,FALSE)),"not found",VLOOKUP($A694,'SIMD16 DZ look-up data'!$A:$C,12,FALSE)))</f>
        <v xml:space="preserve"> </v>
      </c>
      <c r="N694" s="30" t="str">
        <f>IF($A694="Enter data zone code", " ",IF(ISNA(VLOOKUP($A694,'SIMD16 DZ look-up data'!$A:$C,13,FALSE)),"not found",VLOOKUP($A694,'SIMD16 DZ look-up data'!$A:$C,13,FALSE)))</f>
        <v xml:space="preserve"> </v>
      </c>
      <c r="O694" s="32" t="str">
        <f>IF($A694="Enter data zone code", " ",IF(ISNA(VLOOKUP($A694,'SIMD16 DZ look-up data'!$A:$C,14,FALSE)),"not found",VLOOKUP($A694,'SIMD16 DZ look-up data'!$A:$C,14,FALSE)))</f>
        <v xml:space="preserve"> </v>
      </c>
      <c r="P694" s="32" t="str">
        <f>IF($A694="Enter data zone code", " ",IF(ISNA(VLOOKUP($A694,'SIMD16 DZ look-up data'!$A:$C,15,FALSE)),"not found",VLOOKUP($A694,'SIMD16 DZ look-up data'!$A:$C,15,FALSE)))</f>
        <v xml:space="preserve"> </v>
      </c>
      <c r="Q694" s="34" t="str">
        <f>IF($A694="Enter data zone code", " ",IF(ISNA(VLOOKUP($A694,'SIMD16 DZ look-up data'!$A:$C,17,FALSE)),"not found",VLOOKUP($A694,'SIMD16 DZ look-up data'!$A:$C,17,FALSE)))</f>
        <v xml:space="preserve"> </v>
      </c>
      <c r="R694" s="26" t="str">
        <f>IF($A694="Enter data zone code", " ",IF(ISNA(VLOOKUP($A694,'SIMD16 DZ look-up data'!$A:$C,19,FALSE)),"not found",VLOOKUP($A694,'SIMD16 DZ look-up data'!$A:$C,19,FALSE)))</f>
        <v xml:space="preserve"> </v>
      </c>
      <c r="S694" s="26" t="str">
        <f>IF($A694="Enter data zone code", " ",IF(ISNA(VLOOKUP($A694,'SIMD16 DZ look-up data'!$A:$C,23,FALSE)),"not found",VLOOKUP($A694,'SIMD16 DZ look-up data'!$A:$C,23,FALSE)))</f>
        <v xml:space="preserve"> </v>
      </c>
      <c r="T694" s="26" t="str">
        <f>IF($A694="Enter data zone code", " ",IF(ISNA(VLOOKUP($A694,'SIMD16 DZ look-up data'!$A:$C,25,FALSE)),"not found",VLOOKUP($A694,'SIMD16 DZ look-up data'!$A:$C,25,FALSE)))</f>
        <v xml:space="preserve"> </v>
      </c>
      <c r="U694" s="35" t="str">
        <f>IF($A694="Enter data zone code", " ",IF(ISNA(VLOOKUP($A694,'SIMD16 DZ look-up data'!$A:$C,27,FALSE)),"not found",VLOOKUP($A694,'SIMD16 DZ look-up data'!$A:$C,27,FALSE)))</f>
        <v xml:space="preserve"> </v>
      </c>
    </row>
    <row r="695" spans="1:21" x14ac:dyDescent="0.2">
      <c r="A695" s="19" t="s">
        <v>13913</v>
      </c>
      <c r="B695" s="26" t="str">
        <f>IF($A695="Enter data zone code", " ",IF(ISNA(VLOOKUP($A695,'SIMD16 DZ look-up data'!$A:$C,2,FALSE)),"not found",VLOOKUP($A695,'SIMD16 DZ look-up data'!$A:$C,2,FALSE)))</f>
        <v xml:space="preserve"> </v>
      </c>
      <c r="C695" s="26" t="str">
        <f>IF($A695="Enter data zone code", " ",IF(ISNA(VLOOKUP($A695,'SIMD16 DZ look-up data'!$A:$C,21,FALSE)),"not found",VLOOKUP($A695,'SIMD16 DZ look-up data'!$A:$C,21,FALSE)))</f>
        <v xml:space="preserve"> </v>
      </c>
      <c r="D695" s="28" t="str">
        <f>IF($A695="Enter data zone code", " ",IF(ISNA(VLOOKUP($A695,'SIMD16 DZ look-up data'!$A:$C,3,FALSE)),"not found",VLOOKUP($A695,'SIMD16 DZ look-up data'!$A:$C,3,FALSE)))</f>
        <v xml:space="preserve"> </v>
      </c>
      <c r="E695" s="28" t="str">
        <f>IF($A695="Enter data zone code", " ",IF(ISNA(VLOOKUP($A695,'SIMD16 DZ look-up data'!$A:$C,4,FALSE)),"not found",VLOOKUP($A695,'SIMD16 DZ look-up data'!$A:$C,4,FALSE)))</f>
        <v xml:space="preserve"> </v>
      </c>
      <c r="F695" s="28" t="str">
        <f>IF($A695="Enter data zone code", " ",IF(ISNA(VLOOKUP($A695,'SIMD16 DZ look-up data'!$A:$C,5,FALSE)),"not found",VLOOKUP($A695,'SIMD16 DZ look-up data'!$A:$C,5,FALSE)))</f>
        <v xml:space="preserve"> </v>
      </c>
      <c r="G695" s="28" t="str">
        <f>IF($A695="Enter data zone code", " ",IF(ISNA(VLOOKUP($A695,'SIMD16 DZ look-up data'!$A:$C,6,FALSE)),"not found",VLOOKUP($A695,'SIMD16 DZ look-up data'!$A:$C,6,FALSE)))</f>
        <v xml:space="preserve"> </v>
      </c>
      <c r="H695" s="30" t="str">
        <f>IF($A695="Enter data zone code", " ",IF(ISNA(VLOOKUP($A695,'SIMD16 DZ look-up data'!$A:$C,7,FALSE)),"not found",VLOOKUP($A695,'SIMD16 DZ look-up data'!$A:$C,7,FALSE)))</f>
        <v xml:space="preserve"> </v>
      </c>
      <c r="I695" s="30" t="str">
        <f>IF($A695="Enter data zone code", " ",IF(ISNA(VLOOKUP($A695,'SIMD16 DZ look-up data'!$A:$C,8,FALSE)),"not found",VLOOKUP($A695,'SIMD16 DZ look-up data'!$A:$C,8,FALSE)))</f>
        <v xml:space="preserve"> </v>
      </c>
      <c r="J695" s="30" t="str">
        <f>IF($A695="Enter data zone code", " ",IF(ISNA(VLOOKUP($A695,'SIMD16 DZ look-up data'!$A:$C,9,FALSE)),"not found",VLOOKUP($A695,'SIMD16 DZ look-up data'!$A:$C,9,FALSE)))</f>
        <v xml:space="preserve"> </v>
      </c>
      <c r="K695" s="30" t="str">
        <f>IF($A695="Enter data zone code", " ",IF(ISNA(VLOOKUP($A695,'SIMD16 DZ look-up data'!$A:$C,10,FALSE)),"not found",VLOOKUP($A695,'SIMD16 DZ look-up data'!$A:$C,10,FALSE)))</f>
        <v xml:space="preserve"> </v>
      </c>
      <c r="L695" s="30" t="str">
        <f>IF($A695="Enter data zone code", " ",IF(ISNA(VLOOKUP($A695,'SIMD16 DZ look-up data'!$A:$C,11,FALSE)),"not found",VLOOKUP($A695,'SIMD16 DZ look-up data'!$A:$C,11,FALSE)))</f>
        <v xml:space="preserve"> </v>
      </c>
      <c r="M695" s="30" t="str">
        <f>IF($A695="Enter data zone code", " ",IF(ISNA(VLOOKUP($A695,'SIMD16 DZ look-up data'!$A:$C,12,FALSE)),"not found",VLOOKUP($A695,'SIMD16 DZ look-up data'!$A:$C,12,FALSE)))</f>
        <v xml:space="preserve"> </v>
      </c>
      <c r="N695" s="30" t="str">
        <f>IF($A695="Enter data zone code", " ",IF(ISNA(VLOOKUP($A695,'SIMD16 DZ look-up data'!$A:$C,13,FALSE)),"not found",VLOOKUP($A695,'SIMD16 DZ look-up data'!$A:$C,13,FALSE)))</f>
        <v xml:space="preserve"> </v>
      </c>
      <c r="O695" s="32" t="str">
        <f>IF($A695="Enter data zone code", " ",IF(ISNA(VLOOKUP($A695,'SIMD16 DZ look-up data'!$A:$C,14,FALSE)),"not found",VLOOKUP($A695,'SIMD16 DZ look-up data'!$A:$C,14,FALSE)))</f>
        <v xml:space="preserve"> </v>
      </c>
      <c r="P695" s="32" t="str">
        <f>IF($A695="Enter data zone code", " ",IF(ISNA(VLOOKUP($A695,'SIMD16 DZ look-up data'!$A:$C,15,FALSE)),"not found",VLOOKUP($A695,'SIMD16 DZ look-up data'!$A:$C,15,FALSE)))</f>
        <v xml:space="preserve"> </v>
      </c>
      <c r="Q695" s="34" t="str">
        <f>IF($A695="Enter data zone code", " ",IF(ISNA(VLOOKUP($A695,'SIMD16 DZ look-up data'!$A:$C,17,FALSE)),"not found",VLOOKUP($A695,'SIMD16 DZ look-up data'!$A:$C,17,FALSE)))</f>
        <v xml:space="preserve"> </v>
      </c>
      <c r="R695" s="26" t="str">
        <f>IF($A695="Enter data zone code", " ",IF(ISNA(VLOOKUP($A695,'SIMD16 DZ look-up data'!$A:$C,19,FALSE)),"not found",VLOOKUP($A695,'SIMD16 DZ look-up data'!$A:$C,19,FALSE)))</f>
        <v xml:space="preserve"> </v>
      </c>
      <c r="S695" s="26" t="str">
        <f>IF($A695="Enter data zone code", " ",IF(ISNA(VLOOKUP($A695,'SIMD16 DZ look-up data'!$A:$C,23,FALSE)),"not found",VLOOKUP($A695,'SIMD16 DZ look-up data'!$A:$C,23,FALSE)))</f>
        <v xml:space="preserve"> </v>
      </c>
      <c r="T695" s="26" t="str">
        <f>IF($A695="Enter data zone code", " ",IF(ISNA(VLOOKUP($A695,'SIMD16 DZ look-up data'!$A:$C,25,FALSE)),"not found",VLOOKUP($A695,'SIMD16 DZ look-up data'!$A:$C,25,FALSE)))</f>
        <v xml:space="preserve"> </v>
      </c>
      <c r="U695" s="35" t="str">
        <f>IF($A695="Enter data zone code", " ",IF(ISNA(VLOOKUP($A695,'SIMD16 DZ look-up data'!$A:$C,27,FALSE)),"not found",VLOOKUP($A695,'SIMD16 DZ look-up data'!$A:$C,27,FALSE)))</f>
        <v xml:space="preserve"> </v>
      </c>
    </row>
    <row r="696" spans="1:21" x14ac:dyDescent="0.2">
      <c r="A696" s="19" t="s">
        <v>13913</v>
      </c>
      <c r="B696" s="26" t="str">
        <f>IF($A696="Enter data zone code", " ",IF(ISNA(VLOOKUP($A696,'SIMD16 DZ look-up data'!$A:$C,2,FALSE)),"not found",VLOOKUP($A696,'SIMD16 DZ look-up data'!$A:$C,2,FALSE)))</f>
        <v xml:space="preserve"> </v>
      </c>
      <c r="C696" s="26" t="str">
        <f>IF($A696="Enter data zone code", " ",IF(ISNA(VLOOKUP($A696,'SIMD16 DZ look-up data'!$A:$C,21,FALSE)),"not found",VLOOKUP($A696,'SIMD16 DZ look-up data'!$A:$C,21,FALSE)))</f>
        <v xml:space="preserve"> </v>
      </c>
      <c r="D696" s="28" t="str">
        <f>IF($A696="Enter data zone code", " ",IF(ISNA(VLOOKUP($A696,'SIMD16 DZ look-up data'!$A:$C,3,FALSE)),"not found",VLOOKUP($A696,'SIMD16 DZ look-up data'!$A:$C,3,FALSE)))</f>
        <v xml:space="preserve"> </v>
      </c>
      <c r="E696" s="28" t="str">
        <f>IF($A696="Enter data zone code", " ",IF(ISNA(VLOOKUP($A696,'SIMD16 DZ look-up data'!$A:$C,4,FALSE)),"not found",VLOOKUP($A696,'SIMD16 DZ look-up data'!$A:$C,4,FALSE)))</f>
        <v xml:space="preserve"> </v>
      </c>
      <c r="F696" s="28" t="str">
        <f>IF($A696="Enter data zone code", " ",IF(ISNA(VLOOKUP($A696,'SIMD16 DZ look-up data'!$A:$C,5,FALSE)),"not found",VLOOKUP($A696,'SIMD16 DZ look-up data'!$A:$C,5,FALSE)))</f>
        <v xml:space="preserve"> </v>
      </c>
      <c r="G696" s="28" t="str">
        <f>IF($A696="Enter data zone code", " ",IF(ISNA(VLOOKUP($A696,'SIMD16 DZ look-up data'!$A:$C,6,FALSE)),"not found",VLOOKUP($A696,'SIMD16 DZ look-up data'!$A:$C,6,FALSE)))</f>
        <v xml:space="preserve"> </v>
      </c>
      <c r="H696" s="30" t="str">
        <f>IF($A696="Enter data zone code", " ",IF(ISNA(VLOOKUP($A696,'SIMD16 DZ look-up data'!$A:$C,7,FALSE)),"not found",VLOOKUP($A696,'SIMD16 DZ look-up data'!$A:$C,7,FALSE)))</f>
        <v xml:space="preserve"> </v>
      </c>
      <c r="I696" s="30" t="str">
        <f>IF($A696="Enter data zone code", " ",IF(ISNA(VLOOKUP($A696,'SIMD16 DZ look-up data'!$A:$C,8,FALSE)),"not found",VLOOKUP($A696,'SIMD16 DZ look-up data'!$A:$C,8,FALSE)))</f>
        <v xml:space="preserve"> </v>
      </c>
      <c r="J696" s="30" t="str">
        <f>IF($A696="Enter data zone code", " ",IF(ISNA(VLOOKUP($A696,'SIMD16 DZ look-up data'!$A:$C,9,FALSE)),"not found",VLOOKUP($A696,'SIMD16 DZ look-up data'!$A:$C,9,FALSE)))</f>
        <v xml:space="preserve"> </v>
      </c>
      <c r="K696" s="30" t="str">
        <f>IF($A696="Enter data zone code", " ",IF(ISNA(VLOOKUP($A696,'SIMD16 DZ look-up data'!$A:$C,10,FALSE)),"not found",VLOOKUP($A696,'SIMD16 DZ look-up data'!$A:$C,10,FALSE)))</f>
        <v xml:space="preserve"> </v>
      </c>
      <c r="L696" s="30" t="str">
        <f>IF($A696="Enter data zone code", " ",IF(ISNA(VLOOKUP($A696,'SIMD16 DZ look-up data'!$A:$C,11,FALSE)),"not found",VLOOKUP($A696,'SIMD16 DZ look-up data'!$A:$C,11,FALSE)))</f>
        <v xml:space="preserve"> </v>
      </c>
      <c r="M696" s="30" t="str">
        <f>IF($A696="Enter data zone code", " ",IF(ISNA(VLOOKUP($A696,'SIMD16 DZ look-up data'!$A:$C,12,FALSE)),"not found",VLOOKUP($A696,'SIMD16 DZ look-up data'!$A:$C,12,FALSE)))</f>
        <v xml:space="preserve"> </v>
      </c>
      <c r="N696" s="30" t="str">
        <f>IF($A696="Enter data zone code", " ",IF(ISNA(VLOOKUP($A696,'SIMD16 DZ look-up data'!$A:$C,13,FALSE)),"not found",VLOOKUP($A696,'SIMD16 DZ look-up data'!$A:$C,13,FALSE)))</f>
        <v xml:space="preserve"> </v>
      </c>
      <c r="O696" s="32" t="str">
        <f>IF($A696="Enter data zone code", " ",IF(ISNA(VLOOKUP($A696,'SIMD16 DZ look-up data'!$A:$C,14,FALSE)),"not found",VLOOKUP($A696,'SIMD16 DZ look-up data'!$A:$C,14,FALSE)))</f>
        <v xml:space="preserve"> </v>
      </c>
      <c r="P696" s="32" t="str">
        <f>IF($A696="Enter data zone code", " ",IF(ISNA(VLOOKUP($A696,'SIMD16 DZ look-up data'!$A:$C,15,FALSE)),"not found",VLOOKUP($A696,'SIMD16 DZ look-up data'!$A:$C,15,FALSE)))</f>
        <v xml:space="preserve"> </v>
      </c>
      <c r="Q696" s="34" t="str">
        <f>IF($A696="Enter data zone code", " ",IF(ISNA(VLOOKUP($A696,'SIMD16 DZ look-up data'!$A:$C,17,FALSE)),"not found",VLOOKUP($A696,'SIMD16 DZ look-up data'!$A:$C,17,FALSE)))</f>
        <v xml:space="preserve"> </v>
      </c>
      <c r="R696" s="26" t="str">
        <f>IF($A696="Enter data zone code", " ",IF(ISNA(VLOOKUP($A696,'SIMD16 DZ look-up data'!$A:$C,19,FALSE)),"not found",VLOOKUP($A696,'SIMD16 DZ look-up data'!$A:$C,19,FALSE)))</f>
        <v xml:space="preserve"> </v>
      </c>
      <c r="S696" s="26" t="str">
        <f>IF($A696="Enter data zone code", " ",IF(ISNA(VLOOKUP($A696,'SIMD16 DZ look-up data'!$A:$C,23,FALSE)),"not found",VLOOKUP($A696,'SIMD16 DZ look-up data'!$A:$C,23,FALSE)))</f>
        <v xml:space="preserve"> </v>
      </c>
      <c r="T696" s="26" t="str">
        <f>IF($A696="Enter data zone code", " ",IF(ISNA(VLOOKUP($A696,'SIMD16 DZ look-up data'!$A:$C,25,FALSE)),"not found",VLOOKUP($A696,'SIMD16 DZ look-up data'!$A:$C,25,FALSE)))</f>
        <v xml:space="preserve"> </v>
      </c>
      <c r="U696" s="35" t="str">
        <f>IF($A696="Enter data zone code", " ",IF(ISNA(VLOOKUP($A696,'SIMD16 DZ look-up data'!$A:$C,27,FALSE)),"not found",VLOOKUP($A696,'SIMD16 DZ look-up data'!$A:$C,27,FALSE)))</f>
        <v xml:space="preserve"> </v>
      </c>
    </row>
    <row r="697" spans="1:21" x14ac:dyDescent="0.2">
      <c r="A697" s="19" t="s">
        <v>13913</v>
      </c>
      <c r="B697" s="26" t="str">
        <f>IF($A697="Enter data zone code", " ",IF(ISNA(VLOOKUP($A697,'SIMD16 DZ look-up data'!$A:$C,2,FALSE)),"not found",VLOOKUP($A697,'SIMD16 DZ look-up data'!$A:$C,2,FALSE)))</f>
        <v xml:space="preserve"> </v>
      </c>
      <c r="C697" s="26" t="str">
        <f>IF($A697="Enter data zone code", " ",IF(ISNA(VLOOKUP($A697,'SIMD16 DZ look-up data'!$A:$C,21,FALSE)),"not found",VLOOKUP($A697,'SIMD16 DZ look-up data'!$A:$C,21,FALSE)))</f>
        <v xml:space="preserve"> </v>
      </c>
      <c r="D697" s="28" t="str">
        <f>IF($A697="Enter data zone code", " ",IF(ISNA(VLOOKUP($A697,'SIMD16 DZ look-up data'!$A:$C,3,FALSE)),"not found",VLOOKUP($A697,'SIMD16 DZ look-up data'!$A:$C,3,FALSE)))</f>
        <v xml:space="preserve"> </v>
      </c>
      <c r="E697" s="28" t="str">
        <f>IF($A697="Enter data zone code", " ",IF(ISNA(VLOOKUP($A697,'SIMD16 DZ look-up data'!$A:$C,4,FALSE)),"not found",VLOOKUP($A697,'SIMD16 DZ look-up data'!$A:$C,4,FALSE)))</f>
        <v xml:space="preserve"> </v>
      </c>
      <c r="F697" s="28" t="str">
        <f>IF($A697="Enter data zone code", " ",IF(ISNA(VLOOKUP($A697,'SIMD16 DZ look-up data'!$A:$C,5,FALSE)),"not found",VLOOKUP($A697,'SIMD16 DZ look-up data'!$A:$C,5,FALSE)))</f>
        <v xml:space="preserve"> </v>
      </c>
      <c r="G697" s="28" t="str">
        <f>IF($A697="Enter data zone code", " ",IF(ISNA(VLOOKUP($A697,'SIMD16 DZ look-up data'!$A:$C,6,FALSE)),"not found",VLOOKUP($A697,'SIMD16 DZ look-up data'!$A:$C,6,FALSE)))</f>
        <v xml:space="preserve"> </v>
      </c>
      <c r="H697" s="30" t="str">
        <f>IF($A697="Enter data zone code", " ",IF(ISNA(VLOOKUP($A697,'SIMD16 DZ look-up data'!$A:$C,7,FALSE)),"not found",VLOOKUP($A697,'SIMD16 DZ look-up data'!$A:$C,7,FALSE)))</f>
        <v xml:space="preserve"> </v>
      </c>
      <c r="I697" s="30" t="str">
        <f>IF($A697="Enter data zone code", " ",IF(ISNA(VLOOKUP($A697,'SIMD16 DZ look-up data'!$A:$C,8,FALSE)),"not found",VLOOKUP($A697,'SIMD16 DZ look-up data'!$A:$C,8,FALSE)))</f>
        <v xml:space="preserve"> </v>
      </c>
      <c r="J697" s="30" t="str">
        <f>IF($A697="Enter data zone code", " ",IF(ISNA(VLOOKUP($A697,'SIMD16 DZ look-up data'!$A:$C,9,FALSE)),"not found",VLOOKUP($A697,'SIMD16 DZ look-up data'!$A:$C,9,FALSE)))</f>
        <v xml:space="preserve"> </v>
      </c>
      <c r="K697" s="30" t="str">
        <f>IF($A697="Enter data zone code", " ",IF(ISNA(VLOOKUP($A697,'SIMD16 DZ look-up data'!$A:$C,10,FALSE)),"not found",VLOOKUP($A697,'SIMD16 DZ look-up data'!$A:$C,10,FALSE)))</f>
        <v xml:space="preserve"> </v>
      </c>
      <c r="L697" s="30" t="str">
        <f>IF($A697="Enter data zone code", " ",IF(ISNA(VLOOKUP($A697,'SIMD16 DZ look-up data'!$A:$C,11,FALSE)),"not found",VLOOKUP($A697,'SIMD16 DZ look-up data'!$A:$C,11,FALSE)))</f>
        <v xml:space="preserve"> </v>
      </c>
      <c r="M697" s="30" t="str">
        <f>IF($A697="Enter data zone code", " ",IF(ISNA(VLOOKUP($A697,'SIMD16 DZ look-up data'!$A:$C,12,FALSE)),"not found",VLOOKUP($A697,'SIMD16 DZ look-up data'!$A:$C,12,FALSE)))</f>
        <v xml:space="preserve"> </v>
      </c>
      <c r="N697" s="30" t="str">
        <f>IF($A697="Enter data zone code", " ",IF(ISNA(VLOOKUP($A697,'SIMD16 DZ look-up data'!$A:$C,13,FALSE)),"not found",VLOOKUP($A697,'SIMD16 DZ look-up data'!$A:$C,13,FALSE)))</f>
        <v xml:space="preserve"> </v>
      </c>
      <c r="O697" s="32" t="str">
        <f>IF($A697="Enter data zone code", " ",IF(ISNA(VLOOKUP($A697,'SIMD16 DZ look-up data'!$A:$C,14,FALSE)),"not found",VLOOKUP($A697,'SIMD16 DZ look-up data'!$A:$C,14,FALSE)))</f>
        <v xml:space="preserve"> </v>
      </c>
      <c r="P697" s="32" t="str">
        <f>IF($A697="Enter data zone code", " ",IF(ISNA(VLOOKUP($A697,'SIMD16 DZ look-up data'!$A:$C,15,FALSE)),"not found",VLOOKUP($A697,'SIMD16 DZ look-up data'!$A:$C,15,FALSE)))</f>
        <v xml:space="preserve"> </v>
      </c>
      <c r="Q697" s="34" t="str">
        <f>IF($A697="Enter data zone code", " ",IF(ISNA(VLOOKUP($A697,'SIMD16 DZ look-up data'!$A:$C,17,FALSE)),"not found",VLOOKUP($A697,'SIMD16 DZ look-up data'!$A:$C,17,FALSE)))</f>
        <v xml:space="preserve"> </v>
      </c>
      <c r="R697" s="26" t="str">
        <f>IF($A697="Enter data zone code", " ",IF(ISNA(VLOOKUP($A697,'SIMD16 DZ look-up data'!$A:$C,19,FALSE)),"not found",VLOOKUP($A697,'SIMD16 DZ look-up data'!$A:$C,19,FALSE)))</f>
        <v xml:space="preserve"> </v>
      </c>
      <c r="S697" s="26" t="str">
        <f>IF($A697="Enter data zone code", " ",IF(ISNA(VLOOKUP($A697,'SIMD16 DZ look-up data'!$A:$C,23,FALSE)),"not found",VLOOKUP($A697,'SIMD16 DZ look-up data'!$A:$C,23,FALSE)))</f>
        <v xml:space="preserve"> </v>
      </c>
      <c r="T697" s="26" t="str">
        <f>IF($A697="Enter data zone code", " ",IF(ISNA(VLOOKUP($A697,'SIMD16 DZ look-up data'!$A:$C,25,FALSE)),"not found",VLOOKUP($A697,'SIMD16 DZ look-up data'!$A:$C,25,FALSE)))</f>
        <v xml:space="preserve"> </v>
      </c>
      <c r="U697" s="35" t="str">
        <f>IF($A697="Enter data zone code", " ",IF(ISNA(VLOOKUP($A697,'SIMD16 DZ look-up data'!$A:$C,27,FALSE)),"not found",VLOOKUP($A697,'SIMD16 DZ look-up data'!$A:$C,27,FALSE)))</f>
        <v xml:space="preserve"> </v>
      </c>
    </row>
    <row r="698" spans="1:21" x14ac:dyDescent="0.2">
      <c r="A698" s="19" t="s">
        <v>13913</v>
      </c>
      <c r="B698" s="26" t="str">
        <f>IF($A698="Enter data zone code", " ",IF(ISNA(VLOOKUP($A698,'SIMD16 DZ look-up data'!$A:$C,2,FALSE)),"not found",VLOOKUP($A698,'SIMD16 DZ look-up data'!$A:$C,2,FALSE)))</f>
        <v xml:space="preserve"> </v>
      </c>
      <c r="C698" s="26" t="str">
        <f>IF($A698="Enter data zone code", " ",IF(ISNA(VLOOKUP($A698,'SIMD16 DZ look-up data'!$A:$C,21,FALSE)),"not found",VLOOKUP($A698,'SIMD16 DZ look-up data'!$A:$C,21,FALSE)))</f>
        <v xml:space="preserve"> </v>
      </c>
      <c r="D698" s="28" t="str">
        <f>IF($A698="Enter data zone code", " ",IF(ISNA(VLOOKUP($A698,'SIMD16 DZ look-up data'!$A:$C,3,FALSE)),"not found",VLOOKUP($A698,'SIMD16 DZ look-up data'!$A:$C,3,FALSE)))</f>
        <v xml:space="preserve"> </v>
      </c>
      <c r="E698" s="28" t="str">
        <f>IF($A698="Enter data zone code", " ",IF(ISNA(VLOOKUP($A698,'SIMD16 DZ look-up data'!$A:$C,4,FALSE)),"not found",VLOOKUP($A698,'SIMD16 DZ look-up data'!$A:$C,4,FALSE)))</f>
        <v xml:space="preserve"> </v>
      </c>
      <c r="F698" s="28" t="str">
        <f>IF($A698="Enter data zone code", " ",IF(ISNA(VLOOKUP($A698,'SIMD16 DZ look-up data'!$A:$C,5,FALSE)),"not found",VLOOKUP($A698,'SIMD16 DZ look-up data'!$A:$C,5,FALSE)))</f>
        <v xml:space="preserve"> </v>
      </c>
      <c r="G698" s="28" t="str">
        <f>IF($A698="Enter data zone code", " ",IF(ISNA(VLOOKUP($A698,'SIMD16 DZ look-up data'!$A:$C,6,FALSE)),"not found",VLOOKUP($A698,'SIMD16 DZ look-up data'!$A:$C,6,FALSE)))</f>
        <v xml:space="preserve"> </v>
      </c>
      <c r="H698" s="30" t="str">
        <f>IF($A698="Enter data zone code", " ",IF(ISNA(VLOOKUP($A698,'SIMD16 DZ look-up data'!$A:$C,7,FALSE)),"not found",VLOOKUP($A698,'SIMD16 DZ look-up data'!$A:$C,7,FALSE)))</f>
        <v xml:space="preserve"> </v>
      </c>
      <c r="I698" s="30" t="str">
        <f>IF($A698="Enter data zone code", " ",IF(ISNA(VLOOKUP($A698,'SIMD16 DZ look-up data'!$A:$C,8,FALSE)),"not found",VLOOKUP($A698,'SIMD16 DZ look-up data'!$A:$C,8,FALSE)))</f>
        <v xml:space="preserve"> </v>
      </c>
      <c r="J698" s="30" t="str">
        <f>IF($A698="Enter data zone code", " ",IF(ISNA(VLOOKUP($A698,'SIMD16 DZ look-up data'!$A:$C,9,FALSE)),"not found",VLOOKUP($A698,'SIMD16 DZ look-up data'!$A:$C,9,FALSE)))</f>
        <v xml:space="preserve"> </v>
      </c>
      <c r="K698" s="30" t="str">
        <f>IF($A698="Enter data zone code", " ",IF(ISNA(VLOOKUP($A698,'SIMD16 DZ look-up data'!$A:$C,10,FALSE)),"not found",VLOOKUP($A698,'SIMD16 DZ look-up data'!$A:$C,10,FALSE)))</f>
        <v xml:space="preserve"> </v>
      </c>
      <c r="L698" s="30" t="str">
        <f>IF($A698="Enter data zone code", " ",IF(ISNA(VLOOKUP($A698,'SIMD16 DZ look-up data'!$A:$C,11,FALSE)),"not found",VLOOKUP($A698,'SIMD16 DZ look-up data'!$A:$C,11,FALSE)))</f>
        <v xml:space="preserve"> </v>
      </c>
      <c r="M698" s="30" t="str">
        <f>IF($A698="Enter data zone code", " ",IF(ISNA(VLOOKUP($A698,'SIMD16 DZ look-up data'!$A:$C,12,FALSE)),"not found",VLOOKUP($A698,'SIMD16 DZ look-up data'!$A:$C,12,FALSE)))</f>
        <v xml:space="preserve"> </v>
      </c>
      <c r="N698" s="30" t="str">
        <f>IF($A698="Enter data zone code", " ",IF(ISNA(VLOOKUP($A698,'SIMD16 DZ look-up data'!$A:$C,13,FALSE)),"not found",VLOOKUP($A698,'SIMD16 DZ look-up data'!$A:$C,13,FALSE)))</f>
        <v xml:space="preserve"> </v>
      </c>
      <c r="O698" s="32" t="str">
        <f>IF($A698="Enter data zone code", " ",IF(ISNA(VLOOKUP($A698,'SIMD16 DZ look-up data'!$A:$C,14,FALSE)),"not found",VLOOKUP($A698,'SIMD16 DZ look-up data'!$A:$C,14,FALSE)))</f>
        <v xml:space="preserve"> </v>
      </c>
      <c r="P698" s="32" t="str">
        <f>IF($A698="Enter data zone code", " ",IF(ISNA(VLOOKUP($A698,'SIMD16 DZ look-up data'!$A:$C,15,FALSE)),"not found",VLOOKUP($A698,'SIMD16 DZ look-up data'!$A:$C,15,FALSE)))</f>
        <v xml:space="preserve"> </v>
      </c>
      <c r="Q698" s="34" t="str">
        <f>IF($A698="Enter data zone code", " ",IF(ISNA(VLOOKUP($A698,'SIMD16 DZ look-up data'!$A:$C,17,FALSE)),"not found",VLOOKUP($A698,'SIMD16 DZ look-up data'!$A:$C,17,FALSE)))</f>
        <v xml:space="preserve"> </v>
      </c>
      <c r="R698" s="26" t="str">
        <f>IF($A698="Enter data zone code", " ",IF(ISNA(VLOOKUP($A698,'SIMD16 DZ look-up data'!$A:$C,19,FALSE)),"not found",VLOOKUP($A698,'SIMD16 DZ look-up data'!$A:$C,19,FALSE)))</f>
        <v xml:space="preserve"> </v>
      </c>
      <c r="S698" s="26" t="str">
        <f>IF($A698="Enter data zone code", " ",IF(ISNA(VLOOKUP($A698,'SIMD16 DZ look-up data'!$A:$C,23,FALSE)),"not found",VLOOKUP($A698,'SIMD16 DZ look-up data'!$A:$C,23,FALSE)))</f>
        <v xml:space="preserve"> </v>
      </c>
      <c r="T698" s="26" t="str">
        <f>IF($A698="Enter data zone code", " ",IF(ISNA(VLOOKUP($A698,'SIMD16 DZ look-up data'!$A:$C,25,FALSE)),"not found",VLOOKUP($A698,'SIMD16 DZ look-up data'!$A:$C,25,FALSE)))</f>
        <v xml:space="preserve"> </v>
      </c>
      <c r="U698" s="35" t="str">
        <f>IF($A698="Enter data zone code", " ",IF(ISNA(VLOOKUP($A698,'SIMD16 DZ look-up data'!$A:$C,27,FALSE)),"not found",VLOOKUP($A698,'SIMD16 DZ look-up data'!$A:$C,27,FALSE)))</f>
        <v xml:space="preserve"> </v>
      </c>
    </row>
    <row r="699" spans="1:21" x14ac:dyDescent="0.2">
      <c r="A699" s="19" t="s">
        <v>13913</v>
      </c>
      <c r="B699" s="26" t="str">
        <f>IF($A699="Enter data zone code", " ",IF(ISNA(VLOOKUP($A699,'SIMD16 DZ look-up data'!$A:$C,2,FALSE)),"not found",VLOOKUP($A699,'SIMD16 DZ look-up data'!$A:$C,2,FALSE)))</f>
        <v xml:space="preserve"> </v>
      </c>
      <c r="C699" s="26" t="str">
        <f>IF($A699="Enter data zone code", " ",IF(ISNA(VLOOKUP($A699,'SIMD16 DZ look-up data'!$A:$C,21,FALSE)),"not found",VLOOKUP($A699,'SIMD16 DZ look-up data'!$A:$C,21,FALSE)))</f>
        <v xml:space="preserve"> </v>
      </c>
      <c r="D699" s="28" t="str">
        <f>IF($A699="Enter data zone code", " ",IF(ISNA(VLOOKUP($A699,'SIMD16 DZ look-up data'!$A:$C,3,FALSE)),"not found",VLOOKUP($A699,'SIMD16 DZ look-up data'!$A:$C,3,FALSE)))</f>
        <v xml:space="preserve"> </v>
      </c>
      <c r="E699" s="28" t="str">
        <f>IF($A699="Enter data zone code", " ",IF(ISNA(VLOOKUP($A699,'SIMD16 DZ look-up data'!$A:$C,4,FALSE)),"not found",VLOOKUP($A699,'SIMD16 DZ look-up data'!$A:$C,4,FALSE)))</f>
        <v xml:space="preserve"> </v>
      </c>
      <c r="F699" s="28" t="str">
        <f>IF($A699="Enter data zone code", " ",IF(ISNA(VLOOKUP($A699,'SIMD16 DZ look-up data'!$A:$C,5,FALSE)),"not found",VLOOKUP($A699,'SIMD16 DZ look-up data'!$A:$C,5,FALSE)))</f>
        <v xml:space="preserve"> </v>
      </c>
      <c r="G699" s="28" t="str">
        <f>IF($A699="Enter data zone code", " ",IF(ISNA(VLOOKUP($A699,'SIMD16 DZ look-up data'!$A:$C,6,FALSE)),"not found",VLOOKUP($A699,'SIMD16 DZ look-up data'!$A:$C,6,FALSE)))</f>
        <v xml:space="preserve"> </v>
      </c>
      <c r="H699" s="30" t="str">
        <f>IF($A699="Enter data zone code", " ",IF(ISNA(VLOOKUP($A699,'SIMD16 DZ look-up data'!$A:$C,7,FALSE)),"not found",VLOOKUP($A699,'SIMD16 DZ look-up data'!$A:$C,7,FALSE)))</f>
        <v xml:space="preserve"> </v>
      </c>
      <c r="I699" s="30" t="str">
        <f>IF($A699="Enter data zone code", " ",IF(ISNA(VLOOKUP($A699,'SIMD16 DZ look-up data'!$A:$C,8,FALSE)),"not found",VLOOKUP($A699,'SIMD16 DZ look-up data'!$A:$C,8,FALSE)))</f>
        <v xml:space="preserve"> </v>
      </c>
      <c r="J699" s="30" t="str">
        <f>IF($A699="Enter data zone code", " ",IF(ISNA(VLOOKUP($A699,'SIMD16 DZ look-up data'!$A:$C,9,FALSE)),"not found",VLOOKUP($A699,'SIMD16 DZ look-up data'!$A:$C,9,FALSE)))</f>
        <v xml:space="preserve"> </v>
      </c>
      <c r="K699" s="30" t="str">
        <f>IF($A699="Enter data zone code", " ",IF(ISNA(VLOOKUP($A699,'SIMD16 DZ look-up data'!$A:$C,10,FALSE)),"not found",VLOOKUP($A699,'SIMD16 DZ look-up data'!$A:$C,10,FALSE)))</f>
        <v xml:space="preserve"> </v>
      </c>
      <c r="L699" s="30" t="str">
        <f>IF($A699="Enter data zone code", " ",IF(ISNA(VLOOKUP($A699,'SIMD16 DZ look-up data'!$A:$C,11,FALSE)),"not found",VLOOKUP($A699,'SIMD16 DZ look-up data'!$A:$C,11,FALSE)))</f>
        <v xml:space="preserve"> </v>
      </c>
      <c r="M699" s="30" t="str">
        <f>IF($A699="Enter data zone code", " ",IF(ISNA(VLOOKUP($A699,'SIMD16 DZ look-up data'!$A:$C,12,FALSE)),"not found",VLOOKUP($A699,'SIMD16 DZ look-up data'!$A:$C,12,FALSE)))</f>
        <v xml:space="preserve"> </v>
      </c>
      <c r="N699" s="30" t="str">
        <f>IF($A699="Enter data zone code", " ",IF(ISNA(VLOOKUP($A699,'SIMD16 DZ look-up data'!$A:$C,13,FALSE)),"not found",VLOOKUP($A699,'SIMD16 DZ look-up data'!$A:$C,13,FALSE)))</f>
        <v xml:space="preserve"> </v>
      </c>
      <c r="O699" s="32" t="str">
        <f>IF($A699="Enter data zone code", " ",IF(ISNA(VLOOKUP($A699,'SIMD16 DZ look-up data'!$A:$C,14,FALSE)),"not found",VLOOKUP($A699,'SIMD16 DZ look-up data'!$A:$C,14,FALSE)))</f>
        <v xml:space="preserve"> </v>
      </c>
      <c r="P699" s="32" t="str">
        <f>IF($A699="Enter data zone code", " ",IF(ISNA(VLOOKUP($A699,'SIMD16 DZ look-up data'!$A:$C,15,FALSE)),"not found",VLOOKUP($A699,'SIMD16 DZ look-up data'!$A:$C,15,FALSE)))</f>
        <v xml:space="preserve"> </v>
      </c>
      <c r="Q699" s="34" t="str">
        <f>IF($A699="Enter data zone code", " ",IF(ISNA(VLOOKUP($A699,'SIMD16 DZ look-up data'!$A:$C,17,FALSE)),"not found",VLOOKUP($A699,'SIMD16 DZ look-up data'!$A:$C,17,FALSE)))</f>
        <v xml:space="preserve"> </v>
      </c>
      <c r="R699" s="26" t="str">
        <f>IF($A699="Enter data zone code", " ",IF(ISNA(VLOOKUP($A699,'SIMD16 DZ look-up data'!$A:$C,19,FALSE)),"not found",VLOOKUP($A699,'SIMD16 DZ look-up data'!$A:$C,19,FALSE)))</f>
        <v xml:space="preserve"> </v>
      </c>
      <c r="S699" s="26" t="str">
        <f>IF($A699="Enter data zone code", " ",IF(ISNA(VLOOKUP($A699,'SIMD16 DZ look-up data'!$A:$C,23,FALSE)),"not found",VLOOKUP($A699,'SIMD16 DZ look-up data'!$A:$C,23,FALSE)))</f>
        <v xml:space="preserve"> </v>
      </c>
      <c r="T699" s="26" t="str">
        <f>IF($A699="Enter data zone code", " ",IF(ISNA(VLOOKUP($A699,'SIMD16 DZ look-up data'!$A:$C,25,FALSE)),"not found",VLOOKUP($A699,'SIMD16 DZ look-up data'!$A:$C,25,FALSE)))</f>
        <v xml:space="preserve"> </v>
      </c>
      <c r="U699" s="35" t="str">
        <f>IF($A699="Enter data zone code", " ",IF(ISNA(VLOOKUP($A699,'SIMD16 DZ look-up data'!$A:$C,27,FALSE)),"not found",VLOOKUP($A699,'SIMD16 DZ look-up data'!$A:$C,27,FALSE)))</f>
        <v xml:space="preserve"> </v>
      </c>
    </row>
    <row r="700" spans="1:21" x14ac:dyDescent="0.2">
      <c r="A700" s="19" t="s">
        <v>13913</v>
      </c>
      <c r="B700" s="26" t="str">
        <f>IF($A700="Enter data zone code", " ",IF(ISNA(VLOOKUP($A700,'SIMD16 DZ look-up data'!$A:$C,2,FALSE)),"not found",VLOOKUP($A700,'SIMD16 DZ look-up data'!$A:$C,2,FALSE)))</f>
        <v xml:space="preserve"> </v>
      </c>
      <c r="C700" s="26" t="str">
        <f>IF($A700="Enter data zone code", " ",IF(ISNA(VLOOKUP($A700,'SIMD16 DZ look-up data'!$A:$C,21,FALSE)),"not found",VLOOKUP($A700,'SIMD16 DZ look-up data'!$A:$C,21,FALSE)))</f>
        <v xml:space="preserve"> </v>
      </c>
      <c r="D700" s="28" t="str">
        <f>IF($A700="Enter data zone code", " ",IF(ISNA(VLOOKUP($A700,'SIMD16 DZ look-up data'!$A:$C,3,FALSE)),"not found",VLOOKUP($A700,'SIMD16 DZ look-up data'!$A:$C,3,FALSE)))</f>
        <v xml:space="preserve"> </v>
      </c>
      <c r="E700" s="28" t="str">
        <f>IF($A700="Enter data zone code", " ",IF(ISNA(VLOOKUP($A700,'SIMD16 DZ look-up data'!$A:$C,4,FALSE)),"not found",VLOOKUP($A700,'SIMD16 DZ look-up data'!$A:$C,4,FALSE)))</f>
        <v xml:space="preserve"> </v>
      </c>
      <c r="F700" s="28" t="str">
        <f>IF($A700="Enter data zone code", " ",IF(ISNA(VLOOKUP($A700,'SIMD16 DZ look-up data'!$A:$C,5,FALSE)),"not found",VLOOKUP($A700,'SIMD16 DZ look-up data'!$A:$C,5,FALSE)))</f>
        <v xml:space="preserve"> </v>
      </c>
      <c r="G700" s="28" t="str">
        <f>IF($A700="Enter data zone code", " ",IF(ISNA(VLOOKUP($A700,'SIMD16 DZ look-up data'!$A:$C,6,FALSE)),"not found",VLOOKUP($A700,'SIMD16 DZ look-up data'!$A:$C,6,FALSE)))</f>
        <v xml:space="preserve"> </v>
      </c>
      <c r="H700" s="30" t="str">
        <f>IF($A700="Enter data zone code", " ",IF(ISNA(VLOOKUP($A700,'SIMD16 DZ look-up data'!$A:$C,7,FALSE)),"not found",VLOOKUP($A700,'SIMD16 DZ look-up data'!$A:$C,7,FALSE)))</f>
        <v xml:space="preserve"> </v>
      </c>
      <c r="I700" s="30" t="str">
        <f>IF($A700="Enter data zone code", " ",IF(ISNA(VLOOKUP($A700,'SIMD16 DZ look-up data'!$A:$C,8,FALSE)),"not found",VLOOKUP($A700,'SIMD16 DZ look-up data'!$A:$C,8,FALSE)))</f>
        <v xml:space="preserve"> </v>
      </c>
      <c r="J700" s="30" t="str">
        <f>IF($A700="Enter data zone code", " ",IF(ISNA(VLOOKUP($A700,'SIMD16 DZ look-up data'!$A:$C,9,FALSE)),"not found",VLOOKUP($A700,'SIMD16 DZ look-up data'!$A:$C,9,FALSE)))</f>
        <v xml:space="preserve"> </v>
      </c>
      <c r="K700" s="30" t="str">
        <f>IF($A700="Enter data zone code", " ",IF(ISNA(VLOOKUP($A700,'SIMD16 DZ look-up data'!$A:$C,10,FALSE)),"not found",VLOOKUP($A700,'SIMD16 DZ look-up data'!$A:$C,10,FALSE)))</f>
        <v xml:space="preserve"> </v>
      </c>
      <c r="L700" s="30" t="str">
        <f>IF($A700="Enter data zone code", " ",IF(ISNA(VLOOKUP($A700,'SIMD16 DZ look-up data'!$A:$C,11,FALSE)),"not found",VLOOKUP($A700,'SIMD16 DZ look-up data'!$A:$C,11,FALSE)))</f>
        <v xml:space="preserve"> </v>
      </c>
      <c r="M700" s="30" t="str">
        <f>IF($A700="Enter data zone code", " ",IF(ISNA(VLOOKUP($A700,'SIMD16 DZ look-up data'!$A:$C,12,FALSE)),"not found",VLOOKUP($A700,'SIMD16 DZ look-up data'!$A:$C,12,FALSE)))</f>
        <v xml:space="preserve"> </v>
      </c>
      <c r="N700" s="30" t="str">
        <f>IF($A700="Enter data zone code", " ",IF(ISNA(VLOOKUP($A700,'SIMD16 DZ look-up data'!$A:$C,13,FALSE)),"not found",VLOOKUP($A700,'SIMD16 DZ look-up data'!$A:$C,13,FALSE)))</f>
        <v xml:space="preserve"> </v>
      </c>
      <c r="O700" s="32" t="str">
        <f>IF($A700="Enter data zone code", " ",IF(ISNA(VLOOKUP($A700,'SIMD16 DZ look-up data'!$A:$C,14,FALSE)),"not found",VLOOKUP($A700,'SIMD16 DZ look-up data'!$A:$C,14,FALSE)))</f>
        <v xml:space="preserve"> </v>
      </c>
      <c r="P700" s="32" t="str">
        <f>IF($A700="Enter data zone code", " ",IF(ISNA(VLOOKUP($A700,'SIMD16 DZ look-up data'!$A:$C,15,FALSE)),"not found",VLOOKUP($A700,'SIMD16 DZ look-up data'!$A:$C,15,FALSE)))</f>
        <v xml:space="preserve"> </v>
      </c>
      <c r="Q700" s="34" t="str">
        <f>IF($A700="Enter data zone code", " ",IF(ISNA(VLOOKUP($A700,'SIMD16 DZ look-up data'!$A:$C,17,FALSE)),"not found",VLOOKUP($A700,'SIMD16 DZ look-up data'!$A:$C,17,FALSE)))</f>
        <v xml:space="preserve"> </v>
      </c>
      <c r="R700" s="26" t="str">
        <f>IF($A700="Enter data zone code", " ",IF(ISNA(VLOOKUP($A700,'SIMD16 DZ look-up data'!$A:$C,19,FALSE)),"not found",VLOOKUP($A700,'SIMD16 DZ look-up data'!$A:$C,19,FALSE)))</f>
        <v xml:space="preserve"> </v>
      </c>
      <c r="S700" s="26" t="str">
        <f>IF($A700="Enter data zone code", " ",IF(ISNA(VLOOKUP($A700,'SIMD16 DZ look-up data'!$A:$C,23,FALSE)),"not found",VLOOKUP($A700,'SIMD16 DZ look-up data'!$A:$C,23,FALSE)))</f>
        <v xml:space="preserve"> </v>
      </c>
      <c r="T700" s="26" t="str">
        <f>IF($A700="Enter data zone code", " ",IF(ISNA(VLOOKUP($A700,'SIMD16 DZ look-up data'!$A:$C,25,FALSE)),"not found",VLOOKUP($A700,'SIMD16 DZ look-up data'!$A:$C,25,FALSE)))</f>
        <v xml:space="preserve"> </v>
      </c>
      <c r="U700" s="35" t="str">
        <f>IF($A700="Enter data zone code", " ",IF(ISNA(VLOOKUP($A700,'SIMD16 DZ look-up data'!$A:$C,27,FALSE)),"not found",VLOOKUP($A700,'SIMD16 DZ look-up data'!$A:$C,27,FALSE)))</f>
        <v xml:space="preserve"> </v>
      </c>
    </row>
    <row r="701" spans="1:21" x14ac:dyDescent="0.2">
      <c r="A701" s="19" t="s">
        <v>13913</v>
      </c>
      <c r="B701" s="26" t="str">
        <f>IF($A701="Enter data zone code", " ",IF(ISNA(VLOOKUP($A701,'SIMD16 DZ look-up data'!$A:$C,2,FALSE)),"not found",VLOOKUP($A701,'SIMD16 DZ look-up data'!$A:$C,2,FALSE)))</f>
        <v xml:space="preserve"> </v>
      </c>
      <c r="C701" s="26" t="str">
        <f>IF($A701="Enter data zone code", " ",IF(ISNA(VLOOKUP($A701,'SIMD16 DZ look-up data'!$A:$C,21,FALSE)),"not found",VLOOKUP($A701,'SIMD16 DZ look-up data'!$A:$C,21,FALSE)))</f>
        <v xml:space="preserve"> </v>
      </c>
      <c r="D701" s="28" t="str">
        <f>IF($A701="Enter data zone code", " ",IF(ISNA(VLOOKUP($A701,'SIMD16 DZ look-up data'!$A:$C,3,FALSE)),"not found",VLOOKUP($A701,'SIMD16 DZ look-up data'!$A:$C,3,FALSE)))</f>
        <v xml:space="preserve"> </v>
      </c>
      <c r="E701" s="28" t="str">
        <f>IF($A701="Enter data zone code", " ",IF(ISNA(VLOOKUP($A701,'SIMD16 DZ look-up data'!$A:$C,4,FALSE)),"not found",VLOOKUP($A701,'SIMD16 DZ look-up data'!$A:$C,4,FALSE)))</f>
        <v xml:space="preserve"> </v>
      </c>
      <c r="F701" s="28" t="str">
        <f>IF($A701="Enter data zone code", " ",IF(ISNA(VLOOKUP($A701,'SIMD16 DZ look-up data'!$A:$C,5,FALSE)),"not found",VLOOKUP($A701,'SIMD16 DZ look-up data'!$A:$C,5,FALSE)))</f>
        <v xml:space="preserve"> </v>
      </c>
      <c r="G701" s="28" t="str">
        <f>IF($A701="Enter data zone code", " ",IF(ISNA(VLOOKUP($A701,'SIMD16 DZ look-up data'!$A:$C,6,FALSE)),"not found",VLOOKUP($A701,'SIMD16 DZ look-up data'!$A:$C,6,FALSE)))</f>
        <v xml:space="preserve"> </v>
      </c>
      <c r="H701" s="30" t="str">
        <f>IF($A701="Enter data zone code", " ",IF(ISNA(VLOOKUP($A701,'SIMD16 DZ look-up data'!$A:$C,7,FALSE)),"not found",VLOOKUP($A701,'SIMD16 DZ look-up data'!$A:$C,7,FALSE)))</f>
        <v xml:space="preserve"> </v>
      </c>
      <c r="I701" s="30" t="str">
        <f>IF($A701="Enter data zone code", " ",IF(ISNA(VLOOKUP($A701,'SIMD16 DZ look-up data'!$A:$C,8,FALSE)),"not found",VLOOKUP($A701,'SIMD16 DZ look-up data'!$A:$C,8,FALSE)))</f>
        <v xml:space="preserve"> </v>
      </c>
      <c r="J701" s="30" t="str">
        <f>IF($A701="Enter data zone code", " ",IF(ISNA(VLOOKUP($A701,'SIMD16 DZ look-up data'!$A:$C,9,FALSE)),"not found",VLOOKUP($A701,'SIMD16 DZ look-up data'!$A:$C,9,FALSE)))</f>
        <v xml:space="preserve"> </v>
      </c>
      <c r="K701" s="30" t="str">
        <f>IF($A701="Enter data zone code", " ",IF(ISNA(VLOOKUP($A701,'SIMD16 DZ look-up data'!$A:$C,10,FALSE)),"not found",VLOOKUP($A701,'SIMD16 DZ look-up data'!$A:$C,10,FALSE)))</f>
        <v xml:space="preserve"> </v>
      </c>
      <c r="L701" s="30" t="str">
        <f>IF($A701="Enter data zone code", " ",IF(ISNA(VLOOKUP($A701,'SIMD16 DZ look-up data'!$A:$C,11,FALSE)),"not found",VLOOKUP($A701,'SIMD16 DZ look-up data'!$A:$C,11,FALSE)))</f>
        <v xml:space="preserve"> </v>
      </c>
      <c r="M701" s="30" t="str">
        <f>IF($A701="Enter data zone code", " ",IF(ISNA(VLOOKUP($A701,'SIMD16 DZ look-up data'!$A:$C,12,FALSE)),"not found",VLOOKUP($A701,'SIMD16 DZ look-up data'!$A:$C,12,FALSE)))</f>
        <v xml:space="preserve"> </v>
      </c>
      <c r="N701" s="30" t="str">
        <f>IF($A701="Enter data zone code", " ",IF(ISNA(VLOOKUP($A701,'SIMD16 DZ look-up data'!$A:$C,13,FALSE)),"not found",VLOOKUP($A701,'SIMD16 DZ look-up data'!$A:$C,13,FALSE)))</f>
        <v xml:space="preserve"> </v>
      </c>
      <c r="O701" s="32" t="str">
        <f>IF($A701="Enter data zone code", " ",IF(ISNA(VLOOKUP($A701,'SIMD16 DZ look-up data'!$A:$C,14,FALSE)),"not found",VLOOKUP($A701,'SIMD16 DZ look-up data'!$A:$C,14,FALSE)))</f>
        <v xml:space="preserve"> </v>
      </c>
      <c r="P701" s="32" t="str">
        <f>IF($A701="Enter data zone code", " ",IF(ISNA(VLOOKUP($A701,'SIMD16 DZ look-up data'!$A:$C,15,FALSE)),"not found",VLOOKUP($A701,'SIMD16 DZ look-up data'!$A:$C,15,FALSE)))</f>
        <v xml:space="preserve"> </v>
      </c>
      <c r="Q701" s="34" t="str">
        <f>IF($A701="Enter data zone code", " ",IF(ISNA(VLOOKUP($A701,'SIMD16 DZ look-up data'!$A:$C,17,FALSE)),"not found",VLOOKUP($A701,'SIMD16 DZ look-up data'!$A:$C,17,FALSE)))</f>
        <v xml:space="preserve"> </v>
      </c>
      <c r="R701" s="26" t="str">
        <f>IF($A701="Enter data zone code", " ",IF(ISNA(VLOOKUP($A701,'SIMD16 DZ look-up data'!$A:$C,19,FALSE)),"not found",VLOOKUP($A701,'SIMD16 DZ look-up data'!$A:$C,19,FALSE)))</f>
        <v xml:space="preserve"> </v>
      </c>
      <c r="S701" s="26" t="str">
        <f>IF($A701="Enter data zone code", " ",IF(ISNA(VLOOKUP($A701,'SIMD16 DZ look-up data'!$A:$C,23,FALSE)),"not found",VLOOKUP($A701,'SIMD16 DZ look-up data'!$A:$C,23,FALSE)))</f>
        <v xml:space="preserve"> </v>
      </c>
      <c r="T701" s="26" t="str">
        <f>IF($A701="Enter data zone code", " ",IF(ISNA(VLOOKUP($A701,'SIMD16 DZ look-up data'!$A:$C,25,FALSE)),"not found",VLOOKUP($A701,'SIMD16 DZ look-up data'!$A:$C,25,FALSE)))</f>
        <v xml:space="preserve"> </v>
      </c>
      <c r="U701" s="35" t="str">
        <f>IF($A701="Enter data zone code", " ",IF(ISNA(VLOOKUP($A701,'SIMD16 DZ look-up data'!$A:$C,27,FALSE)),"not found",VLOOKUP($A701,'SIMD16 DZ look-up data'!$A:$C,27,FALSE)))</f>
        <v xml:space="preserve"> </v>
      </c>
    </row>
    <row r="702" spans="1:21" x14ac:dyDescent="0.2">
      <c r="A702" s="19" t="s">
        <v>13913</v>
      </c>
      <c r="B702" s="26" t="str">
        <f>IF($A702="Enter data zone code", " ",IF(ISNA(VLOOKUP($A702,'SIMD16 DZ look-up data'!$A:$C,2,FALSE)),"not found",VLOOKUP($A702,'SIMD16 DZ look-up data'!$A:$C,2,FALSE)))</f>
        <v xml:space="preserve"> </v>
      </c>
      <c r="C702" s="26" t="str">
        <f>IF($A702="Enter data zone code", " ",IF(ISNA(VLOOKUP($A702,'SIMD16 DZ look-up data'!$A:$C,21,FALSE)),"not found",VLOOKUP($A702,'SIMD16 DZ look-up data'!$A:$C,21,FALSE)))</f>
        <v xml:space="preserve"> </v>
      </c>
      <c r="D702" s="28" t="str">
        <f>IF($A702="Enter data zone code", " ",IF(ISNA(VLOOKUP($A702,'SIMD16 DZ look-up data'!$A:$C,3,FALSE)),"not found",VLOOKUP($A702,'SIMD16 DZ look-up data'!$A:$C,3,FALSE)))</f>
        <v xml:space="preserve"> </v>
      </c>
      <c r="E702" s="28" t="str">
        <f>IF($A702="Enter data zone code", " ",IF(ISNA(VLOOKUP($A702,'SIMD16 DZ look-up data'!$A:$C,4,FALSE)),"not found",VLOOKUP($A702,'SIMD16 DZ look-up data'!$A:$C,4,FALSE)))</f>
        <v xml:space="preserve"> </v>
      </c>
      <c r="F702" s="28" t="str">
        <f>IF($A702="Enter data zone code", " ",IF(ISNA(VLOOKUP($A702,'SIMD16 DZ look-up data'!$A:$C,5,FALSE)),"not found",VLOOKUP($A702,'SIMD16 DZ look-up data'!$A:$C,5,FALSE)))</f>
        <v xml:space="preserve"> </v>
      </c>
      <c r="G702" s="28" t="str">
        <f>IF($A702="Enter data zone code", " ",IF(ISNA(VLOOKUP($A702,'SIMD16 DZ look-up data'!$A:$C,6,FALSE)),"not found",VLOOKUP($A702,'SIMD16 DZ look-up data'!$A:$C,6,FALSE)))</f>
        <v xml:space="preserve"> </v>
      </c>
      <c r="H702" s="30" t="str">
        <f>IF($A702="Enter data zone code", " ",IF(ISNA(VLOOKUP($A702,'SIMD16 DZ look-up data'!$A:$C,7,FALSE)),"not found",VLOOKUP($A702,'SIMD16 DZ look-up data'!$A:$C,7,FALSE)))</f>
        <v xml:space="preserve"> </v>
      </c>
      <c r="I702" s="30" t="str">
        <f>IF($A702="Enter data zone code", " ",IF(ISNA(VLOOKUP($A702,'SIMD16 DZ look-up data'!$A:$C,8,FALSE)),"not found",VLOOKUP($A702,'SIMD16 DZ look-up data'!$A:$C,8,FALSE)))</f>
        <v xml:space="preserve"> </v>
      </c>
      <c r="J702" s="30" t="str">
        <f>IF($A702="Enter data zone code", " ",IF(ISNA(VLOOKUP($A702,'SIMD16 DZ look-up data'!$A:$C,9,FALSE)),"not found",VLOOKUP($A702,'SIMD16 DZ look-up data'!$A:$C,9,FALSE)))</f>
        <v xml:space="preserve"> </v>
      </c>
      <c r="K702" s="30" t="str">
        <f>IF($A702="Enter data zone code", " ",IF(ISNA(VLOOKUP($A702,'SIMD16 DZ look-up data'!$A:$C,10,FALSE)),"not found",VLOOKUP($A702,'SIMD16 DZ look-up data'!$A:$C,10,FALSE)))</f>
        <v xml:space="preserve"> </v>
      </c>
      <c r="L702" s="30" t="str">
        <f>IF($A702="Enter data zone code", " ",IF(ISNA(VLOOKUP($A702,'SIMD16 DZ look-up data'!$A:$C,11,FALSE)),"not found",VLOOKUP($A702,'SIMD16 DZ look-up data'!$A:$C,11,FALSE)))</f>
        <v xml:space="preserve"> </v>
      </c>
      <c r="M702" s="30" t="str">
        <f>IF($A702="Enter data zone code", " ",IF(ISNA(VLOOKUP($A702,'SIMD16 DZ look-up data'!$A:$C,12,FALSE)),"not found",VLOOKUP($A702,'SIMD16 DZ look-up data'!$A:$C,12,FALSE)))</f>
        <v xml:space="preserve"> </v>
      </c>
      <c r="N702" s="30" t="str">
        <f>IF($A702="Enter data zone code", " ",IF(ISNA(VLOOKUP($A702,'SIMD16 DZ look-up data'!$A:$C,13,FALSE)),"not found",VLOOKUP($A702,'SIMD16 DZ look-up data'!$A:$C,13,FALSE)))</f>
        <v xml:space="preserve"> </v>
      </c>
      <c r="O702" s="32" t="str">
        <f>IF($A702="Enter data zone code", " ",IF(ISNA(VLOOKUP($A702,'SIMD16 DZ look-up data'!$A:$C,14,FALSE)),"not found",VLOOKUP($A702,'SIMD16 DZ look-up data'!$A:$C,14,FALSE)))</f>
        <v xml:space="preserve"> </v>
      </c>
      <c r="P702" s="32" t="str">
        <f>IF($A702="Enter data zone code", " ",IF(ISNA(VLOOKUP($A702,'SIMD16 DZ look-up data'!$A:$C,15,FALSE)),"not found",VLOOKUP($A702,'SIMD16 DZ look-up data'!$A:$C,15,FALSE)))</f>
        <v xml:space="preserve"> </v>
      </c>
      <c r="Q702" s="34" t="str">
        <f>IF($A702="Enter data zone code", " ",IF(ISNA(VLOOKUP($A702,'SIMD16 DZ look-up data'!$A:$C,17,FALSE)),"not found",VLOOKUP($A702,'SIMD16 DZ look-up data'!$A:$C,17,FALSE)))</f>
        <v xml:space="preserve"> </v>
      </c>
      <c r="R702" s="26" t="str">
        <f>IF($A702="Enter data zone code", " ",IF(ISNA(VLOOKUP($A702,'SIMD16 DZ look-up data'!$A:$C,19,FALSE)),"not found",VLOOKUP($A702,'SIMD16 DZ look-up data'!$A:$C,19,FALSE)))</f>
        <v xml:space="preserve"> </v>
      </c>
      <c r="S702" s="26" t="str">
        <f>IF($A702="Enter data zone code", " ",IF(ISNA(VLOOKUP($A702,'SIMD16 DZ look-up data'!$A:$C,23,FALSE)),"not found",VLOOKUP($A702,'SIMD16 DZ look-up data'!$A:$C,23,FALSE)))</f>
        <v xml:space="preserve"> </v>
      </c>
      <c r="T702" s="26" t="str">
        <f>IF($A702="Enter data zone code", " ",IF(ISNA(VLOOKUP($A702,'SIMD16 DZ look-up data'!$A:$C,25,FALSE)),"not found",VLOOKUP($A702,'SIMD16 DZ look-up data'!$A:$C,25,FALSE)))</f>
        <v xml:space="preserve"> </v>
      </c>
      <c r="U702" s="35" t="str">
        <f>IF($A702="Enter data zone code", " ",IF(ISNA(VLOOKUP($A702,'SIMD16 DZ look-up data'!$A:$C,27,FALSE)),"not found",VLOOKUP($A702,'SIMD16 DZ look-up data'!$A:$C,27,FALSE)))</f>
        <v xml:space="preserve"> </v>
      </c>
    </row>
    <row r="703" spans="1:21" x14ac:dyDescent="0.2">
      <c r="A703" s="19" t="s">
        <v>13913</v>
      </c>
      <c r="B703" s="26" t="str">
        <f>IF($A703="Enter data zone code", " ",IF(ISNA(VLOOKUP($A703,'SIMD16 DZ look-up data'!$A:$C,2,FALSE)),"not found",VLOOKUP($A703,'SIMD16 DZ look-up data'!$A:$C,2,FALSE)))</f>
        <v xml:space="preserve"> </v>
      </c>
      <c r="C703" s="26" t="str">
        <f>IF($A703="Enter data zone code", " ",IF(ISNA(VLOOKUP($A703,'SIMD16 DZ look-up data'!$A:$C,21,FALSE)),"not found",VLOOKUP($A703,'SIMD16 DZ look-up data'!$A:$C,21,FALSE)))</f>
        <v xml:space="preserve"> </v>
      </c>
      <c r="D703" s="28" t="str">
        <f>IF($A703="Enter data zone code", " ",IF(ISNA(VLOOKUP($A703,'SIMD16 DZ look-up data'!$A:$C,3,FALSE)),"not found",VLOOKUP($A703,'SIMD16 DZ look-up data'!$A:$C,3,FALSE)))</f>
        <v xml:space="preserve"> </v>
      </c>
      <c r="E703" s="28" t="str">
        <f>IF($A703="Enter data zone code", " ",IF(ISNA(VLOOKUP($A703,'SIMD16 DZ look-up data'!$A:$C,4,FALSE)),"not found",VLOOKUP($A703,'SIMD16 DZ look-up data'!$A:$C,4,FALSE)))</f>
        <v xml:space="preserve"> </v>
      </c>
      <c r="F703" s="28" t="str">
        <f>IF($A703="Enter data zone code", " ",IF(ISNA(VLOOKUP($A703,'SIMD16 DZ look-up data'!$A:$C,5,FALSE)),"not found",VLOOKUP($A703,'SIMD16 DZ look-up data'!$A:$C,5,FALSE)))</f>
        <v xml:space="preserve"> </v>
      </c>
      <c r="G703" s="28" t="str">
        <f>IF($A703="Enter data zone code", " ",IF(ISNA(VLOOKUP($A703,'SIMD16 DZ look-up data'!$A:$C,6,FALSE)),"not found",VLOOKUP($A703,'SIMD16 DZ look-up data'!$A:$C,6,FALSE)))</f>
        <v xml:space="preserve"> </v>
      </c>
      <c r="H703" s="30" t="str">
        <f>IF($A703="Enter data zone code", " ",IF(ISNA(VLOOKUP($A703,'SIMD16 DZ look-up data'!$A:$C,7,FALSE)),"not found",VLOOKUP($A703,'SIMD16 DZ look-up data'!$A:$C,7,FALSE)))</f>
        <v xml:space="preserve"> </v>
      </c>
      <c r="I703" s="30" t="str">
        <f>IF($A703="Enter data zone code", " ",IF(ISNA(VLOOKUP($A703,'SIMD16 DZ look-up data'!$A:$C,8,FALSE)),"not found",VLOOKUP($A703,'SIMD16 DZ look-up data'!$A:$C,8,FALSE)))</f>
        <v xml:space="preserve"> </v>
      </c>
      <c r="J703" s="30" t="str">
        <f>IF($A703="Enter data zone code", " ",IF(ISNA(VLOOKUP($A703,'SIMD16 DZ look-up data'!$A:$C,9,FALSE)),"not found",VLOOKUP($A703,'SIMD16 DZ look-up data'!$A:$C,9,FALSE)))</f>
        <v xml:space="preserve"> </v>
      </c>
      <c r="K703" s="30" t="str">
        <f>IF($A703="Enter data zone code", " ",IF(ISNA(VLOOKUP($A703,'SIMD16 DZ look-up data'!$A:$C,10,FALSE)),"not found",VLOOKUP($A703,'SIMD16 DZ look-up data'!$A:$C,10,FALSE)))</f>
        <v xml:space="preserve"> </v>
      </c>
      <c r="L703" s="30" t="str">
        <f>IF($A703="Enter data zone code", " ",IF(ISNA(VLOOKUP($A703,'SIMD16 DZ look-up data'!$A:$C,11,FALSE)),"not found",VLOOKUP($A703,'SIMD16 DZ look-up data'!$A:$C,11,FALSE)))</f>
        <v xml:space="preserve"> </v>
      </c>
      <c r="M703" s="30" t="str">
        <f>IF($A703="Enter data zone code", " ",IF(ISNA(VLOOKUP($A703,'SIMD16 DZ look-up data'!$A:$C,12,FALSE)),"not found",VLOOKUP($A703,'SIMD16 DZ look-up data'!$A:$C,12,FALSE)))</f>
        <v xml:space="preserve"> </v>
      </c>
      <c r="N703" s="30" t="str">
        <f>IF($A703="Enter data zone code", " ",IF(ISNA(VLOOKUP($A703,'SIMD16 DZ look-up data'!$A:$C,13,FALSE)),"not found",VLOOKUP($A703,'SIMD16 DZ look-up data'!$A:$C,13,FALSE)))</f>
        <v xml:space="preserve"> </v>
      </c>
      <c r="O703" s="32" t="str">
        <f>IF($A703="Enter data zone code", " ",IF(ISNA(VLOOKUP($A703,'SIMD16 DZ look-up data'!$A:$C,14,FALSE)),"not found",VLOOKUP($A703,'SIMD16 DZ look-up data'!$A:$C,14,FALSE)))</f>
        <v xml:space="preserve"> </v>
      </c>
      <c r="P703" s="32" t="str">
        <f>IF($A703="Enter data zone code", " ",IF(ISNA(VLOOKUP($A703,'SIMD16 DZ look-up data'!$A:$C,15,FALSE)),"not found",VLOOKUP($A703,'SIMD16 DZ look-up data'!$A:$C,15,FALSE)))</f>
        <v xml:space="preserve"> </v>
      </c>
      <c r="Q703" s="34" t="str">
        <f>IF($A703="Enter data zone code", " ",IF(ISNA(VLOOKUP($A703,'SIMD16 DZ look-up data'!$A:$C,17,FALSE)),"not found",VLOOKUP($A703,'SIMD16 DZ look-up data'!$A:$C,17,FALSE)))</f>
        <v xml:space="preserve"> </v>
      </c>
      <c r="R703" s="26" t="str">
        <f>IF($A703="Enter data zone code", " ",IF(ISNA(VLOOKUP($A703,'SIMD16 DZ look-up data'!$A:$C,19,FALSE)),"not found",VLOOKUP($A703,'SIMD16 DZ look-up data'!$A:$C,19,FALSE)))</f>
        <v xml:space="preserve"> </v>
      </c>
      <c r="S703" s="26" t="str">
        <f>IF($A703="Enter data zone code", " ",IF(ISNA(VLOOKUP($A703,'SIMD16 DZ look-up data'!$A:$C,23,FALSE)),"not found",VLOOKUP($A703,'SIMD16 DZ look-up data'!$A:$C,23,FALSE)))</f>
        <v xml:space="preserve"> </v>
      </c>
      <c r="T703" s="26" t="str">
        <f>IF($A703="Enter data zone code", " ",IF(ISNA(VLOOKUP($A703,'SIMD16 DZ look-up data'!$A:$C,25,FALSE)),"not found",VLOOKUP($A703,'SIMD16 DZ look-up data'!$A:$C,25,FALSE)))</f>
        <v xml:space="preserve"> </v>
      </c>
      <c r="U703" s="35" t="str">
        <f>IF($A703="Enter data zone code", " ",IF(ISNA(VLOOKUP($A703,'SIMD16 DZ look-up data'!$A:$C,27,FALSE)),"not found",VLOOKUP($A703,'SIMD16 DZ look-up data'!$A:$C,27,FALSE)))</f>
        <v xml:space="preserve"> </v>
      </c>
    </row>
    <row r="704" spans="1:21" x14ac:dyDescent="0.2">
      <c r="A704" s="19" t="s">
        <v>13913</v>
      </c>
      <c r="B704" s="26" t="str">
        <f>IF($A704="Enter data zone code", " ",IF(ISNA(VLOOKUP($A704,'SIMD16 DZ look-up data'!$A:$C,2,FALSE)),"not found",VLOOKUP($A704,'SIMD16 DZ look-up data'!$A:$C,2,FALSE)))</f>
        <v xml:space="preserve"> </v>
      </c>
      <c r="C704" s="26" t="str">
        <f>IF($A704="Enter data zone code", " ",IF(ISNA(VLOOKUP($A704,'SIMD16 DZ look-up data'!$A:$C,21,FALSE)),"not found",VLOOKUP($A704,'SIMD16 DZ look-up data'!$A:$C,21,FALSE)))</f>
        <v xml:space="preserve"> </v>
      </c>
      <c r="D704" s="28" t="str">
        <f>IF($A704="Enter data zone code", " ",IF(ISNA(VLOOKUP($A704,'SIMD16 DZ look-up data'!$A:$C,3,FALSE)),"not found",VLOOKUP($A704,'SIMD16 DZ look-up data'!$A:$C,3,FALSE)))</f>
        <v xml:space="preserve"> </v>
      </c>
      <c r="E704" s="28" t="str">
        <f>IF($A704="Enter data zone code", " ",IF(ISNA(VLOOKUP($A704,'SIMD16 DZ look-up data'!$A:$C,4,FALSE)),"not found",VLOOKUP($A704,'SIMD16 DZ look-up data'!$A:$C,4,FALSE)))</f>
        <v xml:space="preserve"> </v>
      </c>
      <c r="F704" s="28" t="str">
        <f>IF($A704="Enter data zone code", " ",IF(ISNA(VLOOKUP($A704,'SIMD16 DZ look-up data'!$A:$C,5,FALSE)),"not found",VLOOKUP($A704,'SIMD16 DZ look-up data'!$A:$C,5,FALSE)))</f>
        <v xml:space="preserve"> </v>
      </c>
      <c r="G704" s="28" t="str">
        <f>IF($A704="Enter data zone code", " ",IF(ISNA(VLOOKUP($A704,'SIMD16 DZ look-up data'!$A:$C,6,FALSE)),"not found",VLOOKUP($A704,'SIMD16 DZ look-up data'!$A:$C,6,FALSE)))</f>
        <v xml:space="preserve"> </v>
      </c>
      <c r="H704" s="30" t="str">
        <f>IF($A704="Enter data zone code", " ",IF(ISNA(VLOOKUP($A704,'SIMD16 DZ look-up data'!$A:$C,7,FALSE)),"not found",VLOOKUP($A704,'SIMD16 DZ look-up data'!$A:$C,7,FALSE)))</f>
        <v xml:space="preserve"> </v>
      </c>
      <c r="I704" s="30" t="str">
        <f>IF($A704="Enter data zone code", " ",IF(ISNA(VLOOKUP($A704,'SIMD16 DZ look-up data'!$A:$C,8,FALSE)),"not found",VLOOKUP($A704,'SIMD16 DZ look-up data'!$A:$C,8,FALSE)))</f>
        <v xml:space="preserve"> </v>
      </c>
      <c r="J704" s="30" t="str">
        <f>IF($A704="Enter data zone code", " ",IF(ISNA(VLOOKUP($A704,'SIMD16 DZ look-up data'!$A:$C,9,FALSE)),"not found",VLOOKUP($A704,'SIMD16 DZ look-up data'!$A:$C,9,FALSE)))</f>
        <v xml:space="preserve"> </v>
      </c>
      <c r="K704" s="30" t="str">
        <f>IF($A704="Enter data zone code", " ",IF(ISNA(VLOOKUP($A704,'SIMD16 DZ look-up data'!$A:$C,10,FALSE)),"not found",VLOOKUP($A704,'SIMD16 DZ look-up data'!$A:$C,10,FALSE)))</f>
        <v xml:space="preserve"> </v>
      </c>
      <c r="L704" s="30" t="str">
        <f>IF($A704="Enter data zone code", " ",IF(ISNA(VLOOKUP($A704,'SIMD16 DZ look-up data'!$A:$C,11,FALSE)),"not found",VLOOKUP($A704,'SIMD16 DZ look-up data'!$A:$C,11,FALSE)))</f>
        <v xml:space="preserve"> </v>
      </c>
      <c r="M704" s="30" t="str">
        <f>IF($A704="Enter data zone code", " ",IF(ISNA(VLOOKUP($A704,'SIMD16 DZ look-up data'!$A:$C,12,FALSE)),"not found",VLOOKUP($A704,'SIMD16 DZ look-up data'!$A:$C,12,FALSE)))</f>
        <v xml:space="preserve"> </v>
      </c>
      <c r="N704" s="30" t="str">
        <f>IF($A704="Enter data zone code", " ",IF(ISNA(VLOOKUP($A704,'SIMD16 DZ look-up data'!$A:$C,13,FALSE)),"not found",VLOOKUP($A704,'SIMD16 DZ look-up data'!$A:$C,13,FALSE)))</f>
        <v xml:space="preserve"> </v>
      </c>
      <c r="O704" s="32" t="str">
        <f>IF($A704="Enter data zone code", " ",IF(ISNA(VLOOKUP($A704,'SIMD16 DZ look-up data'!$A:$C,14,FALSE)),"not found",VLOOKUP($A704,'SIMD16 DZ look-up data'!$A:$C,14,FALSE)))</f>
        <v xml:space="preserve"> </v>
      </c>
      <c r="P704" s="32" t="str">
        <f>IF($A704="Enter data zone code", " ",IF(ISNA(VLOOKUP($A704,'SIMD16 DZ look-up data'!$A:$C,15,FALSE)),"not found",VLOOKUP($A704,'SIMD16 DZ look-up data'!$A:$C,15,FALSE)))</f>
        <v xml:space="preserve"> </v>
      </c>
      <c r="Q704" s="34" t="str">
        <f>IF($A704="Enter data zone code", " ",IF(ISNA(VLOOKUP($A704,'SIMD16 DZ look-up data'!$A:$C,17,FALSE)),"not found",VLOOKUP($A704,'SIMD16 DZ look-up data'!$A:$C,17,FALSE)))</f>
        <v xml:space="preserve"> </v>
      </c>
      <c r="R704" s="26" t="str">
        <f>IF($A704="Enter data zone code", " ",IF(ISNA(VLOOKUP($A704,'SIMD16 DZ look-up data'!$A:$C,19,FALSE)),"not found",VLOOKUP($A704,'SIMD16 DZ look-up data'!$A:$C,19,FALSE)))</f>
        <v xml:space="preserve"> </v>
      </c>
      <c r="S704" s="26" t="str">
        <f>IF($A704="Enter data zone code", " ",IF(ISNA(VLOOKUP($A704,'SIMD16 DZ look-up data'!$A:$C,23,FALSE)),"not found",VLOOKUP($A704,'SIMD16 DZ look-up data'!$A:$C,23,FALSE)))</f>
        <v xml:space="preserve"> </v>
      </c>
      <c r="T704" s="26" t="str">
        <f>IF($A704="Enter data zone code", " ",IF(ISNA(VLOOKUP($A704,'SIMD16 DZ look-up data'!$A:$C,25,FALSE)),"not found",VLOOKUP($A704,'SIMD16 DZ look-up data'!$A:$C,25,FALSE)))</f>
        <v xml:space="preserve"> </v>
      </c>
      <c r="U704" s="35" t="str">
        <f>IF($A704="Enter data zone code", " ",IF(ISNA(VLOOKUP($A704,'SIMD16 DZ look-up data'!$A:$C,27,FALSE)),"not found",VLOOKUP($A704,'SIMD16 DZ look-up data'!$A:$C,27,FALSE)))</f>
        <v xml:space="preserve"> </v>
      </c>
    </row>
    <row r="705" spans="1:21" x14ac:dyDescent="0.2">
      <c r="A705" s="19" t="s">
        <v>13913</v>
      </c>
      <c r="B705" s="26" t="str">
        <f>IF($A705="Enter data zone code", " ",IF(ISNA(VLOOKUP($A705,'SIMD16 DZ look-up data'!$A:$C,2,FALSE)),"not found",VLOOKUP($A705,'SIMD16 DZ look-up data'!$A:$C,2,FALSE)))</f>
        <v xml:space="preserve"> </v>
      </c>
      <c r="C705" s="26" t="str">
        <f>IF($A705="Enter data zone code", " ",IF(ISNA(VLOOKUP($A705,'SIMD16 DZ look-up data'!$A:$C,21,FALSE)),"not found",VLOOKUP($A705,'SIMD16 DZ look-up data'!$A:$C,21,FALSE)))</f>
        <v xml:space="preserve"> </v>
      </c>
      <c r="D705" s="28" t="str">
        <f>IF($A705="Enter data zone code", " ",IF(ISNA(VLOOKUP($A705,'SIMD16 DZ look-up data'!$A:$C,3,FALSE)),"not found",VLOOKUP($A705,'SIMD16 DZ look-up data'!$A:$C,3,FALSE)))</f>
        <v xml:space="preserve"> </v>
      </c>
      <c r="E705" s="28" t="str">
        <f>IF($A705="Enter data zone code", " ",IF(ISNA(VLOOKUP($A705,'SIMD16 DZ look-up data'!$A:$C,4,FALSE)),"not found",VLOOKUP($A705,'SIMD16 DZ look-up data'!$A:$C,4,FALSE)))</f>
        <v xml:space="preserve"> </v>
      </c>
      <c r="F705" s="28" t="str">
        <f>IF($A705="Enter data zone code", " ",IF(ISNA(VLOOKUP($A705,'SIMD16 DZ look-up data'!$A:$C,5,FALSE)),"not found",VLOOKUP($A705,'SIMD16 DZ look-up data'!$A:$C,5,FALSE)))</f>
        <v xml:space="preserve"> </v>
      </c>
      <c r="G705" s="28" t="str">
        <f>IF($A705="Enter data zone code", " ",IF(ISNA(VLOOKUP($A705,'SIMD16 DZ look-up data'!$A:$C,6,FALSE)),"not found",VLOOKUP($A705,'SIMD16 DZ look-up data'!$A:$C,6,FALSE)))</f>
        <v xml:space="preserve"> </v>
      </c>
      <c r="H705" s="30" t="str">
        <f>IF($A705="Enter data zone code", " ",IF(ISNA(VLOOKUP($A705,'SIMD16 DZ look-up data'!$A:$C,7,FALSE)),"not found",VLOOKUP($A705,'SIMD16 DZ look-up data'!$A:$C,7,FALSE)))</f>
        <v xml:space="preserve"> </v>
      </c>
      <c r="I705" s="30" t="str">
        <f>IF($A705="Enter data zone code", " ",IF(ISNA(VLOOKUP($A705,'SIMD16 DZ look-up data'!$A:$C,8,FALSE)),"not found",VLOOKUP($A705,'SIMD16 DZ look-up data'!$A:$C,8,FALSE)))</f>
        <v xml:space="preserve"> </v>
      </c>
      <c r="J705" s="30" t="str">
        <f>IF($A705="Enter data zone code", " ",IF(ISNA(VLOOKUP($A705,'SIMD16 DZ look-up data'!$A:$C,9,FALSE)),"not found",VLOOKUP($A705,'SIMD16 DZ look-up data'!$A:$C,9,FALSE)))</f>
        <v xml:space="preserve"> </v>
      </c>
      <c r="K705" s="30" t="str">
        <f>IF($A705="Enter data zone code", " ",IF(ISNA(VLOOKUP($A705,'SIMD16 DZ look-up data'!$A:$C,10,FALSE)),"not found",VLOOKUP($A705,'SIMD16 DZ look-up data'!$A:$C,10,FALSE)))</f>
        <v xml:space="preserve"> </v>
      </c>
      <c r="L705" s="30" t="str">
        <f>IF($A705="Enter data zone code", " ",IF(ISNA(VLOOKUP($A705,'SIMD16 DZ look-up data'!$A:$C,11,FALSE)),"not found",VLOOKUP($A705,'SIMD16 DZ look-up data'!$A:$C,11,FALSE)))</f>
        <v xml:space="preserve"> </v>
      </c>
      <c r="M705" s="30" t="str">
        <f>IF($A705="Enter data zone code", " ",IF(ISNA(VLOOKUP($A705,'SIMD16 DZ look-up data'!$A:$C,12,FALSE)),"not found",VLOOKUP($A705,'SIMD16 DZ look-up data'!$A:$C,12,FALSE)))</f>
        <v xml:space="preserve"> </v>
      </c>
      <c r="N705" s="30" t="str">
        <f>IF($A705="Enter data zone code", " ",IF(ISNA(VLOOKUP($A705,'SIMD16 DZ look-up data'!$A:$C,13,FALSE)),"not found",VLOOKUP($A705,'SIMD16 DZ look-up data'!$A:$C,13,FALSE)))</f>
        <v xml:space="preserve"> </v>
      </c>
      <c r="O705" s="32" t="str">
        <f>IF($A705="Enter data zone code", " ",IF(ISNA(VLOOKUP($A705,'SIMD16 DZ look-up data'!$A:$C,14,FALSE)),"not found",VLOOKUP($A705,'SIMD16 DZ look-up data'!$A:$C,14,FALSE)))</f>
        <v xml:space="preserve"> </v>
      </c>
      <c r="P705" s="32" t="str">
        <f>IF($A705="Enter data zone code", " ",IF(ISNA(VLOOKUP($A705,'SIMD16 DZ look-up data'!$A:$C,15,FALSE)),"not found",VLOOKUP($A705,'SIMD16 DZ look-up data'!$A:$C,15,FALSE)))</f>
        <v xml:space="preserve"> </v>
      </c>
      <c r="Q705" s="34" t="str">
        <f>IF($A705="Enter data zone code", " ",IF(ISNA(VLOOKUP($A705,'SIMD16 DZ look-up data'!$A:$C,17,FALSE)),"not found",VLOOKUP($A705,'SIMD16 DZ look-up data'!$A:$C,17,FALSE)))</f>
        <v xml:space="preserve"> </v>
      </c>
      <c r="R705" s="26" t="str">
        <f>IF($A705="Enter data zone code", " ",IF(ISNA(VLOOKUP($A705,'SIMD16 DZ look-up data'!$A:$C,19,FALSE)),"not found",VLOOKUP($A705,'SIMD16 DZ look-up data'!$A:$C,19,FALSE)))</f>
        <v xml:space="preserve"> </v>
      </c>
      <c r="S705" s="26" t="str">
        <f>IF($A705="Enter data zone code", " ",IF(ISNA(VLOOKUP($A705,'SIMD16 DZ look-up data'!$A:$C,23,FALSE)),"not found",VLOOKUP($A705,'SIMD16 DZ look-up data'!$A:$C,23,FALSE)))</f>
        <v xml:space="preserve"> </v>
      </c>
      <c r="T705" s="26" t="str">
        <f>IF($A705="Enter data zone code", " ",IF(ISNA(VLOOKUP($A705,'SIMD16 DZ look-up data'!$A:$C,25,FALSE)),"not found",VLOOKUP($A705,'SIMD16 DZ look-up data'!$A:$C,25,FALSE)))</f>
        <v xml:space="preserve"> </v>
      </c>
      <c r="U705" s="35" t="str">
        <f>IF($A705="Enter data zone code", " ",IF(ISNA(VLOOKUP($A705,'SIMD16 DZ look-up data'!$A:$C,27,FALSE)),"not found",VLOOKUP($A705,'SIMD16 DZ look-up data'!$A:$C,27,FALSE)))</f>
        <v xml:space="preserve"> </v>
      </c>
    </row>
    <row r="706" spans="1:21" x14ac:dyDescent="0.2">
      <c r="A706" s="19" t="s">
        <v>13913</v>
      </c>
      <c r="B706" s="26" t="str">
        <f>IF($A706="Enter data zone code", " ",IF(ISNA(VLOOKUP($A706,'SIMD16 DZ look-up data'!$A:$C,2,FALSE)),"not found",VLOOKUP($A706,'SIMD16 DZ look-up data'!$A:$C,2,FALSE)))</f>
        <v xml:space="preserve"> </v>
      </c>
      <c r="C706" s="26" t="str">
        <f>IF($A706="Enter data zone code", " ",IF(ISNA(VLOOKUP($A706,'SIMD16 DZ look-up data'!$A:$C,21,FALSE)),"not found",VLOOKUP($A706,'SIMD16 DZ look-up data'!$A:$C,21,FALSE)))</f>
        <v xml:space="preserve"> </v>
      </c>
      <c r="D706" s="28" t="str">
        <f>IF($A706="Enter data zone code", " ",IF(ISNA(VLOOKUP($A706,'SIMD16 DZ look-up data'!$A:$C,3,FALSE)),"not found",VLOOKUP($A706,'SIMD16 DZ look-up data'!$A:$C,3,FALSE)))</f>
        <v xml:space="preserve"> </v>
      </c>
      <c r="E706" s="28" t="str">
        <f>IF($A706="Enter data zone code", " ",IF(ISNA(VLOOKUP($A706,'SIMD16 DZ look-up data'!$A:$C,4,FALSE)),"not found",VLOOKUP($A706,'SIMD16 DZ look-up data'!$A:$C,4,FALSE)))</f>
        <v xml:space="preserve"> </v>
      </c>
      <c r="F706" s="28" t="str">
        <f>IF($A706="Enter data zone code", " ",IF(ISNA(VLOOKUP($A706,'SIMD16 DZ look-up data'!$A:$C,5,FALSE)),"not found",VLOOKUP($A706,'SIMD16 DZ look-up data'!$A:$C,5,FALSE)))</f>
        <v xml:space="preserve"> </v>
      </c>
      <c r="G706" s="28" t="str">
        <f>IF($A706="Enter data zone code", " ",IF(ISNA(VLOOKUP($A706,'SIMD16 DZ look-up data'!$A:$C,6,FALSE)),"not found",VLOOKUP($A706,'SIMD16 DZ look-up data'!$A:$C,6,FALSE)))</f>
        <v xml:space="preserve"> </v>
      </c>
      <c r="H706" s="30" t="str">
        <f>IF($A706="Enter data zone code", " ",IF(ISNA(VLOOKUP($A706,'SIMD16 DZ look-up data'!$A:$C,7,FALSE)),"not found",VLOOKUP($A706,'SIMD16 DZ look-up data'!$A:$C,7,FALSE)))</f>
        <v xml:space="preserve"> </v>
      </c>
      <c r="I706" s="30" t="str">
        <f>IF($A706="Enter data zone code", " ",IF(ISNA(VLOOKUP($A706,'SIMD16 DZ look-up data'!$A:$C,8,FALSE)),"not found",VLOOKUP($A706,'SIMD16 DZ look-up data'!$A:$C,8,FALSE)))</f>
        <v xml:space="preserve"> </v>
      </c>
      <c r="J706" s="30" t="str">
        <f>IF($A706="Enter data zone code", " ",IF(ISNA(VLOOKUP($A706,'SIMD16 DZ look-up data'!$A:$C,9,FALSE)),"not found",VLOOKUP($A706,'SIMD16 DZ look-up data'!$A:$C,9,FALSE)))</f>
        <v xml:space="preserve"> </v>
      </c>
      <c r="K706" s="30" t="str">
        <f>IF($A706="Enter data zone code", " ",IF(ISNA(VLOOKUP($A706,'SIMD16 DZ look-up data'!$A:$C,10,FALSE)),"not found",VLOOKUP($A706,'SIMD16 DZ look-up data'!$A:$C,10,FALSE)))</f>
        <v xml:space="preserve"> </v>
      </c>
      <c r="L706" s="30" t="str">
        <f>IF($A706="Enter data zone code", " ",IF(ISNA(VLOOKUP($A706,'SIMD16 DZ look-up data'!$A:$C,11,FALSE)),"not found",VLOOKUP($A706,'SIMD16 DZ look-up data'!$A:$C,11,FALSE)))</f>
        <v xml:space="preserve"> </v>
      </c>
      <c r="M706" s="30" t="str">
        <f>IF($A706="Enter data zone code", " ",IF(ISNA(VLOOKUP($A706,'SIMD16 DZ look-up data'!$A:$C,12,FALSE)),"not found",VLOOKUP($A706,'SIMD16 DZ look-up data'!$A:$C,12,FALSE)))</f>
        <v xml:space="preserve"> </v>
      </c>
      <c r="N706" s="30" t="str">
        <f>IF($A706="Enter data zone code", " ",IF(ISNA(VLOOKUP($A706,'SIMD16 DZ look-up data'!$A:$C,13,FALSE)),"not found",VLOOKUP($A706,'SIMD16 DZ look-up data'!$A:$C,13,FALSE)))</f>
        <v xml:space="preserve"> </v>
      </c>
      <c r="O706" s="32" t="str">
        <f>IF($A706="Enter data zone code", " ",IF(ISNA(VLOOKUP($A706,'SIMD16 DZ look-up data'!$A:$C,14,FALSE)),"not found",VLOOKUP($A706,'SIMD16 DZ look-up data'!$A:$C,14,FALSE)))</f>
        <v xml:space="preserve"> </v>
      </c>
      <c r="P706" s="32" t="str">
        <f>IF($A706="Enter data zone code", " ",IF(ISNA(VLOOKUP($A706,'SIMD16 DZ look-up data'!$A:$C,15,FALSE)),"not found",VLOOKUP($A706,'SIMD16 DZ look-up data'!$A:$C,15,FALSE)))</f>
        <v xml:space="preserve"> </v>
      </c>
      <c r="Q706" s="34" t="str">
        <f>IF($A706="Enter data zone code", " ",IF(ISNA(VLOOKUP($A706,'SIMD16 DZ look-up data'!$A:$C,17,FALSE)),"not found",VLOOKUP($A706,'SIMD16 DZ look-up data'!$A:$C,17,FALSE)))</f>
        <v xml:space="preserve"> </v>
      </c>
      <c r="R706" s="26" t="str">
        <f>IF($A706="Enter data zone code", " ",IF(ISNA(VLOOKUP($A706,'SIMD16 DZ look-up data'!$A:$C,19,FALSE)),"not found",VLOOKUP($A706,'SIMD16 DZ look-up data'!$A:$C,19,FALSE)))</f>
        <v xml:space="preserve"> </v>
      </c>
      <c r="S706" s="26" t="str">
        <f>IF($A706="Enter data zone code", " ",IF(ISNA(VLOOKUP($A706,'SIMD16 DZ look-up data'!$A:$C,23,FALSE)),"not found",VLOOKUP($A706,'SIMD16 DZ look-up data'!$A:$C,23,FALSE)))</f>
        <v xml:space="preserve"> </v>
      </c>
      <c r="T706" s="26" t="str">
        <f>IF($A706="Enter data zone code", " ",IF(ISNA(VLOOKUP($A706,'SIMD16 DZ look-up data'!$A:$C,25,FALSE)),"not found",VLOOKUP($A706,'SIMD16 DZ look-up data'!$A:$C,25,FALSE)))</f>
        <v xml:space="preserve"> </v>
      </c>
      <c r="U706" s="35" t="str">
        <f>IF($A706="Enter data zone code", " ",IF(ISNA(VLOOKUP($A706,'SIMD16 DZ look-up data'!$A:$C,27,FALSE)),"not found",VLOOKUP($A706,'SIMD16 DZ look-up data'!$A:$C,27,FALSE)))</f>
        <v xml:space="preserve"> </v>
      </c>
    </row>
    <row r="707" spans="1:21" x14ac:dyDescent="0.2">
      <c r="A707" s="19" t="s">
        <v>13913</v>
      </c>
      <c r="B707" s="26" t="str">
        <f>IF($A707="Enter data zone code", " ",IF(ISNA(VLOOKUP($A707,'SIMD16 DZ look-up data'!$A:$C,2,FALSE)),"not found",VLOOKUP($A707,'SIMD16 DZ look-up data'!$A:$C,2,FALSE)))</f>
        <v xml:space="preserve"> </v>
      </c>
      <c r="C707" s="26" t="str">
        <f>IF($A707="Enter data zone code", " ",IF(ISNA(VLOOKUP($A707,'SIMD16 DZ look-up data'!$A:$C,21,FALSE)),"not found",VLOOKUP($A707,'SIMD16 DZ look-up data'!$A:$C,21,FALSE)))</f>
        <v xml:space="preserve"> </v>
      </c>
      <c r="D707" s="28" t="str">
        <f>IF($A707="Enter data zone code", " ",IF(ISNA(VLOOKUP($A707,'SIMD16 DZ look-up data'!$A:$C,3,FALSE)),"not found",VLOOKUP($A707,'SIMD16 DZ look-up data'!$A:$C,3,FALSE)))</f>
        <v xml:space="preserve"> </v>
      </c>
      <c r="E707" s="28" t="str">
        <f>IF($A707="Enter data zone code", " ",IF(ISNA(VLOOKUP($A707,'SIMD16 DZ look-up data'!$A:$C,4,FALSE)),"not found",VLOOKUP($A707,'SIMD16 DZ look-up data'!$A:$C,4,FALSE)))</f>
        <v xml:space="preserve"> </v>
      </c>
      <c r="F707" s="28" t="str">
        <f>IF($A707="Enter data zone code", " ",IF(ISNA(VLOOKUP($A707,'SIMD16 DZ look-up data'!$A:$C,5,FALSE)),"not found",VLOOKUP($A707,'SIMD16 DZ look-up data'!$A:$C,5,FALSE)))</f>
        <v xml:space="preserve"> </v>
      </c>
      <c r="G707" s="28" t="str">
        <f>IF($A707="Enter data zone code", " ",IF(ISNA(VLOOKUP($A707,'SIMD16 DZ look-up data'!$A:$C,6,FALSE)),"not found",VLOOKUP($A707,'SIMD16 DZ look-up data'!$A:$C,6,FALSE)))</f>
        <v xml:space="preserve"> </v>
      </c>
      <c r="H707" s="30" t="str">
        <f>IF($A707="Enter data zone code", " ",IF(ISNA(VLOOKUP($A707,'SIMD16 DZ look-up data'!$A:$C,7,FALSE)),"not found",VLOOKUP($A707,'SIMD16 DZ look-up data'!$A:$C,7,FALSE)))</f>
        <v xml:space="preserve"> </v>
      </c>
      <c r="I707" s="30" t="str">
        <f>IF($A707="Enter data zone code", " ",IF(ISNA(VLOOKUP($A707,'SIMD16 DZ look-up data'!$A:$C,8,FALSE)),"not found",VLOOKUP($A707,'SIMD16 DZ look-up data'!$A:$C,8,FALSE)))</f>
        <v xml:space="preserve"> </v>
      </c>
      <c r="J707" s="30" t="str">
        <f>IF($A707="Enter data zone code", " ",IF(ISNA(VLOOKUP($A707,'SIMD16 DZ look-up data'!$A:$C,9,FALSE)),"not found",VLOOKUP($A707,'SIMD16 DZ look-up data'!$A:$C,9,FALSE)))</f>
        <v xml:space="preserve"> </v>
      </c>
      <c r="K707" s="30" t="str">
        <f>IF($A707="Enter data zone code", " ",IF(ISNA(VLOOKUP($A707,'SIMD16 DZ look-up data'!$A:$C,10,FALSE)),"not found",VLOOKUP($A707,'SIMD16 DZ look-up data'!$A:$C,10,FALSE)))</f>
        <v xml:space="preserve"> </v>
      </c>
      <c r="L707" s="30" t="str">
        <f>IF($A707="Enter data zone code", " ",IF(ISNA(VLOOKUP($A707,'SIMD16 DZ look-up data'!$A:$C,11,FALSE)),"not found",VLOOKUP($A707,'SIMD16 DZ look-up data'!$A:$C,11,FALSE)))</f>
        <v xml:space="preserve"> </v>
      </c>
      <c r="M707" s="30" t="str">
        <f>IF($A707="Enter data zone code", " ",IF(ISNA(VLOOKUP($A707,'SIMD16 DZ look-up data'!$A:$C,12,FALSE)),"not found",VLOOKUP($A707,'SIMD16 DZ look-up data'!$A:$C,12,FALSE)))</f>
        <v xml:space="preserve"> </v>
      </c>
      <c r="N707" s="30" t="str">
        <f>IF($A707="Enter data zone code", " ",IF(ISNA(VLOOKUP($A707,'SIMD16 DZ look-up data'!$A:$C,13,FALSE)),"not found",VLOOKUP($A707,'SIMD16 DZ look-up data'!$A:$C,13,FALSE)))</f>
        <v xml:space="preserve"> </v>
      </c>
      <c r="O707" s="32" t="str">
        <f>IF($A707="Enter data zone code", " ",IF(ISNA(VLOOKUP($A707,'SIMD16 DZ look-up data'!$A:$C,14,FALSE)),"not found",VLOOKUP($A707,'SIMD16 DZ look-up data'!$A:$C,14,FALSE)))</f>
        <v xml:space="preserve"> </v>
      </c>
      <c r="P707" s="32" t="str">
        <f>IF($A707="Enter data zone code", " ",IF(ISNA(VLOOKUP($A707,'SIMD16 DZ look-up data'!$A:$C,15,FALSE)),"not found",VLOOKUP($A707,'SIMD16 DZ look-up data'!$A:$C,15,FALSE)))</f>
        <v xml:space="preserve"> </v>
      </c>
      <c r="Q707" s="34" t="str">
        <f>IF($A707="Enter data zone code", " ",IF(ISNA(VLOOKUP($A707,'SIMD16 DZ look-up data'!$A:$C,17,FALSE)),"not found",VLOOKUP($A707,'SIMD16 DZ look-up data'!$A:$C,17,FALSE)))</f>
        <v xml:space="preserve"> </v>
      </c>
      <c r="R707" s="26" t="str">
        <f>IF($A707="Enter data zone code", " ",IF(ISNA(VLOOKUP($A707,'SIMD16 DZ look-up data'!$A:$C,19,FALSE)),"not found",VLOOKUP($A707,'SIMD16 DZ look-up data'!$A:$C,19,FALSE)))</f>
        <v xml:space="preserve"> </v>
      </c>
      <c r="S707" s="26" t="str">
        <f>IF($A707="Enter data zone code", " ",IF(ISNA(VLOOKUP($A707,'SIMD16 DZ look-up data'!$A:$C,23,FALSE)),"not found",VLOOKUP($A707,'SIMD16 DZ look-up data'!$A:$C,23,FALSE)))</f>
        <v xml:space="preserve"> </v>
      </c>
      <c r="T707" s="26" t="str">
        <f>IF($A707="Enter data zone code", " ",IF(ISNA(VLOOKUP($A707,'SIMD16 DZ look-up data'!$A:$C,25,FALSE)),"not found",VLOOKUP($A707,'SIMD16 DZ look-up data'!$A:$C,25,FALSE)))</f>
        <v xml:space="preserve"> </v>
      </c>
      <c r="U707" s="35" t="str">
        <f>IF($A707="Enter data zone code", " ",IF(ISNA(VLOOKUP($A707,'SIMD16 DZ look-up data'!$A:$C,27,FALSE)),"not found",VLOOKUP($A707,'SIMD16 DZ look-up data'!$A:$C,27,FALSE)))</f>
        <v xml:space="preserve"> </v>
      </c>
    </row>
    <row r="708" spans="1:21" x14ac:dyDescent="0.2">
      <c r="A708" s="19" t="s">
        <v>13913</v>
      </c>
      <c r="B708" s="26" t="str">
        <f>IF($A708="Enter data zone code", " ",IF(ISNA(VLOOKUP($A708,'SIMD16 DZ look-up data'!$A:$C,2,FALSE)),"not found",VLOOKUP($A708,'SIMD16 DZ look-up data'!$A:$C,2,FALSE)))</f>
        <v xml:space="preserve"> </v>
      </c>
      <c r="C708" s="26" t="str">
        <f>IF($A708="Enter data zone code", " ",IF(ISNA(VLOOKUP($A708,'SIMD16 DZ look-up data'!$A:$C,21,FALSE)),"not found",VLOOKUP($A708,'SIMD16 DZ look-up data'!$A:$C,21,FALSE)))</f>
        <v xml:space="preserve"> </v>
      </c>
      <c r="D708" s="28" t="str">
        <f>IF($A708="Enter data zone code", " ",IF(ISNA(VLOOKUP($A708,'SIMD16 DZ look-up data'!$A:$C,3,FALSE)),"not found",VLOOKUP($A708,'SIMD16 DZ look-up data'!$A:$C,3,FALSE)))</f>
        <v xml:space="preserve"> </v>
      </c>
      <c r="E708" s="28" t="str">
        <f>IF($A708="Enter data zone code", " ",IF(ISNA(VLOOKUP($A708,'SIMD16 DZ look-up data'!$A:$C,4,FALSE)),"not found",VLOOKUP($A708,'SIMD16 DZ look-up data'!$A:$C,4,FALSE)))</f>
        <v xml:space="preserve"> </v>
      </c>
      <c r="F708" s="28" t="str">
        <f>IF($A708="Enter data zone code", " ",IF(ISNA(VLOOKUP($A708,'SIMD16 DZ look-up data'!$A:$C,5,FALSE)),"not found",VLOOKUP($A708,'SIMD16 DZ look-up data'!$A:$C,5,FALSE)))</f>
        <v xml:space="preserve"> </v>
      </c>
      <c r="G708" s="28" t="str">
        <f>IF($A708="Enter data zone code", " ",IF(ISNA(VLOOKUP($A708,'SIMD16 DZ look-up data'!$A:$C,6,FALSE)),"not found",VLOOKUP($A708,'SIMD16 DZ look-up data'!$A:$C,6,FALSE)))</f>
        <v xml:space="preserve"> </v>
      </c>
      <c r="H708" s="30" t="str">
        <f>IF($A708="Enter data zone code", " ",IF(ISNA(VLOOKUP($A708,'SIMD16 DZ look-up data'!$A:$C,7,FALSE)),"not found",VLOOKUP($A708,'SIMD16 DZ look-up data'!$A:$C,7,FALSE)))</f>
        <v xml:space="preserve"> </v>
      </c>
      <c r="I708" s="30" t="str">
        <f>IF($A708="Enter data zone code", " ",IF(ISNA(VLOOKUP($A708,'SIMD16 DZ look-up data'!$A:$C,8,FALSE)),"not found",VLOOKUP($A708,'SIMD16 DZ look-up data'!$A:$C,8,FALSE)))</f>
        <v xml:space="preserve"> </v>
      </c>
      <c r="J708" s="30" t="str">
        <f>IF($A708="Enter data zone code", " ",IF(ISNA(VLOOKUP($A708,'SIMD16 DZ look-up data'!$A:$C,9,FALSE)),"not found",VLOOKUP($A708,'SIMD16 DZ look-up data'!$A:$C,9,FALSE)))</f>
        <v xml:space="preserve"> </v>
      </c>
      <c r="K708" s="30" t="str">
        <f>IF($A708="Enter data zone code", " ",IF(ISNA(VLOOKUP($A708,'SIMD16 DZ look-up data'!$A:$C,10,FALSE)),"not found",VLOOKUP($A708,'SIMD16 DZ look-up data'!$A:$C,10,FALSE)))</f>
        <v xml:space="preserve"> </v>
      </c>
      <c r="L708" s="30" t="str">
        <f>IF($A708="Enter data zone code", " ",IF(ISNA(VLOOKUP($A708,'SIMD16 DZ look-up data'!$A:$C,11,FALSE)),"not found",VLOOKUP($A708,'SIMD16 DZ look-up data'!$A:$C,11,FALSE)))</f>
        <v xml:space="preserve"> </v>
      </c>
      <c r="M708" s="30" t="str">
        <f>IF($A708="Enter data zone code", " ",IF(ISNA(VLOOKUP($A708,'SIMD16 DZ look-up data'!$A:$C,12,FALSE)),"not found",VLOOKUP($A708,'SIMD16 DZ look-up data'!$A:$C,12,FALSE)))</f>
        <v xml:space="preserve"> </v>
      </c>
      <c r="N708" s="30" t="str">
        <f>IF($A708="Enter data zone code", " ",IF(ISNA(VLOOKUP($A708,'SIMD16 DZ look-up data'!$A:$C,13,FALSE)),"not found",VLOOKUP($A708,'SIMD16 DZ look-up data'!$A:$C,13,FALSE)))</f>
        <v xml:space="preserve"> </v>
      </c>
      <c r="O708" s="32" t="str">
        <f>IF($A708="Enter data zone code", " ",IF(ISNA(VLOOKUP($A708,'SIMD16 DZ look-up data'!$A:$C,14,FALSE)),"not found",VLOOKUP($A708,'SIMD16 DZ look-up data'!$A:$C,14,FALSE)))</f>
        <v xml:space="preserve"> </v>
      </c>
      <c r="P708" s="32" t="str">
        <f>IF($A708="Enter data zone code", " ",IF(ISNA(VLOOKUP($A708,'SIMD16 DZ look-up data'!$A:$C,15,FALSE)),"not found",VLOOKUP($A708,'SIMD16 DZ look-up data'!$A:$C,15,FALSE)))</f>
        <v xml:space="preserve"> </v>
      </c>
      <c r="Q708" s="34" t="str">
        <f>IF($A708="Enter data zone code", " ",IF(ISNA(VLOOKUP($A708,'SIMD16 DZ look-up data'!$A:$C,17,FALSE)),"not found",VLOOKUP($A708,'SIMD16 DZ look-up data'!$A:$C,17,FALSE)))</f>
        <v xml:space="preserve"> </v>
      </c>
      <c r="R708" s="26" t="str">
        <f>IF($A708="Enter data zone code", " ",IF(ISNA(VLOOKUP($A708,'SIMD16 DZ look-up data'!$A:$C,19,FALSE)),"not found",VLOOKUP($A708,'SIMD16 DZ look-up data'!$A:$C,19,FALSE)))</f>
        <v xml:space="preserve"> </v>
      </c>
      <c r="S708" s="26" t="str">
        <f>IF($A708="Enter data zone code", " ",IF(ISNA(VLOOKUP($A708,'SIMD16 DZ look-up data'!$A:$C,23,FALSE)),"not found",VLOOKUP($A708,'SIMD16 DZ look-up data'!$A:$C,23,FALSE)))</f>
        <v xml:space="preserve"> </v>
      </c>
      <c r="T708" s="26" t="str">
        <f>IF($A708="Enter data zone code", " ",IF(ISNA(VLOOKUP($A708,'SIMD16 DZ look-up data'!$A:$C,25,FALSE)),"not found",VLOOKUP($A708,'SIMD16 DZ look-up data'!$A:$C,25,FALSE)))</f>
        <v xml:space="preserve"> </v>
      </c>
      <c r="U708" s="35" t="str">
        <f>IF($A708="Enter data zone code", " ",IF(ISNA(VLOOKUP($A708,'SIMD16 DZ look-up data'!$A:$C,27,FALSE)),"not found",VLOOKUP($A708,'SIMD16 DZ look-up data'!$A:$C,27,FALSE)))</f>
        <v xml:space="preserve"> </v>
      </c>
    </row>
    <row r="709" spans="1:21" x14ac:dyDescent="0.2">
      <c r="A709" s="19" t="s">
        <v>13913</v>
      </c>
      <c r="B709" s="26" t="str">
        <f>IF($A709="Enter data zone code", " ",IF(ISNA(VLOOKUP($A709,'SIMD16 DZ look-up data'!$A:$C,2,FALSE)),"not found",VLOOKUP($A709,'SIMD16 DZ look-up data'!$A:$C,2,FALSE)))</f>
        <v xml:space="preserve"> </v>
      </c>
      <c r="C709" s="26" t="str">
        <f>IF($A709="Enter data zone code", " ",IF(ISNA(VLOOKUP($A709,'SIMD16 DZ look-up data'!$A:$C,21,FALSE)),"not found",VLOOKUP($A709,'SIMD16 DZ look-up data'!$A:$C,21,FALSE)))</f>
        <v xml:space="preserve"> </v>
      </c>
      <c r="D709" s="28" t="str">
        <f>IF($A709="Enter data zone code", " ",IF(ISNA(VLOOKUP($A709,'SIMD16 DZ look-up data'!$A:$C,3,FALSE)),"not found",VLOOKUP($A709,'SIMD16 DZ look-up data'!$A:$C,3,FALSE)))</f>
        <v xml:space="preserve"> </v>
      </c>
      <c r="E709" s="28" t="str">
        <f>IF($A709="Enter data zone code", " ",IF(ISNA(VLOOKUP($A709,'SIMD16 DZ look-up data'!$A:$C,4,FALSE)),"not found",VLOOKUP($A709,'SIMD16 DZ look-up data'!$A:$C,4,FALSE)))</f>
        <v xml:space="preserve"> </v>
      </c>
      <c r="F709" s="28" t="str">
        <f>IF($A709="Enter data zone code", " ",IF(ISNA(VLOOKUP($A709,'SIMD16 DZ look-up data'!$A:$C,5,FALSE)),"not found",VLOOKUP($A709,'SIMD16 DZ look-up data'!$A:$C,5,FALSE)))</f>
        <v xml:space="preserve"> </v>
      </c>
      <c r="G709" s="28" t="str">
        <f>IF($A709="Enter data zone code", " ",IF(ISNA(VLOOKUP($A709,'SIMD16 DZ look-up data'!$A:$C,6,FALSE)),"not found",VLOOKUP($A709,'SIMD16 DZ look-up data'!$A:$C,6,FALSE)))</f>
        <v xml:space="preserve"> </v>
      </c>
      <c r="H709" s="30" t="str">
        <f>IF($A709="Enter data zone code", " ",IF(ISNA(VLOOKUP($A709,'SIMD16 DZ look-up data'!$A:$C,7,FALSE)),"not found",VLOOKUP($A709,'SIMD16 DZ look-up data'!$A:$C,7,FALSE)))</f>
        <v xml:space="preserve"> </v>
      </c>
      <c r="I709" s="30" t="str">
        <f>IF($A709="Enter data zone code", " ",IF(ISNA(VLOOKUP($A709,'SIMD16 DZ look-up data'!$A:$C,8,FALSE)),"not found",VLOOKUP($A709,'SIMD16 DZ look-up data'!$A:$C,8,FALSE)))</f>
        <v xml:space="preserve"> </v>
      </c>
      <c r="J709" s="30" t="str">
        <f>IF($A709="Enter data zone code", " ",IF(ISNA(VLOOKUP($A709,'SIMD16 DZ look-up data'!$A:$C,9,FALSE)),"not found",VLOOKUP($A709,'SIMD16 DZ look-up data'!$A:$C,9,FALSE)))</f>
        <v xml:space="preserve"> </v>
      </c>
      <c r="K709" s="30" t="str">
        <f>IF($A709="Enter data zone code", " ",IF(ISNA(VLOOKUP($A709,'SIMD16 DZ look-up data'!$A:$C,10,FALSE)),"not found",VLOOKUP($A709,'SIMD16 DZ look-up data'!$A:$C,10,FALSE)))</f>
        <v xml:space="preserve"> </v>
      </c>
      <c r="L709" s="30" t="str">
        <f>IF($A709="Enter data zone code", " ",IF(ISNA(VLOOKUP($A709,'SIMD16 DZ look-up data'!$A:$C,11,FALSE)),"not found",VLOOKUP($A709,'SIMD16 DZ look-up data'!$A:$C,11,FALSE)))</f>
        <v xml:space="preserve"> </v>
      </c>
      <c r="M709" s="30" t="str">
        <f>IF($A709="Enter data zone code", " ",IF(ISNA(VLOOKUP($A709,'SIMD16 DZ look-up data'!$A:$C,12,FALSE)),"not found",VLOOKUP($A709,'SIMD16 DZ look-up data'!$A:$C,12,FALSE)))</f>
        <v xml:space="preserve"> </v>
      </c>
      <c r="N709" s="30" t="str">
        <f>IF($A709="Enter data zone code", " ",IF(ISNA(VLOOKUP($A709,'SIMD16 DZ look-up data'!$A:$C,13,FALSE)),"not found",VLOOKUP($A709,'SIMD16 DZ look-up data'!$A:$C,13,FALSE)))</f>
        <v xml:space="preserve"> </v>
      </c>
      <c r="O709" s="32" t="str">
        <f>IF($A709="Enter data zone code", " ",IF(ISNA(VLOOKUP($A709,'SIMD16 DZ look-up data'!$A:$C,14,FALSE)),"not found",VLOOKUP($A709,'SIMD16 DZ look-up data'!$A:$C,14,FALSE)))</f>
        <v xml:space="preserve"> </v>
      </c>
      <c r="P709" s="32" t="str">
        <f>IF($A709="Enter data zone code", " ",IF(ISNA(VLOOKUP($A709,'SIMD16 DZ look-up data'!$A:$C,15,FALSE)),"not found",VLOOKUP($A709,'SIMD16 DZ look-up data'!$A:$C,15,FALSE)))</f>
        <v xml:space="preserve"> </v>
      </c>
      <c r="Q709" s="34" t="str">
        <f>IF($A709="Enter data zone code", " ",IF(ISNA(VLOOKUP($A709,'SIMD16 DZ look-up data'!$A:$C,17,FALSE)),"not found",VLOOKUP($A709,'SIMD16 DZ look-up data'!$A:$C,17,FALSE)))</f>
        <v xml:space="preserve"> </v>
      </c>
      <c r="R709" s="26" t="str">
        <f>IF($A709="Enter data zone code", " ",IF(ISNA(VLOOKUP($A709,'SIMD16 DZ look-up data'!$A:$C,19,FALSE)),"not found",VLOOKUP($A709,'SIMD16 DZ look-up data'!$A:$C,19,FALSE)))</f>
        <v xml:space="preserve"> </v>
      </c>
      <c r="S709" s="26" t="str">
        <f>IF($A709="Enter data zone code", " ",IF(ISNA(VLOOKUP($A709,'SIMD16 DZ look-up data'!$A:$C,23,FALSE)),"not found",VLOOKUP($A709,'SIMD16 DZ look-up data'!$A:$C,23,FALSE)))</f>
        <v xml:space="preserve"> </v>
      </c>
      <c r="T709" s="26" t="str">
        <f>IF($A709="Enter data zone code", " ",IF(ISNA(VLOOKUP($A709,'SIMD16 DZ look-up data'!$A:$C,25,FALSE)),"not found",VLOOKUP($A709,'SIMD16 DZ look-up data'!$A:$C,25,FALSE)))</f>
        <v xml:space="preserve"> </v>
      </c>
      <c r="U709" s="35" t="str">
        <f>IF($A709="Enter data zone code", " ",IF(ISNA(VLOOKUP($A709,'SIMD16 DZ look-up data'!$A:$C,27,FALSE)),"not found",VLOOKUP($A709,'SIMD16 DZ look-up data'!$A:$C,27,FALSE)))</f>
        <v xml:space="preserve"> </v>
      </c>
    </row>
    <row r="710" spans="1:21" x14ac:dyDescent="0.2">
      <c r="A710" s="19" t="s">
        <v>13913</v>
      </c>
      <c r="B710" s="26" t="str">
        <f>IF($A710="Enter data zone code", " ",IF(ISNA(VLOOKUP($A710,'SIMD16 DZ look-up data'!$A:$C,2,FALSE)),"not found",VLOOKUP($A710,'SIMD16 DZ look-up data'!$A:$C,2,FALSE)))</f>
        <v xml:space="preserve"> </v>
      </c>
      <c r="C710" s="26" t="str">
        <f>IF($A710="Enter data zone code", " ",IF(ISNA(VLOOKUP($A710,'SIMD16 DZ look-up data'!$A:$C,21,FALSE)),"not found",VLOOKUP($A710,'SIMD16 DZ look-up data'!$A:$C,21,FALSE)))</f>
        <v xml:space="preserve"> </v>
      </c>
      <c r="D710" s="28" t="str">
        <f>IF($A710="Enter data zone code", " ",IF(ISNA(VLOOKUP($A710,'SIMD16 DZ look-up data'!$A:$C,3,FALSE)),"not found",VLOOKUP($A710,'SIMD16 DZ look-up data'!$A:$C,3,FALSE)))</f>
        <v xml:space="preserve"> </v>
      </c>
      <c r="E710" s="28" t="str">
        <f>IF($A710="Enter data zone code", " ",IF(ISNA(VLOOKUP($A710,'SIMD16 DZ look-up data'!$A:$C,4,FALSE)),"not found",VLOOKUP($A710,'SIMD16 DZ look-up data'!$A:$C,4,FALSE)))</f>
        <v xml:space="preserve"> </v>
      </c>
      <c r="F710" s="28" t="str">
        <f>IF($A710="Enter data zone code", " ",IF(ISNA(VLOOKUP($A710,'SIMD16 DZ look-up data'!$A:$C,5,FALSE)),"not found",VLOOKUP($A710,'SIMD16 DZ look-up data'!$A:$C,5,FALSE)))</f>
        <v xml:space="preserve"> </v>
      </c>
      <c r="G710" s="28" t="str">
        <f>IF($A710="Enter data zone code", " ",IF(ISNA(VLOOKUP($A710,'SIMD16 DZ look-up data'!$A:$C,6,FALSE)),"not found",VLOOKUP($A710,'SIMD16 DZ look-up data'!$A:$C,6,FALSE)))</f>
        <v xml:space="preserve"> </v>
      </c>
      <c r="H710" s="30" t="str">
        <f>IF($A710="Enter data zone code", " ",IF(ISNA(VLOOKUP($A710,'SIMD16 DZ look-up data'!$A:$C,7,FALSE)),"not found",VLOOKUP($A710,'SIMD16 DZ look-up data'!$A:$C,7,FALSE)))</f>
        <v xml:space="preserve"> </v>
      </c>
      <c r="I710" s="30" t="str">
        <f>IF($A710="Enter data zone code", " ",IF(ISNA(VLOOKUP($A710,'SIMD16 DZ look-up data'!$A:$C,8,FALSE)),"not found",VLOOKUP($A710,'SIMD16 DZ look-up data'!$A:$C,8,FALSE)))</f>
        <v xml:space="preserve"> </v>
      </c>
      <c r="J710" s="30" t="str">
        <f>IF($A710="Enter data zone code", " ",IF(ISNA(VLOOKUP($A710,'SIMD16 DZ look-up data'!$A:$C,9,FALSE)),"not found",VLOOKUP($A710,'SIMD16 DZ look-up data'!$A:$C,9,FALSE)))</f>
        <v xml:space="preserve"> </v>
      </c>
      <c r="K710" s="30" t="str">
        <f>IF($A710="Enter data zone code", " ",IF(ISNA(VLOOKUP($A710,'SIMD16 DZ look-up data'!$A:$C,10,FALSE)),"not found",VLOOKUP($A710,'SIMD16 DZ look-up data'!$A:$C,10,FALSE)))</f>
        <v xml:space="preserve"> </v>
      </c>
      <c r="L710" s="30" t="str">
        <f>IF($A710="Enter data zone code", " ",IF(ISNA(VLOOKUP($A710,'SIMD16 DZ look-up data'!$A:$C,11,FALSE)),"not found",VLOOKUP($A710,'SIMD16 DZ look-up data'!$A:$C,11,FALSE)))</f>
        <v xml:space="preserve"> </v>
      </c>
      <c r="M710" s="30" t="str">
        <f>IF($A710="Enter data zone code", " ",IF(ISNA(VLOOKUP($A710,'SIMD16 DZ look-up data'!$A:$C,12,FALSE)),"not found",VLOOKUP($A710,'SIMD16 DZ look-up data'!$A:$C,12,FALSE)))</f>
        <v xml:space="preserve"> </v>
      </c>
      <c r="N710" s="30" t="str">
        <f>IF($A710="Enter data zone code", " ",IF(ISNA(VLOOKUP($A710,'SIMD16 DZ look-up data'!$A:$C,13,FALSE)),"not found",VLOOKUP($A710,'SIMD16 DZ look-up data'!$A:$C,13,FALSE)))</f>
        <v xml:space="preserve"> </v>
      </c>
      <c r="O710" s="32" t="str">
        <f>IF($A710="Enter data zone code", " ",IF(ISNA(VLOOKUP($A710,'SIMD16 DZ look-up data'!$A:$C,14,FALSE)),"not found",VLOOKUP($A710,'SIMD16 DZ look-up data'!$A:$C,14,FALSE)))</f>
        <v xml:space="preserve"> </v>
      </c>
      <c r="P710" s="32" t="str">
        <f>IF($A710="Enter data zone code", " ",IF(ISNA(VLOOKUP($A710,'SIMD16 DZ look-up data'!$A:$C,15,FALSE)),"not found",VLOOKUP($A710,'SIMD16 DZ look-up data'!$A:$C,15,FALSE)))</f>
        <v xml:space="preserve"> </v>
      </c>
      <c r="Q710" s="34" t="str">
        <f>IF($A710="Enter data zone code", " ",IF(ISNA(VLOOKUP($A710,'SIMD16 DZ look-up data'!$A:$C,17,FALSE)),"not found",VLOOKUP($A710,'SIMD16 DZ look-up data'!$A:$C,17,FALSE)))</f>
        <v xml:space="preserve"> </v>
      </c>
      <c r="R710" s="26" t="str">
        <f>IF($A710="Enter data zone code", " ",IF(ISNA(VLOOKUP($A710,'SIMD16 DZ look-up data'!$A:$C,19,FALSE)),"not found",VLOOKUP($A710,'SIMD16 DZ look-up data'!$A:$C,19,FALSE)))</f>
        <v xml:space="preserve"> </v>
      </c>
      <c r="S710" s="26" t="str">
        <f>IF($A710="Enter data zone code", " ",IF(ISNA(VLOOKUP($A710,'SIMD16 DZ look-up data'!$A:$C,23,FALSE)),"not found",VLOOKUP($A710,'SIMD16 DZ look-up data'!$A:$C,23,FALSE)))</f>
        <v xml:space="preserve"> </v>
      </c>
      <c r="T710" s="26" t="str">
        <f>IF($A710="Enter data zone code", " ",IF(ISNA(VLOOKUP($A710,'SIMD16 DZ look-up data'!$A:$C,25,FALSE)),"not found",VLOOKUP($A710,'SIMD16 DZ look-up data'!$A:$C,25,FALSE)))</f>
        <v xml:space="preserve"> </v>
      </c>
      <c r="U710" s="35" t="str">
        <f>IF($A710="Enter data zone code", " ",IF(ISNA(VLOOKUP($A710,'SIMD16 DZ look-up data'!$A:$C,27,FALSE)),"not found",VLOOKUP($A710,'SIMD16 DZ look-up data'!$A:$C,27,FALSE)))</f>
        <v xml:space="preserve"> </v>
      </c>
    </row>
    <row r="711" spans="1:21" x14ac:dyDescent="0.2">
      <c r="A711" s="19" t="s">
        <v>13913</v>
      </c>
      <c r="B711" s="26" t="str">
        <f>IF($A711="Enter data zone code", " ",IF(ISNA(VLOOKUP($A711,'SIMD16 DZ look-up data'!$A:$C,2,FALSE)),"not found",VLOOKUP($A711,'SIMD16 DZ look-up data'!$A:$C,2,FALSE)))</f>
        <v xml:space="preserve"> </v>
      </c>
      <c r="C711" s="26" t="str">
        <f>IF($A711="Enter data zone code", " ",IF(ISNA(VLOOKUP($A711,'SIMD16 DZ look-up data'!$A:$C,21,FALSE)),"not found",VLOOKUP($A711,'SIMD16 DZ look-up data'!$A:$C,21,FALSE)))</f>
        <v xml:space="preserve"> </v>
      </c>
      <c r="D711" s="28" t="str">
        <f>IF($A711="Enter data zone code", " ",IF(ISNA(VLOOKUP($A711,'SIMD16 DZ look-up data'!$A:$C,3,FALSE)),"not found",VLOOKUP($A711,'SIMD16 DZ look-up data'!$A:$C,3,FALSE)))</f>
        <v xml:space="preserve"> </v>
      </c>
      <c r="E711" s="28" t="str">
        <f>IF($A711="Enter data zone code", " ",IF(ISNA(VLOOKUP($A711,'SIMD16 DZ look-up data'!$A:$C,4,FALSE)),"not found",VLOOKUP($A711,'SIMD16 DZ look-up data'!$A:$C,4,FALSE)))</f>
        <v xml:space="preserve"> </v>
      </c>
      <c r="F711" s="28" t="str">
        <f>IF($A711="Enter data zone code", " ",IF(ISNA(VLOOKUP($A711,'SIMD16 DZ look-up data'!$A:$C,5,FALSE)),"not found",VLOOKUP($A711,'SIMD16 DZ look-up data'!$A:$C,5,FALSE)))</f>
        <v xml:space="preserve"> </v>
      </c>
      <c r="G711" s="28" t="str">
        <f>IF($A711="Enter data zone code", " ",IF(ISNA(VLOOKUP($A711,'SIMD16 DZ look-up data'!$A:$C,6,FALSE)),"not found",VLOOKUP($A711,'SIMD16 DZ look-up data'!$A:$C,6,FALSE)))</f>
        <v xml:space="preserve"> </v>
      </c>
      <c r="H711" s="30" t="str">
        <f>IF($A711="Enter data zone code", " ",IF(ISNA(VLOOKUP($A711,'SIMD16 DZ look-up data'!$A:$C,7,FALSE)),"not found",VLOOKUP($A711,'SIMD16 DZ look-up data'!$A:$C,7,FALSE)))</f>
        <v xml:space="preserve"> </v>
      </c>
      <c r="I711" s="30" t="str">
        <f>IF($A711="Enter data zone code", " ",IF(ISNA(VLOOKUP($A711,'SIMD16 DZ look-up data'!$A:$C,8,FALSE)),"not found",VLOOKUP($A711,'SIMD16 DZ look-up data'!$A:$C,8,FALSE)))</f>
        <v xml:space="preserve"> </v>
      </c>
      <c r="J711" s="30" t="str">
        <f>IF($A711="Enter data zone code", " ",IF(ISNA(VLOOKUP($A711,'SIMD16 DZ look-up data'!$A:$C,9,FALSE)),"not found",VLOOKUP($A711,'SIMD16 DZ look-up data'!$A:$C,9,FALSE)))</f>
        <v xml:space="preserve"> </v>
      </c>
      <c r="K711" s="30" t="str">
        <f>IF($A711="Enter data zone code", " ",IF(ISNA(VLOOKUP($A711,'SIMD16 DZ look-up data'!$A:$C,10,FALSE)),"not found",VLOOKUP($A711,'SIMD16 DZ look-up data'!$A:$C,10,FALSE)))</f>
        <v xml:space="preserve"> </v>
      </c>
      <c r="L711" s="30" t="str">
        <f>IF($A711="Enter data zone code", " ",IF(ISNA(VLOOKUP($A711,'SIMD16 DZ look-up data'!$A:$C,11,FALSE)),"not found",VLOOKUP($A711,'SIMD16 DZ look-up data'!$A:$C,11,FALSE)))</f>
        <v xml:space="preserve"> </v>
      </c>
      <c r="M711" s="30" t="str">
        <f>IF($A711="Enter data zone code", " ",IF(ISNA(VLOOKUP($A711,'SIMD16 DZ look-up data'!$A:$C,12,FALSE)),"not found",VLOOKUP($A711,'SIMD16 DZ look-up data'!$A:$C,12,FALSE)))</f>
        <v xml:space="preserve"> </v>
      </c>
      <c r="N711" s="30" t="str">
        <f>IF($A711="Enter data zone code", " ",IF(ISNA(VLOOKUP($A711,'SIMD16 DZ look-up data'!$A:$C,13,FALSE)),"not found",VLOOKUP($A711,'SIMD16 DZ look-up data'!$A:$C,13,FALSE)))</f>
        <v xml:space="preserve"> </v>
      </c>
      <c r="O711" s="32" t="str">
        <f>IF($A711="Enter data zone code", " ",IF(ISNA(VLOOKUP($A711,'SIMD16 DZ look-up data'!$A:$C,14,FALSE)),"not found",VLOOKUP($A711,'SIMD16 DZ look-up data'!$A:$C,14,FALSE)))</f>
        <v xml:space="preserve"> </v>
      </c>
      <c r="P711" s="32" t="str">
        <f>IF($A711="Enter data zone code", " ",IF(ISNA(VLOOKUP($A711,'SIMD16 DZ look-up data'!$A:$C,15,FALSE)),"not found",VLOOKUP($A711,'SIMD16 DZ look-up data'!$A:$C,15,FALSE)))</f>
        <v xml:space="preserve"> </v>
      </c>
      <c r="Q711" s="34" t="str">
        <f>IF($A711="Enter data zone code", " ",IF(ISNA(VLOOKUP($A711,'SIMD16 DZ look-up data'!$A:$C,17,FALSE)),"not found",VLOOKUP($A711,'SIMD16 DZ look-up data'!$A:$C,17,FALSE)))</f>
        <v xml:space="preserve"> </v>
      </c>
      <c r="R711" s="26" t="str">
        <f>IF($A711="Enter data zone code", " ",IF(ISNA(VLOOKUP($A711,'SIMD16 DZ look-up data'!$A:$C,19,FALSE)),"not found",VLOOKUP($A711,'SIMD16 DZ look-up data'!$A:$C,19,FALSE)))</f>
        <v xml:space="preserve"> </v>
      </c>
      <c r="S711" s="26" t="str">
        <f>IF($A711="Enter data zone code", " ",IF(ISNA(VLOOKUP($A711,'SIMD16 DZ look-up data'!$A:$C,23,FALSE)),"not found",VLOOKUP($A711,'SIMD16 DZ look-up data'!$A:$C,23,FALSE)))</f>
        <v xml:space="preserve"> </v>
      </c>
      <c r="T711" s="26" t="str">
        <f>IF($A711="Enter data zone code", " ",IF(ISNA(VLOOKUP($A711,'SIMD16 DZ look-up data'!$A:$C,25,FALSE)),"not found",VLOOKUP($A711,'SIMD16 DZ look-up data'!$A:$C,25,FALSE)))</f>
        <v xml:space="preserve"> </v>
      </c>
      <c r="U711" s="35" t="str">
        <f>IF($A711="Enter data zone code", " ",IF(ISNA(VLOOKUP($A711,'SIMD16 DZ look-up data'!$A:$C,27,FALSE)),"not found",VLOOKUP($A711,'SIMD16 DZ look-up data'!$A:$C,27,FALSE)))</f>
        <v xml:space="preserve"> </v>
      </c>
    </row>
    <row r="712" spans="1:21" x14ac:dyDescent="0.2">
      <c r="A712" s="19" t="s">
        <v>13913</v>
      </c>
      <c r="B712" s="26" t="str">
        <f>IF($A712="Enter data zone code", " ",IF(ISNA(VLOOKUP($A712,'SIMD16 DZ look-up data'!$A:$C,2,FALSE)),"not found",VLOOKUP($A712,'SIMD16 DZ look-up data'!$A:$C,2,FALSE)))</f>
        <v xml:space="preserve"> </v>
      </c>
      <c r="C712" s="26" t="str">
        <f>IF($A712="Enter data zone code", " ",IF(ISNA(VLOOKUP($A712,'SIMD16 DZ look-up data'!$A:$C,21,FALSE)),"not found",VLOOKUP($A712,'SIMD16 DZ look-up data'!$A:$C,21,FALSE)))</f>
        <v xml:space="preserve"> </v>
      </c>
      <c r="D712" s="28" t="str">
        <f>IF($A712="Enter data zone code", " ",IF(ISNA(VLOOKUP($A712,'SIMD16 DZ look-up data'!$A:$C,3,FALSE)),"not found",VLOOKUP($A712,'SIMD16 DZ look-up data'!$A:$C,3,FALSE)))</f>
        <v xml:space="preserve"> </v>
      </c>
      <c r="E712" s="28" t="str">
        <f>IF($A712="Enter data zone code", " ",IF(ISNA(VLOOKUP($A712,'SIMD16 DZ look-up data'!$A:$C,4,FALSE)),"not found",VLOOKUP($A712,'SIMD16 DZ look-up data'!$A:$C,4,FALSE)))</f>
        <v xml:space="preserve"> </v>
      </c>
      <c r="F712" s="28" t="str">
        <f>IF($A712="Enter data zone code", " ",IF(ISNA(VLOOKUP($A712,'SIMD16 DZ look-up data'!$A:$C,5,FALSE)),"not found",VLOOKUP($A712,'SIMD16 DZ look-up data'!$A:$C,5,FALSE)))</f>
        <v xml:space="preserve"> </v>
      </c>
      <c r="G712" s="28" t="str">
        <f>IF($A712="Enter data zone code", " ",IF(ISNA(VLOOKUP($A712,'SIMD16 DZ look-up data'!$A:$C,6,FALSE)),"not found",VLOOKUP($A712,'SIMD16 DZ look-up data'!$A:$C,6,FALSE)))</f>
        <v xml:space="preserve"> </v>
      </c>
      <c r="H712" s="30" t="str">
        <f>IF($A712="Enter data zone code", " ",IF(ISNA(VLOOKUP($A712,'SIMD16 DZ look-up data'!$A:$C,7,FALSE)),"not found",VLOOKUP($A712,'SIMD16 DZ look-up data'!$A:$C,7,FALSE)))</f>
        <v xml:space="preserve"> </v>
      </c>
      <c r="I712" s="30" t="str">
        <f>IF($A712="Enter data zone code", " ",IF(ISNA(VLOOKUP($A712,'SIMD16 DZ look-up data'!$A:$C,8,FALSE)),"not found",VLOOKUP($A712,'SIMD16 DZ look-up data'!$A:$C,8,FALSE)))</f>
        <v xml:space="preserve"> </v>
      </c>
      <c r="J712" s="30" t="str">
        <f>IF($A712="Enter data zone code", " ",IF(ISNA(VLOOKUP($A712,'SIMD16 DZ look-up data'!$A:$C,9,FALSE)),"not found",VLOOKUP($A712,'SIMD16 DZ look-up data'!$A:$C,9,FALSE)))</f>
        <v xml:space="preserve"> </v>
      </c>
      <c r="K712" s="30" t="str">
        <f>IF($A712="Enter data zone code", " ",IF(ISNA(VLOOKUP($A712,'SIMD16 DZ look-up data'!$A:$C,10,FALSE)),"not found",VLOOKUP($A712,'SIMD16 DZ look-up data'!$A:$C,10,FALSE)))</f>
        <v xml:space="preserve"> </v>
      </c>
      <c r="L712" s="30" t="str">
        <f>IF($A712="Enter data zone code", " ",IF(ISNA(VLOOKUP($A712,'SIMD16 DZ look-up data'!$A:$C,11,FALSE)),"not found",VLOOKUP($A712,'SIMD16 DZ look-up data'!$A:$C,11,FALSE)))</f>
        <v xml:space="preserve"> </v>
      </c>
      <c r="M712" s="30" t="str">
        <f>IF($A712="Enter data zone code", " ",IF(ISNA(VLOOKUP($A712,'SIMD16 DZ look-up data'!$A:$C,12,FALSE)),"not found",VLOOKUP($A712,'SIMD16 DZ look-up data'!$A:$C,12,FALSE)))</f>
        <v xml:space="preserve"> </v>
      </c>
      <c r="N712" s="30" t="str">
        <f>IF($A712="Enter data zone code", " ",IF(ISNA(VLOOKUP($A712,'SIMD16 DZ look-up data'!$A:$C,13,FALSE)),"not found",VLOOKUP($A712,'SIMD16 DZ look-up data'!$A:$C,13,FALSE)))</f>
        <v xml:space="preserve"> </v>
      </c>
      <c r="O712" s="32" t="str">
        <f>IF($A712="Enter data zone code", " ",IF(ISNA(VLOOKUP($A712,'SIMD16 DZ look-up data'!$A:$C,14,FALSE)),"not found",VLOOKUP($A712,'SIMD16 DZ look-up data'!$A:$C,14,FALSE)))</f>
        <v xml:space="preserve"> </v>
      </c>
      <c r="P712" s="32" t="str">
        <f>IF($A712="Enter data zone code", " ",IF(ISNA(VLOOKUP($A712,'SIMD16 DZ look-up data'!$A:$C,15,FALSE)),"not found",VLOOKUP($A712,'SIMD16 DZ look-up data'!$A:$C,15,FALSE)))</f>
        <v xml:space="preserve"> </v>
      </c>
      <c r="Q712" s="34" t="str">
        <f>IF($A712="Enter data zone code", " ",IF(ISNA(VLOOKUP($A712,'SIMD16 DZ look-up data'!$A:$C,17,FALSE)),"not found",VLOOKUP($A712,'SIMD16 DZ look-up data'!$A:$C,17,FALSE)))</f>
        <v xml:space="preserve"> </v>
      </c>
      <c r="R712" s="26" t="str">
        <f>IF($A712="Enter data zone code", " ",IF(ISNA(VLOOKUP($A712,'SIMD16 DZ look-up data'!$A:$C,19,FALSE)),"not found",VLOOKUP($A712,'SIMD16 DZ look-up data'!$A:$C,19,FALSE)))</f>
        <v xml:space="preserve"> </v>
      </c>
      <c r="S712" s="26" t="str">
        <f>IF($A712="Enter data zone code", " ",IF(ISNA(VLOOKUP($A712,'SIMD16 DZ look-up data'!$A:$C,23,FALSE)),"not found",VLOOKUP($A712,'SIMD16 DZ look-up data'!$A:$C,23,FALSE)))</f>
        <v xml:space="preserve"> </v>
      </c>
      <c r="T712" s="26" t="str">
        <f>IF($A712="Enter data zone code", " ",IF(ISNA(VLOOKUP($A712,'SIMD16 DZ look-up data'!$A:$C,25,FALSE)),"not found",VLOOKUP($A712,'SIMD16 DZ look-up data'!$A:$C,25,FALSE)))</f>
        <v xml:space="preserve"> </v>
      </c>
      <c r="U712" s="35" t="str">
        <f>IF($A712="Enter data zone code", " ",IF(ISNA(VLOOKUP($A712,'SIMD16 DZ look-up data'!$A:$C,27,FALSE)),"not found",VLOOKUP($A712,'SIMD16 DZ look-up data'!$A:$C,27,FALSE)))</f>
        <v xml:space="preserve"> </v>
      </c>
    </row>
    <row r="713" spans="1:21" x14ac:dyDescent="0.2">
      <c r="A713" s="19" t="s">
        <v>13913</v>
      </c>
      <c r="B713" s="26" t="str">
        <f>IF($A713="Enter data zone code", " ",IF(ISNA(VLOOKUP($A713,'SIMD16 DZ look-up data'!$A:$C,2,FALSE)),"not found",VLOOKUP($A713,'SIMD16 DZ look-up data'!$A:$C,2,FALSE)))</f>
        <v xml:space="preserve"> </v>
      </c>
      <c r="C713" s="26" t="str">
        <f>IF($A713="Enter data zone code", " ",IF(ISNA(VLOOKUP($A713,'SIMD16 DZ look-up data'!$A:$C,21,FALSE)),"not found",VLOOKUP($A713,'SIMD16 DZ look-up data'!$A:$C,21,FALSE)))</f>
        <v xml:space="preserve"> </v>
      </c>
      <c r="D713" s="28" t="str">
        <f>IF($A713="Enter data zone code", " ",IF(ISNA(VLOOKUP($A713,'SIMD16 DZ look-up data'!$A:$C,3,FALSE)),"not found",VLOOKUP($A713,'SIMD16 DZ look-up data'!$A:$C,3,FALSE)))</f>
        <v xml:space="preserve"> </v>
      </c>
      <c r="E713" s="28" t="str">
        <f>IF($A713="Enter data zone code", " ",IF(ISNA(VLOOKUP($A713,'SIMD16 DZ look-up data'!$A:$C,4,FALSE)),"not found",VLOOKUP($A713,'SIMD16 DZ look-up data'!$A:$C,4,FALSE)))</f>
        <v xml:space="preserve"> </v>
      </c>
      <c r="F713" s="28" t="str">
        <f>IF($A713="Enter data zone code", " ",IF(ISNA(VLOOKUP($A713,'SIMD16 DZ look-up data'!$A:$C,5,FALSE)),"not found",VLOOKUP($A713,'SIMD16 DZ look-up data'!$A:$C,5,FALSE)))</f>
        <v xml:space="preserve"> </v>
      </c>
      <c r="G713" s="28" t="str">
        <f>IF($A713="Enter data zone code", " ",IF(ISNA(VLOOKUP($A713,'SIMD16 DZ look-up data'!$A:$C,6,FALSE)),"not found",VLOOKUP($A713,'SIMD16 DZ look-up data'!$A:$C,6,FALSE)))</f>
        <v xml:space="preserve"> </v>
      </c>
      <c r="H713" s="30" t="str">
        <f>IF($A713="Enter data zone code", " ",IF(ISNA(VLOOKUP($A713,'SIMD16 DZ look-up data'!$A:$C,7,FALSE)),"not found",VLOOKUP($A713,'SIMD16 DZ look-up data'!$A:$C,7,FALSE)))</f>
        <v xml:space="preserve"> </v>
      </c>
      <c r="I713" s="30" t="str">
        <f>IF($A713="Enter data zone code", " ",IF(ISNA(VLOOKUP($A713,'SIMD16 DZ look-up data'!$A:$C,8,FALSE)),"not found",VLOOKUP($A713,'SIMD16 DZ look-up data'!$A:$C,8,FALSE)))</f>
        <v xml:space="preserve"> </v>
      </c>
      <c r="J713" s="30" t="str">
        <f>IF($A713="Enter data zone code", " ",IF(ISNA(VLOOKUP($A713,'SIMD16 DZ look-up data'!$A:$C,9,FALSE)),"not found",VLOOKUP($A713,'SIMD16 DZ look-up data'!$A:$C,9,FALSE)))</f>
        <v xml:space="preserve"> </v>
      </c>
      <c r="K713" s="30" t="str">
        <f>IF($A713="Enter data zone code", " ",IF(ISNA(VLOOKUP($A713,'SIMD16 DZ look-up data'!$A:$C,10,FALSE)),"not found",VLOOKUP($A713,'SIMD16 DZ look-up data'!$A:$C,10,FALSE)))</f>
        <v xml:space="preserve"> </v>
      </c>
      <c r="L713" s="30" t="str">
        <f>IF($A713="Enter data zone code", " ",IF(ISNA(VLOOKUP($A713,'SIMD16 DZ look-up data'!$A:$C,11,FALSE)),"not found",VLOOKUP($A713,'SIMD16 DZ look-up data'!$A:$C,11,FALSE)))</f>
        <v xml:space="preserve"> </v>
      </c>
      <c r="M713" s="30" t="str">
        <f>IF($A713="Enter data zone code", " ",IF(ISNA(VLOOKUP($A713,'SIMD16 DZ look-up data'!$A:$C,12,FALSE)),"not found",VLOOKUP($A713,'SIMD16 DZ look-up data'!$A:$C,12,FALSE)))</f>
        <v xml:space="preserve"> </v>
      </c>
      <c r="N713" s="30" t="str">
        <f>IF($A713="Enter data zone code", " ",IF(ISNA(VLOOKUP($A713,'SIMD16 DZ look-up data'!$A:$C,13,FALSE)),"not found",VLOOKUP($A713,'SIMD16 DZ look-up data'!$A:$C,13,FALSE)))</f>
        <v xml:space="preserve"> </v>
      </c>
      <c r="O713" s="32" t="str">
        <f>IF($A713="Enter data zone code", " ",IF(ISNA(VLOOKUP($A713,'SIMD16 DZ look-up data'!$A:$C,14,FALSE)),"not found",VLOOKUP($A713,'SIMD16 DZ look-up data'!$A:$C,14,FALSE)))</f>
        <v xml:space="preserve"> </v>
      </c>
      <c r="P713" s="32" t="str">
        <f>IF($A713="Enter data zone code", " ",IF(ISNA(VLOOKUP($A713,'SIMD16 DZ look-up data'!$A:$C,15,FALSE)),"not found",VLOOKUP($A713,'SIMD16 DZ look-up data'!$A:$C,15,FALSE)))</f>
        <v xml:space="preserve"> </v>
      </c>
      <c r="Q713" s="34" t="str">
        <f>IF($A713="Enter data zone code", " ",IF(ISNA(VLOOKUP($A713,'SIMD16 DZ look-up data'!$A:$C,17,FALSE)),"not found",VLOOKUP($A713,'SIMD16 DZ look-up data'!$A:$C,17,FALSE)))</f>
        <v xml:space="preserve"> </v>
      </c>
      <c r="R713" s="26" t="str">
        <f>IF($A713="Enter data zone code", " ",IF(ISNA(VLOOKUP($A713,'SIMD16 DZ look-up data'!$A:$C,19,FALSE)),"not found",VLOOKUP($A713,'SIMD16 DZ look-up data'!$A:$C,19,FALSE)))</f>
        <v xml:space="preserve"> </v>
      </c>
      <c r="S713" s="26" t="str">
        <f>IF($A713="Enter data zone code", " ",IF(ISNA(VLOOKUP($A713,'SIMD16 DZ look-up data'!$A:$C,23,FALSE)),"not found",VLOOKUP($A713,'SIMD16 DZ look-up data'!$A:$C,23,FALSE)))</f>
        <v xml:space="preserve"> </v>
      </c>
      <c r="T713" s="26" t="str">
        <f>IF($A713="Enter data zone code", " ",IF(ISNA(VLOOKUP($A713,'SIMD16 DZ look-up data'!$A:$C,25,FALSE)),"not found",VLOOKUP($A713,'SIMD16 DZ look-up data'!$A:$C,25,FALSE)))</f>
        <v xml:space="preserve"> </v>
      </c>
      <c r="U713" s="35" t="str">
        <f>IF($A713="Enter data zone code", " ",IF(ISNA(VLOOKUP($A713,'SIMD16 DZ look-up data'!$A:$C,27,FALSE)),"not found",VLOOKUP($A713,'SIMD16 DZ look-up data'!$A:$C,27,FALSE)))</f>
        <v xml:space="preserve"> </v>
      </c>
    </row>
    <row r="714" spans="1:21" x14ac:dyDescent="0.2">
      <c r="A714" s="19" t="s">
        <v>13913</v>
      </c>
      <c r="B714" s="26" t="str">
        <f>IF($A714="Enter data zone code", " ",IF(ISNA(VLOOKUP($A714,'SIMD16 DZ look-up data'!$A:$C,2,FALSE)),"not found",VLOOKUP($A714,'SIMD16 DZ look-up data'!$A:$C,2,FALSE)))</f>
        <v xml:space="preserve"> </v>
      </c>
      <c r="C714" s="26" t="str">
        <f>IF($A714="Enter data zone code", " ",IF(ISNA(VLOOKUP($A714,'SIMD16 DZ look-up data'!$A:$C,21,FALSE)),"not found",VLOOKUP($A714,'SIMD16 DZ look-up data'!$A:$C,21,FALSE)))</f>
        <v xml:space="preserve"> </v>
      </c>
      <c r="D714" s="28" t="str">
        <f>IF($A714="Enter data zone code", " ",IF(ISNA(VLOOKUP($A714,'SIMD16 DZ look-up data'!$A:$C,3,FALSE)),"not found",VLOOKUP($A714,'SIMD16 DZ look-up data'!$A:$C,3,FALSE)))</f>
        <v xml:space="preserve"> </v>
      </c>
      <c r="E714" s="28" t="str">
        <f>IF($A714="Enter data zone code", " ",IF(ISNA(VLOOKUP($A714,'SIMD16 DZ look-up data'!$A:$C,4,FALSE)),"not found",VLOOKUP($A714,'SIMD16 DZ look-up data'!$A:$C,4,FALSE)))</f>
        <v xml:space="preserve"> </v>
      </c>
      <c r="F714" s="28" t="str">
        <f>IF($A714="Enter data zone code", " ",IF(ISNA(VLOOKUP($A714,'SIMD16 DZ look-up data'!$A:$C,5,FALSE)),"not found",VLOOKUP($A714,'SIMD16 DZ look-up data'!$A:$C,5,FALSE)))</f>
        <v xml:space="preserve"> </v>
      </c>
      <c r="G714" s="28" t="str">
        <f>IF($A714="Enter data zone code", " ",IF(ISNA(VLOOKUP($A714,'SIMD16 DZ look-up data'!$A:$C,6,FALSE)),"not found",VLOOKUP($A714,'SIMD16 DZ look-up data'!$A:$C,6,FALSE)))</f>
        <v xml:space="preserve"> </v>
      </c>
      <c r="H714" s="30" t="str">
        <f>IF($A714="Enter data zone code", " ",IF(ISNA(VLOOKUP($A714,'SIMD16 DZ look-up data'!$A:$C,7,FALSE)),"not found",VLOOKUP($A714,'SIMD16 DZ look-up data'!$A:$C,7,FALSE)))</f>
        <v xml:space="preserve"> </v>
      </c>
      <c r="I714" s="30" t="str">
        <f>IF($A714="Enter data zone code", " ",IF(ISNA(VLOOKUP($A714,'SIMD16 DZ look-up data'!$A:$C,8,FALSE)),"not found",VLOOKUP($A714,'SIMD16 DZ look-up data'!$A:$C,8,FALSE)))</f>
        <v xml:space="preserve"> </v>
      </c>
      <c r="J714" s="30" t="str">
        <f>IF($A714="Enter data zone code", " ",IF(ISNA(VLOOKUP($A714,'SIMD16 DZ look-up data'!$A:$C,9,FALSE)),"not found",VLOOKUP($A714,'SIMD16 DZ look-up data'!$A:$C,9,FALSE)))</f>
        <v xml:space="preserve"> </v>
      </c>
      <c r="K714" s="30" t="str">
        <f>IF($A714="Enter data zone code", " ",IF(ISNA(VLOOKUP($A714,'SIMD16 DZ look-up data'!$A:$C,10,FALSE)),"not found",VLOOKUP($A714,'SIMD16 DZ look-up data'!$A:$C,10,FALSE)))</f>
        <v xml:space="preserve"> </v>
      </c>
      <c r="L714" s="30" t="str">
        <f>IF($A714="Enter data zone code", " ",IF(ISNA(VLOOKUP($A714,'SIMD16 DZ look-up data'!$A:$C,11,FALSE)),"not found",VLOOKUP($A714,'SIMD16 DZ look-up data'!$A:$C,11,FALSE)))</f>
        <v xml:space="preserve"> </v>
      </c>
      <c r="M714" s="30" t="str">
        <f>IF($A714="Enter data zone code", " ",IF(ISNA(VLOOKUP($A714,'SIMD16 DZ look-up data'!$A:$C,12,FALSE)),"not found",VLOOKUP($A714,'SIMD16 DZ look-up data'!$A:$C,12,FALSE)))</f>
        <v xml:space="preserve"> </v>
      </c>
      <c r="N714" s="30" t="str">
        <f>IF($A714="Enter data zone code", " ",IF(ISNA(VLOOKUP($A714,'SIMD16 DZ look-up data'!$A:$C,13,FALSE)),"not found",VLOOKUP($A714,'SIMD16 DZ look-up data'!$A:$C,13,FALSE)))</f>
        <v xml:space="preserve"> </v>
      </c>
      <c r="O714" s="32" t="str">
        <f>IF($A714="Enter data zone code", " ",IF(ISNA(VLOOKUP($A714,'SIMD16 DZ look-up data'!$A:$C,14,FALSE)),"not found",VLOOKUP($A714,'SIMD16 DZ look-up data'!$A:$C,14,FALSE)))</f>
        <v xml:space="preserve"> </v>
      </c>
      <c r="P714" s="32" t="str">
        <f>IF($A714="Enter data zone code", " ",IF(ISNA(VLOOKUP($A714,'SIMD16 DZ look-up data'!$A:$C,15,FALSE)),"not found",VLOOKUP($A714,'SIMD16 DZ look-up data'!$A:$C,15,FALSE)))</f>
        <v xml:space="preserve"> </v>
      </c>
      <c r="Q714" s="34" t="str">
        <f>IF($A714="Enter data zone code", " ",IF(ISNA(VLOOKUP($A714,'SIMD16 DZ look-up data'!$A:$C,17,FALSE)),"not found",VLOOKUP($A714,'SIMD16 DZ look-up data'!$A:$C,17,FALSE)))</f>
        <v xml:space="preserve"> </v>
      </c>
      <c r="R714" s="26" t="str">
        <f>IF($A714="Enter data zone code", " ",IF(ISNA(VLOOKUP($A714,'SIMD16 DZ look-up data'!$A:$C,19,FALSE)),"not found",VLOOKUP($A714,'SIMD16 DZ look-up data'!$A:$C,19,FALSE)))</f>
        <v xml:space="preserve"> </v>
      </c>
      <c r="S714" s="26" t="str">
        <f>IF($A714="Enter data zone code", " ",IF(ISNA(VLOOKUP($A714,'SIMD16 DZ look-up data'!$A:$C,23,FALSE)),"not found",VLOOKUP($A714,'SIMD16 DZ look-up data'!$A:$C,23,FALSE)))</f>
        <v xml:space="preserve"> </v>
      </c>
      <c r="T714" s="26" t="str">
        <f>IF($A714="Enter data zone code", " ",IF(ISNA(VLOOKUP($A714,'SIMD16 DZ look-up data'!$A:$C,25,FALSE)),"not found",VLOOKUP($A714,'SIMD16 DZ look-up data'!$A:$C,25,FALSE)))</f>
        <v xml:space="preserve"> </v>
      </c>
      <c r="U714" s="35" t="str">
        <f>IF($A714="Enter data zone code", " ",IF(ISNA(VLOOKUP($A714,'SIMD16 DZ look-up data'!$A:$C,27,FALSE)),"not found",VLOOKUP($A714,'SIMD16 DZ look-up data'!$A:$C,27,FALSE)))</f>
        <v xml:space="preserve"> </v>
      </c>
    </row>
    <row r="715" spans="1:21" x14ac:dyDescent="0.2">
      <c r="A715" s="19" t="s">
        <v>13913</v>
      </c>
      <c r="B715" s="26" t="str">
        <f>IF($A715="Enter data zone code", " ",IF(ISNA(VLOOKUP($A715,'SIMD16 DZ look-up data'!$A:$C,2,FALSE)),"not found",VLOOKUP($A715,'SIMD16 DZ look-up data'!$A:$C,2,FALSE)))</f>
        <v xml:space="preserve"> </v>
      </c>
      <c r="C715" s="26" t="str">
        <f>IF($A715="Enter data zone code", " ",IF(ISNA(VLOOKUP($A715,'SIMD16 DZ look-up data'!$A:$C,21,FALSE)),"not found",VLOOKUP($A715,'SIMD16 DZ look-up data'!$A:$C,21,FALSE)))</f>
        <v xml:space="preserve"> </v>
      </c>
      <c r="D715" s="28" t="str">
        <f>IF($A715="Enter data zone code", " ",IF(ISNA(VLOOKUP($A715,'SIMD16 DZ look-up data'!$A:$C,3,FALSE)),"not found",VLOOKUP($A715,'SIMD16 DZ look-up data'!$A:$C,3,FALSE)))</f>
        <v xml:space="preserve"> </v>
      </c>
      <c r="E715" s="28" t="str">
        <f>IF($A715="Enter data zone code", " ",IF(ISNA(VLOOKUP($A715,'SIMD16 DZ look-up data'!$A:$C,4,FALSE)),"not found",VLOOKUP($A715,'SIMD16 DZ look-up data'!$A:$C,4,FALSE)))</f>
        <v xml:space="preserve"> </v>
      </c>
      <c r="F715" s="28" t="str">
        <f>IF($A715="Enter data zone code", " ",IF(ISNA(VLOOKUP($A715,'SIMD16 DZ look-up data'!$A:$C,5,FALSE)),"not found",VLOOKUP($A715,'SIMD16 DZ look-up data'!$A:$C,5,FALSE)))</f>
        <v xml:space="preserve"> </v>
      </c>
      <c r="G715" s="28" t="str">
        <f>IF($A715="Enter data zone code", " ",IF(ISNA(VLOOKUP($A715,'SIMD16 DZ look-up data'!$A:$C,6,FALSE)),"not found",VLOOKUP($A715,'SIMD16 DZ look-up data'!$A:$C,6,FALSE)))</f>
        <v xml:space="preserve"> </v>
      </c>
      <c r="H715" s="30" t="str">
        <f>IF($A715="Enter data zone code", " ",IF(ISNA(VLOOKUP($A715,'SIMD16 DZ look-up data'!$A:$C,7,FALSE)),"not found",VLOOKUP($A715,'SIMD16 DZ look-up data'!$A:$C,7,FALSE)))</f>
        <v xml:space="preserve"> </v>
      </c>
      <c r="I715" s="30" t="str">
        <f>IF($A715="Enter data zone code", " ",IF(ISNA(VLOOKUP($A715,'SIMD16 DZ look-up data'!$A:$C,8,FALSE)),"not found",VLOOKUP($A715,'SIMD16 DZ look-up data'!$A:$C,8,FALSE)))</f>
        <v xml:space="preserve"> </v>
      </c>
      <c r="J715" s="30" t="str">
        <f>IF($A715="Enter data zone code", " ",IF(ISNA(VLOOKUP($A715,'SIMD16 DZ look-up data'!$A:$C,9,FALSE)),"not found",VLOOKUP($A715,'SIMD16 DZ look-up data'!$A:$C,9,FALSE)))</f>
        <v xml:space="preserve"> </v>
      </c>
      <c r="K715" s="30" t="str">
        <f>IF($A715="Enter data zone code", " ",IF(ISNA(VLOOKUP($A715,'SIMD16 DZ look-up data'!$A:$C,10,FALSE)),"not found",VLOOKUP($A715,'SIMD16 DZ look-up data'!$A:$C,10,FALSE)))</f>
        <v xml:space="preserve"> </v>
      </c>
      <c r="L715" s="30" t="str">
        <f>IF($A715="Enter data zone code", " ",IF(ISNA(VLOOKUP($A715,'SIMD16 DZ look-up data'!$A:$C,11,FALSE)),"not found",VLOOKUP($A715,'SIMD16 DZ look-up data'!$A:$C,11,FALSE)))</f>
        <v xml:space="preserve"> </v>
      </c>
      <c r="M715" s="30" t="str">
        <f>IF($A715="Enter data zone code", " ",IF(ISNA(VLOOKUP($A715,'SIMD16 DZ look-up data'!$A:$C,12,FALSE)),"not found",VLOOKUP($A715,'SIMD16 DZ look-up data'!$A:$C,12,FALSE)))</f>
        <v xml:space="preserve"> </v>
      </c>
      <c r="N715" s="30" t="str">
        <f>IF($A715="Enter data zone code", " ",IF(ISNA(VLOOKUP($A715,'SIMD16 DZ look-up data'!$A:$C,13,FALSE)),"not found",VLOOKUP($A715,'SIMD16 DZ look-up data'!$A:$C,13,FALSE)))</f>
        <v xml:space="preserve"> </v>
      </c>
      <c r="O715" s="32" t="str">
        <f>IF($A715="Enter data zone code", " ",IF(ISNA(VLOOKUP($A715,'SIMD16 DZ look-up data'!$A:$C,14,FALSE)),"not found",VLOOKUP($A715,'SIMD16 DZ look-up data'!$A:$C,14,FALSE)))</f>
        <v xml:space="preserve"> </v>
      </c>
      <c r="P715" s="32" t="str">
        <f>IF($A715="Enter data zone code", " ",IF(ISNA(VLOOKUP($A715,'SIMD16 DZ look-up data'!$A:$C,15,FALSE)),"not found",VLOOKUP($A715,'SIMD16 DZ look-up data'!$A:$C,15,FALSE)))</f>
        <v xml:space="preserve"> </v>
      </c>
      <c r="Q715" s="34" t="str">
        <f>IF($A715="Enter data zone code", " ",IF(ISNA(VLOOKUP($A715,'SIMD16 DZ look-up data'!$A:$C,17,FALSE)),"not found",VLOOKUP($A715,'SIMD16 DZ look-up data'!$A:$C,17,FALSE)))</f>
        <v xml:space="preserve"> </v>
      </c>
      <c r="R715" s="26" t="str">
        <f>IF($A715="Enter data zone code", " ",IF(ISNA(VLOOKUP($A715,'SIMD16 DZ look-up data'!$A:$C,19,FALSE)),"not found",VLOOKUP($A715,'SIMD16 DZ look-up data'!$A:$C,19,FALSE)))</f>
        <v xml:space="preserve"> </v>
      </c>
      <c r="S715" s="26" t="str">
        <f>IF($A715="Enter data zone code", " ",IF(ISNA(VLOOKUP($A715,'SIMD16 DZ look-up data'!$A:$C,23,FALSE)),"not found",VLOOKUP($A715,'SIMD16 DZ look-up data'!$A:$C,23,FALSE)))</f>
        <v xml:space="preserve"> </v>
      </c>
      <c r="T715" s="26" t="str">
        <f>IF($A715="Enter data zone code", " ",IF(ISNA(VLOOKUP($A715,'SIMD16 DZ look-up data'!$A:$C,25,FALSE)),"not found",VLOOKUP($A715,'SIMD16 DZ look-up data'!$A:$C,25,FALSE)))</f>
        <v xml:space="preserve"> </v>
      </c>
      <c r="U715" s="35" t="str">
        <f>IF($A715="Enter data zone code", " ",IF(ISNA(VLOOKUP($A715,'SIMD16 DZ look-up data'!$A:$C,27,FALSE)),"not found",VLOOKUP($A715,'SIMD16 DZ look-up data'!$A:$C,27,FALSE)))</f>
        <v xml:space="preserve"> </v>
      </c>
    </row>
    <row r="716" spans="1:21" x14ac:dyDescent="0.2">
      <c r="A716" s="19" t="s">
        <v>13913</v>
      </c>
      <c r="B716" s="26" t="str">
        <f>IF($A716="Enter data zone code", " ",IF(ISNA(VLOOKUP($A716,'SIMD16 DZ look-up data'!$A:$C,2,FALSE)),"not found",VLOOKUP($A716,'SIMD16 DZ look-up data'!$A:$C,2,FALSE)))</f>
        <v xml:space="preserve"> </v>
      </c>
      <c r="C716" s="26" t="str">
        <f>IF($A716="Enter data zone code", " ",IF(ISNA(VLOOKUP($A716,'SIMD16 DZ look-up data'!$A:$C,21,FALSE)),"not found",VLOOKUP($A716,'SIMD16 DZ look-up data'!$A:$C,21,FALSE)))</f>
        <v xml:space="preserve"> </v>
      </c>
      <c r="D716" s="28" t="str">
        <f>IF($A716="Enter data zone code", " ",IF(ISNA(VLOOKUP($A716,'SIMD16 DZ look-up data'!$A:$C,3,FALSE)),"not found",VLOOKUP($A716,'SIMD16 DZ look-up data'!$A:$C,3,FALSE)))</f>
        <v xml:space="preserve"> </v>
      </c>
      <c r="E716" s="28" t="str">
        <f>IF($A716="Enter data zone code", " ",IF(ISNA(VLOOKUP($A716,'SIMD16 DZ look-up data'!$A:$C,4,FALSE)),"not found",VLOOKUP($A716,'SIMD16 DZ look-up data'!$A:$C,4,FALSE)))</f>
        <v xml:space="preserve"> </v>
      </c>
      <c r="F716" s="28" t="str">
        <f>IF($A716="Enter data zone code", " ",IF(ISNA(VLOOKUP($A716,'SIMD16 DZ look-up data'!$A:$C,5,FALSE)),"not found",VLOOKUP($A716,'SIMD16 DZ look-up data'!$A:$C,5,FALSE)))</f>
        <v xml:space="preserve"> </v>
      </c>
      <c r="G716" s="28" t="str">
        <f>IF($A716="Enter data zone code", " ",IF(ISNA(VLOOKUP($A716,'SIMD16 DZ look-up data'!$A:$C,6,FALSE)),"not found",VLOOKUP($A716,'SIMD16 DZ look-up data'!$A:$C,6,FALSE)))</f>
        <v xml:space="preserve"> </v>
      </c>
      <c r="H716" s="30" t="str">
        <f>IF($A716="Enter data zone code", " ",IF(ISNA(VLOOKUP($A716,'SIMD16 DZ look-up data'!$A:$C,7,FALSE)),"not found",VLOOKUP($A716,'SIMD16 DZ look-up data'!$A:$C,7,FALSE)))</f>
        <v xml:space="preserve"> </v>
      </c>
      <c r="I716" s="30" t="str">
        <f>IF($A716="Enter data zone code", " ",IF(ISNA(VLOOKUP($A716,'SIMD16 DZ look-up data'!$A:$C,8,FALSE)),"not found",VLOOKUP($A716,'SIMD16 DZ look-up data'!$A:$C,8,FALSE)))</f>
        <v xml:space="preserve"> </v>
      </c>
      <c r="J716" s="30" t="str">
        <f>IF($A716="Enter data zone code", " ",IF(ISNA(VLOOKUP($A716,'SIMD16 DZ look-up data'!$A:$C,9,FALSE)),"not found",VLOOKUP($A716,'SIMD16 DZ look-up data'!$A:$C,9,FALSE)))</f>
        <v xml:space="preserve"> </v>
      </c>
      <c r="K716" s="30" t="str">
        <f>IF($A716="Enter data zone code", " ",IF(ISNA(VLOOKUP($A716,'SIMD16 DZ look-up data'!$A:$C,10,FALSE)),"not found",VLOOKUP($A716,'SIMD16 DZ look-up data'!$A:$C,10,FALSE)))</f>
        <v xml:space="preserve"> </v>
      </c>
      <c r="L716" s="30" t="str">
        <f>IF($A716="Enter data zone code", " ",IF(ISNA(VLOOKUP($A716,'SIMD16 DZ look-up data'!$A:$C,11,FALSE)),"not found",VLOOKUP($A716,'SIMD16 DZ look-up data'!$A:$C,11,FALSE)))</f>
        <v xml:space="preserve"> </v>
      </c>
      <c r="M716" s="30" t="str">
        <f>IF($A716="Enter data zone code", " ",IF(ISNA(VLOOKUP($A716,'SIMD16 DZ look-up data'!$A:$C,12,FALSE)),"not found",VLOOKUP($A716,'SIMD16 DZ look-up data'!$A:$C,12,FALSE)))</f>
        <v xml:space="preserve"> </v>
      </c>
      <c r="N716" s="30" t="str">
        <f>IF($A716="Enter data zone code", " ",IF(ISNA(VLOOKUP($A716,'SIMD16 DZ look-up data'!$A:$C,13,FALSE)),"not found",VLOOKUP($A716,'SIMD16 DZ look-up data'!$A:$C,13,FALSE)))</f>
        <v xml:space="preserve"> </v>
      </c>
      <c r="O716" s="32" t="str">
        <f>IF($A716="Enter data zone code", " ",IF(ISNA(VLOOKUP($A716,'SIMD16 DZ look-up data'!$A:$C,14,FALSE)),"not found",VLOOKUP($A716,'SIMD16 DZ look-up data'!$A:$C,14,FALSE)))</f>
        <v xml:space="preserve"> </v>
      </c>
      <c r="P716" s="32" t="str">
        <f>IF($A716="Enter data zone code", " ",IF(ISNA(VLOOKUP($A716,'SIMD16 DZ look-up data'!$A:$C,15,FALSE)),"not found",VLOOKUP($A716,'SIMD16 DZ look-up data'!$A:$C,15,FALSE)))</f>
        <v xml:space="preserve"> </v>
      </c>
      <c r="Q716" s="34" t="str">
        <f>IF($A716="Enter data zone code", " ",IF(ISNA(VLOOKUP($A716,'SIMD16 DZ look-up data'!$A:$C,17,FALSE)),"not found",VLOOKUP($A716,'SIMD16 DZ look-up data'!$A:$C,17,FALSE)))</f>
        <v xml:space="preserve"> </v>
      </c>
      <c r="R716" s="26" t="str">
        <f>IF($A716="Enter data zone code", " ",IF(ISNA(VLOOKUP($A716,'SIMD16 DZ look-up data'!$A:$C,19,FALSE)),"not found",VLOOKUP($A716,'SIMD16 DZ look-up data'!$A:$C,19,FALSE)))</f>
        <v xml:space="preserve"> </v>
      </c>
      <c r="S716" s="26" t="str">
        <f>IF($A716="Enter data zone code", " ",IF(ISNA(VLOOKUP($A716,'SIMD16 DZ look-up data'!$A:$C,23,FALSE)),"not found",VLOOKUP($A716,'SIMD16 DZ look-up data'!$A:$C,23,FALSE)))</f>
        <v xml:space="preserve"> </v>
      </c>
      <c r="T716" s="26" t="str">
        <f>IF($A716="Enter data zone code", " ",IF(ISNA(VLOOKUP($A716,'SIMD16 DZ look-up data'!$A:$C,25,FALSE)),"not found",VLOOKUP($A716,'SIMD16 DZ look-up data'!$A:$C,25,FALSE)))</f>
        <v xml:space="preserve"> </v>
      </c>
      <c r="U716" s="35" t="str">
        <f>IF($A716="Enter data zone code", " ",IF(ISNA(VLOOKUP($A716,'SIMD16 DZ look-up data'!$A:$C,27,FALSE)),"not found",VLOOKUP($A716,'SIMD16 DZ look-up data'!$A:$C,27,FALSE)))</f>
        <v xml:space="preserve"> </v>
      </c>
    </row>
    <row r="717" spans="1:21" x14ac:dyDescent="0.2">
      <c r="A717" s="19" t="s">
        <v>13913</v>
      </c>
      <c r="B717" s="26" t="str">
        <f>IF($A717="Enter data zone code", " ",IF(ISNA(VLOOKUP($A717,'SIMD16 DZ look-up data'!$A:$C,2,FALSE)),"not found",VLOOKUP($A717,'SIMD16 DZ look-up data'!$A:$C,2,FALSE)))</f>
        <v xml:space="preserve"> </v>
      </c>
      <c r="C717" s="26" t="str">
        <f>IF($A717="Enter data zone code", " ",IF(ISNA(VLOOKUP($A717,'SIMD16 DZ look-up data'!$A:$C,21,FALSE)),"not found",VLOOKUP($A717,'SIMD16 DZ look-up data'!$A:$C,21,FALSE)))</f>
        <v xml:space="preserve"> </v>
      </c>
      <c r="D717" s="28" t="str">
        <f>IF($A717="Enter data zone code", " ",IF(ISNA(VLOOKUP($A717,'SIMD16 DZ look-up data'!$A:$C,3,FALSE)),"not found",VLOOKUP($A717,'SIMD16 DZ look-up data'!$A:$C,3,FALSE)))</f>
        <v xml:space="preserve"> </v>
      </c>
      <c r="E717" s="28" t="str">
        <f>IF($A717="Enter data zone code", " ",IF(ISNA(VLOOKUP($A717,'SIMD16 DZ look-up data'!$A:$C,4,FALSE)),"not found",VLOOKUP($A717,'SIMD16 DZ look-up data'!$A:$C,4,FALSE)))</f>
        <v xml:space="preserve"> </v>
      </c>
      <c r="F717" s="28" t="str">
        <f>IF($A717="Enter data zone code", " ",IF(ISNA(VLOOKUP($A717,'SIMD16 DZ look-up data'!$A:$C,5,FALSE)),"not found",VLOOKUP($A717,'SIMD16 DZ look-up data'!$A:$C,5,FALSE)))</f>
        <v xml:space="preserve"> </v>
      </c>
      <c r="G717" s="28" t="str">
        <f>IF($A717="Enter data zone code", " ",IF(ISNA(VLOOKUP($A717,'SIMD16 DZ look-up data'!$A:$C,6,FALSE)),"not found",VLOOKUP($A717,'SIMD16 DZ look-up data'!$A:$C,6,FALSE)))</f>
        <v xml:space="preserve"> </v>
      </c>
      <c r="H717" s="30" t="str">
        <f>IF($A717="Enter data zone code", " ",IF(ISNA(VLOOKUP($A717,'SIMD16 DZ look-up data'!$A:$C,7,FALSE)),"not found",VLOOKUP($A717,'SIMD16 DZ look-up data'!$A:$C,7,FALSE)))</f>
        <v xml:space="preserve"> </v>
      </c>
      <c r="I717" s="30" t="str">
        <f>IF($A717="Enter data zone code", " ",IF(ISNA(VLOOKUP($A717,'SIMD16 DZ look-up data'!$A:$C,8,FALSE)),"not found",VLOOKUP($A717,'SIMD16 DZ look-up data'!$A:$C,8,FALSE)))</f>
        <v xml:space="preserve"> </v>
      </c>
      <c r="J717" s="30" t="str">
        <f>IF($A717="Enter data zone code", " ",IF(ISNA(VLOOKUP($A717,'SIMD16 DZ look-up data'!$A:$C,9,FALSE)),"not found",VLOOKUP($A717,'SIMD16 DZ look-up data'!$A:$C,9,FALSE)))</f>
        <v xml:space="preserve"> </v>
      </c>
      <c r="K717" s="30" t="str">
        <f>IF($A717="Enter data zone code", " ",IF(ISNA(VLOOKUP($A717,'SIMD16 DZ look-up data'!$A:$C,10,FALSE)),"not found",VLOOKUP($A717,'SIMD16 DZ look-up data'!$A:$C,10,FALSE)))</f>
        <v xml:space="preserve"> </v>
      </c>
      <c r="L717" s="30" t="str">
        <f>IF($A717="Enter data zone code", " ",IF(ISNA(VLOOKUP($A717,'SIMD16 DZ look-up data'!$A:$C,11,FALSE)),"not found",VLOOKUP($A717,'SIMD16 DZ look-up data'!$A:$C,11,FALSE)))</f>
        <v xml:space="preserve"> </v>
      </c>
      <c r="M717" s="30" t="str">
        <f>IF($A717="Enter data zone code", " ",IF(ISNA(VLOOKUP($A717,'SIMD16 DZ look-up data'!$A:$C,12,FALSE)),"not found",VLOOKUP($A717,'SIMD16 DZ look-up data'!$A:$C,12,FALSE)))</f>
        <v xml:space="preserve"> </v>
      </c>
      <c r="N717" s="30" t="str">
        <f>IF($A717="Enter data zone code", " ",IF(ISNA(VLOOKUP($A717,'SIMD16 DZ look-up data'!$A:$C,13,FALSE)),"not found",VLOOKUP($A717,'SIMD16 DZ look-up data'!$A:$C,13,FALSE)))</f>
        <v xml:space="preserve"> </v>
      </c>
      <c r="O717" s="32" t="str">
        <f>IF($A717="Enter data zone code", " ",IF(ISNA(VLOOKUP($A717,'SIMD16 DZ look-up data'!$A:$C,14,FALSE)),"not found",VLOOKUP($A717,'SIMD16 DZ look-up data'!$A:$C,14,FALSE)))</f>
        <v xml:space="preserve"> </v>
      </c>
      <c r="P717" s="32" t="str">
        <f>IF($A717="Enter data zone code", " ",IF(ISNA(VLOOKUP($A717,'SIMD16 DZ look-up data'!$A:$C,15,FALSE)),"not found",VLOOKUP($A717,'SIMD16 DZ look-up data'!$A:$C,15,FALSE)))</f>
        <v xml:space="preserve"> </v>
      </c>
      <c r="Q717" s="34" t="str">
        <f>IF($A717="Enter data zone code", " ",IF(ISNA(VLOOKUP($A717,'SIMD16 DZ look-up data'!$A:$C,17,FALSE)),"not found",VLOOKUP($A717,'SIMD16 DZ look-up data'!$A:$C,17,FALSE)))</f>
        <v xml:space="preserve"> </v>
      </c>
      <c r="R717" s="26" t="str">
        <f>IF($A717="Enter data zone code", " ",IF(ISNA(VLOOKUP($A717,'SIMD16 DZ look-up data'!$A:$C,19,FALSE)),"not found",VLOOKUP($A717,'SIMD16 DZ look-up data'!$A:$C,19,FALSE)))</f>
        <v xml:space="preserve"> </v>
      </c>
      <c r="S717" s="26" t="str">
        <f>IF($A717="Enter data zone code", " ",IF(ISNA(VLOOKUP($A717,'SIMD16 DZ look-up data'!$A:$C,23,FALSE)),"not found",VLOOKUP($A717,'SIMD16 DZ look-up data'!$A:$C,23,FALSE)))</f>
        <v xml:space="preserve"> </v>
      </c>
      <c r="T717" s="26" t="str">
        <f>IF($A717="Enter data zone code", " ",IF(ISNA(VLOOKUP($A717,'SIMD16 DZ look-up data'!$A:$C,25,FALSE)),"not found",VLOOKUP($A717,'SIMD16 DZ look-up data'!$A:$C,25,FALSE)))</f>
        <v xml:space="preserve"> </v>
      </c>
      <c r="U717" s="35" t="str">
        <f>IF($A717="Enter data zone code", " ",IF(ISNA(VLOOKUP($A717,'SIMD16 DZ look-up data'!$A:$C,27,FALSE)),"not found",VLOOKUP($A717,'SIMD16 DZ look-up data'!$A:$C,27,FALSE)))</f>
        <v xml:space="preserve"> </v>
      </c>
    </row>
    <row r="718" spans="1:21" x14ac:dyDescent="0.2">
      <c r="A718" s="19" t="s">
        <v>13913</v>
      </c>
      <c r="B718" s="26" t="str">
        <f>IF($A718="Enter data zone code", " ",IF(ISNA(VLOOKUP($A718,'SIMD16 DZ look-up data'!$A:$C,2,FALSE)),"not found",VLOOKUP($A718,'SIMD16 DZ look-up data'!$A:$C,2,FALSE)))</f>
        <v xml:space="preserve"> </v>
      </c>
      <c r="C718" s="26" t="str">
        <f>IF($A718="Enter data zone code", " ",IF(ISNA(VLOOKUP($A718,'SIMD16 DZ look-up data'!$A:$C,21,FALSE)),"not found",VLOOKUP($A718,'SIMD16 DZ look-up data'!$A:$C,21,FALSE)))</f>
        <v xml:space="preserve"> </v>
      </c>
      <c r="D718" s="28" t="str">
        <f>IF($A718="Enter data zone code", " ",IF(ISNA(VLOOKUP($A718,'SIMD16 DZ look-up data'!$A:$C,3,FALSE)),"not found",VLOOKUP($A718,'SIMD16 DZ look-up data'!$A:$C,3,FALSE)))</f>
        <v xml:space="preserve"> </v>
      </c>
      <c r="E718" s="28" t="str">
        <f>IF($A718="Enter data zone code", " ",IF(ISNA(VLOOKUP($A718,'SIMD16 DZ look-up data'!$A:$C,4,FALSE)),"not found",VLOOKUP($A718,'SIMD16 DZ look-up data'!$A:$C,4,FALSE)))</f>
        <v xml:space="preserve"> </v>
      </c>
      <c r="F718" s="28" t="str">
        <f>IF($A718="Enter data zone code", " ",IF(ISNA(VLOOKUP($A718,'SIMD16 DZ look-up data'!$A:$C,5,FALSE)),"not found",VLOOKUP($A718,'SIMD16 DZ look-up data'!$A:$C,5,FALSE)))</f>
        <v xml:space="preserve"> </v>
      </c>
      <c r="G718" s="28" t="str">
        <f>IF($A718="Enter data zone code", " ",IF(ISNA(VLOOKUP($A718,'SIMD16 DZ look-up data'!$A:$C,6,FALSE)),"not found",VLOOKUP($A718,'SIMD16 DZ look-up data'!$A:$C,6,FALSE)))</f>
        <v xml:space="preserve"> </v>
      </c>
      <c r="H718" s="30" t="str">
        <f>IF($A718="Enter data zone code", " ",IF(ISNA(VLOOKUP($A718,'SIMD16 DZ look-up data'!$A:$C,7,FALSE)),"not found",VLOOKUP($A718,'SIMD16 DZ look-up data'!$A:$C,7,FALSE)))</f>
        <v xml:space="preserve"> </v>
      </c>
      <c r="I718" s="30" t="str">
        <f>IF($A718="Enter data zone code", " ",IF(ISNA(VLOOKUP($A718,'SIMD16 DZ look-up data'!$A:$C,8,FALSE)),"not found",VLOOKUP($A718,'SIMD16 DZ look-up data'!$A:$C,8,FALSE)))</f>
        <v xml:space="preserve"> </v>
      </c>
      <c r="J718" s="30" t="str">
        <f>IF($A718="Enter data zone code", " ",IF(ISNA(VLOOKUP($A718,'SIMD16 DZ look-up data'!$A:$C,9,FALSE)),"not found",VLOOKUP($A718,'SIMD16 DZ look-up data'!$A:$C,9,FALSE)))</f>
        <v xml:space="preserve"> </v>
      </c>
      <c r="K718" s="30" t="str">
        <f>IF($A718="Enter data zone code", " ",IF(ISNA(VLOOKUP($A718,'SIMD16 DZ look-up data'!$A:$C,10,FALSE)),"not found",VLOOKUP($A718,'SIMD16 DZ look-up data'!$A:$C,10,FALSE)))</f>
        <v xml:space="preserve"> </v>
      </c>
      <c r="L718" s="30" t="str">
        <f>IF($A718="Enter data zone code", " ",IF(ISNA(VLOOKUP($A718,'SIMD16 DZ look-up data'!$A:$C,11,FALSE)),"not found",VLOOKUP($A718,'SIMD16 DZ look-up data'!$A:$C,11,FALSE)))</f>
        <v xml:space="preserve"> </v>
      </c>
      <c r="M718" s="30" t="str">
        <f>IF($A718="Enter data zone code", " ",IF(ISNA(VLOOKUP($A718,'SIMD16 DZ look-up data'!$A:$C,12,FALSE)),"not found",VLOOKUP($A718,'SIMD16 DZ look-up data'!$A:$C,12,FALSE)))</f>
        <v xml:space="preserve"> </v>
      </c>
      <c r="N718" s="30" t="str">
        <f>IF($A718="Enter data zone code", " ",IF(ISNA(VLOOKUP($A718,'SIMD16 DZ look-up data'!$A:$C,13,FALSE)),"not found",VLOOKUP($A718,'SIMD16 DZ look-up data'!$A:$C,13,FALSE)))</f>
        <v xml:space="preserve"> </v>
      </c>
      <c r="O718" s="32" t="str">
        <f>IF($A718="Enter data zone code", " ",IF(ISNA(VLOOKUP($A718,'SIMD16 DZ look-up data'!$A:$C,14,FALSE)),"not found",VLOOKUP($A718,'SIMD16 DZ look-up data'!$A:$C,14,FALSE)))</f>
        <v xml:space="preserve"> </v>
      </c>
      <c r="P718" s="32" t="str">
        <f>IF($A718="Enter data zone code", " ",IF(ISNA(VLOOKUP($A718,'SIMD16 DZ look-up data'!$A:$C,15,FALSE)),"not found",VLOOKUP($A718,'SIMD16 DZ look-up data'!$A:$C,15,FALSE)))</f>
        <v xml:space="preserve"> </v>
      </c>
      <c r="Q718" s="34" t="str">
        <f>IF($A718="Enter data zone code", " ",IF(ISNA(VLOOKUP($A718,'SIMD16 DZ look-up data'!$A:$C,17,FALSE)),"not found",VLOOKUP($A718,'SIMD16 DZ look-up data'!$A:$C,17,FALSE)))</f>
        <v xml:space="preserve"> </v>
      </c>
      <c r="R718" s="26" t="str">
        <f>IF($A718="Enter data zone code", " ",IF(ISNA(VLOOKUP($A718,'SIMD16 DZ look-up data'!$A:$C,19,FALSE)),"not found",VLOOKUP($A718,'SIMD16 DZ look-up data'!$A:$C,19,FALSE)))</f>
        <v xml:space="preserve"> </v>
      </c>
      <c r="S718" s="26" t="str">
        <f>IF($A718="Enter data zone code", " ",IF(ISNA(VLOOKUP($A718,'SIMD16 DZ look-up data'!$A:$C,23,FALSE)),"not found",VLOOKUP($A718,'SIMD16 DZ look-up data'!$A:$C,23,FALSE)))</f>
        <v xml:space="preserve"> </v>
      </c>
      <c r="T718" s="26" t="str">
        <f>IF($A718="Enter data zone code", " ",IF(ISNA(VLOOKUP($A718,'SIMD16 DZ look-up data'!$A:$C,25,FALSE)),"not found",VLOOKUP($A718,'SIMD16 DZ look-up data'!$A:$C,25,FALSE)))</f>
        <v xml:space="preserve"> </v>
      </c>
      <c r="U718" s="35" t="str">
        <f>IF($A718="Enter data zone code", " ",IF(ISNA(VLOOKUP($A718,'SIMD16 DZ look-up data'!$A:$C,27,FALSE)),"not found",VLOOKUP($A718,'SIMD16 DZ look-up data'!$A:$C,27,FALSE)))</f>
        <v xml:space="preserve"> </v>
      </c>
    </row>
    <row r="719" spans="1:21" x14ac:dyDescent="0.2">
      <c r="A719" s="19" t="s">
        <v>13913</v>
      </c>
      <c r="B719" s="26" t="str">
        <f>IF($A719="Enter data zone code", " ",IF(ISNA(VLOOKUP($A719,'SIMD16 DZ look-up data'!$A:$C,2,FALSE)),"not found",VLOOKUP($A719,'SIMD16 DZ look-up data'!$A:$C,2,FALSE)))</f>
        <v xml:space="preserve"> </v>
      </c>
      <c r="C719" s="26" t="str">
        <f>IF($A719="Enter data zone code", " ",IF(ISNA(VLOOKUP($A719,'SIMD16 DZ look-up data'!$A:$C,21,FALSE)),"not found",VLOOKUP($A719,'SIMD16 DZ look-up data'!$A:$C,21,FALSE)))</f>
        <v xml:space="preserve"> </v>
      </c>
      <c r="D719" s="28" t="str">
        <f>IF($A719="Enter data zone code", " ",IF(ISNA(VLOOKUP($A719,'SIMD16 DZ look-up data'!$A:$C,3,FALSE)),"not found",VLOOKUP($A719,'SIMD16 DZ look-up data'!$A:$C,3,FALSE)))</f>
        <v xml:space="preserve"> </v>
      </c>
      <c r="E719" s="28" t="str">
        <f>IF($A719="Enter data zone code", " ",IF(ISNA(VLOOKUP($A719,'SIMD16 DZ look-up data'!$A:$C,4,FALSE)),"not found",VLOOKUP($A719,'SIMD16 DZ look-up data'!$A:$C,4,FALSE)))</f>
        <v xml:space="preserve"> </v>
      </c>
      <c r="F719" s="28" t="str">
        <f>IF($A719="Enter data zone code", " ",IF(ISNA(VLOOKUP($A719,'SIMD16 DZ look-up data'!$A:$C,5,FALSE)),"not found",VLOOKUP($A719,'SIMD16 DZ look-up data'!$A:$C,5,FALSE)))</f>
        <v xml:space="preserve"> </v>
      </c>
      <c r="G719" s="28" t="str">
        <f>IF($A719="Enter data zone code", " ",IF(ISNA(VLOOKUP($A719,'SIMD16 DZ look-up data'!$A:$C,6,FALSE)),"not found",VLOOKUP($A719,'SIMD16 DZ look-up data'!$A:$C,6,FALSE)))</f>
        <v xml:space="preserve"> </v>
      </c>
      <c r="H719" s="30" t="str">
        <f>IF($A719="Enter data zone code", " ",IF(ISNA(VLOOKUP($A719,'SIMD16 DZ look-up data'!$A:$C,7,FALSE)),"not found",VLOOKUP($A719,'SIMD16 DZ look-up data'!$A:$C,7,FALSE)))</f>
        <v xml:space="preserve"> </v>
      </c>
      <c r="I719" s="30" t="str">
        <f>IF($A719="Enter data zone code", " ",IF(ISNA(VLOOKUP($A719,'SIMD16 DZ look-up data'!$A:$C,8,FALSE)),"not found",VLOOKUP($A719,'SIMD16 DZ look-up data'!$A:$C,8,FALSE)))</f>
        <v xml:space="preserve"> </v>
      </c>
      <c r="J719" s="30" t="str">
        <f>IF($A719="Enter data zone code", " ",IF(ISNA(VLOOKUP($A719,'SIMD16 DZ look-up data'!$A:$C,9,FALSE)),"not found",VLOOKUP($A719,'SIMD16 DZ look-up data'!$A:$C,9,FALSE)))</f>
        <v xml:space="preserve"> </v>
      </c>
      <c r="K719" s="30" t="str">
        <f>IF($A719="Enter data zone code", " ",IF(ISNA(VLOOKUP($A719,'SIMD16 DZ look-up data'!$A:$C,10,FALSE)),"not found",VLOOKUP($A719,'SIMD16 DZ look-up data'!$A:$C,10,FALSE)))</f>
        <v xml:space="preserve"> </v>
      </c>
      <c r="L719" s="30" t="str">
        <f>IF($A719="Enter data zone code", " ",IF(ISNA(VLOOKUP($A719,'SIMD16 DZ look-up data'!$A:$C,11,FALSE)),"not found",VLOOKUP($A719,'SIMD16 DZ look-up data'!$A:$C,11,FALSE)))</f>
        <v xml:space="preserve"> </v>
      </c>
      <c r="M719" s="30" t="str">
        <f>IF($A719="Enter data zone code", " ",IF(ISNA(VLOOKUP($A719,'SIMD16 DZ look-up data'!$A:$C,12,FALSE)),"not found",VLOOKUP($A719,'SIMD16 DZ look-up data'!$A:$C,12,FALSE)))</f>
        <v xml:space="preserve"> </v>
      </c>
      <c r="N719" s="30" t="str">
        <f>IF($A719="Enter data zone code", " ",IF(ISNA(VLOOKUP($A719,'SIMD16 DZ look-up data'!$A:$C,13,FALSE)),"not found",VLOOKUP($A719,'SIMD16 DZ look-up data'!$A:$C,13,FALSE)))</f>
        <v xml:space="preserve"> </v>
      </c>
      <c r="O719" s="32" t="str">
        <f>IF($A719="Enter data zone code", " ",IF(ISNA(VLOOKUP($A719,'SIMD16 DZ look-up data'!$A:$C,14,FALSE)),"not found",VLOOKUP($A719,'SIMD16 DZ look-up data'!$A:$C,14,FALSE)))</f>
        <v xml:space="preserve"> </v>
      </c>
      <c r="P719" s="32" t="str">
        <f>IF($A719="Enter data zone code", " ",IF(ISNA(VLOOKUP($A719,'SIMD16 DZ look-up data'!$A:$C,15,FALSE)),"not found",VLOOKUP($A719,'SIMD16 DZ look-up data'!$A:$C,15,FALSE)))</f>
        <v xml:space="preserve"> </v>
      </c>
      <c r="Q719" s="34" t="str">
        <f>IF($A719="Enter data zone code", " ",IF(ISNA(VLOOKUP($A719,'SIMD16 DZ look-up data'!$A:$C,17,FALSE)),"not found",VLOOKUP($A719,'SIMD16 DZ look-up data'!$A:$C,17,FALSE)))</f>
        <v xml:space="preserve"> </v>
      </c>
      <c r="R719" s="26" t="str">
        <f>IF($A719="Enter data zone code", " ",IF(ISNA(VLOOKUP($A719,'SIMD16 DZ look-up data'!$A:$C,19,FALSE)),"not found",VLOOKUP($A719,'SIMD16 DZ look-up data'!$A:$C,19,FALSE)))</f>
        <v xml:space="preserve"> </v>
      </c>
      <c r="S719" s="26" t="str">
        <f>IF($A719="Enter data zone code", " ",IF(ISNA(VLOOKUP($A719,'SIMD16 DZ look-up data'!$A:$C,23,FALSE)),"not found",VLOOKUP($A719,'SIMD16 DZ look-up data'!$A:$C,23,FALSE)))</f>
        <v xml:space="preserve"> </v>
      </c>
      <c r="T719" s="26" t="str">
        <f>IF($A719="Enter data zone code", " ",IF(ISNA(VLOOKUP($A719,'SIMD16 DZ look-up data'!$A:$C,25,FALSE)),"not found",VLOOKUP($A719,'SIMD16 DZ look-up data'!$A:$C,25,FALSE)))</f>
        <v xml:space="preserve"> </v>
      </c>
      <c r="U719" s="35" t="str">
        <f>IF($A719="Enter data zone code", " ",IF(ISNA(VLOOKUP($A719,'SIMD16 DZ look-up data'!$A:$C,27,FALSE)),"not found",VLOOKUP($A719,'SIMD16 DZ look-up data'!$A:$C,27,FALSE)))</f>
        <v xml:space="preserve"> </v>
      </c>
    </row>
    <row r="720" spans="1:21" x14ac:dyDescent="0.2">
      <c r="A720" s="19" t="s">
        <v>13913</v>
      </c>
      <c r="B720" s="26" t="str">
        <f>IF($A720="Enter data zone code", " ",IF(ISNA(VLOOKUP($A720,'SIMD16 DZ look-up data'!$A:$C,2,FALSE)),"not found",VLOOKUP($A720,'SIMD16 DZ look-up data'!$A:$C,2,FALSE)))</f>
        <v xml:space="preserve"> </v>
      </c>
      <c r="C720" s="26" t="str">
        <f>IF($A720="Enter data zone code", " ",IF(ISNA(VLOOKUP($A720,'SIMD16 DZ look-up data'!$A:$C,21,FALSE)),"not found",VLOOKUP($A720,'SIMD16 DZ look-up data'!$A:$C,21,FALSE)))</f>
        <v xml:space="preserve"> </v>
      </c>
      <c r="D720" s="28" t="str">
        <f>IF($A720="Enter data zone code", " ",IF(ISNA(VLOOKUP($A720,'SIMD16 DZ look-up data'!$A:$C,3,FALSE)),"not found",VLOOKUP($A720,'SIMD16 DZ look-up data'!$A:$C,3,FALSE)))</f>
        <v xml:space="preserve"> </v>
      </c>
      <c r="E720" s="28" t="str">
        <f>IF($A720="Enter data zone code", " ",IF(ISNA(VLOOKUP($A720,'SIMD16 DZ look-up data'!$A:$C,4,FALSE)),"not found",VLOOKUP($A720,'SIMD16 DZ look-up data'!$A:$C,4,FALSE)))</f>
        <v xml:space="preserve"> </v>
      </c>
      <c r="F720" s="28" t="str">
        <f>IF($A720="Enter data zone code", " ",IF(ISNA(VLOOKUP($A720,'SIMD16 DZ look-up data'!$A:$C,5,FALSE)),"not found",VLOOKUP($A720,'SIMD16 DZ look-up data'!$A:$C,5,FALSE)))</f>
        <v xml:space="preserve"> </v>
      </c>
      <c r="G720" s="28" t="str">
        <f>IF($A720="Enter data zone code", " ",IF(ISNA(VLOOKUP($A720,'SIMD16 DZ look-up data'!$A:$C,6,FALSE)),"not found",VLOOKUP($A720,'SIMD16 DZ look-up data'!$A:$C,6,FALSE)))</f>
        <v xml:space="preserve"> </v>
      </c>
      <c r="H720" s="30" t="str">
        <f>IF($A720="Enter data zone code", " ",IF(ISNA(VLOOKUP($A720,'SIMD16 DZ look-up data'!$A:$C,7,FALSE)),"not found",VLOOKUP($A720,'SIMD16 DZ look-up data'!$A:$C,7,FALSE)))</f>
        <v xml:space="preserve"> </v>
      </c>
      <c r="I720" s="30" t="str">
        <f>IF($A720="Enter data zone code", " ",IF(ISNA(VLOOKUP($A720,'SIMD16 DZ look-up data'!$A:$C,8,FALSE)),"not found",VLOOKUP($A720,'SIMD16 DZ look-up data'!$A:$C,8,FALSE)))</f>
        <v xml:space="preserve"> </v>
      </c>
      <c r="J720" s="30" t="str">
        <f>IF($A720="Enter data zone code", " ",IF(ISNA(VLOOKUP($A720,'SIMD16 DZ look-up data'!$A:$C,9,FALSE)),"not found",VLOOKUP($A720,'SIMD16 DZ look-up data'!$A:$C,9,FALSE)))</f>
        <v xml:space="preserve"> </v>
      </c>
      <c r="K720" s="30" t="str">
        <f>IF($A720="Enter data zone code", " ",IF(ISNA(VLOOKUP($A720,'SIMD16 DZ look-up data'!$A:$C,10,FALSE)),"not found",VLOOKUP($A720,'SIMD16 DZ look-up data'!$A:$C,10,FALSE)))</f>
        <v xml:space="preserve"> </v>
      </c>
      <c r="L720" s="30" t="str">
        <f>IF($A720="Enter data zone code", " ",IF(ISNA(VLOOKUP($A720,'SIMD16 DZ look-up data'!$A:$C,11,FALSE)),"not found",VLOOKUP($A720,'SIMD16 DZ look-up data'!$A:$C,11,FALSE)))</f>
        <v xml:space="preserve"> </v>
      </c>
      <c r="M720" s="30" t="str">
        <f>IF($A720="Enter data zone code", " ",IF(ISNA(VLOOKUP($A720,'SIMD16 DZ look-up data'!$A:$C,12,FALSE)),"not found",VLOOKUP($A720,'SIMD16 DZ look-up data'!$A:$C,12,FALSE)))</f>
        <v xml:space="preserve"> </v>
      </c>
      <c r="N720" s="30" t="str">
        <f>IF($A720="Enter data zone code", " ",IF(ISNA(VLOOKUP($A720,'SIMD16 DZ look-up data'!$A:$C,13,FALSE)),"not found",VLOOKUP($A720,'SIMD16 DZ look-up data'!$A:$C,13,FALSE)))</f>
        <v xml:space="preserve"> </v>
      </c>
      <c r="O720" s="32" t="str">
        <f>IF($A720="Enter data zone code", " ",IF(ISNA(VLOOKUP($A720,'SIMD16 DZ look-up data'!$A:$C,14,FALSE)),"not found",VLOOKUP($A720,'SIMD16 DZ look-up data'!$A:$C,14,FALSE)))</f>
        <v xml:space="preserve"> </v>
      </c>
      <c r="P720" s="32" t="str">
        <f>IF($A720="Enter data zone code", " ",IF(ISNA(VLOOKUP($A720,'SIMD16 DZ look-up data'!$A:$C,15,FALSE)),"not found",VLOOKUP($A720,'SIMD16 DZ look-up data'!$A:$C,15,FALSE)))</f>
        <v xml:space="preserve"> </v>
      </c>
      <c r="Q720" s="34" t="str">
        <f>IF($A720="Enter data zone code", " ",IF(ISNA(VLOOKUP($A720,'SIMD16 DZ look-up data'!$A:$C,17,FALSE)),"not found",VLOOKUP($A720,'SIMD16 DZ look-up data'!$A:$C,17,FALSE)))</f>
        <v xml:space="preserve"> </v>
      </c>
      <c r="R720" s="26" t="str">
        <f>IF($A720="Enter data zone code", " ",IF(ISNA(VLOOKUP($A720,'SIMD16 DZ look-up data'!$A:$C,19,FALSE)),"not found",VLOOKUP($A720,'SIMD16 DZ look-up data'!$A:$C,19,FALSE)))</f>
        <v xml:space="preserve"> </v>
      </c>
      <c r="S720" s="26" t="str">
        <f>IF($A720="Enter data zone code", " ",IF(ISNA(VLOOKUP($A720,'SIMD16 DZ look-up data'!$A:$C,23,FALSE)),"not found",VLOOKUP($A720,'SIMD16 DZ look-up data'!$A:$C,23,FALSE)))</f>
        <v xml:space="preserve"> </v>
      </c>
      <c r="T720" s="26" t="str">
        <f>IF($A720="Enter data zone code", " ",IF(ISNA(VLOOKUP($A720,'SIMD16 DZ look-up data'!$A:$C,25,FALSE)),"not found",VLOOKUP($A720,'SIMD16 DZ look-up data'!$A:$C,25,FALSE)))</f>
        <v xml:space="preserve"> </v>
      </c>
      <c r="U720" s="35" t="str">
        <f>IF($A720="Enter data zone code", " ",IF(ISNA(VLOOKUP($A720,'SIMD16 DZ look-up data'!$A:$C,27,FALSE)),"not found",VLOOKUP($A720,'SIMD16 DZ look-up data'!$A:$C,27,FALSE)))</f>
        <v xml:space="preserve"> </v>
      </c>
    </row>
    <row r="721" spans="1:21" x14ac:dyDescent="0.2">
      <c r="A721" s="19" t="s">
        <v>13913</v>
      </c>
      <c r="B721" s="26" t="str">
        <f>IF($A721="Enter data zone code", " ",IF(ISNA(VLOOKUP($A721,'SIMD16 DZ look-up data'!$A:$C,2,FALSE)),"not found",VLOOKUP($A721,'SIMD16 DZ look-up data'!$A:$C,2,FALSE)))</f>
        <v xml:space="preserve"> </v>
      </c>
      <c r="C721" s="26" t="str">
        <f>IF($A721="Enter data zone code", " ",IF(ISNA(VLOOKUP($A721,'SIMD16 DZ look-up data'!$A:$C,21,FALSE)),"not found",VLOOKUP($A721,'SIMD16 DZ look-up data'!$A:$C,21,FALSE)))</f>
        <v xml:space="preserve"> </v>
      </c>
      <c r="D721" s="28" t="str">
        <f>IF($A721="Enter data zone code", " ",IF(ISNA(VLOOKUP($A721,'SIMD16 DZ look-up data'!$A:$C,3,FALSE)),"not found",VLOOKUP($A721,'SIMD16 DZ look-up data'!$A:$C,3,FALSE)))</f>
        <v xml:space="preserve"> </v>
      </c>
      <c r="E721" s="28" t="str">
        <f>IF($A721="Enter data zone code", " ",IF(ISNA(VLOOKUP($A721,'SIMD16 DZ look-up data'!$A:$C,4,FALSE)),"not found",VLOOKUP($A721,'SIMD16 DZ look-up data'!$A:$C,4,FALSE)))</f>
        <v xml:space="preserve"> </v>
      </c>
      <c r="F721" s="28" t="str">
        <f>IF($A721="Enter data zone code", " ",IF(ISNA(VLOOKUP($A721,'SIMD16 DZ look-up data'!$A:$C,5,FALSE)),"not found",VLOOKUP($A721,'SIMD16 DZ look-up data'!$A:$C,5,FALSE)))</f>
        <v xml:space="preserve"> </v>
      </c>
      <c r="G721" s="28" t="str">
        <f>IF($A721="Enter data zone code", " ",IF(ISNA(VLOOKUP($A721,'SIMD16 DZ look-up data'!$A:$C,6,FALSE)),"not found",VLOOKUP($A721,'SIMD16 DZ look-up data'!$A:$C,6,FALSE)))</f>
        <v xml:space="preserve"> </v>
      </c>
      <c r="H721" s="30" t="str">
        <f>IF($A721="Enter data zone code", " ",IF(ISNA(VLOOKUP($A721,'SIMD16 DZ look-up data'!$A:$C,7,FALSE)),"not found",VLOOKUP($A721,'SIMD16 DZ look-up data'!$A:$C,7,FALSE)))</f>
        <v xml:space="preserve"> </v>
      </c>
      <c r="I721" s="30" t="str">
        <f>IF($A721="Enter data zone code", " ",IF(ISNA(VLOOKUP($A721,'SIMD16 DZ look-up data'!$A:$C,8,FALSE)),"not found",VLOOKUP($A721,'SIMD16 DZ look-up data'!$A:$C,8,FALSE)))</f>
        <v xml:space="preserve"> </v>
      </c>
      <c r="J721" s="30" t="str">
        <f>IF($A721="Enter data zone code", " ",IF(ISNA(VLOOKUP($A721,'SIMD16 DZ look-up data'!$A:$C,9,FALSE)),"not found",VLOOKUP($A721,'SIMD16 DZ look-up data'!$A:$C,9,FALSE)))</f>
        <v xml:space="preserve"> </v>
      </c>
      <c r="K721" s="30" t="str">
        <f>IF($A721="Enter data zone code", " ",IF(ISNA(VLOOKUP($A721,'SIMD16 DZ look-up data'!$A:$C,10,FALSE)),"not found",VLOOKUP($A721,'SIMD16 DZ look-up data'!$A:$C,10,FALSE)))</f>
        <v xml:space="preserve"> </v>
      </c>
      <c r="L721" s="30" t="str">
        <f>IF($A721="Enter data zone code", " ",IF(ISNA(VLOOKUP($A721,'SIMD16 DZ look-up data'!$A:$C,11,FALSE)),"not found",VLOOKUP($A721,'SIMD16 DZ look-up data'!$A:$C,11,FALSE)))</f>
        <v xml:space="preserve"> </v>
      </c>
      <c r="M721" s="30" t="str">
        <f>IF($A721="Enter data zone code", " ",IF(ISNA(VLOOKUP($A721,'SIMD16 DZ look-up data'!$A:$C,12,FALSE)),"not found",VLOOKUP($A721,'SIMD16 DZ look-up data'!$A:$C,12,FALSE)))</f>
        <v xml:space="preserve"> </v>
      </c>
      <c r="N721" s="30" t="str">
        <f>IF($A721="Enter data zone code", " ",IF(ISNA(VLOOKUP($A721,'SIMD16 DZ look-up data'!$A:$C,13,FALSE)),"not found",VLOOKUP($A721,'SIMD16 DZ look-up data'!$A:$C,13,FALSE)))</f>
        <v xml:space="preserve"> </v>
      </c>
      <c r="O721" s="32" t="str">
        <f>IF($A721="Enter data zone code", " ",IF(ISNA(VLOOKUP($A721,'SIMD16 DZ look-up data'!$A:$C,14,FALSE)),"not found",VLOOKUP($A721,'SIMD16 DZ look-up data'!$A:$C,14,FALSE)))</f>
        <v xml:space="preserve"> </v>
      </c>
      <c r="P721" s="32" t="str">
        <f>IF($A721="Enter data zone code", " ",IF(ISNA(VLOOKUP($A721,'SIMD16 DZ look-up data'!$A:$C,15,FALSE)),"not found",VLOOKUP($A721,'SIMD16 DZ look-up data'!$A:$C,15,FALSE)))</f>
        <v xml:space="preserve"> </v>
      </c>
      <c r="Q721" s="34" t="str">
        <f>IF($A721="Enter data zone code", " ",IF(ISNA(VLOOKUP($A721,'SIMD16 DZ look-up data'!$A:$C,17,FALSE)),"not found",VLOOKUP($A721,'SIMD16 DZ look-up data'!$A:$C,17,FALSE)))</f>
        <v xml:space="preserve"> </v>
      </c>
      <c r="R721" s="26" t="str">
        <f>IF($A721="Enter data zone code", " ",IF(ISNA(VLOOKUP($A721,'SIMD16 DZ look-up data'!$A:$C,19,FALSE)),"not found",VLOOKUP($A721,'SIMD16 DZ look-up data'!$A:$C,19,FALSE)))</f>
        <v xml:space="preserve"> </v>
      </c>
      <c r="S721" s="26" t="str">
        <f>IF($A721="Enter data zone code", " ",IF(ISNA(VLOOKUP($A721,'SIMD16 DZ look-up data'!$A:$C,23,FALSE)),"not found",VLOOKUP($A721,'SIMD16 DZ look-up data'!$A:$C,23,FALSE)))</f>
        <v xml:space="preserve"> </v>
      </c>
      <c r="T721" s="26" t="str">
        <f>IF($A721="Enter data zone code", " ",IF(ISNA(VLOOKUP($A721,'SIMD16 DZ look-up data'!$A:$C,25,FALSE)),"not found",VLOOKUP($A721,'SIMD16 DZ look-up data'!$A:$C,25,FALSE)))</f>
        <v xml:space="preserve"> </v>
      </c>
      <c r="U721" s="35" t="str">
        <f>IF($A721="Enter data zone code", " ",IF(ISNA(VLOOKUP($A721,'SIMD16 DZ look-up data'!$A:$C,27,FALSE)),"not found",VLOOKUP($A721,'SIMD16 DZ look-up data'!$A:$C,27,FALSE)))</f>
        <v xml:space="preserve"> </v>
      </c>
    </row>
    <row r="722" spans="1:21" x14ac:dyDescent="0.2">
      <c r="A722" s="19" t="s">
        <v>13913</v>
      </c>
      <c r="B722" s="26" t="str">
        <f>IF($A722="Enter data zone code", " ",IF(ISNA(VLOOKUP($A722,'SIMD16 DZ look-up data'!$A:$C,2,FALSE)),"not found",VLOOKUP($A722,'SIMD16 DZ look-up data'!$A:$C,2,FALSE)))</f>
        <v xml:space="preserve"> </v>
      </c>
      <c r="C722" s="26" t="str">
        <f>IF($A722="Enter data zone code", " ",IF(ISNA(VLOOKUP($A722,'SIMD16 DZ look-up data'!$A:$C,21,FALSE)),"not found",VLOOKUP($A722,'SIMD16 DZ look-up data'!$A:$C,21,FALSE)))</f>
        <v xml:space="preserve"> </v>
      </c>
      <c r="D722" s="28" t="str">
        <f>IF($A722="Enter data zone code", " ",IF(ISNA(VLOOKUP($A722,'SIMD16 DZ look-up data'!$A:$C,3,FALSE)),"not found",VLOOKUP($A722,'SIMD16 DZ look-up data'!$A:$C,3,FALSE)))</f>
        <v xml:space="preserve"> </v>
      </c>
      <c r="E722" s="28" t="str">
        <f>IF($A722="Enter data zone code", " ",IF(ISNA(VLOOKUP($A722,'SIMD16 DZ look-up data'!$A:$C,4,FALSE)),"not found",VLOOKUP($A722,'SIMD16 DZ look-up data'!$A:$C,4,FALSE)))</f>
        <v xml:space="preserve"> </v>
      </c>
      <c r="F722" s="28" t="str">
        <f>IF($A722="Enter data zone code", " ",IF(ISNA(VLOOKUP($A722,'SIMD16 DZ look-up data'!$A:$C,5,FALSE)),"not found",VLOOKUP($A722,'SIMD16 DZ look-up data'!$A:$C,5,FALSE)))</f>
        <v xml:space="preserve"> </v>
      </c>
      <c r="G722" s="28" t="str">
        <f>IF($A722="Enter data zone code", " ",IF(ISNA(VLOOKUP($A722,'SIMD16 DZ look-up data'!$A:$C,6,FALSE)),"not found",VLOOKUP($A722,'SIMD16 DZ look-up data'!$A:$C,6,FALSE)))</f>
        <v xml:space="preserve"> </v>
      </c>
      <c r="H722" s="30" t="str">
        <f>IF($A722="Enter data zone code", " ",IF(ISNA(VLOOKUP($A722,'SIMD16 DZ look-up data'!$A:$C,7,FALSE)),"not found",VLOOKUP($A722,'SIMD16 DZ look-up data'!$A:$C,7,FALSE)))</f>
        <v xml:space="preserve"> </v>
      </c>
      <c r="I722" s="30" t="str">
        <f>IF($A722="Enter data zone code", " ",IF(ISNA(VLOOKUP($A722,'SIMD16 DZ look-up data'!$A:$C,8,FALSE)),"not found",VLOOKUP($A722,'SIMD16 DZ look-up data'!$A:$C,8,FALSE)))</f>
        <v xml:space="preserve"> </v>
      </c>
      <c r="J722" s="30" t="str">
        <f>IF($A722="Enter data zone code", " ",IF(ISNA(VLOOKUP($A722,'SIMD16 DZ look-up data'!$A:$C,9,FALSE)),"not found",VLOOKUP($A722,'SIMD16 DZ look-up data'!$A:$C,9,FALSE)))</f>
        <v xml:space="preserve"> </v>
      </c>
      <c r="K722" s="30" t="str">
        <f>IF($A722="Enter data zone code", " ",IF(ISNA(VLOOKUP($A722,'SIMD16 DZ look-up data'!$A:$C,10,FALSE)),"not found",VLOOKUP($A722,'SIMD16 DZ look-up data'!$A:$C,10,FALSE)))</f>
        <v xml:space="preserve"> </v>
      </c>
      <c r="L722" s="30" t="str">
        <f>IF($A722="Enter data zone code", " ",IF(ISNA(VLOOKUP($A722,'SIMD16 DZ look-up data'!$A:$C,11,FALSE)),"not found",VLOOKUP($A722,'SIMD16 DZ look-up data'!$A:$C,11,FALSE)))</f>
        <v xml:space="preserve"> </v>
      </c>
      <c r="M722" s="30" t="str">
        <f>IF($A722="Enter data zone code", " ",IF(ISNA(VLOOKUP($A722,'SIMD16 DZ look-up data'!$A:$C,12,FALSE)),"not found",VLOOKUP($A722,'SIMD16 DZ look-up data'!$A:$C,12,FALSE)))</f>
        <v xml:space="preserve"> </v>
      </c>
      <c r="N722" s="30" t="str">
        <f>IF($A722="Enter data zone code", " ",IF(ISNA(VLOOKUP($A722,'SIMD16 DZ look-up data'!$A:$C,13,FALSE)),"not found",VLOOKUP($A722,'SIMD16 DZ look-up data'!$A:$C,13,FALSE)))</f>
        <v xml:space="preserve"> </v>
      </c>
      <c r="O722" s="32" t="str">
        <f>IF($A722="Enter data zone code", " ",IF(ISNA(VLOOKUP($A722,'SIMD16 DZ look-up data'!$A:$C,14,FALSE)),"not found",VLOOKUP($A722,'SIMD16 DZ look-up data'!$A:$C,14,FALSE)))</f>
        <v xml:space="preserve"> </v>
      </c>
      <c r="P722" s="32" t="str">
        <f>IF($A722="Enter data zone code", " ",IF(ISNA(VLOOKUP($A722,'SIMD16 DZ look-up data'!$A:$C,15,FALSE)),"not found",VLOOKUP($A722,'SIMD16 DZ look-up data'!$A:$C,15,FALSE)))</f>
        <v xml:space="preserve"> </v>
      </c>
      <c r="Q722" s="34" t="str">
        <f>IF($A722="Enter data zone code", " ",IF(ISNA(VLOOKUP($A722,'SIMD16 DZ look-up data'!$A:$C,17,FALSE)),"not found",VLOOKUP($A722,'SIMD16 DZ look-up data'!$A:$C,17,FALSE)))</f>
        <v xml:space="preserve"> </v>
      </c>
      <c r="R722" s="26" t="str">
        <f>IF($A722="Enter data zone code", " ",IF(ISNA(VLOOKUP($A722,'SIMD16 DZ look-up data'!$A:$C,19,FALSE)),"not found",VLOOKUP($A722,'SIMD16 DZ look-up data'!$A:$C,19,FALSE)))</f>
        <v xml:space="preserve"> </v>
      </c>
      <c r="S722" s="26" t="str">
        <f>IF($A722="Enter data zone code", " ",IF(ISNA(VLOOKUP($A722,'SIMD16 DZ look-up data'!$A:$C,23,FALSE)),"not found",VLOOKUP($A722,'SIMD16 DZ look-up data'!$A:$C,23,FALSE)))</f>
        <v xml:space="preserve"> </v>
      </c>
      <c r="T722" s="26" t="str">
        <f>IF($A722="Enter data zone code", " ",IF(ISNA(VLOOKUP($A722,'SIMD16 DZ look-up data'!$A:$C,25,FALSE)),"not found",VLOOKUP($A722,'SIMD16 DZ look-up data'!$A:$C,25,FALSE)))</f>
        <v xml:space="preserve"> </v>
      </c>
      <c r="U722" s="35" t="str">
        <f>IF($A722="Enter data zone code", " ",IF(ISNA(VLOOKUP($A722,'SIMD16 DZ look-up data'!$A:$C,27,FALSE)),"not found",VLOOKUP($A722,'SIMD16 DZ look-up data'!$A:$C,27,FALSE)))</f>
        <v xml:space="preserve"> </v>
      </c>
    </row>
    <row r="723" spans="1:21" x14ac:dyDescent="0.2">
      <c r="A723" s="19" t="s">
        <v>13913</v>
      </c>
      <c r="B723" s="26" t="str">
        <f>IF($A723="Enter data zone code", " ",IF(ISNA(VLOOKUP($A723,'SIMD16 DZ look-up data'!$A:$C,2,FALSE)),"not found",VLOOKUP($A723,'SIMD16 DZ look-up data'!$A:$C,2,FALSE)))</f>
        <v xml:space="preserve"> </v>
      </c>
      <c r="C723" s="26" t="str">
        <f>IF($A723="Enter data zone code", " ",IF(ISNA(VLOOKUP($A723,'SIMD16 DZ look-up data'!$A:$C,21,FALSE)),"not found",VLOOKUP($A723,'SIMD16 DZ look-up data'!$A:$C,21,FALSE)))</f>
        <v xml:space="preserve"> </v>
      </c>
      <c r="D723" s="28" t="str">
        <f>IF($A723="Enter data zone code", " ",IF(ISNA(VLOOKUP($A723,'SIMD16 DZ look-up data'!$A:$C,3,FALSE)),"not found",VLOOKUP($A723,'SIMD16 DZ look-up data'!$A:$C,3,FALSE)))</f>
        <v xml:space="preserve"> </v>
      </c>
      <c r="E723" s="28" t="str">
        <f>IF($A723="Enter data zone code", " ",IF(ISNA(VLOOKUP($A723,'SIMD16 DZ look-up data'!$A:$C,4,FALSE)),"not found",VLOOKUP($A723,'SIMD16 DZ look-up data'!$A:$C,4,FALSE)))</f>
        <v xml:space="preserve"> </v>
      </c>
      <c r="F723" s="28" t="str">
        <f>IF($A723="Enter data zone code", " ",IF(ISNA(VLOOKUP($A723,'SIMD16 DZ look-up data'!$A:$C,5,FALSE)),"not found",VLOOKUP($A723,'SIMD16 DZ look-up data'!$A:$C,5,FALSE)))</f>
        <v xml:space="preserve"> </v>
      </c>
      <c r="G723" s="28" t="str">
        <f>IF($A723="Enter data zone code", " ",IF(ISNA(VLOOKUP($A723,'SIMD16 DZ look-up data'!$A:$C,6,FALSE)),"not found",VLOOKUP($A723,'SIMD16 DZ look-up data'!$A:$C,6,FALSE)))</f>
        <v xml:space="preserve"> </v>
      </c>
      <c r="H723" s="30" t="str">
        <f>IF($A723="Enter data zone code", " ",IF(ISNA(VLOOKUP($A723,'SIMD16 DZ look-up data'!$A:$C,7,FALSE)),"not found",VLOOKUP($A723,'SIMD16 DZ look-up data'!$A:$C,7,FALSE)))</f>
        <v xml:space="preserve"> </v>
      </c>
      <c r="I723" s="30" t="str">
        <f>IF($A723="Enter data zone code", " ",IF(ISNA(VLOOKUP($A723,'SIMD16 DZ look-up data'!$A:$C,8,FALSE)),"not found",VLOOKUP($A723,'SIMD16 DZ look-up data'!$A:$C,8,FALSE)))</f>
        <v xml:space="preserve"> </v>
      </c>
      <c r="J723" s="30" t="str">
        <f>IF($A723="Enter data zone code", " ",IF(ISNA(VLOOKUP($A723,'SIMD16 DZ look-up data'!$A:$C,9,FALSE)),"not found",VLOOKUP($A723,'SIMD16 DZ look-up data'!$A:$C,9,FALSE)))</f>
        <v xml:space="preserve"> </v>
      </c>
      <c r="K723" s="30" t="str">
        <f>IF($A723="Enter data zone code", " ",IF(ISNA(VLOOKUP($A723,'SIMD16 DZ look-up data'!$A:$C,10,FALSE)),"not found",VLOOKUP($A723,'SIMD16 DZ look-up data'!$A:$C,10,FALSE)))</f>
        <v xml:space="preserve"> </v>
      </c>
      <c r="L723" s="30" t="str">
        <f>IF($A723="Enter data zone code", " ",IF(ISNA(VLOOKUP($A723,'SIMD16 DZ look-up data'!$A:$C,11,FALSE)),"not found",VLOOKUP($A723,'SIMD16 DZ look-up data'!$A:$C,11,FALSE)))</f>
        <v xml:space="preserve"> </v>
      </c>
      <c r="M723" s="30" t="str">
        <f>IF($A723="Enter data zone code", " ",IF(ISNA(VLOOKUP($A723,'SIMD16 DZ look-up data'!$A:$C,12,FALSE)),"not found",VLOOKUP($A723,'SIMD16 DZ look-up data'!$A:$C,12,FALSE)))</f>
        <v xml:space="preserve"> </v>
      </c>
      <c r="N723" s="30" t="str">
        <f>IF($A723="Enter data zone code", " ",IF(ISNA(VLOOKUP($A723,'SIMD16 DZ look-up data'!$A:$C,13,FALSE)),"not found",VLOOKUP($A723,'SIMD16 DZ look-up data'!$A:$C,13,FALSE)))</f>
        <v xml:space="preserve"> </v>
      </c>
      <c r="O723" s="32" t="str">
        <f>IF($A723="Enter data zone code", " ",IF(ISNA(VLOOKUP($A723,'SIMD16 DZ look-up data'!$A:$C,14,FALSE)),"not found",VLOOKUP($A723,'SIMD16 DZ look-up data'!$A:$C,14,FALSE)))</f>
        <v xml:space="preserve"> </v>
      </c>
      <c r="P723" s="32" t="str">
        <f>IF($A723="Enter data zone code", " ",IF(ISNA(VLOOKUP($A723,'SIMD16 DZ look-up data'!$A:$C,15,FALSE)),"not found",VLOOKUP($A723,'SIMD16 DZ look-up data'!$A:$C,15,FALSE)))</f>
        <v xml:space="preserve"> </v>
      </c>
      <c r="Q723" s="34" t="str">
        <f>IF($A723="Enter data zone code", " ",IF(ISNA(VLOOKUP($A723,'SIMD16 DZ look-up data'!$A:$C,17,FALSE)),"not found",VLOOKUP($A723,'SIMD16 DZ look-up data'!$A:$C,17,FALSE)))</f>
        <v xml:space="preserve"> </v>
      </c>
      <c r="R723" s="26" t="str">
        <f>IF($A723="Enter data zone code", " ",IF(ISNA(VLOOKUP($A723,'SIMD16 DZ look-up data'!$A:$C,19,FALSE)),"not found",VLOOKUP($A723,'SIMD16 DZ look-up data'!$A:$C,19,FALSE)))</f>
        <v xml:space="preserve"> </v>
      </c>
      <c r="S723" s="26" t="str">
        <f>IF($A723="Enter data zone code", " ",IF(ISNA(VLOOKUP($A723,'SIMD16 DZ look-up data'!$A:$C,23,FALSE)),"not found",VLOOKUP($A723,'SIMD16 DZ look-up data'!$A:$C,23,FALSE)))</f>
        <v xml:space="preserve"> </v>
      </c>
      <c r="T723" s="26" t="str">
        <f>IF($A723="Enter data zone code", " ",IF(ISNA(VLOOKUP($A723,'SIMD16 DZ look-up data'!$A:$C,25,FALSE)),"not found",VLOOKUP($A723,'SIMD16 DZ look-up data'!$A:$C,25,FALSE)))</f>
        <v xml:space="preserve"> </v>
      </c>
      <c r="U723" s="35" t="str">
        <f>IF($A723="Enter data zone code", " ",IF(ISNA(VLOOKUP($A723,'SIMD16 DZ look-up data'!$A:$C,27,FALSE)),"not found",VLOOKUP($A723,'SIMD16 DZ look-up data'!$A:$C,27,FALSE)))</f>
        <v xml:space="preserve"> </v>
      </c>
    </row>
    <row r="724" spans="1:21" x14ac:dyDescent="0.2">
      <c r="A724" s="19" t="s">
        <v>13913</v>
      </c>
      <c r="B724" s="26" t="str">
        <f>IF($A724="Enter data zone code", " ",IF(ISNA(VLOOKUP($A724,'SIMD16 DZ look-up data'!$A:$C,2,FALSE)),"not found",VLOOKUP($A724,'SIMD16 DZ look-up data'!$A:$C,2,FALSE)))</f>
        <v xml:space="preserve"> </v>
      </c>
      <c r="C724" s="26" t="str">
        <f>IF($A724="Enter data zone code", " ",IF(ISNA(VLOOKUP($A724,'SIMD16 DZ look-up data'!$A:$C,21,FALSE)),"not found",VLOOKUP($A724,'SIMD16 DZ look-up data'!$A:$C,21,FALSE)))</f>
        <v xml:space="preserve"> </v>
      </c>
      <c r="D724" s="28" t="str">
        <f>IF($A724="Enter data zone code", " ",IF(ISNA(VLOOKUP($A724,'SIMD16 DZ look-up data'!$A:$C,3,FALSE)),"not found",VLOOKUP($A724,'SIMD16 DZ look-up data'!$A:$C,3,FALSE)))</f>
        <v xml:space="preserve"> </v>
      </c>
      <c r="E724" s="28" t="str">
        <f>IF($A724="Enter data zone code", " ",IF(ISNA(VLOOKUP($A724,'SIMD16 DZ look-up data'!$A:$C,4,FALSE)),"not found",VLOOKUP($A724,'SIMD16 DZ look-up data'!$A:$C,4,FALSE)))</f>
        <v xml:space="preserve"> </v>
      </c>
      <c r="F724" s="28" t="str">
        <f>IF($A724="Enter data zone code", " ",IF(ISNA(VLOOKUP($A724,'SIMD16 DZ look-up data'!$A:$C,5,FALSE)),"not found",VLOOKUP($A724,'SIMD16 DZ look-up data'!$A:$C,5,FALSE)))</f>
        <v xml:space="preserve"> </v>
      </c>
      <c r="G724" s="28" t="str">
        <f>IF($A724="Enter data zone code", " ",IF(ISNA(VLOOKUP($A724,'SIMD16 DZ look-up data'!$A:$C,6,FALSE)),"not found",VLOOKUP($A724,'SIMD16 DZ look-up data'!$A:$C,6,FALSE)))</f>
        <v xml:space="preserve"> </v>
      </c>
      <c r="H724" s="30" t="str">
        <f>IF($A724="Enter data zone code", " ",IF(ISNA(VLOOKUP($A724,'SIMD16 DZ look-up data'!$A:$C,7,FALSE)),"not found",VLOOKUP($A724,'SIMD16 DZ look-up data'!$A:$C,7,FALSE)))</f>
        <v xml:space="preserve"> </v>
      </c>
      <c r="I724" s="30" t="str">
        <f>IF($A724="Enter data zone code", " ",IF(ISNA(VLOOKUP($A724,'SIMD16 DZ look-up data'!$A:$C,8,FALSE)),"not found",VLOOKUP($A724,'SIMD16 DZ look-up data'!$A:$C,8,FALSE)))</f>
        <v xml:space="preserve"> </v>
      </c>
      <c r="J724" s="30" t="str">
        <f>IF($A724="Enter data zone code", " ",IF(ISNA(VLOOKUP($A724,'SIMD16 DZ look-up data'!$A:$C,9,FALSE)),"not found",VLOOKUP($A724,'SIMD16 DZ look-up data'!$A:$C,9,FALSE)))</f>
        <v xml:space="preserve"> </v>
      </c>
      <c r="K724" s="30" t="str">
        <f>IF($A724="Enter data zone code", " ",IF(ISNA(VLOOKUP($A724,'SIMD16 DZ look-up data'!$A:$C,10,FALSE)),"not found",VLOOKUP($A724,'SIMD16 DZ look-up data'!$A:$C,10,FALSE)))</f>
        <v xml:space="preserve"> </v>
      </c>
      <c r="L724" s="30" t="str">
        <f>IF($A724="Enter data zone code", " ",IF(ISNA(VLOOKUP($A724,'SIMD16 DZ look-up data'!$A:$C,11,FALSE)),"not found",VLOOKUP($A724,'SIMD16 DZ look-up data'!$A:$C,11,FALSE)))</f>
        <v xml:space="preserve"> </v>
      </c>
      <c r="M724" s="30" t="str">
        <f>IF($A724="Enter data zone code", " ",IF(ISNA(VLOOKUP($A724,'SIMD16 DZ look-up data'!$A:$C,12,FALSE)),"not found",VLOOKUP($A724,'SIMD16 DZ look-up data'!$A:$C,12,FALSE)))</f>
        <v xml:space="preserve"> </v>
      </c>
      <c r="N724" s="30" t="str">
        <f>IF($A724="Enter data zone code", " ",IF(ISNA(VLOOKUP($A724,'SIMD16 DZ look-up data'!$A:$C,13,FALSE)),"not found",VLOOKUP($A724,'SIMD16 DZ look-up data'!$A:$C,13,FALSE)))</f>
        <v xml:space="preserve"> </v>
      </c>
      <c r="O724" s="32" t="str">
        <f>IF($A724="Enter data zone code", " ",IF(ISNA(VLOOKUP($A724,'SIMD16 DZ look-up data'!$A:$C,14,FALSE)),"not found",VLOOKUP($A724,'SIMD16 DZ look-up data'!$A:$C,14,FALSE)))</f>
        <v xml:space="preserve"> </v>
      </c>
      <c r="P724" s="32" t="str">
        <f>IF($A724="Enter data zone code", " ",IF(ISNA(VLOOKUP($A724,'SIMD16 DZ look-up data'!$A:$C,15,FALSE)),"not found",VLOOKUP($A724,'SIMD16 DZ look-up data'!$A:$C,15,FALSE)))</f>
        <v xml:space="preserve"> </v>
      </c>
      <c r="Q724" s="34" t="str">
        <f>IF($A724="Enter data zone code", " ",IF(ISNA(VLOOKUP($A724,'SIMD16 DZ look-up data'!$A:$C,17,FALSE)),"not found",VLOOKUP($A724,'SIMD16 DZ look-up data'!$A:$C,17,FALSE)))</f>
        <v xml:space="preserve"> </v>
      </c>
      <c r="R724" s="26" t="str">
        <f>IF($A724="Enter data zone code", " ",IF(ISNA(VLOOKUP($A724,'SIMD16 DZ look-up data'!$A:$C,19,FALSE)),"not found",VLOOKUP($A724,'SIMD16 DZ look-up data'!$A:$C,19,FALSE)))</f>
        <v xml:space="preserve"> </v>
      </c>
      <c r="S724" s="26" t="str">
        <f>IF($A724="Enter data zone code", " ",IF(ISNA(VLOOKUP($A724,'SIMD16 DZ look-up data'!$A:$C,23,FALSE)),"not found",VLOOKUP($A724,'SIMD16 DZ look-up data'!$A:$C,23,FALSE)))</f>
        <v xml:space="preserve"> </v>
      </c>
      <c r="T724" s="26" t="str">
        <f>IF($A724="Enter data zone code", " ",IF(ISNA(VLOOKUP($A724,'SIMD16 DZ look-up data'!$A:$C,25,FALSE)),"not found",VLOOKUP($A724,'SIMD16 DZ look-up data'!$A:$C,25,FALSE)))</f>
        <v xml:space="preserve"> </v>
      </c>
      <c r="U724" s="35" t="str">
        <f>IF($A724="Enter data zone code", " ",IF(ISNA(VLOOKUP($A724,'SIMD16 DZ look-up data'!$A:$C,27,FALSE)),"not found",VLOOKUP($A724,'SIMD16 DZ look-up data'!$A:$C,27,FALSE)))</f>
        <v xml:space="preserve"> </v>
      </c>
    </row>
    <row r="725" spans="1:21" x14ac:dyDescent="0.2">
      <c r="A725" s="19" t="s">
        <v>13913</v>
      </c>
      <c r="B725" s="26" t="str">
        <f>IF($A725="Enter data zone code", " ",IF(ISNA(VLOOKUP($A725,'SIMD16 DZ look-up data'!$A:$C,2,FALSE)),"not found",VLOOKUP($A725,'SIMD16 DZ look-up data'!$A:$C,2,FALSE)))</f>
        <v xml:space="preserve"> </v>
      </c>
      <c r="C725" s="26" t="str">
        <f>IF($A725="Enter data zone code", " ",IF(ISNA(VLOOKUP($A725,'SIMD16 DZ look-up data'!$A:$C,21,FALSE)),"not found",VLOOKUP($A725,'SIMD16 DZ look-up data'!$A:$C,21,FALSE)))</f>
        <v xml:space="preserve"> </v>
      </c>
      <c r="D725" s="28" t="str">
        <f>IF($A725="Enter data zone code", " ",IF(ISNA(VLOOKUP($A725,'SIMD16 DZ look-up data'!$A:$C,3,FALSE)),"not found",VLOOKUP($A725,'SIMD16 DZ look-up data'!$A:$C,3,FALSE)))</f>
        <v xml:space="preserve"> </v>
      </c>
      <c r="E725" s="28" t="str">
        <f>IF($A725="Enter data zone code", " ",IF(ISNA(VLOOKUP($A725,'SIMD16 DZ look-up data'!$A:$C,4,FALSE)),"not found",VLOOKUP($A725,'SIMD16 DZ look-up data'!$A:$C,4,FALSE)))</f>
        <v xml:space="preserve"> </v>
      </c>
      <c r="F725" s="28" t="str">
        <f>IF($A725="Enter data zone code", " ",IF(ISNA(VLOOKUP($A725,'SIMD16 DZ look-up data'!$A:$C,5,FALSE)),"not found",VLOOKUP($A725,'SIMD16 DZ look-up data'!$A:$C,5,FALSE)))</f>
        <v xml:space="preserve"> </v>
      </c>
      <c r="G725" s="28" t="str">
        <f>IF($A725="Enter data zone code", " ",IF(ISNA(VLOOKUP($A725,'SIMD16 DZ look-up data'!$A:$C,6,FALSE)),"not found",VLOOKUP($A725,'SIMD16 DZ look-up data'!$A:$C,6,FALSE)))</f>
        <v xml:space="preserve"> </v>
      </c>
      <c r="H725" s="30" t="str">
        <f>IF($A725="Enter data zone code", " ",IF(ISNA(VLOOKUP($A725,'SIMD16 DZ look-up data'!$A:$C,7,FALSE)),"not found",VLOOKUP($A725,'SIMD16 DZ look-up data'!$A:$C,7,FALSE)))</f>
        <v xml:space="preserve"> </v>
      </c>
      <c r="I725" s="30" t="str">
        <f>IF($A725="Enter data zone code", " ",IF(ISNA(VLOOKUP($A725,'SIMD16 DZ look-up data'!$A:$C,8,FALSE)),"not found",VLOOKUP($A725,'SIMD16 DZ look-up data'!$A:$C,8,FALSE)))</f>
        <v xml:space="preserve"> </v>
      </c>
      <c r="J725" s="30" t="str">
        <f>IF($A725="Enter data zone code", " ",IF(ISNA(VLOOKUP($A725,'SIMD16 DZ look-up data'!$A:$C,9,FALSE)),"not found",VLOOKUP($A725,'SIMD16 DZ look-up data'!$A:$C,9,FALSE)))</f>
        <v xml:space="preserve"> </v>
      </c>
      <c r="K725" s="30" t="str">
        <f>IF($A725="Enter data zone code", " ",IF(ISNA(VLOOKUP($A725,'SIMD16 DZ look-up data'!$A:$C,10,FALSE)),"not found",VLOOKUP($A725,'SIMD16 DZ look-up data'!$A:$C,10,FALSE)))</f>
        <v xml:space="preserve"> </v>
      </c>
      <c r="L725" s="30" t="str">
        <f>IF($A725="Enter data zone code", " ",IF(ISNA(VLOOKUP($A725,'SIMD16 DZ look-up data'!$A:$C,11,FALSE)),"not found",VLOOKUP($A725,'SIMD16 DZ look-up data'!$A:$C,11,FALSE)))</f>
        <v xml:space="preserve"> </v>
      </c>
      <c r="M725" s="30" t="str">
        <f>IF($A725="Enter data zone code", " ",IF(ISNA(VLOOKUP($A725,'SIMD16 DZ look-up data'!$A:$C,12,FALSE)),"not found",VLOOKUP($A725,'SIMD16 DZ look-up data'!$A:$C,12,FALSE)))</f>
        <v xml:space="preserve"> </v>
      </c>
      <c r="N725" s="30" t="str">
        <f>IF($A725="Enter data zone code", " ",IF(ISNA(VLOOKUP($A725,'SIMD16 DZ look-up data'!$A:$C,13,FALSE)),"not found",VLOOKUP($A725,'SIMD16 DZ look-up data'!$A:$C,13,FALSE)))</f>
        <v xml:space="preserve"> </v>
      </c>
      <c r="O725" s="32" t="str">
        <f>IF($A725="Enter data zone code", " ",IF(ISNA(VLOOKUP($A725,'SIMD16 DZ look-up data'!$A:$C,14,FALSE)),"not found",VLOOKUP($A725,'SIMD16 DZ look-up data'!$A:$C,14,FALSE)))</f>
        <v xml:space="preserve"> </v>
      </c>
      <c r="P725" s="32" t="str">
        <f>IF($A725="Enter data zone code", " ",IF(ISNA(VLOOKUP($A725,'SIMD16 DZ look-up data'!$A:$C,15,FALSE)),"not found",VLOOKUP($A725,'SIMD16 DZ look-up data'!$A:$C,15,FALSE)))</f>
        <v xml:space="preserve"> </v>
      </c>
      <c r="Q725" s="34" t="str">
        <f>IF($A725="Enter data zone code", " ",IF(ISNA(VLOOKUP($A725,'SIMD16 DZ look-up data'!$A:$C,17,FALSE)),"not found",VLOOKUP($A725,'SIMD16 DZ look-up data'!$A:$C,17,FALSE)))</f>
        <v xml:space="preserve"> </v>
      </c>
      <c r="R725" s="26" t="str">
        <f>IF($A725="Enter data zone code", " ",IF(ISNA(VLOOKUP($A725,'SIMD16 DZ look-up data'!$A:$C,19,FALSE)),"not found",VLOOKUP($A725,'SIMD16 DZ look-up data'!$A:$C,19,FALSE)))</f>
        <v xml:space="preserve"> </v>
      </c>
      <c r="S725" s="26" t="str">
        <f>IF($A725="Enter data zone code", " ",IF(ISNA(VLOOKUP($A725,'SIMD16 DZ look-up data'!$A:$C,23,FALSE)),"not found",VLOOKUP($A725,'SIMD16 DZ look-up data'!$A:$C,23,FALSE)))</f>
        <v xml:space="preserve"> </v>
      </c>
      <c r="T725" s="26" t="str">
        <f>IF($A725="Enter data zone code", " ",IF(ISNA(VLOOKUP($A725,'SIMD16 DZ look-up data'!$A:$C,25,FALSE)),"not found",VLOOKUP($A725,'SIMD16 DZ look-up data'!$A:$C,25,FALSE)))</f>
        <v xml:space="preserve"> </v>
      </c>
      <c r="U725" s="35" t="str">
        <f>IF($A725="Enter data zone code", " ",IF(ISNA(VLOOKUP($A725,'SIMD16 DZ look-up data'!$A:$C,27,FALSE)),"not found",VLOOKUP($A725,'SIMD16 DZ look-up data'!$A:$C,27,FALSE)))</f>
        <v xml:space="preserve"> </v>
      </c>
    </row>
    <row r="726" spans="1:21" x14ac:dyDescent="0.2">
      <c r="A726" s="19" t="s">
        <v>13913</v>
      </c>
      <c r="B726" s="26" t="str">
        <f>IF($A726="Enter data zone code", " ",IF(ISNA(VLOOKUP($A726,'SIMD16 DZ look-up data'!$A:$C,2,FALSE)),"not found",VLOOKUP($A726,'SIMD16 DZ look-up data'!$A:$C,2,FALSE)))</f>
        <v xml:space="preserve"> </v>
      </c>
      <c r="C726" s="26" t="str">
        <f>IF($A726="Enter data zone code", " ",IF(ISNA(VLOOKUP($A726,'SIMD16 DZ look-up data'!$A:$C,21,FALSE)),"not found",VLOOKUP($A726,'SIMD16 DZ look-up data'!$A:$C,21,FALSE)))</f>
        <v xml:space="preserve"> </v>
      </c>
      <c r="D726" s="28" t="str">
        <f>IF($A726="Enter data zone code", " ",IF(ISNA(VLOOKUP($A726,'SIMD16 DZ look-up data'!$A:$C,3,FALSE)),"not found",VLOOKUP($A726,'SIMD16 DZ look-up data'!$A:$C,3,FALSE)))</f>
        <v xml:space="preserve"> </v>
      </c>
      <c r="E726" s="28" t="str">
        <f>IF($A726="Enter data zone code", " ",IF(ISNA(VLOOKUP($A726,'SIMD16 DZ look-up data'!$A:$C,4,FALSE)),"not found",VLOOKUP($A726,'SIMD16 DZ look-up data'!$A:$C,4,FALSE)))</f>
        <v xml:space="preserve"> </v>
      </c>
      <c r="F726" s="28" t="str">
        <f>IF($A726="Enter data zone code", " ",IF(ISNA(VLOOKUP($A726,'SIMD16 DZ look-up data'!$A:$C,5,FALSE)),"not found",VLOOKUP($A726,'SIMD16 DZ look-up data'!$A:$C,5,FALSE)))</f>
        <v xml:space="preserve"> </v>
      </c>
      <c r="G726" s="28" t="str">
        <f>IF($A726="Enter data zone code", " ",IF(ISNA(VLOOKUP($A726,'SIMD16 DZ look-up data'!$A:$C,6,FALSE)),"not found",VLOOKUP($A726,'SIMD16 DZ look-up data'!$A:$C,6,FALSE)))</f>
        <v xml:space="preserve"> </v>
      </c>
      <c r="H726" s="30" t="str">
        <f>IF($A726="Enter data zone code", " ",IF(ISNA(VLOOKUP($A726,'SIMD16 DZ look-up data'!$A:$C,7,FALSE)),"not found",VLOOKUP($A726,'SIMD16 DZ look-up data'!$A:$C,7,FALSE)))</f>
        <v xml:space="preserve"> </v>
      </c>
      <c r="I726" s="30" t="str">
        <f>IF($A726="Enter data zone code", " ",IF(ISNA(VLOOKUP($A726,'SIMD16 DZ look-up data'!$A:$C,8,FALSE)),"not found",VLOOKUP($A726,'SIMD16 DZ look-up data'!$A:$C,8,FALSE)))</f>
        <v xml:space="preserve"> </v>
      </c>
      <c r="J726" s="30" t="str">
        <f>IF($A726="Enter data zone code", " ",IF(ISNA(VLOOKUP($A726,'SIMD16 DZ look-up data'!$A:$C,9,FALSE)),"not found",VLOOKUP($A726,'SIMD16 DZ look-up data'!$A:$C,9,FALSE)))</f>
        <v xml:space="preserve"> </v>
      </c>
      <c r="K726" s="30" t="str">
        <f>IF($A726="Enter data zone code", " ",IF(ISNA(VLOOKUP($A726,'SIMD16 DZ look-up data'!$A:$C,10,FALSE)),"not found",VLOOKUP($A726,'SIMD16 DZ look-up data'!$A:$C,10,FALSE)))</f>
        <v xml:space="preserve"> </v>
      </c>
      <c r="L726" s="30" t="str">
        <f>IF($A726="Enter data zone code", " ",IF(ISNA(VLOOKUP($A726,'SIMD16 DZ look-up data'!$A:$C,11,FALSE)),"not found",VLOOKUP($A726,'SIMD16 DZ look-up data'!$A:$C,11,FALSE)))</f>
        <v xml:space="preserve"> </v>
      </c>
      <c r="M726" s="30" t="str">
        <f>IF($A726="Enter data zone code", " ",IF(ISNA(VLOOKUP($A726,'SIMD16 DZ look-up data'!$A:$C,12,FALSE)),"not found",VLOOKUP($A726,'SIMD16 DZ look-up data'!$A:$C,12,FALSE)))</f>
        <v xml:space="preserve"> </v>
      </c>
      <c r="N726" s="30" t="str">
        <f>IF($A726="Enter data zone code", " ",IF(ISNA(VLOOKUP($A726,'SIMD16 DZ look-up data'!$A:$C,13,FALSE)),"not found",VLOOKUP($A726,'SIMD16 DZ look-up data'!$A:$C,13,FALSE)))</f>
        <v xml:space="preserve"> </v>
      </c>
      <c r="O726" s="32" t="str">
        <f>IF($A726="Enter data zone code", " ",IF(ISNA(VLOOKUP($A726,'SIMD16 DZ look-up data'!$A:$C,14,FALSE)),"not found",VLOOKUP($A726,'SIMD16 DZ look-up data'!$A:$C,14,FALSE)))</f>
        <v xml:space="preserve"> </v>
      </c>
      <c r="P726" s="32" t="str">
        <f>IF($A726="Enter data zone code", " ",IF(ISNA(VLOOKUP($A726,'SIMD16 DZ look-up data'!$A:$C,15,FALSE)),"not found",VLOOKUP($A726,'SIMD16 DZ look-up data'!$A:$C,15,FALSE)))</f>
        <v xml:space="preserve"> </v>
      </c>
      <c r="Q726" s="34" t="str">
        <f>IF($A726="Enter data zone code", " ",IF(ISNA(VLOOKUP($A726,'SIMD16 DZ look-up data'!$A:$C,17,FALSE)),"not found",VLOOKUP($A726,'SIMD16 DZ look-up data'!$A:$C,17,FALSE)))</f>
        <v xml:space="preserve"> </v>
      </c>
      <c r="R726" s="26" t="str">
        <f>IF($A726="Enter data zone code", " ",IF(ISNA(VLOOKUP($A726,'SIMD16 DZ look-up data'!$A:$C,19,FALSE)),"not found",VLOOKUP($A726,'SIMD16 DZ look-up data'!$A:$C,19,FALSE)))</f>
        <v xml:space="preserve"> </v>
      </c>
      <c r="S726" s="26" t="str">
        <f>IF($A726="Enter data zone code", " ",IF(ISNA(VLOOKUP($A726,'SIMD16 DZ look-up data'!$A:$C,23,FALSE)),"not found",VLOOKUP($A726,'SIMD16 DZ look-up data'!$A:$C,23,FALSE)))</f>
        <v xml:space="preserve"> </v>
      </c>
      <c r="T726" s="26" t="str">
        <f>IF($A726="Enter data zone code", " ",IF(ISNA(VLOOKUP($A726,'SIMD16 DZ look-up data'!$A:$C,25,FALSE)),"not found",VLOOKUP($A726,'SIMD16 DZ look-up data'!$A:$C,25,FALSE)))</f>
        <v xml:space="preserve"> </v>
      </c>
      <c r="U726" s="35" t="str">
        <f>IF($A726="Enter data zone code", " ",IF(ISNA(VLOOKUP($A726,'SIMD16 DZ look-up data'!$A:$C,27,FALSE)),"not found",VLOOKUP($A726,'SIMD16 DZ look-up data'!$A:$C,27,FALSE)))</f>
        <v xml:space="preserve"> </v>
      </c>
    </row>
    <row r="727" spans="1:21" x14ac:dyDescent="0.2">
      <c r="A727" s="19" t="s">
        <v>13913</v>
      </c>
      <c r="B727" s="26" t="str">
        <f>IF($A727="Enter data zone code", " ",IF(ISNA(VLOOKUP($A727,'SIMD16 DZ look-up data'!$A:$C,2,FALSE)),"not found",VLOOKUP($A727,'SIMD16 DZ look-up data'!$A:$C,2,FALSE)))</f>
        <v xml:space="preserve"> </v>
      </c>
      <c r="C727" s="26" t="str">
        <f>IF($A727="Enter data zone code", " ",IF(ISNA(VLOOKUP($A727,'SIMD16 DZ look-up data'!$A:$C,21,FALSE)),"not found",VLOOKUP($A727,'SIMD16 DZ look-up data'!$A:$C,21,FALSE)))</f>
        <v xml:space="preserve"> </v>
      </c>
      <c r="D727" s="28" t="str">
        <f>IF($A727="Enter data zone code", " ",IF(ISNA(VLOOKUP($A727,'SIMD16 DZ look-up data'!$A:$C,3,FALSE)),"not found",VLOOKUP($A727,'SIMD16 DZ look-up data'!$A:$C,3,FALSE)))</f>
        <v xml:space="preserve"> </v>
      </c>
      <c r="E727" s="28" t="str">
        <f>IF($A727="Enter data zone code", " ",IF(ISNA(VLOOKUP($A727,'SIMD16 DZ look-up data'!$A:$C,4,FALSE)),"not found",VLOOKUP($A727,'SIMD16 DZ look-up data'!$A:$C,4,FALSE)))</f>
        <v xml:space="preserve"> </v>
      </c>
      <c r="F727" s="28" t="str">
        <f>IF($A727="Enter data zone code", " ",IF(ISNA(VLOOKUP($A727,'SIMD16 DZ look-up data'!$A:$C,5,FALSE)),"not found",VLOOKUP($A727,'SIMD16 DZ look-up data'!$A:$C,5,FALSE)))</f>
        <v xml:space="preserve"> </v>
      </c>
      <c r="G727" s="28" t="str">
        <f>IF($A727="Enter data zone code", " ",IF(ISNA(VLOOKUP($A727,'SIMD16 DZ look-up data'!$A:$C,6,FALSE)),"not found",VLOOKUP($A727,'SIMD16 DZ look-up data'!$A:$C,6,FALSE)))</f>
        <v xml:space="preserve"> </v>
      </c>
      <c r="H727" s="30" t="str">
        <f>IF($A727="Enter data zone code", " ",IF(ISNA(VLOOKUP($A727,'SIMD16 DZ look-up data'!$A:$C,7,FALSE)),"not found",VLOOKUP($A727,'SIMD16 DZ look-up data'!$A:$C,7,FALSE)))</f>
        <v xml:space="preserve"> </v>
      </c>
      <c r="I727" s="30" t="str">
        <f>IF($A727="Enter data zone code", " ",IF(ISNA(VLOOKUP($A727,'SIMD16 DZ look-up data'!$A:$C,8,FALSE)),"not found",VLOOKUP($A727,'SIMD16 DZ look-up data'!$A:$C,8,FALSE)))</f>
        <v xml:space="preserve"> </v>
      </c>
      <c r="J727" s="30" t="str">
        <f>IF($A727="Enter data zone code", " ",IF(ISNA(VLOOKUP($A727,'SIMD16 DZ look-up data'!$A:$C,9,FALSE)),"not found",VLOOKUP($A727,'SIMD16 DZ look-up data'!$A:$C,9,FALSE)))</f>
        <v xml:space="preserve"> </v>
      </c>
      <c r="K727" s="30" t="str">
        <f>IF($A727="Enter data zone code", " ",IF(ISNA(VLOOKUP($A727,'SIMD16 DZ look-up data'!$A:$C,10,FALSE)),"not found",VLOOKUP($A727,'SIMD16 DZ look-up data'!$A:$C,10,FALSE)))</f>
        <v xml:space="preserve"> </v>
      </c>
      <c r="L727" s="30" t="str">
        <f>IF($A727="Enter data zone code", " ",IF(ISNA(VLOOKUP($A727,'SIMD16 DZ look-up data'!$A:$C,11,FALSE)),"not found",VLOOKUP($A727,'SIMD16 DZ look-up data'!$A:$C,11,FALSE)))</f>
        <v xml:space="preserve"> </v>
      </c>
      <c r="M727" s="30" t="str">
        <f>IF($A727="Enter data zone code", " ",IF(ISNA(VLOOKUP($A727,'SIMD16 DZ look-up data'!$A:$C,12,FALSE)),"not found",VLOOKUP($A727,'SIMD16 DZ look-up data'!$A:$C,12,FALSE)))</f>
        <v xml:space="preserve"> </v>
      </c>
      <c r="N727" s="30" t="str">
        <f>IF($A727="Enter data zone code", " ",IF(ISNA(VLOOKUP($A727,'SIMD16 DZ look-up data'!$A:$C,13,FALSE)),"not found",VLOOKUP($A727,'SIMD16 DZ look-up data'!$A:$C,13,FALSE)))</f>
        <v xml:space="preserve"> </v>
      </c>
      <c r="O727" s="32" t="str">
        <f>IF($A727="Enter data zone code", " ",IF(ISNA(VLOOKUP($A727,'SIMD16 DZ look-up data'!$A:$C,14,FALSE)),"not found",VLOOKUP($A727,'SIMD16 DZ look-up data'!$A:$C,14,FALSE)))</f>
        <v xml:space="preserve"> </v>
      </c>
      <c r="P727" s="32" t="str">
        <f>IF($A727="Enter data zone code", " ",IF(ISNA(VLOOKUP($A727,'SIMD16 DZ look-up data'!$A:$C,15,FALSE)),"not found",VLOOKUP($A727,'SIMD16 DZ look-up data'!$A:$C,15,FALSE)))</f>
        <v xml:space="preserve"> </v>
      </c>
      <c r="Q727" s="34" t="str">
        <f>IF($A727="Enter data zone code", " ",IF(ISNA(VLOOKUP($A727,'SIMD16 DZ look-up data'!$A:$C,17,FALSE)),"not found",VLOOKUP($A727,'SIMD16 DZ look-up data'!$A:$C,17,FALSE)))</f>
        <v xml:space="preserve"> </v>
      </c>
      <c r="R727" s="26" t="str">
        <f>IF($A727="Enter data zone code", " ",IF(ISNA(VLOOKUP($A727,'SIMD16 DZ look-up data'!$A:$C,19,FALSE)),"not found",VLOOKUP($A727,'SIMD16 DZ look-up data'!$A:$C,19,FALSE)))</f>
        <v xml:space="preserve"> </v>
      </c>
      <c r="S727" s="26" t="str">
        <f>IF($A727="Enter data zone code", " ",IF(ISNA(VLOOKUP($A727,'SIMD16 DZ look-up data'!$A:$C,23,FALSE)),"not found",VLOOKUP($A727,'SIMD16 DZ look-up data'!$A:$C,23,FALSE)))</f>
        <v xml:space="preserve"> </v>
      </c>
      <c r="T727" s="26" t="str">
        <f>IF($A727="Enter data zone code", " ",IF(ISNA(VLOOKUP($A727,'SIMD16 DZ look-up data'!$A:$C,25,FALSE)),"not found",VLOOKUP($A727,'SIMD16 DZ look-up data'!$A:$C,25,FALSE)))</f>
        <v xml:space="preserve"> </v>
      </c>
      <c r="U727" s="35" t="str">
        <f>IF($A727="Enter data zone code", " ",IF(ISNA(VLOOKUP($A727,'SIMD16 DZ look-up data'!$A:$C,27,FALSE)),"not found",VLOOKUP($A727,'SIMD16 DZ look-up data'!$A:$C,27,FALSE)))</f>
        <v xml:space="preserve"> </v>
      </c>
    </row>
    <row r="728" spans="1:21" x14ac:dyDescent="0.2">
      <c r="A728" s="19" t="s">
        <v>13913</v>
      </c>
      <c r="B728" s="26" t="str">
        <f>IF($A728="Enter data zone code", " ",IF(ISNA(VLOOKUP($A728,'SIMD16 DZ look-up data'!$A:$C,2,FALSE)),"not found",VLOOKUP($A728,'SIMD16 DZ look-up data'!$A:$C,2,FALSE)))</f>
        <v xml:space="preserve"> </v>
      </c>
      <c r="C728" s="26" t="str">
        <f>IF($A728="Enter data zone code", " ",IF(ISNA(VLOOKUP($A728,'SIMD16 DZ look-up data'!$A:$C,21,FALSE)),"not found",VLOOKUP($A728,'SIMD16 DZ look-up data'!$A:$C,21,FALSE)))</f>
        <v xml:space="preserve"> </v>
      </c>
      <c r="D728" s="28" t="str">
        <f>IF($A728="Enter data zone code", " ",IF(ISNA(VLOOKUP($A728,'SIMD16 DZ look-up data'!$A:$C,3,FALSE)),"not found",VLOOKUP($A728,'SIMD16 DZ look-up data'!$A:$C,3,FALSE)))</f>
        <v xml:space="preserve"> </v>
      </c>
      <c r="E728" s="28" t="str">
        <f>IF($A728="Enter data zone code", " ",IF(ISNA(VLOOKUP($A728,'SIMD16 DZ look-up data'!$A:$C,4,FALSE)),"not found",VLOOKUP($A728,'SIMD16 DZ look-up data'!$A:$C,4,FALSE)))</f>
        <v xml:space="preserve"> </v>
      </c>
      <c r="F728" s="28" t="str">
        <f>IF($A728="Enter data zone code", " ",IF(ISNA(VLOOKUP($A728,'SIMD16 DZ look-up data'!$A:$C,5,FALSE)),"not found",VLOOKUP($A728,'SIMD16 DZ look-up data'!$A:$C,5,FALSE)))</f>
        <v xml:space="preserve"> </v>
      </c>
      <c r="G728" s="28" t="str">
        <f>IF($A728="Enter data zone code", " ",IF(ISNA(VLOOKUP($A728,'SIMD16 DZ look-up data'!$A:$C,6,FALSE)),"not found",VLOOKUP($A728,'SIMD16 DZ look-up data'!$A:$C,6,FALSE)))</f>
        <v xml:space="preserve"> </v>
      </c>
      <c r="H728" s="30" t="str">
        <f>IF($A728="Enter data zone code", " ",IF(ISNA(VLOOKUP($A728,'SIMD16 DZ look-up data'!$A:$C,7,FALSE)),"not found",VLOOKUP($A728,'SIMD16 DZ look-up data'!$A:$C,7,FALSE)))</f>
        <v xml:space="preserve"> </v>
      </c>
      <c r="I728" s="30" t="str">
        <f>IF($A728="Enter data zone code", " ",IF(ISNA(VLOOKUP($A728,'SIMD16 DZ look-up data'!$A:$C,8,FALSE)),"not found",VLOOKUP($A728,'SIMD16 DZ look-up data'!$A:$C,8,FALSE)))</f>
        <v xml:space="preserve"> </v>
      </c>
      <c r="J728" s="30" t="str">
        <f>IF($A728="Enter data zone code", " ",IF(ISNA(VLOOKUP($A728,'SIMD16 DZ look-up data'!$A:$C,9,FALSE)),"not found",VLOOKUP($A728,'SIMD16 DZ look-up data'!$A:$C,9,FALSE)))</f>
        <v xml:space="preserve"> </v>
      </c>
      <c r="K728" s="30" t="str">
        <f>IF($A728="Enter data zone code", " ",IF(ISNA(VLOOKUP($A728,'SIMD16 DZ look-up data'!$A:$C,10,FALSE)),"not found",VLOOKUP($A728,'SIMD16 DZ look-up data'!$A:$C,10,FALSE)))</f>
        <v xml:space="preserve"> </v>
      </c>
      <c r="L728" s="30" t="str">
        <f>IF($A728="Enter data zone code", " ",IF(ISNA(VLOOKUP($A728,'SIMD16 DZ look-up data'!$A:$C,11,FALSE)),"not found",VLOOKUP($A728,'SIMD16 DZ look-up data'!$A:$C,11,FALSE)))</f>
        <v xml:space="preserve"> </v>
      </c>
      <c r="M728" s="30" t="str">
        <f>IF($A728="Enter data zone code", " ",IF(ISNA(VLOOKUP($A728,'SIMD16 DZ look-up data'!$A:$C,12,FALSE)),"not found",VLOOKUP($A728,'SIMD16 DZ look-up data'!$A:$C,12,FALSE)))</f>
        <v xml:space="preserve"> </v>
      </c>
      <c r="N728" s="30" t="str">
        <f>IF($A728="Enter data zone code", " ",IF(ISNA(VLOOKUP($A728,'SIMD16 DZ look-up data'!$A:$C,13,FALSE)),"not found",VLOOKUP($A728,'SIMD16 DZ look-up data'!$A:$C,13,FALSE)))</f>
        <v xml:space="preserve"> </v>
      </c>
      <c r="O728" s="32" t="str">
        <f>IF($A728="Enter data zone code", " ",IF(ISNA(VLOOKUP($A728,'SIMD16 DZ look-up data'!$A:$C,14,FALSE)),"not found",VLOOKUP($A728,'SIMD16 DZ look-up data'!$A:$C,14,FALSE)))</f>
        <v xml:space="preserve"> </v>
      </c>
      <c r="P728" s="32" t="str">
        <f>IF($A728="Enter data zone code", " ",IF(ISNA(VLOOKUP($A728,'SIMD16 DZ look-up data'!$A:$C,15,FALSE)),"not found",VLOOKUP($A728,'SIMD16 DZ look-up data'!$A:$C,15,FALSE)))</f>
        <v xml:space="preserve"> </v>
      </c>
      <c r="Q728" s="34" t="str">
        <f>IF($A728="Enter data zone code", " ",IF(ISNA(VLOOKUP($A728,'SIMD16 DZ look-up data'!$A:$C,17,FALSE)),"not found",VLOOKUP($A728,'SIMD16 DZ look-up data'!$A:$C,17,FALSE)))</f>
        <v xml:space="preserve"> </v>
      </c>
      <c r="R728" s="26" t="str">
        <f>IF($A728="Enter data zone code", " ",IF(ISNA(VLOOKUP($A728,'SIMD16 DZ look-up data'!$A:$C,19,FALSE)),"not found",VLOOKUP($A728,'SIMD16 DZ look-up data'!$A:$C,19,FALSE)))</f>
        <v xml:space="preserve"> </v>
      </c>
      <c r="S728" s="26" t="str">
        <f>IF($A728="Enter data zone code", " ",IF(ISNA(VLOOKUP($A728,'SIMD16 DZ look-up data'!$A:$C,23,FALSE)),"not found",VLOOKUP($A728,'SIMD16 DZ look-up data'!$A:$C,23,FALSE)))</f>
        <v xml:space="preserve"> </v>
      </c>
      <c r="T728" s="26" t="str">
        <f>IF($A728="Enter data zone code", " ",IF(ISNA(VLOOKUP($A728,'SIMD16 DZ look-up data'!$A:$C,25,FALSE)),"not found",VLOOKUP($A728,'SIMD16 DZ look-up data'!$A:$C,25,FALSE)))</f>
        <v xml:space="preserve"> </v>
      </c>
      <c r="U728" s="35" t="str">
        <f>IF($A728="Enter data zone code", " ",IF(ISNA(VLOOKUP($A728,'SIMD16 DZ look-up data'!$A:$C,27,FALSE)),"not found",VLOOKUP($A728,'SIMD16 DZ look-up data'!$A:$C,27,FALSE)))</f>
        <v xml:space="preserve"> </v>
      </c>
    </row>
    <row r="729" spans="1:21" x14ac:dyDescent="0.2">
      <c r="A729" s="19" t="s">
        <v>13913</v>
      </c>
      <c r="B729" s="26" t="str">
        <f>IF($A729="Enter data zone code", " ",IF(ISNA(VLOOKUP($A729,'SIMD16 DZ look-up data'!$A:$C,2,FALSE)),"not found",VLOOKUP($A729,'SIMD16 DZ look-up data'!$A:$C,2,FALSE)))</f>
        <v xml:space="preserve"> </v>
      </c>
      <c r="C729" s="26" t="str">
        <f>IF($A729="Enter data zone code", " ",IF(ISNA(VLOOKUP($A729,'SIMD16 DZ look-up data'!$A:$C,21,FALSE)),"not found",VLOOKUP($A729,'SIMD16 DZ look-up data'!$A:$C,21,FALSE)))</f>
        <v xml:space="preserve"> </v>
      </c>
      <c r="D729" s="28" t="str">
        <f>IF($A729="Enter data zone code", " ",IF(ISNA(VLOOKUP($A729,'SIMD16 DZ look-up data'!$A:$C,3,FALSE)),"not found",VLOOKUP($A729,'SIMD16 DZ look-up data'!$A:$C,3,FALSE)))</f>
        <v xml:space="preserve"> </v>
      </c>
      <c r="E729" s="28" t="str">
        <f>IF($A729="Enter data zone code", " ",IF(ISNA(VLOOKUP($A729,'SIMD16 DZ look-up data'!$A:$C,4,FALSE)),"not found",VLOOKUP($A729,'SIMD16 DZ look-up data'!$A:$C,4,FALSE)))</f>
        <v xml:space="preserve"> </v>
      </c>
      <c r="F729" s="28" t="str">
        <f>IF($A729="Enter data zone code", " ",IF(ISNA(VLOOKUP($A729,'SIMD16 DZ look-up data'!$A:$C,5,FALSE)),"not found",VLOOKUP($A729,'SIMD16 DZ look-up data'!$A:$C,5,FALSE)))</f>
        <v xml:space="preserve"> </v>
      </c>
      <c r="G729" s="28" t="str">
        <f>IF($A729="Enter data zone code", " ",IF(ISNA(VLOOKUP($A729,'SIMD16 DZ look-up data'!$A:$C,6,FALSE)),"not found",VLOOKUP($A729,'SIMD16 DZ look-up data'!$A:$C,6,FALSE)))</f>
        <v xml:space="preserve"> </v>
      </c>
      <c r="H729" s="30" t="str">
        <f>IF($A729="Enter data zone code", " ",IF(ISNA(VLOOKUP($A729,'SIMD16 DZ look-up data'!$A:$C,7,FALSE)),"not found",VLOOKUP($A729,'SIMD16 DZ look-up data'!$A:$C,7,FALSE)))</f>
        <v xml:space="preserve"> </v>
      </c>
      <c r="I729" s="30" t="str">
        <f>IF($A729="Enter data zone code", " ",IF(ISNA(VLOOKUP($A729,'SIMD16 DZ look-up data'!$A:$C,8,FALSE)),"not found",VLOOKUP($A729,'SIMD16 DZ look-up data'!$A:$C,8,FALSE)))</f>
        <v xml:space="preserve"> </v>
      </c>
      <c r="J729" s="30" t="str">
        <f>IF($A729="Enter data zone code", " ",IF(ISNA(VLOOKUP($A729,'SIMD16 DZ look-up data'!$A:$C,9,FALSE)),"not found",VLOOKUP($A729,'SIMD16 DZ look-up data'!$A:$C,9,FALSE)))</f>
        <v xml:space="preserve"> </v>
      </c>
      <c r="K729" s="30" t="str">
        <f>IF($A729="Enter data zone code", " ",IF(ISNA(VLOOKUP($A729,'SIMD16 DZ look-up data'!$A:$C,10,FALSE)),"not found",VLOOKUP($A729,'SIMD16 DZ look-up data'!$A:$C,10,FALSE)))</f>
        <v xml:space="preserve"> </v>
      </c>
      <c r="L729" s="30" t="str">
        <f>IF($A729="Enter data zone code", " ",IF(ISNA(VLOOKUP($A729,'SIMD16 DZ look-up data'!$A:$C,11,FALSE)),"not found",VLOOKUP($A729,'SIMD16 DZ look-up data'!$A:$C,11,FALSE)))</f>
        <v xml:space="preserve"> </v>
      </c>
      <c r="M729" s="30" t="str">
        <f>IF($A729="Enter data zone code", " ",IF(ISNA(VLOOKUP($A729,'SIMD16 DZ look-up data'!$A:$C,12,FALSE)),"not found",VLOOKUP($A729,'SIMD16 DZ look-up data'!$A:$C,12,FALSE)))</f>
        <v xml:space="preserve"> </v>
      </c>
      <c r="N729" s="30" t="str">
        <f>IF($A729="Enter data zone code", " ",IF(ISNA(VLOOKUP($A729,'SIMD16 DZ look-up data'!$A:$C,13,FALSE)),"not found",VLOOKUP($A729,'SIMD16 DZ look-up data'!$A:$C,13,FALSE)))</f>
        <v xml:space="preserve"> </v>
      </c>
      <c r="O729" s="32" t="str">
        <f>IF($A729="Enter data zone code", " ",IF(ISNA(VLOOKUP($A729,'SIMD16 DZ look-up data'!$A:$C,14,FALSE)),"not found",VLOOKUP($A729,'SIMD16 DZ look-up data'!$A:$C,14,FALSE)))</f>
        <v xml:space="preserve"> </v>
      </c>
      <c r="P729" s="32" t="str">
        <f>IF($A729="Enter data zone code", " ",IF(ISNA(VLOOKUP($A729,'SIMD16 DZ look-up data'!$A:$C,15,FALSE)),"not found",VLOOKUP($A729,'SIMD16 DZ look-up data'!$A:$C,15,FALSE)))</f>
        <v xml:space="preserve"> </v>
      </c>
      <c r="Q729" s="34" t="str">
        <f>IF($A729="Enter data zone code", " ",IF(ISNA(VLOOKUP($A729,'SIMD16 DZ look-up data'!$A:$C,17,FALSE)),"not found",VLOOKUP($A729,'SIMD16 DZ look-up data'!$A:$C,17,FALSE)))</f>
        <v xml:space="preserve"> </v>
      </c>
      <c r="R729" s="26" t="str">
        <f>IF($A729="Enter data zone code", " ",IF(ISNA(VLOOKUP($A729,'SIMD16 DZ look-up data'!$A:$C,19,FALSE)),"not found",VLOOKUP($A729,'SIMD16 DZ look-up data'!$A:$C,19,FALSE)))</f>
        <v xml:space="preserve"> </v>
      </c>
      <c r="S729" s="26" t="str">
        <f>IF($A729="Enter data zone code", " ",IF(ISNA(VLOOKUP($A729,'SIMD16 DZ look-up data'!$A:$C,23,FALSE)),"not found",VLOOKUP($A729,'SIMD16 DZ look-up data'!$A:$C,23,FALSE)))</f>
        <v xml:space="preserve"> </v>
      </c>
      <c r="T729" s="26" t="str">
        <f>IF($A729="Enter data zone code", " ",IF(ISNA(VLOOKUP($A729,'SIMD16 DZ look-up data'!$A:$C,25,FALSE)),"not found",VLOOKUP($A729,'SIMD16 DZ look-up data'!$A:$C,25,FALSE)))</f>
        <v xml:space="preserve"> </v>
      </c>
      <c r="U729" s="35" t="str">
        <f>IF($A729="Enter data zone code", " ",IF(ISNA(VLOOKUP($A729,'SIMD16 DZ look-up data'!$A:$C,27,FALSE)),"not found",VLOOKUP($A729,'SIMD16 DZ look-up data'!$A:$C,27,FALSE)))</f>
        <v xml:space="preserve"> </v>
      </c>
    </row>
    <row r="730" spans="1:21" x14ac:dyDescent="0.2">
      <c r="A730" s="19" t="s">
        <v>13913</v>
      </c>
      <c r="B730" s="26" t="str">
        <f>IF($A730="Enter data zone code", " ",IF(ISNA(VLOOKUP($A730,'SIMD16 DZ look-up data'!$A:$C,2,FALSE)),"not found",VLOOKUP($A730,'SIMD16 DZ look-up data'!$A:$C,2,FALSE)))</f>
        <v xml:space="preserve"> </v>
      </c>
      <c r="C730" s="26" t="str">
        <f>IF($A730="Enter data zone code", " ",IF(ISNA(VLOOKUP($A730,'SIMD16 DZ look-up data'!$A:$C,21,FALSE)),"not found",VLOOKUP($A730,'SIMD16 DZ look-up data'!$A:$C,21,FALSE)))</f>
        <v xml:space="preserve"> </v>
      </c>
      <c r="D730" s="28" t="str">
        <f>IF($A730="Enter data zone code", " ",IF(ISNA(VLOOKUP($A730,'SIMD16 DZ look-up data'!$A:$C,3,FALSE)),"not found",VLOOKUP($A730,'SIMD16 DZ look-up data'!$A:$C,3,FALSE)))</f>
        <v xml:space="preserve"> </v>
      </c>
      <c r="E730" s="28" t="str">
        <f>IF($A730="Enter data zone code", " ",IF(ISNA(VLOOKUP($A730,'SIMD16 DZ look-up data'!$A:$C,4,FALSE)),"not found",VLOOKUP($A730,'SIMD16 DZ look-up data'!$A:$C,4,FALSE)))</f>
        <v xml:space="preserve"> </v>
      </c>
      <c r="F730" s="28" t="str">
        <f>IF($A730="Enter data zone code", " ",IF(ISNA(VLOOKUP($A730,'SIMD16 DZ look-up data'!$A:$C,5,FALSE)),"not found",VLOOKUP($A730,'SIMD16 DZ look-up data'!$A:$C,5,FALSE)))</f>
        <v xml:space="preserve"> </v>
      </c>
      <c r="G730" s="28" t="str">
        <f>IF($A730="Enter data zone code", " ",IF(ISNA(VLOOKUP($A730,'SIMD16 DZ look-up data'!$A:$C,6,FALSE)),"not found",VLOOKUP($A730,'SIMD16 DZ look-up data'!$A:$C,6,FALSE)))</f>
        <v xml:space="preserve"> </v>
      </c>
      <c r="H730" s="30" t="str">
        <f>IF($A730="Enter data zone code", " ",IF(ISNA(VLOOKUP($A730,'SIMD16 DZ look-up data'!$A:$C,7,FALSE)),"not found",VLOOKUP($A730,'SIMD16 DZ look-up data'!$A:$C,7,FALSE)))</f>
        <v xml:space="preserve"> </v>
      </c>
      <c r="I730" s="30" t="str">
        <f>IF($A730="Enter data zone code", " ",IF(ISNA(VLOOKUP($A730,'SIMD16 DZ look-up data'!$A:$C,8,FALSE)),"not found",VLOOKUP($A730,'SIMD16 DZ look-up data'!$A:$C,8,FALSE)))</f>
        <v xml:space="preserve"> </v>
      </c>
      <c r="J730" s="30" t="str">
        <f>IF($A730="Enter data zone code", " ",IF(ISNA(VLOOKUP($A730,'SIMD16 DZ look-up data'!$A:$C,9,FALSE)),"not found",VLOOKUP($A730,'SIMD16 DZ look-up data'!$A:$C,9,FALSE)))</f>
        <v xml:space="preserve"> </v>
      </c>
      <c r="K730" s="30" t="str">
        <f>IF($A730="Enter data zone code", " ",IF(ISNA(VLOOKUP($A730,'SIMD16 DZ look-up data'!$A:$C,10,FALSE)),"not found",VLOOKUP($A730,'SIMD16 DZ look-up data'!$A:$C,10,FALSE)))</f>
        <v xml:space="preserve"> </v>
      </c>
      <c r="L730" s="30" t="str">
        <f>IF($A730="Enter data zone code", " ",IF(ISNA(VLOOKUP($A730,'SIMD16 DZ look-up data'!$A:$C,11,FALSE)),"not found",VLOOKUP($A730,'SIMD16 DZ look-up data'!$A:$C,11,FALSE)))</f>
        <v xml:space="preserve"> </v>
      </c>
      <c r="M730" s="30" t="str">
        <f>IF($A730="Enter data zone code", " ",IF(ISNA(VLOOKUP($A730,'SIMD16 DZ look-up data'!$A:$C,12,FALSE)),"not found",VLOOKUP($A730,'SIMD16 DZ look-up data'!$A:$C,12,FALSE)))</f>
        <v xml:space="preserve"> </v>
      </c>
      <c r="N730" s="30" t="str">
        <f>IF($A730="Enter data zone code", " ",IF(ISNA(VLOOKUP($A730,'SIMD16 DZ look-up data'!$A:$C,13,FALSE)),"not found",VLOOKUP($A730,'SIMD16 DZ look-up data'!$A:$C,13,FALSE)))</f>
        <v xml:space="preserve"> </v>
      </c>
      <c r="O730" s="32" t="str">
        <f>IF($A730="Enter data zone code", " ",IF(ISNA(VLOOKUP($A730,'SIMD16 DZ look-up data'!$A:$C,14,FALSE)),"not found",VLOOKUP($A730,'SIMD16 DZ look-up data'!$A:$C,14,FALSE)))</f>
        <v xml:space="preserve"> </v>
      </c>
      <c r="P730" s="32" t="str">
        <f>IF($A730="Enter data zone code", " ",IF(ISNA(VLOOKUP($A730,'SIMD16 DZ look-up data'!$A:$C,15,FALSE)),"not found",VLOOKUP($A730,'SIMD16 DZ look-up data'!$A:$C,15,FALSE)))</f>
        <v xml:space="preserve"> </v>
      </c>
      <c r="Q730" s="34" t="str">
        <f>IF($A730="Enter data zone code", " ",IF(ISNA(VLOOKUP($A730,'SIMD16 DZ look-up data'!$A:$C,17,FALSE)),"not found",VLOOKUP($A730,'SIMD16 DZ look-up data'!$A:$C,17,FALSE)))</f>
        <v xml:space="preserve"> </v>
      </c>
      <c r="R730" s="26" t="str">
        <f>IF($A730="Enter data zone code", " ",IF(ISNA(VLOOKUP($A730,'SIMD16 DZ look-up data'!$A:$C,19,FALSE)),"not found",VLOOKUP($A730,'SIMD16 DZ look-up data'!$A:$C,19,FALSE)))</f>
        <v xml:space="preserve"> </v>
      </c>
      <c r="S730" s="26" t="str">
        <f>IF($A730="Enter data zone code", " ",IF(ISNA(VLOOKUP($A730,'SIMD16 DZ look-up data'!$A:$C,23,FALSE)),"not found",VLOOKUP($A730,'SIMD16 DZ look-up data'!$A:$C,23,FALSE)))</f>
        <v xml:space="preserve"> </v>
      </c>
      <c r="T730" s="26" t="str">
        <f>IF($A730="Enter data zone code", " ",IF(ISNA(VLOOKUP($A730,'SIMD16 DZ look-up data'!$A:$C,25,FALSE)),"not found",VLOOKUP($A730,'SIMD16 DZ look-up data'!$A:$C,25,FALSE)))</f>
        <v xml:space="preserve"> </v>
      </c>
      <c r="U730" s="35" t="str">
        <f>IF($A730="Enter data zone code", " ",IF(ISNA(VLOOKUP($A730,'SIMD16 DZ look-up data'!$A:$C,27,FALSE)),"not found",VLOOKUP($A730,'SIMD16 DZ look-up data'!$A:$C,27,FALSE)))</f>
        <v xml:space="preserve"> </v>
      </c>
    </row>
    <row r="731" spans="1:21" x14ac:dyDescent="0.2">
      <c r="A731" s="19" t="s">
        <v>13913</v>
      </c>
      <c r="B731" s="26" t="str">
        <f>IF($A731="Enter data zone code", " ",IF(ISNA(VLOOKUP($A731,'SIMD16 DZ look-up data'!$A:$C,2,FALSE)),"not found",VLOOKUP($A731,'SIMD16 DZ look-up data'!$A:$C,2,FALSE)))</f>
        <v xml:space="preserve"> </v>
      </c>
      <c r="C731" s="26" t="str">
        <f>IF($A731="Enter data zone code", " ",IF(ISNA(VLOOKUP($A731,'SIMD16 DZ look-up data'!$A:$C,21,FALSE)),"not found",VLOOKUP($A731,'SIMD16 DZ look-up data'!$A:$C,21,FALSE)))</f>
        <v xml:space="preserve"> </v>
      </c>
      <c r="D731" s="28" t="str">
        <f>IF($A731="Enter data zone code", " ",IF(ISNA(VLOOKUP($A731,'SIMD16 DZ look-up data'!$A:$C,3,FALSE)),"not found",VLOOKUP($A731,'SIMD16 DZ look-up data'!$A:$C,3,FALSE)))</f>
        <v xml:space="preserve"> </v>
      </c>
      <c r="E731" s="28" t="str">
        <f>IF($A731="Enter data zone code", " ",IF(ISNA(VLOOKUP($A731,'SIMD16 DZ look-up data'!$A:$C,4,FALSE)),"not found",VLOOKUP($A731,'SIMD16 DZ look-up data'!$A:$C,4,FALSE)))</f>
        <v xml:space="preserve"> </v>
      </c>
      <c r="F731" s="28" t="str">
        <f>IF($A731="Enter data zone code", " ",IF(ISNA(VLOOKUP($A731,'SIMD16 DZ look-up data'!$A:$C,5,FALSE)),"not found",VLOOKUP($A731,'SIMD16 DZ look-up data'!$A:$C,5,FALSE)))</f>
        <v xml:space="preserve"> </v>
      </c>
      <c r="G731" s="28" t="str">
        <f>IF($A731="Enter data zone code", " ",IF(ISNA(VLOOKUP($A731,'SIMD16 DZ look-up data'!$A:$C,6,FALSE)),"not found",VLOOKUP($A731,'SIMD16 DZ look-up data'!$A:$C,6,FALSE)))</f>
        <v xml:space="preserve"> </v>
      </c>
      <c r="H731" s="30" t="str">
        <f>IF($A731="Enter data zone code", " ",IF(ISNA(VLOOKUP($A731,'SIMD16 DZ look-up data'!$A:$C,7,FALSE)),"not found",VLOOKUP($A731,'SIMD16 DZ look-up data'!$A:$C,7,FALSE)))</f>
        <v xml:space="preserve"> </v>
      </c>
      <c r="I731" s="30" t="str">
        <f>IF($A731="Enter data zone code", " ",IF(ISNA(VLOOKUP($A731,'SIMD16 DZ look-up data'!$A:$C,8,FALSE)),"not found",VLOOKUP($A731,'SIMD16 DZ look-up data'!$A:$C,8,FALSE)))</f>
        <v xml:space="preserve"> </v>
      </c>
      <c r="J731" s="30" t="str">
        <f>IF($A731="Enter data zone code", " ",IF(ISNA(VLOOKUP($A731,'SIMD16 DZ look-up data'!$A:$C,9,FALSE)),"not found",VLOOKUP($A731,'SIMD16 DZ look-up data'!$A:$C,9,FALSE)))</f>
        <v xml:space="preserve"> </v>
      </c>
      <c r="K731" s="30" t="str">
        <f>IF($A731="Enter data zone code", " ",IF(ISNA(VLOOKUP($A731,'SIMD16 DZ look-up data'!$A:$C,10,FALSE)),"not found",VLOOKUP($A731,'SIMD16 DZ look-up data'!$A:$C,10,FALSE)))</f>
        <v xml:space="preserve"> </v>
      </c>
      <c r="L731" s="30" t="str">
        <f>IF($A731="Enter data zone code", " ",IF(ISNA(VLOOKUP($A731,'SIMD16 DZ look-up data'!$A:$C,11,FALSE)),"not found",VLOOKUP($A731,'SIMD16 DZ look-up data'!$A:$C,11,FALSE)))</f>
        <v xml:space="preserve"> </v>
      </c>
      <c r="M731" s="30" t="str">
        <f>IF($A731="Enter data zone code", " ",IF(ISNA(VLOOKUP($A731,'SIMD16 DZ look-up data'!$A:$C,12,FALSE)),"not found",VLOOKUP($A731,'SIMD16 DZ look-up data'!$A:$C,12,FALSE)))</f>
        <v xml:space="preserve"> </v>
      </c>
      <c r="N731" s="30" t="str">
        <f>IF($A731="Enter data zone code", " ",IF(ISNA(VLOOKUP($A731,'SIMD16 DZ look-up data'!$A:$C,13,FALSE)),"not found",VLOOKUP($A731,'SIMD16 DZ look-up data'!$A:$C,13,FALSE)))</f>
        <v xml:space="preserve"> </v>
      </c>
      <c r="O731" s="32" t="str">
        <f>IF($A731="Enter data zone code", " ",IF(ISNA(VLOOKUP($A731,'SIMD16 DZ look-up data'!$A:$C,14,FALSE)),"not found",VLOOKUP($A731,'SIMD16 DZ look-up data'!$A:$C,14,FALSE)))</f>
        <v xml:space="preserve"> </v>
      </c>
      <c r="P731" s="32" t="str">
        <f>IF($A731="Enter data zone code", " ",IF(ISNA(VLOOKUP($A731,'SIMD16 DZ look-up data'!$A:$C,15,FALSE)),"not found",VLOOKUP($A731,'SIMD16 DZ look-up data'!$A:$C,15,FALSE)))</f>
        <v xml:space="preserve"> </v>
      </c>
      <c r="Q731" s="34" t="str">
        <f>IF($A731="Enter data zone code", " ",IF(ISNA(VLOOKUP($A731,'SIMD16 DZ look-up data'!$A:$C,17,FALSE)),"not found",VLOOKUP($A731,'SIMD16 DZ look-up data'!$A:$C,17,FALSE)))</f>
        <v xml:space="preserve"> </v>
      </c>
      <c r="R731" s="26" t="str">
        <f>IF($A731="Enter data zone code", " ",IF(ISNA(VLOOKUP($A731,'SIMD16 DZ look-up data'!$A:$C,19,FALSE)),"not found",VLOOKUP($A731,'SIMD16 DZ look-up data'!$A:$C,19,FALSE)))</f>
        <v xml:space="preserve"> </v>
      </c>
      <c r="S731" s="26" t="str">
        <f>IF($A731="Enter data zone code", " ",IF(ISNA(VLOOKUP($A731,'SIMD16 DZ look-up data'!$A:$C,23,FALSE)),"not found",VLOOKUP($A731,'SIMD16 DZ look-up data'!$A:$C,23,FALSE)))</f>
        <v xml:space="preserve"> </v>
      </c>
      <c r="T731" s="26" t="str">
        <f>IF($A731="Enter data zone code", " ",IF(ISNA(VLOOKUP($A731,'SIMD16 DZ look-up data'!$A:$C,25,FALSE)),"not found",VLOOKUP($A731,'SIMD16 DZ look-up data'!$A:$C,25,FALSE)))</f>
        <v xml:space="preserve"> </v>
      </c>
      <c r="U731" s="35" t="str">
        <f>IF($A731="Enter data zone code", " ",IF(ISNA(VLOOKUP($A731,'SIMD16 DZ look-up data'!$A:$C,27,FALSE)),"not found",VLOOKUP($A731,'SIMD16 DZ look-up data'!$A:$C,27,FALSE)))</f>
        <v xml:space="preserve"> </v>
      </c>
    </row>
    <row r="732" spans="1:21" x14ac:dyDescent="0.2">
      <c r="A732" s="19" t="s">
        <v>13913</v>
      </c>
      <c r="B732" s="26" t="str">
        <f>IF($A732="Enter data zone code", " ",IF(ISNA(VLOOKUP($A732,'SIMD16 DZ look-up data'!$A:$C,2,FALSE)),"not found",VLOOKUP($A732,'SIMD16 DZ look-up data'!$A:$C,2,FALSE)))</f>
        <v xml:space="preserve"> </v>
      </c>
      <c r="C732" s="26" t="str">
        <f>IF($A732="Enter data zone code", " ",IF(ISNA(VLOOKUP($A732,'SIMD16 DZ look-up data'!$A:$C,21,FALSE)),"not found",VLOOKUP($A732,'SIMD16 DZ look-up data'!$A:$C,21,FALSE)))</f>
        <v xml:space="preserve"> </v>
      </c>
      <c r="D732" s="28" t="str">
        <f>IF($A732="Enter data zone code", " ",IF(ISNA(VLOOKUP($A732,'SIMD16 DZ look-up data'!$A:$C,3,FALSE)),"not found",VLOOKUP($A732,'SIMD16 DZ look-up data'!$A:$C,3,FALSE)))</f>
        <v xml:space="preserve"> </v>
      </c>
      <c r="E732" s="28" t="str">
        <f>IF($A732="Enter data zone code", " ",IF(ISNA(VLOOKUP($A732,'SIMD16 DZ look-up data'!$A:$C,4,FALSE)),"not found",VLOOKUP($A732,'SIMD16 DZ look-up data'!$A:$C,4,FALSE)))</f>
        <v xml:space="preserve"> </v>
      </c>
      <c r="F732" s="28" t="str">
        <f>IF($A732="Enter data zone code", " ",IF(ISNA(VLOOKUP($A732,'SIMD16 DZ look-up data'!$A:$C,5,FALSE)),"not found",VLOOKUP($A732,'SIMD16 DZ look-up data'!$A:$C,5,FALSE)))</f>
        <v xml:space="preserve"> </v>
      </c>
      <c r="G732" s="28" t="str">
        <f>IF($A732="Enter data zone code", " ",IF(ISNA(VLOOKUP($A732,'SIMD16 DZ look-up data'!$A:$C,6,FALSE)),"not found",VLOOKUP($A732,'SIMD16 DZ look-up data'!$A:$C,6,FALSE)))</f>
        <v xml:space="preserve"> </v>
      </c>
      <c r="H732" s="30" t="str">
        <f>IF($A732="Enter data zone code", " ",IF(ISNA(VLOOKUP($A732,'SIMD16 DZ look-up data'!$A:$C,7,FALSE)),"not found",VLOOKUP($A732,'SIMD16 DZ look-up data'!$A:$C,7,FALSE)))</f>
        <v xml:space="preserve"> </v>
      </c>
      <c r="I732" s="30" t="str">
        <f>IF($A732="Enter data zone code", " ",IF(ISNA(VLOOKUP($A732,'SIMD16 DZ look-up data'!$A:$C,8,FALSE)),"not found",VLOOKUP($A732,'SIMD16 DZ look-up data'!$A:$C,8,FALSE)))</f>
        <v xml:space="preserve"> </v>
      </c>
      <c r="J732" s="30" t="str">
        <f>IF($A732="Enter data zone code", " ",IF(ISNA(VLOOKUP($A732,'SIMD16 DZ look-up data'!$A:$C,9,FALSE)),"not found",VLOOKUP($A732,'SIMD16 DZ look-up data'!$A:$C,9,FALSE)))</f>
        <v xml:space="preserve"> </v>
      </c>
      <c r="K732" s="30" t="str">
        <f>IF($A732="Enter data zone code", " ",IF(ISNA(VLOOKUP($A732,'SIMD16 DZ look-up data'!$A:$C,10,FALSE)),"not found",VLOOKUP($A732,'SIMD16 DZ look-up data'!$A:$C,10,FALSE)))</f>
        <v xml:space="preserve"> </v>
      </c>
      <c r="L732" s="30" t="str">
        <f>IF($A732="Enter data zone code", " ",IF(ISNA(VLOOKUP($A732,'SIMD16 DZ look-up data'!$A:$C,11,FALSE)),"not found",VLOOKUP($A732,'SIMD16 DZ look-up data'!$A:$C,11,FALSE)))</f>
        <v xml:space="preserve"> </v>
      </c>
      <c r="M732" s="30" t="str">
        <f>IF($A732="Enter data zone code", " ",IF(ISNA(VLOOKUP($A732,'SIMD16 DZ look-up data'!$A:$C,12,FALSE)),"not found",VLOOKUP($A732,'SIMD16 DZ look-up data'!$A:$C,12,FALSE)))</f>
        <v xml:space="preserve"> </v>
      </c>
      <c r="N732" s="30" t="str">
        <f>IF($A732="Enter data zone code", " ",IF(ISNA(VLOOKUP($A732,'SIMD16 DZ look-up data'!$A:$C,13,FALSE)),"not found",VLOOKUP($A732,'SIMD16 DZ look-up data'!$A:$C,13,FALSE)))</f>
        <v xml:space="preserve"> </v>
      </c>
      <c r="O732" s="32" t="str">
        <f>IF($A732="Enter data zone code", " ",IF(ISNA(VLOOKUP($A732,'SIMD16 DZ look-up data'!$A:$C,14,FALSE)),"not found",VLOOKUP($A732,'SIMD16 DZ look-up data'!$A:$C,14,FALSE)))</f>
        <v xml:space="preserve"> </v>
      </c>
      <c r="P732" s="32" t="str">
        <f>IF($A732="Enter data zone code", " ",IF(ISNA(VLOOKUP($A732,'SIMD16 DZ look-up data'!$A:$C,15,FALSE)),"not found",VLOOKUP($A732,'SIMD16 DZ look-up data'!$A:$C,15,FALSE)))</f>
        <v xml:space="preserve"> </v>
      </c>
      <c r="Q732" s="34" t="str">
        <f>IF($A732="Enter data zone code", " ",IF(ISNA(VLOOKUP($A732,'SIMD16 DZ look-up data'!$A:$C,17,FALSE)),"not found",VLOOKUP($A732,'SIMD16 DZ look-up data'!$A:$C,17,FALSE)))</f>
        <v xml:space="preserve"> </v>
      </c>
      <c r="R732" s="26" t="str">
        <f>IF($A732="Enter data zone code", " ",IF(ISNA(VLOOKUP($A732,'SIMD16 DZ look-up data'!$A:$C,19,FALSE)),"not found",VLOOKUP($A732,'SIMD16 DZ look-up data'!$A:$C,19,FALSE)))</f>
        <v xml:space="preserve"> </v>
      </c>
      <c r="S732" s="26" t="str">
        <f>IF($A732="Enter data zone code", " ",IF(ISNA(VLOOKUP($A732,'SIMD16 DZ look-up data'!$A:$C,23,FALSE)),"not found",VLOOKUP($A732,'SIMD16 DZ look-up data'!$A:$C,23,FALSE)))</f>
        <v xml:space="preserve"> </v>
      </c>
      <c r="T732" s="26" t="str">
        <f>IF($A732="Enter data zone code", " ",IF(ISNA(VLOOKUP($A732,'SIMD16 DZ look-up data'!$A:$C,25,FALSE)),"not found",VLOOKUP($A732,'SIMD16 DZ look-up data'!$A:$C,25,FALSE)))</f>
        <v xml:space="preserve"> </v>
      </c>
      <c r="U732" s="35" t="str">
        <f>IF($A732="Enter data zone code", " ",IF(ISNA(VLOOKUP($A732,'SIMD16 DZ look-up data'!$A:$C,27,FALSE)),"not found",VLOOKUP($A732,'SIMD16 DZ look-up data'!$A:$C,27,FALSE)))</f>
        <v xml:space="preserve"> </v>
      </c>
    </row>
    <row r="733" spans="1:21" x14ac:dyDescent="0.2">
      <c r="A733" s="19" t="s">
        <v>13913</v>
      </c>
      <c r="B733" s="26" t="str">
        <f>IF($A733="Enter data zone code", " ",IF(ISNA(VLOOKUP($A733,'SIMD16 DZ look-up data'!$A:$C,2,FALSE)),"not found",VLOOKUP($A733,'SIMD16 DZ look-up data'!$A:$C,2,FALSE)))</f>
        <v xml:space="preserve"> </v>
      </c>
      <c r="C733" s="26" t="str">
        <f>IF($A733="Enter data zone code", " ",IF(ISNA(VLOOKUP($A733,'SIMD16 DZ look-up data'!$A:$C,21,FALSE)),"not found",VLOOKUP($A733,'SIMD16 DZ look-up data'!$A:$C,21,FALSE)))</f>
        <v xml:space="preserve"> </v>
      </c>
      <c r="D733" s="28" t="str">
        <f>IF($A733="Enter data zone code", " ",IF(ISNA(VLOOKUP($A733,'SIMD16 DZ look-up data'!$A:$C,3,FALSE)),"not found",VLOOKUP($A733,'SIMD16 DZ look-up data'!$A:$C,3,FALSE)))</f>
        <v xml:space="preserve"> </v>
      </c>
      <c r="E733" s="28" t="str">
        <f>IF($A733="Enter data zone code", " ",IF(ISNA(VLOOKUP($A733,'SIMD16 DZ look-up data'!$A:$C,4,FALSE)),"not found",VLOOKUP($A733,'SIMD16 DZ look-up data'!$A:$C,4,FALSE)))</f>
        <v xml:space="preserve"> </v>
      </c>
      <c r="F733" s="28" t="str">
        <f>IF($A733="Enter data zone code", " ",IF(ISNA(VLOOKUP($A733,'SIMD16 DZ look-up data'!$A:$C,5,FALSE)),"not found",VLOOKUP($A733,'SIMD16 DZ look-up data'!$A:$C,5,FALSE)))</f>
        <v xml:space="preserve"> </v>
      </c>
      <c r="G733" s="28" t="str">
        <f>IF($A733="Enter data zone code", " ",IF(ISNA(VLOOKUP($A733,'SIMD16 DZ look-up data'!$A:$C,6,FALSE)),"not found",VLOOKUP($A733,'SIMD16 DZ look-up data'!$A:$C,6,FALSE)))</f>
        <v xml:space="preserve"> </v>
      </c>
      <c r="H733" s="30" t="str">
        <f>IF($A733="Enter data zone code", " ",IF(ISNA(VLOOKUP($A733,'SIMD16 DZ look-up data'!$A:$C,7,FALSE)),"not found",VLOOKUP($A733,'SIMD16 DZ look-up data'!$A:$C,7,FALSE)))</f>
        <v xml:space="preserve"> </v>
      </c>
      <c r="I733" s="30" t="str">
        <f>IF($A733="Enter data zone code", " ",IF(ISNA(VLOOKUP($A733,'SIMD16 DZ look-up data'!$A:$C,8,FALSE)),"not found",VLOOKUP($A733,'SIMD16 DZ look-up data'!$A:$C,8,FALSE)))</f>
        <v xml:space="preserve"> </v>
      </c>
      <c r="J733" s="30" t="str">
        <f>IF($A733="Enter data zone code", " ",IF(ISNA(VLOOKUP($A733,'SIMD16 DZ look-up data'!$A:$C,9,FALSE)),"not found",VLOOKUP($A733,'SIMD16 DZ look-up data'!$A:$C,9,FALSE)))</f>
        <v xml:space="preserve"> </v>
      </c>
      <c r="K733" s="30" t="str">
        <f>IF($A733="Enter data zone code", " ",IF(ISNA(VLOOKUP($A733,'SIMD16 DZ look-up data'!$A:$C,10,FALSE)),"not found",VLOOKUP($A733,'SIMD16 DZ look-up data'!$A:$C,10,FALSE)))</f>
        <v xml:space="preserve"> </v>
      </c>
      <c r="L733" s="30" t="str">
        <f>IF($A733="Enter data zone code", " ",IF(ISNA(VLOOKUP($A733,'SIMD16 DZ look-up data'!$A:$C,11,FALSE)),"not found",VLOOKUP($A733,'SIMD16 DZ look-up data'!$A:$C,11,FALSE)))</f>
        <v xml:space="preserve"> </v>
      </c>
      <c r="M733" s="30" t="str">
        <f>IF($A733="Enter data zone code", " ",IF(ISNA(VLOOKUP($A733,'SIMD16 DZ look-up data'!$A:$C,12,FALSE)),"not found",VLOOKUP($A733,'SIMD16 DZ look-up data'!$A:$C,12,FALSE)))</f>
        <v xml:space="preserve"> </v>
      </c>
      <c r="N733" s="30" t="str">
        <f>IF($A733="Enter data zone code", " ",IF(ISNA(VLOOKUP($A733,'SIMD16 DZ look-up data'!$A:$C,13,FALSE)),"not found",VLOOKUP($A733,'SIMD16 DZ look-up data'!$A:$C,13,FALSE)))</f>
        <v xml:space="preserve"> </v>
      </c>
      <c r="O733" s="32" t="str">
        <f>IF($A733="Enter data zone code", " ",IF(ISNA(VLOOKUP($A733,'SIMD16 DZ look-up data'!$A:$C,14,FALSE)),"not found",VLOOKUP($A733,'SIMD16 DZ look-up data'!$A:$C,14,FALSE)))</f>
        <v xml:space="preserve"> </v>
      </c>
      <c r="P733" s="32" t="str">
        <f>IF($A733="Enter data zone code", " ",IF(ISNA(VLOOKUP($A733,'SIMD16 DZ look-up data'!$A:$C,15,FALSE)),"not found",VLOOKUP($A733,'SIMD16 DZ look-up data'!$A:$C,15,FALSE)))</f>
        <v xml:space="preserve"> </v>
      </c>
      <c r="Q733" s="34" t="str">
        <f>IF($A733="Enter data zone code", " ",IF(ISNA(VLOOKUP($A733,'SIMD16 DZ look-up data'!$A:$C,17,FALSE)),"not found",VLOOKUP($A733,'SIMD16 DZ look-up data'!$A:$C,17,FALSE)))</f>
        <v xml:space="preserve"> </v>
      </c>
      <c r="R733" s="26" t="str">
        <f>IF($A733="Enter data zone code", " ",IF(ISNA(VLOOKUP($A733,'SIMD16 DZ look-up data'!$A:$C,19,FALSE)),"not found",VLOOKUP($A733,'SIMD16 DZ look-up data'!$A:$C,19,FALSE)))</f>
        <v xml:space="preserve"> </v>
      </c>
      <c r="S733" s="26" t="str">
        <f>IF($A733="Enter data zone code", " ",IF(ISNA(VLOOKUP($A733,'SIMD16 DZ look-up data'!$A:$C,23,FALSE)),"not found",VLOOKUP($A733,'SIMD16 DZ look-up data'!$A:$C,23,FALSE)))</f>
        <v xml:space="preserve"> </v>
      </c>
      <c r="T733" s="26" t="str">
        <f>IF($A733="Enter data zone code", " ",IF(ISNA(VLOOKUP($A733,'SIMD16 DZ look-up data'!$A:$C,25,FALSE)),"not found",VLOOKUP($A733,'SIMD16 DZ look-up data'!$A:$C,25,FALSE)))</f>
        <v xml:space="preserve"> </v>
      </c>
      <c r="U733" s="35" t="str">
        <f>IF($A733="Enter data zone code", " ",IF(ISNA(VLOOKUP($A733,'SIMD16 DZ look-up data'!$A:$C,27,FALSE)),"not found",VLOOKUP($A733,'SIMD16 DZ look-up data'!$A:$C,27,FALSE)))</f>
        <v xml:space="preserve"> </v>
      </c>
    </row>
    <row r="734" spans="1:21" x14ac:dyDescent="0.2">
      <c r="A734" s="19" t="s">
        <v>13913</v>
      </c>
      <c r="B734" s="26" t="str">
        <f>IF($A734="Enter data zone code", " ",IF(ISNA(VLOOKUP($A734,'SIMD16 DZ look-up data'!$A:$C,2,FALSE)),"not found",VLOOKUP($A734,'SIMD16 DZ look-up data'!$A:$C,2,FALSE)))</f>
        <v xml:space="preserve"> </v>
      </c>
      <c r="C734" s="26" t="str">
        <f>IF($A734="Enter data zone code", " ",IF(ISNA(VLOOKUP($A734,'SIMD16 DZ look-up data'!$A:$C,21,FALSE)),"not found",VLOOKUP($A734,'SIMD16 DZ look-up data'!$A:$C,21,FALSE)))</f>
        <v xml:space="preserve"> </v>
      </c>
      <c r="D734" s="28" t="str">
        <f>IF($A734="Enter data zone code", " ",IF(ISNA(VLOOKUP($A734,'SIMD16 DZ look-up data'!$A:$C,3,FALSE)),"not found",VLOOKUP($A734,'SIMD16 DZ look-up data'!$A:$C,3,FALSE)))</f>
        <v xml:space="preserve"> </v>
      </c>
      <c r="E734" s="28" t="str">
        <f>IF($A734="Enter data zone code", " ",IF(ISNA(VLOOKUP($A734,'SIMD16 DZ look-up data'!$A:$C,4,FALSE)),"not found",VLOOKUP($A734,'SIMD16 DZ look-up data'!$A:$C,4,FALSE)))</f>
        <v xml:space="preserve"> </v>
      </c>
      <c r="F734" s="28" t="str">
        <f>IF($A734="Enter data zone code", " ",IF(ISNA(VLOOKUP($A734,'SIMD16 DZ look-up data'!$A:$C,5,FALSE)),"not found",VLOOKUP($A734,'SIMD16 DZ look-up data'!$A:$C,5,FALSE)))</f>
        <v xml:space="preserve"> </v>
      </c>
      <c r="G734" s="28" t="str">
        <f>IF($A734="Enter data zone code", " ",IF(ISNA(VLOOKUP($A734,'SIMD16 DZ look-up data'!$A:$C,6,FALSE)),"not found",VLOOKUP($A734,'SIMD16 DZ look-up data'!$A:$C,6,FALSE)))</f>
        <v xml:space="preserve"> </v>
      </c>
      <c r="H734" s="30" t="str">
        <f>IF($A734="Enter data zone code", " ",IF(ISNA(VLOOKUP($A734,'SIMD16 DZ look-up data'!$A:$C,7,FALSE)),"not found",VLOOKUP($A734,'SIMD16 DZ look-up data'!$A:$C,7,FALSE)))</f>
        <v xml:space="preserve"> </v>
      </c>
      <c r="I734" s="30" t="str">
        <f>IF($A734="Enter data zone code", " ",IF(ISNA(VLOOKUP($A734,'SIMD16 DZ look-up data'!$A:$C,8,FALSE)),"not found",VLOOKUP($A734,'SIMD16 DZ look-up data'!$A:$C,8,FALSE)))</f>
        <v xml:space="preserve"> </v>
      </c>
      <c r="J734" s="30" t="str">
        <f>IF($A734="Enter data zone code", " ",IF(ISNA(VLOOKUP($A734,'SIMD16 DZ look-up data'!$A:$C,9,FALSE)),"not found",VLOOKUP($A734,'SIMD16 DZ look-up data'!$A:$C,9,FALSE)))</f>
        <v xml:space="preserve"> </v>
      </c>
      <c r="K734" s="30" t="str">
        <f>IF($A734="Enter data zone code", " ",IF(ISNA(VLOOKUP($A734,'SIMD16 DZ look-up data'!$A:$C,10,FALSE)),"not found",VLOOKUP($A734,'SIMD16 DZ look-up data'!$A:$C,10,FALSE)))</f>
        <v xml:space="preserve"> </v>
      </c>
      <c r="L734" s="30" t="str">
        <f>IF($A734="Enter data zone code", " ",IF(ISNA(VLOOKUP($A734,'SIMD16 DZ look-up data'!$A:$C,11,FALSE)),"not found",VLOOKUP($A734,'SIMD16 DZ look-up data'!$A:$C,11,FALSE)))</f>
        <v xml:space="preserve"> </v>
      </c>
      <c r="M734" s="30" t="str">
        <f>IF($A734="Enter data zone code", " ",IF(ISNA(VLOOKUP($A734,'SIMD16 DZ look-up data'!$A:$C,12,FALSE)),"not found",VLOOKUP($A734,'SIMD16 DZ look-up data'!$A:$C,12,FALSE)))</f>
        <v xml:space="preserve"> </v>
      </c>
      <c r="N734" s="30" t="str">
        <f>IF($A734="Enter data zone code", " ",IF(ISNA(VLOOKUP($A734,'SIMD16 DZ look-up data'!$A:$C,13,FALSE)),"not found",VLOOKUP($A734,'SIMD16 DZ look-up data'!$A:$C,13,FALSE)))</f>
        <v xml:space="preserve"> </v>
      </c>
      <c r="O734" s="32" t="str">
        <f>IF($A734="Enter data zone code", " ",IF(ISNA(VLOOKUP($A734,'SIMD16 DZ look-up data'!$A:$C,14,FALSE)),"not found",VLOOKUP($A734,'SIMD16 DZ look-up data'!$A:$C,14,FALSE)))</f>
        <v xml:space="preserve"> </v>
      </c>
      <c r="P734" s="32" t="str">
        <f>IF($A734="Enter data zone code", " ",IF(ISNA(VLOOKUP($A734,'SIMD16 DZ look-up data'!$A:$C,15,FALSE)),"not found",VLOOKUP($A734,'SIMD16 DZ look-up data'!$A:$C,15,FALSE)))</f>
        <v xml:space="preserve"> </v>
      </c>
      <c r="Q734" s="34" t="str">
        <f>IF($A734="Enter data zone code", " ",IF(ISNA(VLOOKUP($A734,'SIMD16 DZ look-up data'!$A:$C,17,FALSE)),"not found",VLOOKUP($A734,'SIMD16 DZ look-up data'!$A:$C,17,FALSE)))</f>
        <v xml:space="preserve"> </v>
      </c>
      <c r="R734" s="26" t="str">
        <f>IF($A734="Enter data zone code", " ",IF(ISNA(VLOOKUP($A734,'SIMD16 DZ look-up data'!$A:$C,19,FALSE)),"not found",VLOOKUP($A734,'SIMD16 DZ look-up data'!$A:$C,19,FALSE)))</f>
        <v xml:space="preserve"> </v>
      </c>
      <c r="S734" s="26" t="str">
        <f>IF($A734="Enter data zone code", " ",IF(ISNA(VLOOKUP($A734,'SIMD16 DZ look-up data'!$A:$C,23,FALSE)),"not found",VLOOKUP($A734,'SIMD16 DZ look-up data'!$A:$C,23,FALSE)))</f>
        <v xml:space="preserve"> </v>
      </c>
      <c r="T734" s="26" t="str">
        <f>IF($A734="Enter data zone code", " ",IF(ISNA(VLOOKUP($A734,'SIMD16 DZ look-up data'!$A:$C,25,FALSE)),"not found",VLOOKUP($A734,'SIMD16 DZ look-up data'!$A:$C,25,FALSE)))</f>
        <v xml:space="preserve"> </v>
      </c>
      <c r="U734" s="35" t="str">
        <f>IF($A734="Enter data zone code", " ",IF(ISNA(VLOOKUP($A734,'SIMD16 DZ look-up data'!$A:$C,27,FALSE)),"not found",VLOOKUP($A734,'SIMD16 DZ look-up data'!$A:$C,27,FALSE)))</f>
        <v xml:space="preserve"> </v>
      </c>
    </row>
    <row r="735" spans="1:21" x14ac:dyDescent="0.2">
      <c r="A735" s="19" t="s">
        <v>13913</v>
      </c>
      <c r="B735" s="26" t="str">
        <f>IF($A735="Enter data zone code", " ",IF(ISNA(VLOOKUP($A735,'SIMD16 DZ look-up data'!$A:$C,2,FALSE)),"not found",VLOOKUP($A735,'SIMD16 DZ look-up data'!$A:$C,2,FALSE)))</f>
        <v xml:space="preserve"> </v>
      </c>
      <c r="C735" s="26" t="str">
        <f>IF($A735="Enter data zone code", " ",IF(ISNA(VLOOKUP($A735,'SIMD16 DZ look-up data'!$A:$C,21,FALSE)),"not found",VLOOKUP($A735,'SIMD16 DZ look-up data'!$A:$C,21,FALSE)))</f>
        <v xml:space="preserve"> </v>
      </c>
      <c r="D735" s="28" t="str">
        <f>IF($A735="Enter data zone code", " ",IF(ISNA(VLOOKUP($A735,'SIMD16 DZ look-up data'!$A:$C,3,FALSE)),"not found",VLOOKUP($A735,'SIMD16 DZ look-up data'!$A:$C,3,FALSE)))</f>
        <v xml:space="preserve"> </v>
      </c>
      <c r="E735" s="28" t="str">
        <f>IF($A735="Enter data zone code", " ",IF(ISNA(VLOOKUP($A735,'SIMD16 DZ look-up data'!$A:$C,4,FALSE)),"not found",VLOOKUP($A735,'SIMD16 DZ look-up data'!$A:$C,4,FALSE)))</f>
        <v xml:space="preserve"> </v>
      </c>
      <c r="F735" s="28" t="str">
        <f>IF($A735="Enter data zone code", " ",IF(ISNA(VLOOKUP($A735,'SIMD16 DZ look-up data'!$A:$C,5,FALSE)),"not found",VLOOKUP($A735,'SIMD16 DZ look-up data'!$A:$C,5,FALSE)))</f>
        <v xml:space="preserve"> </v>
      </c>
      <c r="G735" s="28" t="str">
        <f>IF($A735="Enter data zone code", " ",IF(ISNA(VLOOKUP($A735,'SIMD16 DZ look-up data'!$A:$C,6,FALSE)),"not found",VLOOKUP($A735,'SIMD16 DZ look-up data'!$A:$C,6,FALSE)))</f>
        <v xml:space="preserve"> </v>
      </c>
      <c r="H735" s="30" t="str">
        <f>IF($A735="Enter data zone code", " ",IF(ISNA(VLOOKUP($A735,'SIMD16 DZ look-up data'!$A:$C,7,FALSE)),"not found",VLOOKUP($A735,'SIMD16 DZ look-up data'!$A:$C,7,FALSE)))</f>
        <v xml:space="preserve"> </v>
      </c>
      <c r="I735" s="30" t="str">
        <f>IF($A735="Enter data zone code", " ",IF(ISNA(VLOOKUP($A735,'SIMD16 DZ look-up data'!$A:$C,8,FALSE)),"not found",VLOOKUP($A735,'SIMD16 DZ look-up data'!$A:$C,8,FALSE)))</f>
        <v xml:space="preserve"> </v>
      </c>
      <c r="J735" s="30" t="str">
        <f>IF($A735="Enter data zone code", " ",IF(ISNA(VLOOKUP($A735,'SIMD16 DZ look-up data'!$A:$C,9,FALSE)),"not found",VLOOKUP($A735,'SIMD16 DZ look-up data'!$A:$C,9,FALSE)))</f>
        <v xml:space="preserve"> </v>
      </c>
      <c r="K735" s="30" t="str">
        <f>IF($A735="Enter data zone code", " ",IF(ISNA(VLOOKUP($A735,'SIMD16 DZ look-up data'!$A:$C,10,FALSE)),"not found",VLOOKUP($A735,'SIMD16 DZ look-up data'!$A:$C,10,FALSE)))</f>
        <v xml:space="preserve"> </v>
      </c>
      <c r="L735" s="30" t="str">
        <f>IF($A735="Enter data zone code", " ",IF(ISNA(VLOOKUP($A735,'SIMD16 DZ look-up data'!$A:$C,11,FALSE)),"not found",VLOOKUP($A735,'SIMD16 DZ look-up data'!$A:$C,11,FALSE)))</f>
        <v xml:space="preserve"> </v>
      </c>
      <c r="M735" s="30" t="str">
        <f>IF($A735="Enter data zone code", " ",IF(ISNA(VLOOKUP($A735,'SIMD16 DZ look-up data'!$A:$C,12,FALSE)),"not found",VLOOKUP($A735,'SIMD16 DZ look-up data'!$A:$C,12,FALSE)))</f>
        <v xml:space="preserve"> </v>
      </c>
      <c r="N735" s="30" t="str">
        <f>IF($A735="Enter data zone code", " ",IF(ISNA(VLOOKUP($A735,'SIMD16 DZ look-up data'!$A:$C,13,FALSE)),"not found",VLOOKUP($A735,'SIMD16 DZ look-up data'!$A:$C,13,FALSE)))</f>
        <v xml:space="preserve"> </v>
      </c>
      <c r="O735" s="32" t="str">
        <f>IF($A735="Enter data zone code", " ",IF(ISNA(VLOOKUP($A735,'SIMD16 DZ look-up data'!$A:$C,14,FALSE)),"not found",VLOOKUP($A735,'SIMD16 DZ look-up data'!$A:$C,14,FALSE)))</f>
        <v xml:space="preserve"> </v>
      </c>
      <c r="P735" s="32" t="str">
        <f>IF($A735="Enter data zone code", " ",IF(ISNA(VLOOKUP($A735,'SIMD16 DZ look-up data'!$A:$C,15,FALSE)),"not found",VLOOKUP($A735,'SIMD16 DZ look-up data'!$A:$C,15,FALSE)))</f>
        <v xml:space="preserve"> </v>
      </c>
      <c r="Q735" s="34" t="str">
        <f>IF($A735="Enter data zone code", " ",IF(ISNA(VLOOKUP($A735,'SIMD16 DZ look-up data'!$A:$C,17,FALSE)),"not found",VLOOKUP($A735,'SIMD16 DZ look-up data'!$A:$C,17,FALSE)))</f>
        <v xml:space="preserve"> </v>
      </c>
      <c r="R735" s="26" t="str">
        <f>IF($A735="Enter data zone code", " ",IF(ISNA(VLOOKUP($A735,'SIMD16 DZ look-up data'!$A:$C,19,FALSE)),"not found",VLOOKUP($A735,'SIMD16 DZ look-up data'!$A:$C,19,FALSE)))</f>
        <v xml:space="preserve"> </v>
      </c>
      <c r="S735" s="26" t="str">
        <f>IF($A735="Enter data zone code", " ",IF(ISNA(VLOOKUP($A735,'SIMD16 DZ look-up data'!$A:$C,23,FALSE)),"not found",VLOOKUP($A735,'SIMD16 DZ look-up data'!$A:$C,23,FALSE)))</f>
        <v xml:space="preserve"> </v>
      </c>
      <c r="T735" s="26" t="str">
        <f>IF($A735="Enter data zone code", " ",IF(ISNA(VLOOKUP($A735,'SIMD16 DZ look-up data'!$A:$C,25,FALSE)),"not found",VLOOKUP($A735,'SIMD16 DZ look-up data'!$A:$C,25,FALSE)))</f>
        <v xml:space="preserve"> </v>
      </c>
      <c r="U735" s="35" t="str">
        <f>IF($A735="Enter data zone code", " ",IF(ISNA(VLOOKUP($A735,'SIMD16 DZ look-up data'!$A:$C,27,FALSE)),"not found",VLOOKUP($A735,'SIMD16 DZ look-up data'!$A:$C,27,FALSE)))</f>
        <v xml:space="preserve"> </v>
      </c>
    </row>
    <row r="736" spans="1:21" x14ac:dyDescent="0.2">
      <c r="A736" s="19" t="s">
        <v>13913</v>
      </c>
      <c r="B736" s="26" t="str">
        <f>IF($A736="Enter data zone code", " ",IF(ISNA(VLOOKUP($A736,'SIMD16 DZ look-up data'!$A:$C,2,FALSE)),"not found",VLOOKUP($A736,'SIMD16 DZ look-up data'!$A:$C,2,FALSE)))</f>
        <v xml:space="preserve"> </v>
      </c>
      <c r="C736" s="26" t="str">
        <f>IF($A736="Enter data zone code", " ",IF(ISNA(VLOOKUP($A736,'SIMD16 DZ look-up data'!$A:$C,21,FALSE)),"not found",VLOOKUP($A736,'SIMD16 DZ look-up data'!$A:$C,21,FALSE)))</f>
        <v xml:space="preserve"> </v>
      </c>
      <c r="D736" s="28" t="str">
        <f>IF($A736="Enter data zone code", " ",IF(ISNA(VLOOKUP($A736,'SIMD16 DZ look-up data'!$A:$C,3,FALSE)),"not found",VLOOKUP($A736,'SIMD16 DZ look-up data'!$A:$C,3,FALSE)))</f>
        <v xml:space="preserve"> </v>
      </c>
      <c r="E736" s="28" t="str">
        <f>IF($A736="Enter data zone code", " ",IF(ISNA(VLOOKUP($A736,'SIMD16 DZ look-up data'!$A:$C,4,FALSE)),"not found",VLOOKUP($A736,'SIMD16 DZ look-up data'!$A:$C,4,FALSE)))</f>
        <v xml:space="preserve"> </v>
      </c>
      <c r="F736" s="28" t="str">
        <f>IF($A736="Enter data zone code", " ",IF(ISNA(VLOOKUP($A736,'SIMD16 DZ look-up data'!$A:$C,5,FALSE)),"not found",VLOOKUP($A736,'SIMD16 DZ look-up data'!$A:$C,5,FALSE)))</f>
        <v xml:space="preserve"> </v>
      </c>
      <c r="G736" s="28" t="str">
        <f>IF($A736="Enter data zone code", " ",IF(ISNA(VLOOKUP($A736,'SIMD16 DZ look-up data'!$A:$C,6,FALSE)),"not found",VLOOKUP($A736,'SIMD16 DZ look-up data'!$A:$C,6,FALSE)))</f>
        <v xml:space="preserve"> </v>
      </c>
      <c r="H736" s="30" t="str">
        <f>IF($A736="Enter data zone code", " ",IF(ISNA(VLOOKUP($A736,'SIMD16 DZ look-up data'!$A:$C,7,FALSE)),"not found",VLOOKUP($A736,'SIMD16 DZ look-up data'!$A:$C,7,FALSE)))</f>
        <v xml:space="preserve"> </v>
      </c>
      <c r="I736" s="30" t="str">
        <f>IF($A736="Enter data zone code", " ",IF(ISNA(VLOOKUP($A736,'SIMD16 DZ look-up data'!$A:$C,8,FALSE)),"not found",VLOOKUP($A736,'SIMD16 DZ look-up data'!$A:$C,8,FALSE)))</f>
        <v xml:space="preserve"> </v>
      </c>
      <c r="J736" s="30" t="str">
        <f>IF($A736="Enter data zone code", " ",IF(ISNA(VLOOKUP($A736,'SIMD16 DZ look-up data'!$A:$C,9,FALSE)),"not found",VLOOKUP($A736,'SIMD16 DZ look-up data'!$A:$C,9,FALSE)))</f>
        <v xml:space="preserve"> </v>
      </c>
      <c r="K736" s="30" t="str">
        <f>IF($A736="Enter data zone code", " ",IF(ISNA(VLOOKUP($A736,'SIMD16 DZ look-up data'!$A:$C,10,FALSE)),"not found",VLOOKUP($A736,'SIMD16 DZ look-up data'!$A:$C,10,FALSE)))</f>
        <v xml:space="preserve"> </v>
      </c>
      <c r="L736" s="30" t="str">
        <f>IF($A736="Enter data zone code", " ",IF(ISNA(VLOOKUP($A736,'SIMD16 DZ look-up data'!$A:$C,11,FALSE)),"not found",VLOOKUP($A736,'SIMD16 DZ look-up data'!$A:$C,11,FALSE)))</f>
        <v xml:space="preserve"> </v>
      </c>
      <c r="M736" s="30" t="str">
        <f>IF($A736="Enter data zone code", " ",IF(ISNA(VLOOKUP($A736,'SIMD16 DZ look-up data'!$A:$C,12,FALSE)),"not found",VLOOKUP($A736,'SIMD16 DZ look-up data'!$A:$C,12,FALSE)))</f>
        <v xml:space="preserve"> </v>
      </c>
      <c r="N736" s="30" t="str">
        <f>IF($A736="Enter data zone code", " ",IF(ISNA(VLOOKUP($A736,'SIMD16 DZ look-up data'!$A:$C,13,FALSE)),"not found",VLOOKUP($A736,'SIMD16 DZ look-up data'!$A:$C,13,FALSE)))</f>
        <v xml:space="preserve"> </v>
      </c>
      <c r="O736" s="32" t="str">
        <f>IF($A736="Enter data zone code", " ",IF(ISNA(VLOOKUP($A736,'SIMD16 DZ look-up data'!$A:$C,14,FALSE)),"not found",VLOOKUP($A736,'SIMD16 DZ look-up data'!$A:$C,14,FALSE)))</f>
        <v xml:space="preserve"> </v>
      </c>
      <c r="P736" s="32" t="str">
        <f>IF($A736="Enter data zone code", " ",IF(ISNA(VLOOKUP($A736,'SIMD16 DZ look-up data'!$A:$C,15,FALSE)),"not found",VLOOKUP($A736,'SIMD16 DZ look-up data'!$A:$C,15,FALSE)))</f>
        <v xml:space="preserve"> </v>
      </c>
      <c r="Q736" s="34" t="str">
        <f>IF($A736="Enter data zone code", " ",IF(ISNA(VLOOKUP($A736,'SIMD16 DZ look-up data'!$A:$C,17,FALSE)),"not found",VLOOKUP($A736,'SIMD16 DZ look-up data'!$A:$C,17,FALSE)))</f>
        <v xml:space="preserve"> </v>
      </c>
      <c r="R736" s="26" t="str">
        <f>IF($A736="Enter data zone code", " ",IF(ISNA(VLOOKUP($A736,'SIMD16 DZ look-up data'!$A:$C,19,FALSE)),"not found",VLOOKUP($A736,'SIMD16 DZ look-up data'!$A:$C,19,FALSE)))</f>
        <v xml:space="preserve"> </v>
      </c>
      <c r="S736" s="26" t="str">
        <f>IF($A736="Enter data zone code", " ",IF(ISNA(VLOOKUP($A736,'SIMD16 DZ look-up data'!$A:$C,23,FALSE)),"not found",VLOOKUP($A736,'SIMD16 DZ look-up data'!$A:$C,23,FALSE)))</f>
        <v xml:space="preserve"> </v>
      </c>
      <c r="T736" s="26" t="str">
        <f>IF($A736="Enter data zone code", " ",IF(ISNA(VLOOKUP($A736,'SIMD16 DZ look-up data'!$A:$C,25,FALSE)),"not found",VLOOKUP($A736,'SIMD16 DZ look-up data'!$A:$C,25,FALSE)))</f>
        <v xml:space="preserve"> </v>
      </c>
      <c r="U736" s="35" t="str">
        <f>IF($A736="Enter data zone code", " ",IF(ISNA(VLOOKUP($A736,'SIMD16 DZ look-up data'!$A:$C,27,FALSE)),"not found",VLOOKUP($A736,'SIMD16 DZ look-up data'!$A:$C,27,FALSE)))</f>
        <v xml:space="preserve"> </v>
      </c>
    </row>
    <row r="737" spans="1:21" x14ac:dyDescent="0.2">
      <c r="A737" s="19" t="s">
        <v>13913</v>
      </c>
      <c r="B737" s="26" t="str">
        <f>IF($A737="Enter data zone code", " ",IF(ISNA(VLOOKUP($A737,'SIMD16 DZ look-up data'!$A:$C,2,FALSE)),"not found",VLOOKUP($A737,'SIMD16 DZ look-up data'!$A:$C,2,FALSE)))</f>
        <v xml:space="preserve"> </v>
      </c>
      <c r="C737" s="26" t="str">
        <f>IF($A737="Enter data zone code", " ",IF(ISNA(VLOOKUP($A737,'SIMD16 DZ look-up data'!$A:$C,21,FALSE)),"not found",VLOOKUP($A737,'SIMD16 DZ look-up data'!$A:$C,21,FALSE)))</f>
        <v xml:space="preserve"> </v>
      </c>
      <c r="D737" s="28" t="str">
        <f>IF($A737="Enter data zone code", " ",IF(ISNA(VLOOKUP($A737,'SIMD16 DZ look-up data'!$A:$C,3,FALSE)),"not found",VLOOKUP($A737,'SIMD16 DZ look-up data'!$A:$C,3,FALSE)))</f>
        <v xml:space="preserve"> </v>
      </c>
      <c r="E737" s="28" t="str">
        <f>IF($A737="Enter data zone code", " ",IF(ISNA(VLOOKUP($A737,'SIMD16 DZ look-up data'!$A:$C,4,FALSE)),"not found",VLOOKUP($A737,'SIMD16 DZ look-up data'!$A:$C,4,FALSE)))</f>
        <v xml:space="preserve"> </v>
      </c>
      <c r="F737" s="28" t="str">
        <f>IF($A737="Enter data zone code", " ",IF(ISNA(VLOOKUP($A737,'SIMD16 DZ look-up data'!$A:$C,5,FALSE)),"not found",VLOOKUP($A737,'SIMD16 DZ look-up data'!$A:$C,5,FALSE)))</f>
        <v xml:space="preserve"> </v>
      </c>
      <c r="G737" s="28" t="str">
        <f>IF($A737="Enter data zone code", " ",IF(ISNA(VLOOKUP($A737,'SIMD16 DZ look-up data'!$A:$C,6,FALSE)),"not found",VLOOKUP($A737,'SIMD16 DZ look-up data'!$A:$C,6,FALSE)))</f>
        <v xml:space="preserve"> </v>
      </c>
      <c r="H737" s="30" t="str">
        <f>IF($A737="Enter data zone code", " ",IF(ISNA(VLOOKUP($A737,'SIMD16 DZ look-up data'!$A:$C,7,FALSE)),"not found",VLOOKUP($A737,'SIMD16 DZ look-up data'!$A:$C,7,FALSE)))</f>
        <v xml:space="preserve"> </v>
      </c>
      <c r="I737" s="30" t="str">
        <f>IF($A737="Enter data zone code", " ",IF(ISNA(VLOOKUP($A737,'SIMD16 DZ look-up data'!$A:$C,8,FALSE)),"not found",VLOOKUP($A737,'SIMD16 DZ look-up data'!$A:$C,8,FALSE)))</f>
        <v xml:space="preserve"> </v>
      </c>
      <c r="J737" s="30" t="str">
        <f>IF($A737="Enter data zone code", " ",IF(ISNA(VLOOKUP($A737,'SIMD16 DZ look-up data'!$A:$C,9,FALSE)),"not found",VLOOKUP($A737,'SIMD16 DZ look-up data'!$A:$C,9,FALSE)))</f>
        <v xml:space="preserve"> </v>
      </c>
      <c r="K737" s="30" t="str">
        <f>IF($A737="Enter data zone code", " ",IF(ISNA(VLOOKUP($A737,'SIMD16 DZ look-up data'!$A:$C,10,FALSE)),"not found",VLOOKUP($A737,'SIMD16 DZ look-up data'!$A:$C,10,FALSE)))</f>
        <v xml:space="preserve"> </v>
      </c>
      <c r="L737" s="30" t="str">
        <f>IF($A737="Enter data zone code", " ",IF(ISNA(VLOOKUP($A737,'SIMD16 DZ look-up data'!$A:$C,11,FALSE)),"not found",VLOOKUP($A737,'SIMD16 DZ look-up data'!$A:$C,11,FALSE)))</f>
        <v xml:space="preserve"> </v>
      </c>
      <c r="M737" s="30" t="str">
        <f>IF($A737="Enter data zone code", " ",IF(ISNA(VLOOKUP($A737,'SIMD16 DZ look-up data'!$A:$C,12,FALSE)),"not found",VLOOKUP($A737,'SIMD16 DZ look-up data'!$A:$C,12,FALSE)))</f>
        <v xml:space="preserve"> </v>
      </c>
      <c r="N737" s="30" t="str">
        <f>IF($A737="Enter data zone code", " ",IF(ISNA(VLOOKUP($A737,'SIMD16 DZ look-up data'!$A:$C,13,FALSE)),"not found",VLOOKUP($A737,'SIMD16 DZ look-up data'!$A:$C,13,FALSE)))</f>
        <v xml:space="preserve"> </v>
      </c>
      <c r="O737" s="32" t="str">
        <f>IF($A737="Enter data zone code", " ",IF(ISNA(VLOOKUP($A737,'SIMD16 DZ look-up data'!$A:$C,14,FALSE)),"not found",VLOOKUP($A737,'SIMD16 DZ look-up data'!$A:$C,14,FALSE)))</f>
        <v xml:space="preserve"> </v>
      </c>
      <c r="P737" s="32" t="str">
        <f>IF($A737="Enter data zone code", " ",IF(ISNA(VLOOKUP($A737,'SIMD16 DZ look-up data'!$A:$C,15,FALSE)),"not found",VLOOKUP($A737,'SIMD16 DZ look-up data'!$A:$C,15,FALSE)))</f>
        <v xml:space="preserve"> </v>
      </c>
      <c r="Q737" s="34" t="str">
        <f>IF($A737="Enter data zone code", " ",IF(ISNA(VLOOKUP($A737,'SIMD16 DZ look-up data'!$A:$C,17,FALSE)),"not found",VLOOKUP($A737,'SIMD16 DZ look-up data'!$A:$C,17,FALSE)))</f>
        <v xml:space="preserve"> </v>
      </c>
      <c r="R737" s="26" t="str">
        <f>IF($A737="Enter data zone code", " ",IF(ISNA(VLOOKUP($A737,'SIMD16 DZ look-up data'!$A:$C,19,FALSE)),"not found",VLOOKUP($A737,'SIMD16 DZ look-up data'!$A:$C,19,FALSE)))</f>
        <v xml:space="preserve"> </v>
      </c>
      <c r="S737" s="26" t="str">
        <f>IF($A737="Enter data zone code", " ",IF(ISNA(VLOOKUP($A737,'SIMD16 DZ look-up data'!$A:$C,23,FALSE)),"not found",VLOOKUP($A737,'SIMD16 DZ look-up data'!$A:$C,23,FALSE)))</f>
        <v xml:space="preserve"> </v>
      </c>
      <c r="T737" s="26" t="str">
        <f>IF($A737="Enter data zone code", " ",IF(ISNA(VLOOKUP($A737,'SIMD16 DZ look-up data'!$A:$C,25,FALSE)),"not found",VLOOKUP($A737,'SIMD16 DZ look-up data'!$A:$C,25,FALSE)))</f>
        <v xml:space="preserve"> </v>
      </c>
      <c r="U737" s="35" t="str">
        <f>IF($A737="Enter data zone code", " ",IF(ISNA(VLOOKUP($A737,'SIMD16 DZ look-up data'!$A:$C,27,FALSE)),"not found",VLOOKUP($A737,'SIMD16 DZ look-up data'!$A:$C,27,FALSE)))</f>
        <v xml:space="preserve"> </v>
      </c>
    </row>
    <row r="738" spans="1:21" x14ac:dyDescent="0.2">
      <c r="A738" s="19" t="s">
        <v>13913</v>
      </c>
      <c r="B738" s="26" t="str">
        <f>IF($A738="Enter data zone code", " ",IF(ISNA(VLOOKUP($A738,'SIMD16 DZ look-up data'!$A:$C,2,FALSE)),"not found",VLOOKUP($A738,'SIMD16 DZ look-up data'!$A:$C,2,FALSE)))</f>
        <v xml:space="preserve"> </v>
      </c>
      <c r="C738" s="26" t="str">
        <f>IF($A738="Enter data zone code", " ",IF(ISNA(VLOOKUP($A738,'SIMD16 DZ look-up data'!$A:$C,21,FALSE)),"not found",VLOOKUP($A738,'SIMD16 DZ look-up data'!$A:$C,21,FALSE)))</f>
        <v xml:space="preserve"> </v>
      </c>
      <c r="D738" s="28" t="str">
        <f>IF($A738="Enter data zone code", " ",IF(ISNA(VLOOKUP($A738,'SIMD16 DZ look-up data'!$A:$C,3,FALSE)),"not found",VLOOKUP($A738,'SIMD16 DZ look-up data'!$A:$C,3,FALSE)))</f>
        <v xml:space="preserve"> </v>
      </c>
      <c r="E738" s="28" t="str">
        <f>IF($A738="Enter data zone code", " ",IF(ISNA(VLOOKUP($A738,'SIMD16 DZ look-up data'!$A:$C,4,FALSE)),"not found",VLOOKUP($A738,'SIMD16 DZ look-up data'!$A:$C,4,FALSE)))</f>
        <v xml:space="preserve"> </v>
      </c>
      <c r="F738" s="28" t="str">
        <f>IF($A738="Enter data zone code", " ",IF(ISNA(VLOOKUP($A738,'SIMD16 DZ look-up data'!$A:$C,5,FALSE)),"not found",VLOOKUP($A738,'SIMD16 DZ look-up data'!$A:$C,5,FALSE)))</f>
        <v xml:space="preserve"> </v>
      </c>
      <c r="G738" s="28" t="str">
        <f>IF($A738="Enter data zone code", " ",IF(ISNA(VLOOKUP($A738,'SIMD16 DZ look-up data'!$A:$C,6,FALSE)),"not found",VLOOKUP($A738,'SIMD16 DZ look-up data'!$A:$C,6,FALSE)))</f>
        <v xml:space="preserve"> </v>
      </c>
      <c r="H738" s="30" t="str">
        <f>IF($A738="Enter data zone code", " ",IF(ISNA(VLOOKUP($A738,'SIMD16 DZ look-up data'!$A:$C,7,FALSE)),"not found",VLOOKUP($A738,'SIMD16 DZ look-up data'!$A:$C,7,FALSE)))</f>
        <v xml:space="preserve"> </v>
      </c>
      <c r="I738" s="30" t="str">
        <f>IF($A738="Enter data zone code", " ",IF(ISNA(VLOOKUP($A738,'SIMD16 DZ look-up data'!$A:$C,8,FALSE)),"not found",VLOOKUP($A738,'SIMD16 DZ look-up data'!$A:$C,8,FALSE)))</f>
        <v xml:space="preserve"> </v>
      </c>
      <c r="J738" s="30" t="str">
        <f>IF($A738="Enter data zone code", " ",IF(ISNA(VLOOKUP($A738,'SIMD16 DZ look-up data'!$A:$C,9,FALSE)),"not found",VLOOKUP($A738,'SIMD16 DZ look-up data'!$A:$C,9,FALSE)))</f>
        <v xml:space="preserve"> </v>
      </c>
      <c r="K738" s="30" t="str">
        <f>IF($A738="Enter data zone code", " ",IF(ISNA(VLOOKUP($A738,'SIMD16 DZ look-up data'!$A:$C,10,FALSE)),"not found",VLOOKUP($A738,'SIMD16 DZ look-up data'!$A:$C,10,FALSE)))</f>
        <v xml:space="preserve"> </v>
      </c>
      <c r="L738" s="30" t="str">
        <f>IF($A738="Enter data zone code", " ",IF(ISNA(VLOOKUP($A738,'SIMD16 DZ look-up data'!$A:$C,11,FALSE)),"not found",VLOOKUP($A738,'SIMD16 DZ look-up data'!$A:$C,11,FALSE)))</f>
        <v xml:space="preserve"> </v>
      </c>
      <c r="M738" s="30" t="str">
        <f>IF($A738="Enter data zone code", " ",IF(ISNA(VLOOKUP($A738,'SIMD16 DZ look-up data'!$A:$C,12,FALSE)),"not found",VLOOKUP($A738,'SIMD16 DZ look-up data'!$A:$C,12,FALSE)))</f>
        <v xml:space="preserve"> </v>
      </c>
      <c r="N738" s="30" t="str">
        <f>IF($A738="Enter data zone code", " ",IF(ISNA(VLOOKUP($A738,'SIMD16 DZ look-up data'!$A:$C,13,FALSE)),"not found",VLOOKUP($A738,'SIMD16 DZ look-up data'!$A:$C,13,FALSE)))</f>
        <v xml:space="preserve"> </v>
      </c>
      <c r="O738" s="32" t="str">
        <f>IF($A738="Enter data zone code", " ",IF(ISNA(VLOOKUP($A738,'SIMD16 DZ look-up data'!$A:$C,14,FALSE)),"not found",VLOOKUP($A738,'SIMD16 DZ look-up data'!$A:$C,14,FALSE)))</f>
        <v xml:space="preserve"> </v>
      </c>
      <c r="P738" s="32" t="str">
        <f>IF($A738="Enter data zone code", " ",IF(ISNA(VLOOKUP($A738,'SIMD16 DZ look-up data'!$A:$C,15,FALSE)),"not found",VLOOKUP($A738,'SIMD16 DZ look-up data'!$A:$C,15,FALSE)))</f>
        <v xml:space="preserve"> </v>
      </c>
      <c r="Q738" s="34" t="str">
        <f>IF($A738="Enter data zone code", " ",IF(ISNA(VLOOKUP($A738,'SIMD16 DZ look-up data'!$A:$C,17,FALSE)),"not found",VLOOKUP($A738,'SIMD16 DZ look-up data'!$A:$C,17,FALSE)))</f>
        <v xml:space="preserve"> </v>
      </c>
      <c r="R738" s="26" t="str">
        <f>IF($A738="Enter data zone code", " ",IF(ISNA(VLOOKUP($A738,'SIMD16 DZ look-up data'!$A:$C,19,FALSE)),"not found",VLOOKUP($A738,'SIMD16 DZ look-up data'!$A:$C,19,FALSE)))</f>
        <v xml:space="preserve"> </v>
      </c>
      <c r="S738" s="26" t="str">
        <f>IF($A738="Enter data zone code", " ",IF(ISNA(VLOOKUP($A738,'SIMD16 DZ look-up data'!$A:$C,23,FALSE)),"not found",VLOOKUP($A738,'SIMD16 DZ look-up data'!$A:$C,23,FALSE)))</f>
        <v xml:space="preserve"> </v>
      </c>
      <c r="T738" s="26" t="str">
        <f>IF($A738="Enter data zone code", " ",IF(ISNA(VLOOKUP($A738,'SIMD16 DZ look-up data'!$A:$C,25,FALSE)),"not found",VLOOKUP($A738,'SIMD16 DZ look-up data'!$A:$C,25,FALSE)))</f>
        <v xml:space="preserve"> </v>
      </c>
      <c r="U738" s="35" t="str">
        <f>IF($A738="Enter data zone code", " ",IF(ISNA(VLOOKUP($A738,'SIMD16 DZ look-up data'!$A:$C,27,FALSE)),"not found",VLOOKUP($A738,'SIMD16 DZ look-up data'!$A:$C,27,FALSE)))</f>
        <v xml:space="preserve"> </v>
      </c>
    </row>
    <row r="739" spans="1:21" x14ac:dyDescent="0.2">
      <c r="A739" s="19" t="s">
        <v>13913</v>
      </c>
      <c r="B739" s="26" t="str">
        <f>IF($A739="Enter data zone code", " ",IF(ISNA(VLOOKUP($A739,'SIMD16 DZ look-up data'!$A:$C,2,FALSE)),"not found",VLOOKUP($A739,'SIMD16 DZ look-up data'!$A:$C,2,FALSE)))</f>
        <v xml:space="preserve"> </v>
      </c>
      <c r="C739" s="26" t="str">
        <f>IF($A739="Enter data zone code", " ",IF(ISNA(VLOOKUP($A739,'SIMD16 DZ look-up data'!$A:$C,21,FALSE)),"not found",VLOOKUP($A739,'SIMD16 DZ look-up data'!$A:$C,21,FALSE)))</f>
        <v xml:space="preserve"> </v>
      </c>
      <c r="D739" s="28" t="str">
        <f>IF($A739="Enter data zone code", " ",IF(ISNA(VLOOKUP($A739,'SIMD16 DZ look-up data'!$A:$C,3,FALSE)),"not found",VLOOKUP($A739,'SIMD16 DZ look-up data'!$A:$C,3,FALSE)))</f>
        <v xml:space="preserve"> </v>
      </c>
      <c r="E739" s="28" t="str">
        <f>IF($A739="Enter data zone code", " ",IF(ISNA(VLOOKUP($A739,'SIMD16 DZ look-up data'!$A:$C,4,FALSE)),"not found",VLOOKUP($A739,'SIMD16 DZ look-up data'!$A:$C,4,FALSE)))</f>
        <v xml:space="preserve"> </v>
      </c>
      <c r="F739" s="28" t="str">
        <f>IF($A739="Enter data zone code", " ",IF(ISNA(VLOOKUP($A739,'SIMD16 DZ look-up data'!$A:$C,5,FALSE)),"not found",VLOOKUP($A739,'SIMD16 DZ look-up data'!$A:$C,5,FALSE)))</f>
        <v xml:space="preserve"> </v>
      </c>
      <c r="G739" s="28" t="str">
        <f>IF($A739="Enter data zone code", " ",IF(ISNA(VLOOKUP($A739,'SIMD16 DZ look-up data'!$A:$C,6,FALSE)),"not found",VLOOKUP($A739,'SIMD16 DZ look-up data'!$A:$C,6,FALSE)))</f>
        <v xml:space="preserve"> </v>
      </c>
      <c r="H739" s="30" t="str">
        <f>IF($A739="Enter data zone code", " ",IF(ISNA(VLOOKUP($A739,'SIMD16 DZ look-up data'!$A:$C,7,FALSE)),"not found",VLOOKUP($A739,'SIMD16 DZ look-up data'!$A:$C,7,FALSE)))</f>
        <v xml:space="preserve"> </v>
      </c>
      <c r="I739" s="30" t="str">
        <f>IF($A739="Enter data zone code", " ",IF(ISNA(VLOOKUP($A739,'SIMD16 DZ look-up data'!$A:$C,8,FALSE)),"not found",VLOOKUP($A739,'SIMD16 DZ look-up data'!$A:$C,8,FALSE)))</f>
        <v xml:space="preserve"> </v>
      </c>
      <c r="J739" s="30" t="str">
        <f>IF($A739="Enter data zone code", " ",IF(ISNA(VLOOKUP($A739,'SIMD16 DZ look-up data'!$A:$C,9,FALSE)),"not found",VLOOKUP($A739,'SIMD16 DZ look-up data'!$A:$C,9,FALSE)))</f>
        <v xml:space="preserve"> </v>
      </c>
      <c r="K739" s="30" t="str">
        <f>IF($A739="Enter data zone code", " ",IF(ISNA(VLOOKUP($A739,'SIMD16 DZ look-up data'!$A:$C,10,FALSE)),"not found",VLOOKUP($A739,'SIMD16 DZ look-up data'!$A:$C,10,FALSE)))</f>
        <v xml:space="preserve"> </v>
      </c>
      <c r="L739" s="30" t="str">
        <f>IF($A739="Enter data zone code", " ",IF(ISNA(VLOOKUP($A739,'SIMD16 DZ look-up data'!$A:$C,11,FALSE)),"not found",VLOOKUP($A739,'SIMD16 DZ look-up data'!$A:$C,11,FALSE)))</f>
        <v xml:space="preserve"> </v>
      </c>
      <c r="M739" s="30" t="str">
        <f>IF($A739="Enter data zone code", " ",IF(ISNA(VLOOKUP($A739,'SIMD16 DZ look-up data'!$A:$C,12,FALSE)),"not found",VLOOKUP($A739,'SIMD16 DZ look-up data'!$A:$C,12,FALSE)))</f>
        <v xml:space="preserve"> </v>
      </c>
      <c r="N739" s="30" t="str">
        <f>IF($A739="Enter data zone code", " ",IF(ISNA(VLOOKUP($A739,'SIMD16 DZ look-up data'!$A:$C,13,FALSE)),"not found",VLOOKUP($A739,'SIMD16 DZ look-up data'!$A:$C,13,FALSE)))</f>
        <v xml:space="preserve"> </v>
      </c>
      <c r="O739" s="32" t="str">
        <f>IF($A739="Enter data zone code", " ",IF(ISNA(VLOOKUP($A739,'SIMD16 DZ look-up data'!$A:$C,14,FALSE)),"not found",VLOOKUP($A739,'SIMD16 DZ look-up data'!$A:$C,14,FALSE)))</f>
        <v xml:space="preserve"> </v>
      </c>
      <c r="P739" s="32" t="str">
        <f>IF($A739="Enter data zone code", " ",IF(ISNA(VLOOKUP($A739,'SIMD16 DZ look-up data'!$A:$C,15,FALSE)),"not found",VLOOKUP($A739,'SIMD16 DZ look-up data'!$A:$C,15,FALSE)))</f>
        <v xml:space="preserve"> </v>
      </c>
      <c r="Q739" s="34" t="str">
        <f>IF($A739="Enter data zone code", " ",IF(ISNA(VLOOKUP($A739,'SIMD16 DZ look-up data'!$A:$C,17,FALSE)),"not found",VLOOKUP($A739,'SIMD16 DZ look-up data'!$A:$C,17,FALSE)))</f>
        <v xml:space="preserve"> </v>
      </c>
      <c r="R739" s="26" t="str">
        <f>IF($A739="Enter data zone code", " ",IF(ISNA(VLOOKUP($A739,'SIMD16 DZ look-up data'!$A:$C,19,FALSE)),"not found",VLOOKUP($A739,'SIMD16 DZ look-up data'!$A:$C,19,FALSE)))</f>
        <v xml:space="preserve"> </v>
      </c>
      <c r="S739" s="26" t="str">
        <f>IF($A739="Enter data zone code", " ",IF(ISNA(VLOOKUP($A739,'SIMD16 DZ look-up data'!$A:$C,23,FALSE)),"not found",VLOOKUP($A739,'SIMD16 DZ look-up data'!$A:$C,23,FALSE)))</f>
        <v xml:space="preserve"> </v>
      </c>
      <c r="T739" s="26" t="str">
        <f>IF($A739="Enter data zone code", " ",IF(ISNA(VLOOKUP($A739,'SIMD16 DZ look-up data'!$A:$C,25,FALSE)),"not found",VLOOKUP($A739,'SIMD16 DZ look-up data'!$A:$C,25,FALSE)))</f>
        <v xml:space="preserve"> </v>
      </c>
      <c r="U739" s="35" t="str">
        <f>IF($A739="Enter data zone code", " ",IF(ISNA(VLOOKUP($A739,'SIMD16 DZ look-up data'!$A:$C,27,FALSE)),"not found",VLOOKUP($A739,'SIMD16 DZ look-up data'!$A:$C,27,FALSE)))</f>
        <v xml:space="preserve"> </v>
      </c>
    </row>
    <row r="740" spans="1:21" x14ac:dyDescent="0.2">
      <c r="A740" s="19" t="s">
        <v>13913</v>
      </c>
      <c r="B740" s="26" t="str">
        <f>IF($A740="Enter data zone code", " ",IF(ISNA(VLOOKUP($A740,'SIMD16 DZ look-up data'!$A:$C,2,FALSE)),"not found",VLOOKUP($A740,'SIMD16 DZ look-up data'!$A:$C,2,FALSE)))</f>
        <v xml:space="preserve"> </v>
      </c>
      <c r="C740" s="26" t="str">
        <f>IF($A740="Enter data zone code", " ",IF(ISNA(VLOOKUP($A740,'SIMD16 DZ look-up data'!$A:$C,21,FALSE)),"not found",VLOOKUP($A740,'SIMD16 DZ look-up data'!$A:$C,21,FALSE)))</f>
        <v xml:space="preserve"> </v>
      </c>
      <c r="D740" s="28" t="str">
        <f>IF($A740="Enter data zone code", " ",IF(ISNA(VLOOKUP($A740,'SIMD16 DZ look-up data'!$A:$C,3,FALSE)),"not found",VLOOKUP($A740,'SIMD16 DZ look-up data'!$A:$C,3,FALSE)))</f>
        <v xml:space="preserve"> </v>
      </c>
      <c r="E740" s="28" t="str">
        <f>IF($A740="Enter data zone code", " ",IF(ISNA(VLOOKUP($A740,'SIMD16 DZ look-up data'!$A:$C,4,FALSE)),"not found",VLOOKUP($A740,'SIMD16 DZ look-up data'!$A:$C,4,FALSE)))</f>
        <v xml:space="preserve"> </v>
      </c>
      <c r="F740" s="28" t="str">
        <f>IF($A740="Enter data zone code", " ",IF(ISNA(VLOOKUP($A740,'SIMD16 DZ look-up data'!$A:$C,5,FALSE)),"not found",VLOOKUP($A740,'SIMD16 DZ look-up data'!$A:$C,5,FALSE)))</f>
        <v xml:space="preserve"> </v>
      </c>
      <c r="G740" s="28" t="str">
        <f>IF($A740="Enter data zone code", " ",IF(ISNA(VLOOKUP($A740,'SIMD16 DZ look-up data'!$A:$C,6,FALSE)),"not found",VLOOKUP($A740,'SIMD16 DZ look-up data'!$A:$C,6,FALSE)))</f>
        <v xml:space="preserve"> </v>
      </c>
      <c r="H740" s="30" t="str">
        <f>IF($A740="Enter data zone code", " ",IF(ISNA(VLOOKUP($A740,'SIMD16 DZ look-up data'!$A:$C,7,FALSE)),"not found",VLOOKUP($A740,'SIMD16 DZ look-up data'!$A:$C,7,FALSE)))</f>
        <v xml:space="preserve"> </v>
      </c>
      <c r="I740" s="30" t="str">
        <f>IF($A740="Enter data zone code", " ",IF(ISNA(VLOOKUP($A740,'SIMD16 DZ look-up data'!$A:$C,8,FALSE)),"not found",VLOOKUP($A740,'SIMD16 DZ look-up data'!$A:$C,8,FALSE)))</f>
        <v xml:space="preserve"> </v>
      </c>
      <c r="J740" s="30" t="str">
        <f>IF($A740="Enter data zone code", " ",IF(ISNA(VLOOKUP($A740,'SIMD16 DZ look-up data'!$A:$C,9,FALSE)),"not found",VLOOKUP($A740,'SIMD16 DZ look-up data'!$A:$C,9,FALSE)))</f>
        <v xml:space="preserve"> </v>
      </c>
      <c r="K740" s="30" t="str">
        <f>IF($A740="Enter data zone code", " ",IF(ISNA(VLOOKUP($A740,'SIMD16 DZ look-up data'!$A:$C,10,FALSE)),"not found",VLOOKUP($A740,'SIMD16 DZ look-up data'!$A:$C,10,FALSE)))</f>
        <v xml:space="preserve"> </v>
      </c>
      <c r="L740" s="30" t="str">
        <f>IF($A740="Enter data zone code", " ",IF(ISNA(VLOOKUP($A740,'SIMD16 DZ look-up data'!$A:$C,11,FALSE)),"not found",VLOOKUP($A740,'SIMD16 DZ look-up data'!$A:$C,11,FALSE)))</f>
        <v xml:space="preserve"> </v>
      </c>
      <c r="M740" s="30" t="str">
        <f>IF($A740="Enter data zone code", " ",IF(ISNA(VLOOKUP($A740,'SIMD16 DZ look-up data'!$A:$C,12,FALSE)),"not found",VLOOKUP($A740,'SIMD16 DZ look-up data'!$A:$C,12,FALSE)))</f>
        <v xml:space="preserve"> </v>
      </c>
      <c r="N740" s="30" t="str">
        <f>IF($A740="Enter data zone code", " ",IF(ISNA(VLOOKUP($A740,'SIMD16 DZ look-up data'!$A:$C,13,FALSE)),"not found",VLOOKUP($A740,'SIMD16 DZ look-up data'!$A:$C,13,FALSE)))</f>
        <v xml:space="preserve"> </v>
      </c>
      <c r="O740" s="32" t="str">
        <f>IF($A740="Enter data zone code", " ",IF(ISNA(VLOOKUP($A740,'SIMD16 DZ look-up data'!$A:$C,14,FALSE)),"not found",VLOOKUP($A740,'SIMD16 DZ look-up data'!$A:$C,14,FALSE)))</f>
        <v xml:space="preserve"> </v>
      </c>
      <c r="P740" s="32" t="str">
        <f>IF($A740="Enter data zone code", " ",IF(ISNA(VLOOKUP($A740,'SIMD16 DZ look-up data'!$A:$C,15,FALSE)),"not found",VLOOKUP($A740,'SIMD16 DZ look-up data'!$A:$C,15,FALSE)))</f>
        <v xml:space="preserve"> </v>
      </c>
      <c r="Q740" s="34" t="str">
        <f>IF($A740="Enter data zone code", " ",IF(ISNA(VLOOKUP($A740,'SIMD16 DZ look-up data'!$A:$C,17,FALSE)),"not found",VLOOKUP($A740,'SIMD16 DZ look-up data'!$A:$C,17,FALSE)))</f>
        <v xml:space="preserve"> </v>
      </c>
      <c r="R740" s="26" t="str">
        <f>IF($A740="Enter data zone code", " ",IF(ISNA(VLOOKUP($A740,'SIMD16 DZ look-up data'!$A:$C,19,FALSE)),"not found",VLOOKUP($A740,'SIMD16 DZ look-up data'!$A:$C,19,FALSE)))</f>
        <v xml:space="preserve"> </v>
      </c>
      <c r="S740" s="26" t="str">
        <f>IF($A740="Enter data zone code", " ",IF(ISNA(VLOOKUP($A740,'SIMD16 DZ look-up data'!$A:$C,23,FALSE)),"not found",VLOOKUP($A740,'SIMD16 DZ look-up data'!$A:$C,23,FALSE)))</f>
        <v xml:space="preserve"> </v>
      </c>
      <c r="T740" s="26" t="str">
        <f>IF($A740="Enter data zone code", " ",IF(ISNA(VLOOKUP($A740,'SIMD16 DZ look-up data'!$A:$C,25,FALSE)),"not found",VLOOKUP($A740,'SIMD16 DZ look-up data'!$A:$C,25,FALSE)))</f>
        <v xml:space="preserve"> </v>
      </c>
      <c r="U740" s="35" t="str">
        <f>IF($A740="Enter data zone code", " ",IF(ISNA(VLOOKUP($A740,'SIMD16 DZ look-up data'!$A:$C,27,FALSE)),"not found",VLOOKUP($A740,'SIMD16 DZ look-up data'!$A:$C,27,FALSE)))</f>
        <v xml:space="preserve"> </v>
      </c>
    </row>
    <row r="741" spans="1:21" x14ac:dyDescent="0.2">
      <c r="A741" s="19" t="s">
        <v>13913</v>
      </c>
      <c r="B741" s="26" t="str">
        <f>IF($A741="Enter data zone code", " ",IF(ISNA(VLOOKUP($A741,'SIMD16 DZ look-up data'!$A:$C,2,FALSE)),"not found",VLOOKUP($A741,'SIMD16 DZ look-up data'!$A:$C,2,FALSE)))</f>
        <v xml:space="preserve"> </v>
      </c>
      <c r="C741" s="26" t="str">
        <f>IF($A741="Enter data zone code", " ",IF(ISNA(VLOOKUP($A741,'SIMD16 DZ look-up data'!$A:$C,21,FALSE)),"not found",VLOOKUP($A741,'SIMD16 DZ look-up data'!$A:$C,21,FALSE)))</f>
        <v xml:space="preserve"> </v>
      </c>
      <c r="D741" s="28" t="str">
        <f>IF($A741="Enter data zone code", " ",IF(ISNA(VLOOKUP($A741,'SIMD16 DZ look-up data'!$A:$C,3,FALSE)),"not found",VLOOKUP($A741,'SIMD16 DZ look-up data'!$A:$C,3,FALSE)))</f>
        <v xml:space="preserve"> </v>
      </c>
      <c r="E741" s="28" t="str">
        <f>IF($A741="Enter data zone code", " ",IF(ISNA(VLOOKUP($A741,'SIMD16 DZ look-up data'!$A:$C,4,FALSE)),"not found",VLOOKUP($A741,'SIMD16 DZ look-up data'!$A:$C,4,FALSE)))</f>
        <v xml:space="preserve"> </v>
      </c>
      <c r="F741" s="28" t="str">
        <f>IF($A741="Enter data zone code", " ",IF(ISNA(VLOOKUP($A741,'SIMD16 DZ look-up data'!$A:$C,5,FALSE)),"not found",VLOOKUP($A741,'SIMD16 DZ look-up data'!$A:$C,5,FALSE)))</f>
        <v xml:space="preserve"> </v>
      </c>
      <c r="G741" s="28" t="str">
        <f>IF($A741="Enter data zone code", " ",IF(ISNA(VLOOKUP($A741,'SIMD16 DZ look-up data'!$A:$C,6,FALSE)),"not found",VLOOKUP($A741,'SIMD16 DZ look-up data'!$A:$C,6,FALSE)))</f>
        <v xml:space="preserve"> </v>
      </c>
      <c r="H741" s="30" t="str">
        <f>IF($A741="Enter data zone code", " ",IF(ISNA(VLOOKUP($A741,'SIMD16 DZ look-up data'!$A:$C,7,FALSE)),"not found",VLOOKUP($A741,'SIMD16 DZ look-up data'!$A:$C,7,FALSE)))</f>
        <v xml:space="preserve"> </v>
      </c>
      <c r="I741" s="30" t="str">
        <f>IF($A741="Enter data zone code", " ",IF(ISNA(VLOOKUP($A741,'SIMD16 DZ look-up data'!$A:$C,8,FALSE)),"not found",VLOOKUP($A741,'SIMD16 DZ look-up data'!$A:$C,8,FALSE)))</f>
        <v xml:space="preserve"> </v>
      </c>
      <c r="J741" s="30" t="str">
        <f>IF($A741="Enter data zone code", " ",IF(ISNA(VLOOKUP($A741,'SIMD16 DZ look-up data'!$A:$C,9,FALSE)),"not found",VLOOKUP($A741,'SIMD16 DZ look-up data'!$A:$C,9,FALSE)))</f>
        <v xml:space="preserve"> </v>
      </c>
      <c r="K741" s="30" t="str">
        <f>IF($A741="Enter data zone code", " ",IF(ISNA(VLOOKUP($A741,'SIMD16 DZ look-up data'!$A:$C,10,FALSE)),"not found",VLOOKUP($A741,'SIMD16 DZ look-up data'!$A:$C,10,FALSE)))</f>
        <v xml:space="preserve"> </v>
      </c>
      <c r="L741" s="30" t="str">
        <f>IF($A741="Enter data zone code", " ",IF(ISNA(VLOOKUP($A741,'SIMD16 DZ look-up data'!$A:$C,11,FALSE)),"not found",VLOOKUP($A741,'SIMD16 DZ look-up data'!$A:$C,11,FALSE)))</f>
        <v xml:space="preserve"> </v>
      </c>
      <c r="M741" s="30" t="str">
        <f>IF($A741="Enter data zone code", " ",IF(ISNA(VLOOKUP($A741,'SIMD16 DZ look-up data'!$A:$C,12,FALSE)),"not found",VLOOKUP($A741,'SIMD16 DZ look-up data'!$A:$C,12,FALSE)))</f>
        <v xml:space="preserve"> </v>
      </c>
      <c r="N741" s="30" t="str">
        <f>IF($A741="Enter data zone code", " ",IF(ISNA(VLOOKUP($A741,'SIMD16 DZ look-up data'!$A:$C,13,FALSE)),"not found",VLOOKUP($A741,'SIMD16 DZ look-up data'!$A:$C,13,FALSE)))</f>
        <v xml:space="preserve"> </v>
      </c>
      <c r="O741" s="32" t="str">
        <f>IF($A741="Enter data zone code", " ",IF(ISNA(VLOOKUP($A741,'SIMD16 DZ look-up data'!$A:$C,14,FALSE)),"not found",VLOOKUP($A741,'SIMD16 DZ look-up data'!$A:$C,14,FALSE)))</f>
        <v xml:space="preserve"> </v>
      </c>
      <c r="P741" s="32" t="str">
        <f>IF($A741="Enter data zone code", " ",IF(ISNA(VLOOKUP($A741,'SIMD16 DZ look-up data'!$A:$C,15,FALSE)),"not found",VLOOKUP($A741,'SIMD16 DZ look-up data'!$A:$C,15,FALSE)))</f>
        <v xml:space="preserve"> </v>
      </c>
      <c r="Q741" s="34" t="str">
        <f>IF($A741="Enter data zone code", " ",IF(ISNA(VLOOKUP($A741,'SIMD16 DZ look-up data'!$A:$C,17,FALSE)),"not found",VLOOKUP($A741,'SIMD16 DZ look-up data'!$A:$C,17,FALSE)))</f>
        <v xml:space="preserve"> </v>
      </c>
      <c r="R741" s="26" t="str">
        <f>IF($A741="Enter data zone code", " ",IF(ISNA(VLOOKUP($A741,'SIMD16 DZ look-up data'!$A:$C,19,FALSE)),"not found",VLOOKUP($A741,'SIMD16 DZ look-up data'!$A:$C,19,FALSE)))</f>
        <v xml:space="preserve"> </v>
      </c>
      <c r="S741" s="26" t="str">
        <f>IF($A741="Enter data zone code", " ",IF(ISNA(VLOOKUP($A741,'SIMD16 DZ look-up data'!$A:$C,23,FALSE)),"not found",VLOOKUP($A741,'SIMD16 DZ look-up data'!$A:$C,23,FALSE)))</f>
        <v xml:space="preserve"> </v>
      </c>
      <c r="T741" s="26" t="str">
        <f>IF($A741="Enter data zone code", " ",IF(ISNA(VLOOKUP($A741,'SIMD16 DZ look-up data'!$A:$C,25,FALSE)),"not found",VLOOKUP($A741,'SIMD16 DZ look-up data'!$A:$C,25,FALSE)))</f>
        <v xml:space="preserve"> </v>
      </c>
      <c r="U741" s="35" t="str">
        <f>IF($A741="Enter data zone code", " ",IF(ISNA(VLOOKUP($A741,'SIMD16 DZ look-up data'!$A:$C,27,FALSE)),"not found",VLOOKUP($A741,'SIMD16 DZ look-up data'!$A:$C,27,FALSE)))</f>
        <v xml:space="preserve"> </v>
      </c>
    </row>
    <row r="742" spans="1:21" x14ac:dyDescent="0.2">
      <c r="A742" s="19" t="s">
        <v>13913</v>
      </c>
      <c r="B742" s="26" t="str">
        <f>IF($A742="Enter data zone code", " ",IF(ISNA(VLOOKUP($A742,'SIMD16 DZ look-up data'!$A:$C,2,FALSE)),"not found",VLOOKUP($A742,'SIMD16 DZ look-up data'!$A:$C,2,FALSE)))</f>
        <v xml:space="preserve"> </v>
      </c>
      <c r="C742" s="26" t="str">
        <f>IF($A742="Enter data zone code", " ",IF(ISNA(VLOOKUP($A742,'SIMD16 DZ look-up data'!$A:$C,21,FALSE)),"not found",VLOOKUP($A742,'SIMD16 DZ look-up data'!$A:$C,21,FALSE)))</f>
        <v xml:space="preserve"> </v>
      </c>
      <c r="D742" s="28" t="str">
        <f>IF($A742="Enter data zone code", " ",IF(ISNA(VLOOKUP($A742,'SIMD16 DZ look-up data'!$A:$C,3,FALSE)),"not found",VLOOKUP($A742,'SIMD16 DZ look-up data'!$A:$C,3,FALSE)))</f>
        <v xml:space="preserve"> </v>
      </c>
      <c r="E742" s="28" t="str">
        <f>IF($A742="Enter data zone code", " ",IF(ISNA(VLOOKUP($A742,'SIMD16 DZ look-up data'!$A:$C,4,FALSE)),"not found",VLOOKUP($A742,'SIMD16 DZ look-up data'!$A:$C,4,FALSE)))</f>
        <v xml:space="preserve"> </v>
      </c>
      <c r="F742" s="28" t="str">
        <f>IF($A742="Enter data zone code", " ",IF(ISNA(VLOOKUP($A742,'SIMD16 DZ look-up data'!$A:$C,5,FALSE)),"not found",VLOOKUP($A742,'SIMD16 DZ look-up data'!$A:$C,5,FALSE)))</f>
        <v xml:space="preserve"> </v>
      </c>
      <c r="G742" s="28" t="str">
        <f>IF($A742="Enter data zone code", " ",IF(ISNA(VLOOKUP($A742,'SIMD16 DZ look-up data'!$A:$C,6,FALSE)),"not found",VLOOKUP($A742,'SIMD16 DZ look-up data'!$A:$C,6,FALSE)))</f>
        <v xml:space="preserve"> </v>
      </c>
      <c r="H742" s="30" t="str">
        <f>IF($A742="Enter data zone code", " ",IF(ISNA(VLOOKUP($A742,'SIMD16 DZ look-up data'!$A:$C,7,FALSE)),"not found",VLOOKUP($A742,'SIMD16 DZ look-up data'!$A:$C,7,FALSE)))</f>
        <v xml:space="preserve"> </v>
      </c>
      <c r="I742" s="30" t="str">
        <f>IF($A742="Enter data zone code", " ",IF(ISNA(VLOOKUP($A742,'SIMD16 DZ look-up data'!$A:$C,8,FALSE)),"not found",VLOOKUP($A742,'SIMD16 DZ look-up data'!$A:$C,8,FALSE)))</f>
        <v xml:space="preserve"> </v>
      </c>
      <c r="J742" s="30" t="str">
        <f>IF($A742="Enter data zone code", " ",IF(ISNA(VLOOKUP($A742,'SIMD16 DZ look-up data'!$A:$C,9,FALSE)),"not found",VLOOKUP($A742,'SIMD16 DZ look-up data'!$A:$C,9,FALSE)))</f>
        <v xml:space="preserve"> </v>
      </c>
      <c r="K742" s="30" t="str">
        <f>IF($A742="Enter data zone code", " ",IF(ISNA(VLOOKUP($A742,'SIMD16 DZ look-up data'!$A:$C,10,FALSE)),"not found",VLOOKUP($A742,'SIMD16 DZ look-up data'!$A:$C,10,FALSE)))</f>
        <v xml:space="preserve"> </v>
      </c>
      <c r="L742" s="30" t="str">
        <f>IF($A742="Enter data zone code", " ",IF(ISNA(VLOOKUP($A742,'SIMD16 DZ look-up data'!$A:$C,11,FALSE)),"not found",VLOOKUP($A742,'SIMD16 DZ look-up data'!$A:$C,11,FALSE)))</f>
        <v xml:space="preserve"> </v>
      </c>
      <c r="M742" s="30" t="str">
        <f>IF($A742="Enter data zone code", " ",IF(ISNA(VLOOKUP($A742,'SIMD16 DZ look-up data'!$A:$C,12,FALSE)),"not found",VLOOKUP($A742,'SIMD16 DZ look-up data'!$A:$C,12,FALSE)))</f>
        <v xml:space="preserve"> </v>
      </c>
      <c r="N742" s="30" t="str">
        <f>IF($A742="Enter data zone code", " ",IF(ISNA(VLOOKUP($A742,'SIMD16 DZ look-up data'!$A:$C,13,FALSE)),"not found",VLOOKUP($A742,'SIMD16 DZ look-up data'!$A:$C,13,FALSE)))</f>
        <v xml:space="preserve"> </v>
      </c>
      <c r="O742" s="32" t="str">
        <f>IF($A742="Enter data zone code", " ",IF(ISNA(VLOOKUP($A742,'SIMD16 DZ look-up data'!$A:$C,14,FALSE)),"not found",VLOOKUP($A742,'SIMD16 DZ look-up data'!$A:$C,14,FALSE)))</f>
        <v xml:space="preserve"> </v>
      </c>
      <c r="P742" s="32" t="str">
        <f>IF($A742="Enter data zone code", " ",IF(ISNA(VLOOKUP($A742,'SIMD16 DZ look-up data'!$A:$C,15,FALSE)),"not found",VLOOKUP($A742,'SIMD16 DZ look-up data'!$A:$C,15,FALSE)))</f>
        <v xml:space="preserve"> </v>
      </c>
      <c r="Q742" s="34" t="str">
        <f>IF($A742="Enter data zone code", " ",IF(ISNA(VLOOKUP($A742,'SIMD16 DZ look-up data'!$A:$C,17,FALSE)),"not found",VLOOKUP($A742,'SIMD16 DZ look-up data'!$A:$C,17,FALSE)))</f>
        <v xml:space="preserve"> </v>
      </c>
      <c r="R742" s="26" t="str">
        <f>IF($A742="Enter data zone code", " ",IF(ISNA(VLOOKUP($A742,'SIMD16 DZ look-up data'!$A:$C,19,FALSE)),"not found",VLOOKUP($A742,'SIMD16 DZ look-up data'!$A:$C,19,FALSE)))</f>
        <v xml:space="preserve"> </v>
      </c>
      <c r="S742" s="26" t="str">
        <f>IF($A742="Enter data zone code", " ",IF(ISNA(VLOOKUP($A742,'SIMD16 DZ look-up data'!$A:$C,23,FALSE)),"not found",VLOOKUP($A742,'SIMD16 DZ look-up data'!$A:$C,23,FALSE)))</f>
        <v xml:space="preserve"> </v>
      </c>
      <c r="T742" s="26" t="str">
        <f>IF($A742="Enter data zone code", " ",IF(ISNA(VLOOKUP($A742,'SIMD16 DZ look-up data'!$A:$C,25,FALSE)),"not found",VLOOKUP($A742,'SIMD16 DZ look-up data'!$A:$C,25,FALSE)))</f>
        <v xml:space="preserve"> </v>
      </c>
      <c r="U742" s="35" t="str">
        <f>IF($A742="Enter data zone code", " ",IF(ISNA(VLOOKUP($A742,'SIMD16 DZ look-up data'!$A:$C,27,FALSE)),"not found",VLOOKUP($A742,'SIMD16 DZ look-up data'!$A:$C,27,FALSE)))</f>
        <v xml:space="preserve"> </v>
      </c>
    </row>
    <row r="743" spans="1:21" x14ac:dyDescent="0.2">
      <c r="A743" s="19" t="s">
        <v>13913</v>
      </c>
      <c r="B743" s="26" t="str">
        <f>IF($A743="Enter data zone code", " ",IF(ISNA(VLOOKUP($A743,'SIMD16 DZ look-up data'!$A:$C,2,FALSE)),"not found",VLOOKUP($A743,'SIMD16 DZ look-up data'!$A:$C,2,FALSE)))</f>
        <v xml:space="preserve"> </v>
      </c>
      <c r="C743" s="26" t="str">
        <f>IF($A743="Enter data zone code", " ",IF(ISNA(VLOOKUP($A743,'SIMD16 DZ look-up data'!$A:$C,21,FALSE)),"not found",VLOOKUP($A743,'SIMD16 DZ look-up data'!$A:$C,21,FALSE)))</f>
        <v xml:space="preserve"> </v>
      </c>
      <c r="D743" s="28" t="str">
        <f>IF($A743="Enter data zone code", " ",IF(ISNA(VLOOKUP($A743,'SIMD16 DZ look-up data'!$A:$C,3,FALSE)),"not found",VLOOKUP($A743,'SIMD16 DZ look-up data'!$A:$C,3,FALSE)))</f>
        <v xml:space="preserve"> </v>
      </c>
      <c r="E743" s="28" t="str">
        <f>IF($A743="Enter data zone code", " ",IF(ISNA(VLOOKUP($A743,'SIMD16 DZ look-up data'!$A:$C,4,FALSE)),"not found",VLOOKUP($A743,'SIMD16 DZ look-up data'!$A:$C,4,FALSE)))</f>
        <v xml:space="preserve"> </v>
      </c>
      <c r="F743" s="28" t="str">
        <f>IF($A743="Enter data zone code", " ",IF(ISNA(VLOOKUP($A743,'SIMD16 DZ look-up data'!$A:$C,5,FALSE)),"not found",VLOOKUP($A743,'SIMD16 DZ look-up data'!$A:$C,5,FALSE)))</f>
        <v xml:space="preserve"> </v>
      </c>
      <c r="G743" s="28" t="str">
        <f>IF($A743="Enter data zone code", " ",IF(ISNA(VLOOKUP($A743,'SIMD16 DZ look-up data'!$A:$C,6,FALSE)),"not found",VLOOKUP($A743,'SIMD16 DZ look-up data'!$A:$C,6,FALSE)))</f>
        <v xml:space="preserve"> </v>
      </c>
      <c r="H743" s="30" t="str">
        <f>IF($A743="Enter data zone code", " ",IF(ISNA(VLOOKUP($A743,'SIMD16 DZ look-up data'!$A:$C,7,FALSE)),"not found",VLOOKUP($A743,'SIMD16 DZ look-up data'!$A:$C,7,FALSE)))</f>
        <v xml:space="preserve"> </v>
      </c>
      <c r="I743" s="30" t="str">
        <f>IF($A743="Enter data zone code", " ",IF(ISNA(VLOOKUP($A743,'SIMD16 DZ look-up data'!$A:$C,8,FALSE)),"not found",VLOOKUP($A743,'SIMD16 DZ look-up data'!$A:$C,8,FALSE)))</f>
        <v xml:space="preserve"> </v>
      </c>
      <c r="J743" s="30" t="str">
        <f>IF($A743="Enter data zone code", " ",IF(ISNA(VLOOKUP($A743,'SIMD16 DZ look-up data'!$A:$C,9,FALSE)),"not found",VLOOKUP($A743,'SIMD16 DZ look-up data'!$A:$C,9,FALSE)))</f>
        <v xml:space="preserve"> </v>
      </c>
      <c r="K743" s="30" t="str">
        <f>IF($A743="Enter data zone code", " ",IF(ISNA(VLOOKUP($A743,'SIMD16 DZ look-up data'!$A:$C,10,FALSE)),"not found",VLOOKUP($A743,'SIMD16 DZ look-up data'!$A:$C,10,FALSE)))</f>
        <v xml:space="preserve"> </v>
      </c>
      <c r="L743" s="30" t="str">
        <f>IF($A743="Enter data zone code", " ",IF(ISNA(VLOOKUP($A743,'SIMD16 DZ look-up data'!$A:$C,11,FALSE)),"not found",VLOOKUP($A743,'SIMD16 DZ look-up data'!$A:$C,11,FALSE)))</f>
        <v xml:space="preserve"> </v>
      </c>
      <c r="M743" s="30" t="str">
        <f>IF($A743="Enter data zone code", " ",IF(ISNA(VLOOKUP($A743,'SIMD16 DZ look-up data'!$A:$C,12,FALSE)),"not found",VLOOKUP($A743,'SIMD16 DZ look-up data'!$A:$C,12,FALSE)))</f>
        <v xml:space="preserve"> </v>
      </c>
      <c r="N743" s="30" t="str">
        <f>IF($A743="Enter data zone code", " ",IF(ISNA(VLOOKUP($A743,'SIMD16 DZ look-up data'!$A:$C,13,FALSE)),"not found",VLOOKUP($A743,'SIMD16 DZ look-up data'!$A:$C,13,FALSE)))</f>
        <v xml:space="preserve"> </v>
      </c>
      <c r="O743" s="32" t="str">
        <f>IF($A743="Enter data zone code", " ",IF(ISNA(VLOOKUP($A743,'SIMD16 DZ look-up data'!$A:$C,14,FALSE)),"not found",VLOOKUP($A743,'SIMD16 DZ look-up data'!$A:$C,14,FALSE)))</f>
        <v xml:space="preserve"> </v>
      </c>
      <c r="P743" s="32" t="str">
        <f>IF($A743="Enter data zone code", " ",IF(ISNA(VLOOKUP($A743,'SIMD16 DZ look-up data'!$A:$C,15,FALSE)),"not found",VLOOKUP($A743,'SIMD16 DZ look-up data'!$A:$C,15,FALSE)))</f>
        <v xml:space="preserve"> </v>
      </c>
      <c r="Q743" s="34" t="str">
        <f>IF($A743="Enter data zone code", " ",IF(ISNA(VLOOKUP($A743,'SIMD16 DZ look-up data'!$A:$C,17,FALSE)),"not found",VLOOKUP($A743,'SIMD16 DZ look-up data'!$A:$C,17,FALSE)))</f>
        <v xml:space="preserve"> </v>
      </c>
      <c r="R743" s="26" t="str">
        <f>IF($A743="Enter data zone code", " ",IF(ISNA(VLOOKUP($A743,'SIMD16 DZ look-up data'!$A:$C,19,FALSE)),"not found",VLOOKUP($A743,'SIMD16 DZ look-up data'!$A:$C,19,FALSE)))</f>
        <v xml:space="preserve"> </v>
      </c>
      <c r="S743" s="26" t="str">
        <f>IF($A743="Enter data zone code", " ",IF(ISNA(VLOOKUP($A743,'SIMD16 DZ look-up data'!$A:$C,23,FALSE)),"not found",VLOOKUP($A743,'SIMD16 DZ look-up data'!$A:$C,23,FALSE)))</f>
        <v xml:space="preserve"> </v>
      </c>
      <c r="T743" s="26" t="str">
        <f>IF($A743="Enter data zone code", " ",IF(ISNA(VLOOKUP($A743,'SIMD16 DZ look-up data'!$A:$C,25,FALSE)),"not found",VLOOKUP($A743,'SIMD16 DZ look-up data'!$A:$C,25,FALSE)))</f>
        <v xml:space="preserve"> </v>
      </c>
      <c r="U743" s="35" t="str">
        <f>IF($A743="Enter data zone code", " ",IF(ISNA(VLOOKUP($A743,'SIMD16 DZ look-up data'!$A:$C,27,FALSE)),"not found",VLOOKUP($A743,'SIMD16 DZ look-up data'!$A:$C,27,FALSE)))</f>
        <v xml:space="preserve"> </v>
      </c>
    </row>
    <row r="744" spans="1:21" x14ac:dyDescent="0.2">
      <c r="A744" s="19" t="s">
        <v>13913</v>
      </c>
      <c r="B744" s="26" t="str">
        <f>IF($A744="Enter data zone code", " ",IF(ISNA(VLOOKUP($A744,'SIMD16 DZ look-up data'!$A:$C,2,FALSE)),"not found",VLOOKUP($A744,'SIMD16 DZ look-up data'!$A:$C,2,FALSE)))</f>
        <v xml:space="preserve"> </v>
      </c>
      <c r="C744" s="26" t="str">
        <f>IF($A744="Enter data zone code", " ",IF(ISNA(VLOOKUP($A744,'SIMD16 DZ look-up data'!$A:$C,21,FALSE)),"not found",VLOOKUP($A744,'SIMD16 DZ look-up data'!$A:$C,21,FALSE)))</f>
        <v xml:space="preserve"> </v>
      </c>
      <c r="D744" s="28" t="str">
        <f>IF($A744="Enter data zone code", " ",IF(ISNA(VLOOKUP($A744,'SIMD16 DZ look-up data'!$A:$C,3,FALSE)),"not found",VLOOKUP($A744,'SIMD16 DZ look-up data'!$A:$C,3,FALSE)))</f>
        <v xml:space="preserve"> </v>
      </c>
      <c r="E744" s="28" t="str">
        <f>IF($A744="Enter data zone code", " ",IF(ISNA(VLOOKUP($A744,'SIMD16 DZ look-up data'!$A:$C,4,FALSE)),"not found",VLOOKUP($A744,'SIMD16 DZ look-up data'!$A:$C,4,FALSE)))</f>
        <v xml:space="preserve"> </v>
      </c>
      <c r="F744" s="28" t="str">
        <f>IF($A744="Enter data zone code", " ",IF(ISNA(VLOOKUP($A744,'SIMD16 DZ look-up data'!$A:$C,5,FALSE)),"not found",VLOOKUP($A744,'SIMD16 DZ look-up data'!$A:$C,5,FALSE)))</f>
        <v xml:space="preserve"> </v>
      </c>
      <c r="G744" s="28" t="str">
        <f>IF($A744="Enter data zone code", " ",IF(ISNA(VLOOKUP($A744,'SIMD16 DZ look-up data'!$A:$C,6,FALSE)),"not found",VLOOKUP($A744,'SIMD16 DZ look-up data'!$A:$C,6,FALSE)))</f>
        <v xml:space="preserve"> </v>
      </c>
      <c r="H744" s="30" t="str">
        <f>IF($A744="Enter data zone code", " ",IF(ISNA(VLOOKUP($A744,'SIMD16 DZ look-up data'!$A:$C,7,FALSE)),"not found",VLOOKUP($A744,'SIMD16 DZ look-up data'!$A:$C,7,FALSE)))</f>
        <v xml:space="preserve"> </v>
      </c>
      <c r="I744" s="30" t="str">
        <f>IF($A744="Enter data zone code", " ",IF(ISNA(VLOOKUP($A744,'SIMD16 DZ look-up data'!$A:$C,8,FALSE)),"not found",VLOOKUP($A744,'SIMD16 DZ look-up data'!$A:$C,8,FALSE)))</f>
        <v xml:space="preserve"> </v>
      </c>
      <c r="J744" s="30" t="str">
        <f>IF($A744="Enter data zone code", " ",IF(ISNA(VLOOKUP($A744,'SIMD16 DZ look-up data'!$A:$C,9,FALSE)),"not found",VLOOKUP($A744,'SIMD16 DZ look-up data'!$A:$C,9,FALSE)))</f>
        <v xml:space="preserve"> </v>
      </c>
      <c r="K744" s="30" t="str">
        <f>IF($A744="Enter data zone code", " ",IF(ISNA(VLOOKUP($A744,'SIMD16 DZ look-up data'!$A:$C,10,FALSE)),"not found",VLOOKUP($A744,'SIMD16 DZ look-up data'!$A:$C,10,FALSE)))</f>
        <v xml:space="preserve"> </v>
      </c>
      <c r="L744" s="30" t="str">
        <f>IF($A744="Enter data zone code", " ",IF(ISNA(VLOOKUP($A744,'SIMD16 DZ look-up data'!$A:$C,11,FALSE)),"not found",VLOOKUP($A744,'SIMD16 DZ look-up data'!$A:$C,11,FALSE)))</f>
        <v xml:space="preserve"> </v>
      </c>
      <c r="M744" s="30" t="str">
        <f>IF($A744="Enter data zone code", " ",IF(ISNA(VLOOKUP($A744,'SIMD16 DZ look-up data'!$A:$C,12,FALSE)),"not found",VLOOKUP($A744,'SIMD16 DZ look-up data'!$A:$C,12,FALSE)))</f>
        <v xml:space="preserve"> </v>
      </c>
      <c r="N744" s="30" t="str">
        <f>IF($A744="Enter data zone code", " ",IF(ISNA(VLOOKUP($A744,'SIMD16 DZ look-up data'!$A:$C,13,FALSE)),"not found",VLOOKUP($A744,'SIMD16 DZ look-up data'!$A:$C,13,FALSE)))</f>
        <v xml:space="preserve"> </v>
      </c>
      <c r="O744" s="32" t="str">
        <f>IF($A744="Enter data zone code", " ",IF(ISNA(VLOOKUP($A744,'SIMD16 DZ look-up data'!$A:$C,14,FALSE)),"not found",VLOOKUP($A744,'SIMD16 DZ look-up data'!$A:$C,14,FALSE)))</f>
        <v xml:space="preserve"> </v>
      </c>
      <c r="P744" s="32" t="str">
        <f>IF($A744="Enter data zone code", " ",IF(ISNA(VLOOKUP($A744,'SIMD16 DZ look-up data'!$A:$C,15,FALSE)),"not found",VLOOKUP($A744,'SIMD16 DZ look-up data'!$A:$C,15,FALSE)))</f>
        <v xml:space="preserve"> </v>
      </c>
      <c r="Q744" s="34" t="str">
        <f>IF($A744="Enter data zone code", " ",IF(ISNA(VLOOKUP($A744,'SIMD16 DZ look-up data'!$A:$C,17,FALSE)),"not found",VLOOKUP($A744,'SIMD16 DZ look-up data'!$A:$C,17,FALSE)))</f>
        <v xml:space="preserve"> </v>
      </c>
      <c r="R744" s="26" t="str">
        <f>IF($A744="Enter data zone code", " ",IF(ISNA(VLOOKUP($A744,'SIMD16 DZ look-up data'!$A:$C,19,FALSE)),"not found",VLOOKUP($A744,'SIMD16 DZ look-up data'!$A:$C,19,FALSE)))</f>
        <v xml:space="preserve"> </v>
      </c>
      <c r="S744" s="26" t="str">
        <f>IF($A744="Enter data zone code", " ",IF(ISNA(VLOOKUP($A744,'SIMD16 DZ look-up data'!$A:$C,23,FALSE)),"not found",VLOOKUP($A744,'SIMD16 DZ look-up data'!$A:$C,23,FALSE)))</f>
        <v xml:space="preserve"> </v>
      </c>
      <c r="T744" s="26" t="str">
        <f>IF($A744="Enter data zone code", " ",IF(ISNA(VLOOKUP($A744,'SIMD16 DZ look-up data'!$A:$C,25,FALSE)),"not found",VLOOKUP($A744,'SIMD16 DZ look-up data'!$A:$C,25,FALSE)))</f>
        <v xml:space="preserve"> </v>
      </c>
      <c r="U744" s="35" t="str">
        <f>IF($A744="Enter data zone code", " ",IF(ISNA(VLOOKUP($A744,'SIMD16 DZ look-up data'!$A:$C,27,FALSE)),"not found",VLOOKUP($A744,'SIMD16 DZ look-up data'!$A:$C,27,FALSE)))</f>
        <v xml:space="preserve"> </v>
      </c>
    </row>
    <row r="745" spans="1:21" x14ac:dyDescent="0.2">
      <c r="A745" s="19" t="s">
        <v>13913</v>
      </c>
      <c r="B745" s="26" t="str">
        <f>IF($A745="Enter data zone code", " ",IF(ISNA(VLOOKUP($A745,'SIMD16 DZ look-up data'!$A:$C,2,FALSE)),"not found",VLOOKUP($A745,'SIMD16 DZ look-up data'!$A:$C,2,FALSE)))</f>
        <v xml:space="preserve"> </v>
      </c>
      <c r="C745" s="26" t="str">
        <f>IF($A745="Enter data zone code", " ",IF(ISNA(VLOOKUP($A745,'SIMD16 DZ look-up data'!$A:$C,21,FALSE)),"not found",VLOOKUP($A745,'SIMD16 DZ look-up data'!$A:$C,21,FALSE)))</f>
        <v xml:space="preserve"> </v>
      </c>
      <c r="D745" s="28" t="str">
        <f>IF($A745="Enter data zone code", " ",IF(ISNA(VLOOKUP($A745,'SIMD16 DZ look-up data'!$A:$C,3,FALSE)),"not found",VLOOKUP($A745,'SIMD16 DZ look-up data'!$A:$C,3,FALSE)))</f>
        <v xml:space="preserve"> </v>
      </c>
      <c r="E745" s="28" t="str">
        <f>IF($A745="Enter data zone code", " ",IF(ISNA(VLOOKUP($A745,'SIMD16 DZ look-up data'!$A:$C,4,FALSE)),"not found",VLOOKUP($A745,'SIMD16 DZ look-up data'!$A:$C,4,FALSE)))</f>
        <v xml:space="preserve"> </v>
      </c>
      <c r="F745" s="28" t="str">
        <f>IF($A745="Enter data zone code", " ",IF(ISNA(VLOOKUP($A745,'SIMD16 DZ look-up data'!$A:$C,5,FALSE)),"not found",VLOOKUP($A745,'SIMD16 DZ look-up data'!$A:$C,5,FALSE)))</f>
        <v xml:space="preserve"> </v>
      </c>
      <c r="G745" s="28" t="str">
        <f>IF($A745="Enter data zone code", " ",IF(ISNA(VLOOKUP($A745,'SIMD16 DZ look-up data'!$A:$C,6,FALSE)),"not found",VLOOKUP($A745,'SIMD16 DZ look-up data'!$A:$C,6,FALSE)))</f>
        <v xml:space="preserve"> </v>
      </c>
      <c r="H745" s="30" t="str">
        <f>IF($A745="Enter data zone code", " ",IF(ISNA(VLOOKUP($A745,'SIMD16 DZ look-up data'!$A:$C,7,FALSE)),"not found",VLOOKUP($A745,'SIMD16 DZ look-up data'!$A:$C,7,FALSE)))</f>
        <v xml:space="preserve"> </v>
      </c>
      <c r="I745" s="30" t="str">
        <f>IF($A745="Enter data zone code", " ",IF(ISNA(VLOOKUP($A745,'SIMD16 DZ look-up data'!$A:$C,8,FALSE)),"not found",VLOOKUP($A745,'SIMD16 DZ look-up data'!$A:$C,8,FALSE)))</f>
        <v xml:space="preserve"> </v>
      </c>
      <c r="J745" s="30" t="str">
        <f>IF($A745="Enter data zone code", " ",IF(ISNA(VLOOKUP($A745,'SIMD16 DZ look-up data'!$A:$C,9,FALSE)),"not found",VLOOKUP($A745,'SIMD16 DZ look-up data'!$A:$C,9,FALSE)))</f>
        <v xml:space="preserve"> </v>
      </c>
      <c r="K745" s="30" t="str">
        <f>IF($A745="Enter data zone code", " ",IF(ISNA(VLOOKUP($A745,'SIMD16 DZ look-up data'!$A:$C,10,FALSE)),"not found",VLOOKUP($A745,'SIMD16 DZ look-up data'!$A:$C,10,FALSE)))</f>
        <v xml:space="preserve"> </v>
      </c>
      <c r="L745" s="30" t="str">
        <f>IF($A745="Enter data zone code", " ",IF(ISNA(VLOOKUP($A745,'SIMD16 DZ look-up data'!$A:$C,11,FALSE)),"not found",VLOOKUP($A745,'SIMD16 DZ look-up data'!$A:$C,11,FALSE)))</f>
        <v xml:space="preserve"> </v>
      </c>
      <c r="M745" s="30" t="str">
        <f>IF($A745="Enter data zone code", " ",IF(ISNA(VLOOKUP($A745,'SIMD16 DZ look-up data'!$A:$C,12,FALSE)),"not found",VLOOKUP($A745,'SIMD16 DZ look-up data'!$A:$C,12,FALSE)))</f>
        <v xml:space="preserve"> </v>
      </c>
      <c r="N745" s="30" t="str">
        <f>IF($A745="Enter data zone code", " ",IF(ISNA(VLOOKUP($A745,'SIMD16 DZ look-up data'!$A:$C,13,FALSE)),"not found",VLOOKUP($A745,'SIMD16 DZ look-up data'!$A:$C,13,FALSE)))</f>
        <v xml:space="preserve"> </v>
      </c>
      <c r="O745" s="32" t="str">
        <f>IF($A745="Enter data zone code", " ",IF(ISNA(VLOOKUP($A745,'SIMD16 DZ look-up data'!$A:$C,14,FALSE)),"not found",VLOOKUP($A745,'SIMD16 DZ look-up data'!$A:$C,14,FALSE)))</f>
        <v xml:space="preserve"> </v>
      </c>
      <c r="P745" s="32" t="str">
        <f>IF($A745="Enter data zone code", " ",IF(ISNA(VLOOKUP($A745,'SIMD16 DZ look-up data'!$A:$C,15,FALSE)),"not found",VLOOKUP($A745,'SIMD16 DZ look-up data'!$A:$C,15,FALSE)))</f>
        <v xml:space="preserve"> </v>
      </c>
      <c r="Q745" s="34" t="str">
        <f>IF($A745="Enter data zone code", " ",IF(ISNA(VLOOKUP($A745,'SIMD16 DZ look-up data'!$A:$C,17,FALSE)),"not found",VLOOKUP($A745,'SIMD16 DZ look-up data'!$A:$C,17,FALSE)))</f>
        <v xml:space="preserve"> </v>
      </c>
      <c r="R745" s="26" t="str">
        <f>IF($A745="Enter data zone code", " ",IF(ISNA(VLOOKUP($A745,'SIMD16 DZ look-up data'!$A:$C,19,FALSE)),"not found",VLOOKUP($A745,'SIMD16 DZ look-up data'!$A:$C,19,FALSE)))</f>
        <v xml:space="preserve"> </v>
      </c>
      <c r="S745" s="26" t="str">
        <f>IF($A745="Enter data zone code", " ",IF(ISNA(VLOOKUP($A745,'SIMD16 DZ look-up data'!$A:$C,23,FALSE)),"not found",VLOOKUP($A745,'SIMD16 DZ look-up data'!$A:$C,23,FALSE)))</f>
        <v xml:space="preserve"> </v>
      </c>
      <c r="T745" s="26" t="str">
        <f>IF($A745="Enter data zone code", " ",IF(ISNA(VLOOKUP($A745,'SIMD16 DZ look-up data'!$A:$C,25,FALSE)),"not found",VLOOKUP($A745,'SIMD16 DZ look-up data'!$A:$C,25,FALSE)))</f>
        <v xml:space="preserve"> </v>
      </c>
      <c r="U745" s="35" t="str">
        <f>IF($A745="Enter data zone code", " ",IF(ISNA(VLOOKUP($A745,'SIMD16 DZ look-up data'!$A:$C,27,FALSE)),"not found",VLOOKUP($A745,'SIMD16 DZ look-up data'!$A:$C,27,FALSE)))</f>
        <v xml:space="preserve"> </v>
      </c>
    </row>
    <row r="746" spans="1:21" x14ac:dyDescent="0.2">
      <c r="A746" s="19" t="s">
        <v>13913</v>
      </c>
      <c r="B746" s="26" t="str">
        <f>IF($A746="Enter data zone code", " ",IF(ISNA(VLOOKUP($A746,'SIMD16 DZ look-up data'!$A:$C,2,FALSE)),"not found",VLOOKUP($A746,'SIMD16 DZ look-up data'!$A:$C,2,FALSE)))</f>
        <v xml:space="preserve"> </v>
      </c>
      <c r="C746" s="26" t="str">
        <f>IF($A746="Enter data zone code", " ",IF(ISNA(VLOOKUP($A746,'SIMD16 DZ look-up data'!$A:$C,21,FALSE)),"not found",VLOOKUP($A746,'SIMD16 DZ look-up data'!$A:$C,21,FALSE)))</f>
        <v xml:space="preserve"> </v>
      </c>
      <c r="D746" s="28" t="str">
        <f>IF($A746="Enter data zone code", " ",IF(ISNA(VLOOKUP($A746,'SIMD16 DZ look-up data'!$A:$C,3,FALSE)),"not found",VLOOKUP($A746,'SIMD16 DZ look-up data'!$A:$C,3,FALSE)))</f>
        <v xml:space="preserve"> </v>
      </c>
      <c r="E746" s="28" t="str">
        <f>IF($A746="Enter data zone code", " ",IF(ISNA(VLOOKUP($A746,'SIMD16 DZ look-up data'!$A:$C,4,FALSE)),"not found",VLOOKUP($A746,'SIMD16 DZ look-up data'!$A:$C,4,FALSE)))</f>
        <v xml:space="preserve"> </v>
      </c>
      <c r="F746" s="28" t="str">
        <f>IF($A746="Enter data zone code", " ",IF(ISNA(VLOOKUP($A746,'SIMD16 DZ look-up data'!$A:$C,5,FALSE)),"not found",VLOOKUP($A746,'SIMD16 DZ look-up data'!$A:$C,5,FALSE)))</f>
        <v xml:space="preserve"> </v>
      </c>
      <c r="G746" s="28" t="str">
        <f>IF($A746="Enter data zone code", " ",IF(ISNA(VLOOKUP($A746,'SIMD16 DZ look-up data'!$A:$C,6,FALSE)),"not found",VLOOKUP($A746,'SIMD16 DZ look-up data'!$A:$C,6,FALSE)))</f>
        <v xml:space="preserve"> </v>
      </c>
      <c r="H746" s="30" t="str">
        <f>IF($A746="Enter data zone code", " ",IF(ISNA(VLOOKUP($A746,'SIMD16 DZ look-up data'!$A:$C,7,FALSE)),"not found",VLOOKUP($A746,'SIMD16 DZ look-up data'!$A:$C,7,FALSE)))</f>
        <v xml:space="preserve"> </v>
      </c>
      <c r="I746" s="30" t="str">
        <f>IF($A746="Enter data zone code", " ",IF(ISNA(VLOOKUP($A746,'SIMD16 DZ look-up data'!$A:$C,8,FALSE)),"not found",VLOOKUP($A746,'SIMD16 DZ look-up data'!$A:$C,8,FALSE)))</f>
        <v xml:space="preserve"> </v>
      </c>
      <c r="J746" s="30" t="str">
        <f>IF($A746="Enter data zone code", " ",IF(ISNA(VLOOKUP($A746,'SIMD16 DZ look-up data'!$A:$C,9,FALSE)),"not found",VLOOKUP($A746,'SIMD16 DZ look-up data'!$A:$C,9,FALSE)))</f>
        <v xml:space="preserve"> </v>
      </c>
      <c r="K746" s="30" t="str">
        <f>IF($A746="Enter data zone code", " ",IF(ISNA(VLOOKUP($A746,'SIMD16 DZ look-up data'!$A:$C,10,FALSE)),"not found",VLOOKUP($A746,'SIMD16 DZ look-up data'!$A:$C,10,FALSE)))</f>
        <v xml:space="preserve"> </v>
      </c>
      <c r="L746" s="30" t="str">
        <f>IF($A746="Enter data zone code", " ",IF(ISNA(VLOOKUP($A746,'SIMD16 DZ look-up data'!$A:$C,11,FALSE)),"not found",VLOOKUP($A746,'SIMD16 DZ look-up data'!$A:$C,11,FALSE)))</f>
        <v xml:space="preserve"> </v>
      </c>
      <c r="M746" s="30" t="str">
        <f>IF($A746="Enter data zone code", " ",IF(ISNA(VLOOKUP($A746,'SIMD16 DZ look-up data'!$A:$C,12,FALSE)),"not found",VLOOKUP($A746,'SIMD16 DZ look-up data'!$A:$C,12,FALSE)))</f>
        <v xml:space="preserve"> </v>
      </c>
      <c r="N746" s="30" t="str">
        <f>IF($A746="Enter data zone code", " ",IF(ISNA(VLOOKUP($A746,'SIMD16 DZ look-up data'!$A:$C,13,FALSE)),"not found",VLOOKUP($A746,'SIMD16 DZ look-up data'!$A:$C,13,FALSE)))</f>
        <v xml:space="preserve"> </v>
      </c>
      <c r="O746" s="32" t="str">
        <f>IF($A746="Enter data zone code", " ",IF(ISNA(VLOOKUP($A746,'SIMD16 DZ look-up data'!$A:$C,14,FALSE)),"not found",VLOOKUP($A746,'SIMD16 DZ look-up data'!$A:$C,14,FALSE)))</f>
        <v xml:space="preserve"> </v>
      </c>
      <c r="P746" s="32" t="str">
        <f>IF($A746="Enter data zone code", " ",IF(ISNA(VLOOKUP($A746,'SIMD16 DZ look-up data'!$A:$C,15,FALSE)),"not found",VLOOKUP($A746,'SIMD16 DZ look-up data'!$A:$C,15,FALSE)))</f>
        <v xml:space="preserve"> </v>
      </c>
      <c r="Q746" s="34" t="str">
        <f>IF($A746="Enter data zone code", " ",IF(ISNA(VLOOKUP($A746,'SIMD16 DZ look-up data'!$A:$C,17,FALSE)),"not found",VLOOKUP($A746,'SIMD16 DZ look-up data'!$A:$C,17,FALSE)))</f>
        <v xml:space="preserve"> </v>
      </c>
      <c r="R746" s="26" t="str">
        <f>IF($A746="Enter data zone code", " ",IF(ISNA(VLOOKUP($A746,'SIMD16 DZ look-up data'!$A:$C,19,FALSE)),"not found",VLOOKUP($A746,'SIMD16 DZ look-up data'!$A:$C,19,FALSE)))</f>
        <v xml:space="preserve"> </v>
      </c>
      <c r="S746" s="26" t="str">
        <f>IF($A746="Enter data zone code", " ",IF(ISNA(VLOOKUP($A746,'SIMD16 DZ look-up data'!$A:$C,23,FALSE)),"not found",VLOOKUP($A746,'SIMD16 DZ look-up data'!$A:$C,23,FALSE)))</f>
        <v xml:space="preserve"> </v>
      </c>
      <c r="T746" s="26" t="str">
        <f>IF($A746="Enter data zone code", " ",IF(ISNA(VLOOKUP($A746,'SIMD16 DZ look-up data'!$A:$C,25,FALSE)),"not found",VLOOKUP($A746,'SIMD16 DZ look-up data'!$A:$C,25,FALSE)))</f>
        <v xml:space="preserve"> </v>
      </c>
      <c r="U746" s="35" t="str">
        <f>IF($A746="Enter data zone code", " ",IF(ISNA(VLOOKUP($A746,'SIMD16 DZ look-up data'!$A:$C,27,FALSE)),"not found",VLOOKUP($A746,'SIMD16 DZ look-up data'!$A:$C,27,FALSE)))</f>
        <v xml:space="preserve"> </v>
      </c>
    </row>
    <row r="747" spans="1:21" x14ac:dyDescent="0.2">
      <c r="A747" s="19" t="s">
        <v>13913</v>
      </c>
      <c r="B747" s="26" t="str">
        <f>IF($A747="Enter data zone code", " ",IF(ISNA(VLOOKUP($A747,'SIMD16 DZ look-up data'!$A:$C,2,FALSE)),"not found",VLOOKUP($A747,'SIMD16 DZ look-up data'!$A:$C,2,FALSE)))</f>
        <v xml:space="preserve"> </v>
      </c>
      <c r="C747" s="26" t="str">
        <f>IF($A747="Enter data zone code", " ",IF(ISNA(VLOOKUP($A747,'SIMD16 DZ look-up data'!$A:$C,21,FALSE)),"not found",VLOOKUP($A747,'SIMD16 DZ look-up data'!$A:$C,21,FALSE)))</f>
        <v xml:space="preserve"> </v>
      </c>
      <c r="D747" s="28" t="str">
        <f>IF($A747="Enter data zone code", " ",IF(ISNA(VLOOKUP($A747,'SIMD16 DZ look-up data'!$A:$C,3,FALSE)),"not found",VLOOKUP($A747,'SIMD16 DZ look-up data'!$A:$C,3,FALSE)))</f>
        <v xml:space="preserve"> </v>
      </c>
      <c r="E747" s="28" t="str">
        <f>IF($A747="Enter data zone code", " ",IF(ISNA(VLOOKUP($A747,'SIMD16 DZ look-up data'!$A:$C,4,FALSE)),"not found",VLOOKUP($A747,'SIMD16 DZ look-up data'!$A:$C,4,FALSE)))</f>
        <v xml:space="preserve"> </v>
      </c>
      <c r="F747" s="28" t="str">
        <f>IF($A747="Enter data zone code", " ",IF(ISNA(VLOOKUP($A747,'SIMD16 DZ look-up data'!$A:$C,5,FALSE)),"not found",VLOOKUP($A747,'SIMD16 DZ look-up data'!$A:$C,5,FALSE)))</f>
        <v xml:space="preserve"> </v>
      </c>
      <c r="G747" s="28" t="str">
        <f>IF($A747="Enter data zone code", " ",IF(ISNA(VLOOKUP($A747,'SIMD16 DZ look-up data'!$A:$C,6,FALSE)),"not found",VLOOKUP($A747,'SIMD16 DZ look-up data'!$A:$C,6,FALSE)))</f>
        <v xml:space="preserve"> </v>
      </c>
      <c r="H747" s="30" t="str">
        <f>IF($A747="Enter data zone code", " ",IF(ISNA(VLOOKUP($A747,'SIMD16 DZ look-up data'!$A:$C,7,FALSE)),"not found",VLOOKUP($A747,'SIMD16 DZ look-up data'!$A:$C,7,FALSE)))</f>
        <v xml:space="preserve"> </v>
      </c>
      <c r="I747" s="30" t="str">
        <f>IF($A747="Enter data zone code", " ",IF(ISNA(VLOOKUP($A747,'SIMD16 DZ look-up data'!$A:$C,8,FALSE)),"not found",VLOOKUP($A747,'SIMD16 DZ look-up data'!$A:$C,8,FALSE)))</f>
        <v xml:space="preserve"> </v>
      </c>
      <c r="J747" s="30" t="str">
        <f>IF($A747="Enter data zone code", " ",IF(ISNA(VLOOKUP($A747,'SIMD16 DZ look-up data'!$A:$C,9,FALSE)),"not found",VLOOKUP($A747,'SIMD16 DZ look-up data'!$A:$C,9,FALSE)))</f>
        <v xml:space="preserve"> </v>
      </c>
      <c r="K747" s="30" t="str">
        <f>IF($A747="Enter data zone code", " ",IF(ISNA(VLOOKUP($A747,'SIMD16 DZ look-up data'!$A:$C,10,FALSE)),"not found",VLOOKUP($A747,'SIMD16 DZ look-up data'!$A:$C,10,FALSE)))</f>
        <v xml:space="preserve"> </v>
      </c>
      <c r="L747" s="30" t="str">
        <f>IF($A747="Enter data zone code", " ",IF(ISNA(VLOOKUP($A747,'SIMD16 DZ look-up data'!$A:$C,11,FALSE)),"not found",VLOOKUP($A747,'SIMD16 DZ look-up data'!$A:$C,11,FALSE)))</f>
        <v xml:space="preserve"> </v>
      </c>
      <c r="M747" s="30" t="str">
        <f>IF($A747="Enter data zone code", " ",IF(ISNA(VLOOKUP($A747,'SIMD16 DZ look-up data'!$A:$C,12,FALSE)),"not found",VLOOKUP($A747,'SIMD16 DZ look-up data'!$A:$C,12,FALSE)))</f>
        <v xml:space="preserve"> </v>
      </c>
      <c r="N747" s="30" t="str">
        <f>IF($A747="Enter data zone code", " ",IF(ISNA(VLOOKUP($A747,'SIMD16 DZ look-up data'!$A:$C,13,FALSE)),"not found",VLOOKUP($A747,'SIMD16 DZ look-up data'!$A:$C,13,FALSE)))</f>
        <v xml:space="preserve"> </v>
      </c>
      <c r="O747" s="32" t="str">
        <f>IF($A747="Enter data zone code", " ",IF(ISNA(VLOOKUP($A747,'SIMD16 DZ look-up data'!$A:$C,14,FALSE)),"not found",VLOOKUP($A747,'SIMD16 DZ look-up data'!$A:$C,14,FALSE)))</f>
        <v xml:space="preserve"> </v>
      </c>
      <c r="P747" s="32" t="str">
        <f>IF($A747="Enter data zone code", " ",IF(ISNA(VLOOKUP($A747,'SIMD16 DZ look-up data'!$A:$C,15,FALSE)),"not found",VLOOKUP($A747,'SIMD16 DZ look-up data'!$A:$C,15,FALSE)))</f>
        <v xml:space="preserve"> </v>
      </c>
      <c r="Q747" s="34" t="str">
        <f>IF($A747="Enter data zone code", " ",IF(ISNA(VLOOKUP($A747,'SIMD16 DZ look-up data'!$A:$C,17,FALSE)),"not found",VLOOKUP($A747,'SIMD16 DZ look-up data'!$A:$C,17,FALSE)))</f>
        <v xml:space="preserve"> </v>
      </c>
      <c r="R747" s="26" t="str">
        <f>IF($A747="Enter data zone code", " ",IF(ISNA(VLOOKUP($A747,'SIMD16 DZ look-up data'!$A:$C,19,FALSE)),"not found",VLOOKUP($A747,'SIMD16 DZ look-up data'!$A:$C,19,FALSE)))</f>
        <v xml:space="preserve"> </v>
      </c>
      <c r="S747" s="26" t="str">
        <f>IF($A747="Enter data zone code", " ",IF(ISNA(VLOOKUP($A747,'SIMD16 DZ look-up data'!$A:$C,23,FALSE)),"not found",VLOOKUP($A747,'SIMD16 DZ look-up data'!$A:$C,23,FALSE)))</f>
        <v xml:space="preserve"> </v>
      </c>
      <c r="T747" s="26" t="str">
        <f>IF($A747="Enter data zone code", " ",IF(ISNA(VLOOKUP($A747,'SIMD16 DZ look-up data'!$A:$C,25,FALSE)),"not found",VLOOKUP($A747,'SIMD16 DZ look-up data'!$A:$C,25,FALSE)))</f>
        <v xml:space="preserve"> </v>
      </c>
      <c r="U747" s="35" t="str">
        <f>IF($A747="Enter data zone code", " ",IF(ISNA(VLOOKUP($A747,'SIMD16 DZ look-up data'!$A:$C,27,FALSE)),"not found",VLOOKUP($A747,'SIMD16 DZ look-up data'!$A:$C,27,FALSE)))</f>
        <v xml:space="preserve"> </v>
      </c>
    </row>
    <row r="748" spans="1:21" x14ac:dyDescent="0.2">
      <c r="A748" s="19" t="s">
        <v>13913</v>
      </c>
      <c r="B748" s="26" t="str">
        <f>IF($A748="Enter data zone code", " ",IF(ISNA(VLOOKUP($A748,'SIMD16 DZ look-up data'!$A:$C,2,FALSE)),"not found",VLOOKUP($A748,'SIMD16 DZ look-up data'!$A:$C,2,FALSE)))</f>
        <v xml:space="preserve"> </v>
      </c>
      <c r="C748" s="26" t="str">
        <f>IF($A748="Enter data zone code", " ",IF(ISNA(VLOOKUP($A748,'SIMD16 DZ look-up data'!$A:$C,21,FALSE)),"not found",VLOOKUP($A748,'SIMD16 DZ look-up data'!$A:$C,21,FALSE)))</f>
        <v xml:space="preserve"> </v>
      </c>
      <c r="D748" s="28" t="str">
        <f>IF($A748="Enter data zone code", " ",IF(ISNA(VLOOKUP($A748,'SIMD16 DZ look-up data'!$A:$C,3,FALSE)),"not found",VLOOKUP($A748,'SIMD16 DZ look-up data'!$A:$C,3,FALSE)))</f>
        <v xml:space="preserve"> </v>
      </c>
      <c r="E748" s="28" t="str">
        <f>IF($A748="Enter data zone code", " ",IF(ISNA(VLOOKUP($A748,'SIMD16 DZ look-up data'!$A:$C,4,FALSE)),"not found",VLOOKUP($A748,'SIMD16 DZ look-up data'!$A:$C,4,FALSE)))</f>
        <v xml:space="preserve"> </v>
      </c>
      <c r="F748" s="28" t="str">
        <f>IF($A748="Enter data zone code", " ",IF(ISNA(VLOOKUP($A748,'SIMD16 DZ look-up data'!$A:$C,5,FALSE)),"not found",VLOOKUP($A748,'SIMD16 DZ look-up data'!$A:$C,5,FALSE)))</f>
        <v xml:space="preserve"> </v>
      </c>
      <c r="G748" s="28" t="str">
        <f>IF($A748="Enter data zone code", " ",IF(ISNA(VLOOKUP($A748,'SIMD16 DZ look-up data'!$A:$C,6,FALSE)),"not found",VLOOKUP($A748,'SIMD16 DZ look-up data'!$A:$C,6,FALSE)))</f>
        <v xml:space="preserve"> </v>
      </c>
      <c r="H748" s="30" t="str">
        <f>IF($A748="Enter data zone code", " ",IF(ISNA(VLOOKUP($A748,'SIMD16 DZ look-up data'!$A:$C,7,FALSE)),"not found",VLOOKUP($A748,'SIMD16 DZ look-up data'!$A:$C,7,FALSE)))</f>
        <v xml:space="preserve"> </v>
      </c>
      <c r="I748" s="30" t="str">
        <f>IF($A748="Enter data zone code", " ",IF(ISNA(VLOOKUP($A748,'SIMD16 DZ look-up data'!$A:$C,8,FALSE)),"not found",VLOOKUP($A748,'SIMD16 DZ look-up data'!$A:$C,8,FALSE)))</f>
        <v xml:space="preserve"> </v>
      </c>
      <c r="J748" s="30" t="str">
        <f>IF($A748="Enter data zone code", " ",IF(ISNA(VLOOKUP($A748,'SIMD16 DZ look-up data'!$A:$C,9,FALSE)),"not found",VLOOKUP($A748,'SIMD16 DZ look-up data'!$A:$C,9,FALSE)))</f>
        <v xml:space="preserve"> </v>
      </c>
      <c r="K748" s="30" t="str">
        <f>IF($A748="Enter data zone code", " ",IF(ISNA(VLOOKUP($A748,'SIMD16 DZ look-up data'!$A:$C,10,FALSE)),"not found",VLOOKUP($A748,'SIMD16 DZ look-up data'!$A:$C,10,FALSE)))</f>
        <v xml:space="preserve"> </v>
      </c>
      <c r="L748" s="30" t="str">
        <f>IF($A748="Enter data zone code", " ",IF(ISNA(VLOOKUP($A748,'SIMD16 DZ look-up data'!$A:$C,11,FALSE)),"not found",VLOOKUP($A748,'SIMD16 DZ look-up data'!$A:$C,11,FALSE)))</f>
        <v xml:space="preserve"> </v>
      </c>
      <c r="M748" s="30" t="str">
        <f>IF($A748="Enter data zone code", " ",IF(ISNA(VLOOKUP($A748,'SIMD16 DZ look-up data'!$A:$C,12,FALSE)),"not found",VLOOKUP($A748,'SIMD16 DZ look-up data'!$A:$C,12,FALSE)))</f>
        <v xml:space="preserve"> </v>
      </c>
      <c r="N748" s="30" t="str">
        <f>IF($A748="Enter data zone code", " ",IF(ISNA(VLOOKUP($A748,'SIMD16 DZ look-up data'!$A:$C,13,FALSE)),"not found",VLOOKUP($A748,'SIMD16 DZ look-up data'!$A:$C,13,FALSE)))</f>
        <v xml:space="preserve"> </v>
      </c>
      <c r="O748" s="32" t="str">
        <f>IF($A748="Enter data zone code", " ",IF(ISNA(VLOOKUP($A748,'SIMD16 DZ look-up data'!$A:$C,14,FALSE)),"not found",VLOOKUP($A748,'SIMD16 DZ look-up data'!$A:$C,14,FALSE)))</f>
        <v xml:space="preserve"> </v>
      </c>
      <c r="P748" s="32" t="str">
        <f>IF($A748="Enter data zone code", " ",IF(ISNA(VLOOKUP($A748,'SIMD16 DZ look-up data'!$A:$C,15,FALSE)),"not found",VLOOKUP($A748,'SIMD16 DZ look-up data'!$A:$C,15,FALSE)))</f>
        <v xml:space="preserve"> </v>
      </c>
      <c r="Q748" s="34" t="str">
        <f>IF($A748="Enter data zone code", " ",IF(ISNA(VLOOKUP($A748,'SIMD16 DZ look-up data'!$A:$C,17,FALSE)),"not found",VLOOKUP($A748,'SIMD16 DZ look-up data'!$A:$C,17,FALSE)))</f>
        <v xml:space="preserve"> </v>
      </c>
      <c r="R748" s="26" t="str">
        <f>IF($A748="Enter data zone code", " ",IF(ISNA(VLOOKUP($A748,'SIMD16 DZ look-up data'!$A:$C,19,FALSE)),"not found",VLOOKUP($A748,'SIMD16 DZ look-up data'!$A:$C,19,FALSE)))</f>
        <v xml:space="preserve"> </v>
      </c>
      <c r="S748" s="26" t="str">
        <f>IF($A748="Enter data zone code", " ",IF(ISNA(VLOOKUP($A748,'SIMD16 DZ look-up data'!$A:$C,23,FALSE)),"not found",VLOOKUP($A748,'SIMD16 DZ look-up data'!$A:$C,23,FALSE)))</f>
        <v xml:space="preserve"> </v>
      </c>
      <c r="T748" s="26" t="str">
        <f>IF($A748="Enter data zone code", " ",IF(ISNA(VLOOKUP($A748,'SIMD16 DZ look-up data'!$A:$C,25,FALSE)),"not found",VLOOKUP($A748,'SIMD16 DZ look-up data'!$A:$C,25,FALSE)))</f>
        <v xml:space="preserve"> </v>
      </c>
      <c r="U748" s="35" t="str">
        <f>IF($A748="Enter data zone code", " ",IF(ISNA(VLOOKUP($A748,'SIMD16 DZ look-up data'!$A:$C,27,FALSE)),"not found",VLOOKUP($A748,'SIMD16 DZ look-up data'!$A:$C,27,FALSE)))</f>
        <v xml:space="preserve"> </v>
      </c>
    </row>
    <row r="749" spans="1:21" x14ac:dyDescent="0.2">
      <c r="A749" s="19" t="s">
        <v>13913</v>
      </c>
      <c r="B749" s="26" t="str">
        <f>IF($A749="Enter data zone code", " ",IF(ISNA(VLOOKUP($A749,'SIMD16 DZ look-up data'!$A:$C,2,FALSE)),"not found",VLOOKUP($A749,'SIMD16 DZ look-up data'!$A:$C,2,FALSE)))</f>
        <v xml:space="preserve"> </v>
      </c>
      <c r="C749" s="26" t="str">
        <f>IF($A749="Enter data zone code", " ",IF(ISNA(VLOOKUP($A749,'SIMD16 DZ look-up data'!$A:$C,21,FALSE)),"not found",VLOOKUP($A749,'SIMD16 DZ look-up data'!$A:$C,21,FALSE)))</f>
        <v xml:space="preserve"> </v>
      </c>
      <c r="D749" s="28" t="str">
        <f>IF($A749="Enter data zone code", " ",IF(ISNA(VLOOKUP($A749,'SIMD16 DZ look-up data'!$A:$C,3,FALSE)),"not found",VLOOKUP($A749,'SIMD16 DZ look-up data'!$A:$C,3,FALSE)))</f>
        <v xml:space="preserve"> </v>
      </c>
      <c r="E749" s="28" t="str">
        <f>IF($A749="Enter data zone code", " ",IF(ISNA(VLOOKUP($A749,'SIMD16 DZ look-up data'!$A:$C,4,FALSE)),"not found",VLOOKUP($A749,'SIMD16 DZ look-up data'!$A:$C,4,FALSE)))</f>
        <v xml:space="preserve"> </v>
      </c>
      <c r="F749" s="28" t="str">
        <f>IF($A749="Enter data zone code", " ",IF(ISNA(VLOOKUP($A749,'SIMD16 DZ look-up data'!$A:$C,5,FALSE)),"not found",VLOOKUP($A749,'SIMD16 DZ look-up data'!$A:$C,5,FALSE)))</f>
        <v xml:space="preserve"> </v>
      </c>
      <c r="G749" s="28" t="str">
        <f>IF($A749="Enter data zone code", " ",IF(ISNA(VLOOKUP($A749,'SIMD16 DZ look-up data'!$A:$C,6,FALSE)),"not found",VLOOKUP($A749,'SIMD16 DZ look-up data'!$A:$C,6,FALSE)))</f>
        <v xml:space="preserve"> </v>
      </c>
      <c r="H749" s="30" t="str">
        <f>IF($A749="Enter data zone code", " ",IF(ISNA(VLOOKUP($A749,'SIMD16 DZ look-up data'!$A:$C,7,FALSE)),"not found",VLOOKUP($A749,'SIMD16 DZ look-up data'!$A:$C,7,FALSE)))</f>
        <v xml:space="preserve"> </v>
      </c>
      <c r="I749" s="30" t="str">
        <f>IF($A749="Enter data zone code", " ",IF(ISNA(VLOOKUP($A749,'SIMD16 DZ look-up data'!$A:$C,8,FALSE)),"not found",VLOOKUP($A749,'SIMD16 DZ look-up data'!$A:$C,8,FALSE)))</f>
        <v xml:space="preserve"> </v>
      </c>
      <c r="J749" s="30" t="str">
        <f>IF($A749="Enter data zone code", " ",IF(ISNA(VLOOKUP($A749,'SIMD16 DZ look-up data'!$A:$C,9,FALSE)),"not found",VLOOKUP($A749,'SIMD16 DZ look-up data'!$A:$C,9,FALSE)))</f>
        <v xml:space="preserve"> </v>
      </c>
      <c r="K749" s="30" t="str">
        <f>IF($A749="Enter data zone code", " ",IF(ISNA(VLOOKUP($A749,'SIMD16 DZ look-up data'!$A:$C,10,FALSE)),"not found",VLOOKUP($A749,'SIMD16 DZ look-up data'!$A:$C,10,FALSE)))</f>
        <v xml:space="preserve"> </v>
      </c>
      <c r="L749" s="30" t="str">
        <f>IF($A749="Enter data zone code", " ",IF(ISNA(VLOOKUP($A749,'SIMD16 DZ look-up data'!$A:$C,11,FALSE)),"not found",VLOOKUP($A749,'SIMD16 DZ look-up data'!$A:$C,11,FALSE)))</f>
        <v xml:space="preserve"> </v>
      </c>
      <c r="M749" s="30" t="str">
        <f>IF($A749="Enter data zone code", " ",IF(ISNA(VLOOKUP($A749,'SIMD16 DZ look-up data'!$A:$C,12,FALSE)),"not found",VLOOKUP($A749,'SIMD16 DZ look-up data'!$A:$C,12,FALSE)))</f>
        <v xml:space="preserve"> </v>
      </c>
      <c r="N749" s="30" t="str">
        <f>IF($A749="Enter data zone code", " ",IF(ISNA(VLOOKUP($A749,'SIMD16 DZ look-up data'!$A:$C,13,FALSE)),"not found",VLOOKUP($A749,'SIMD16 DZ look-up data'!$A:$C,13,FALSE)))</f>
        <v xml:space="preserve"> </v>
      </c>
      <c r="O749" s="32" t="str">
        <f>IF($A749="Enter data zone code", " ",IF(ISNA(VLOOKUP($A749,'SIMD16 DZ look-up data'!$A:$C,14,FALSE)),"not found",VLOOKUP($A749,'SIMD16 DZ look-up data'!$A:$C,14,FALSE)))</f>
        <v xml:space="preserve"> </v>
      </c>
      <c r="P749" s="32" t="str">
        <f>IF($A749="Enter data zone code", " ",IF(ISNA(VLOOKUP($A749,'SIMD16 DZ look-up data'!$A:$C,15,FALSE)),"not found",VLOOKUP($A749,'SIMD16 DZ look-up data'!$A:$C,15,FALSE)))</f>
        <v xml:space="preserve"> </v>
      </c>
      <c r="Q749" s="34" t="str">
        <f>IF($A749="Enter data zone code", " ",IF(ISNA(VLOOKUP($A749,'SIMD16 DZ look-up data'!$A:$C,17,FALSE)),"not found",VLOOKUP($A749,'SIMD16 DZ look-up data'!$A:$C,17,FALSE)))</f>
        <v xml:space="preserve"> </v>
      </c>
      <c r="R749" s="26" t="str">
        <f>IF($A749="Enter data zone code", " ",IF(ISNA(VLOOKUP($A749,'SIMD16 DZ look-up data'!$A:$C,19,FALSE)),"not found",VLOOKUP($A749,'SIMD16 DZ look-up data'!$A:$C,19,FALSE)))</f>
        <v xml:space="preserve"> </v>
      </c>
      <c r="S749" s="26" t="str">
        <f>IF($A749="Enter data zone code", " ",IF(ISNA(VLOOKUP($A749,'SIMD16 DZ look-up data'!$A:$C,23,FALSE)),"not found",VLOOKUP($A749,'SIMD16 DZ look-up data'!$A:$C,23,FALSE)))</f>
        <v xml:space="preserve"> </v>
      </c>
      <c r="T749" s="26" t="str">
        <f>IF($A749="Enter data zone code", " ",IF(ISNA(VLOOKUP($A749,'SIMD16 DZ look-up data'!$A:$C,25,FALSE)),"not found",VLOOKUP($A749,'SIMD16 DZ look-up data'!$A:$C,25,FALSE)))</f>
        <v xml:space="preserve"> </v>
      </c>
      <c r="U749" s="35" t="str">
        <f>IF($A749="Enter data zone code", " ",IF(ISNA(VLOOKUP($A749,'SIMD16 DZ look-up data'!$A:$C,27,FALSE)),"not found",VLOOKUP($A749,'SIMD16 DZ look-up data'!$A:$C,27,FALSE)))</f>
        <v xml:space="preserve"> </v>
      </c>
    </row>
    <row r="750" spans="1:21" x14ac:dyDescent="0.2">
      <c r="A750" s="19" t="s">
        <v>13913</v>
      </c>
      <c r="B750" s="26" t="str">
        <f>IF($A750="Enter data zone code", " ",IF(ISNA(VLOOKUP($A750,'SIMD16 DZ look-up data'!$A:$C,2,FALSE)),"not found",VLOOKUP($A750,'SIMD16 DZ look-up data'!$A:$C,2,FALSE)))</f>
        <v xml:space="preserve"> </v>
      </c>
      <c r="C750" s="26" t="str">
        <f>IF($A750="Enter data zone code", " ",IF(ISNA(VLOOKUP($A750,'SIMD16 DZ look-up data'!$A:$C,21,FALSE)),"not found",VLOOKUP($A750,'SIMD16 DZ look-up data'!$A:$C,21,FALSE)))</f>
        <v xml:space="preserve"> </v>
      </c>
      <c r="D750" s="28" t="str">
        <f>IF($A750="Enter data zone code", " ",IF(ISNA(VLOOKUP($A750,'SIMD16 DZ look-up data'!$A:$C,3,FALSE)),"not found",VLOOKUP($A750,'SIMD16 DZ look-up data'!$A:$C,3,FALSE)))</f>
        <v xml:space="preserve"> </v>
      </c>
      <c r="E750" s="28" t="str">
        <f>IF($A750="Enter data zone code", " ",IF(ISNA(VLOOKUP($A750,'SIMD16 DZ look-up data'!$A:$C,4,FALSE)),"not found",VLOOKUP($A750,'SIMD16 DZ look-up data'!$A:$C,4,FALSE)))</f>
        <v xml:space="preserve"> </v>
      </c>
      <c r="F750" s="28" t="str">
        <f>IF($A750="Enter data zone code", " ",IF(ISNA(VLOOKUP($A750,'SIMD16 DZ look-up data'!$A:$C,5,FALSE)),"not found",VLOOKUP($A750,'SIMD16 DZ look-up data'!$A:$C,5,FALSE)))</f>
        <v xml:space="preserve"> </v>
      </c>
      <c r="G750" s="28" t="str">
        <f>IF($A750="Enter data zone code", " ",IF(ISNA(VLOOKUP($A750,'SIMD16 DZ look-up data'!$A:$C,6,FALSE)),"not found",VLOOKUP($A750,'SIMD16 DZ look-up data'!$A:$C,6,FALSE)))</f>
        <v xml:space="preserve"> </v>
      </c>
      <c r="H750" s="30" t="str">
        <f>IF($A750="Enter data zone code", " ",IF(ISNA(VLOOKUP($A750,'SIMD16 DZ look-up data'!$A:$C,7,FALSE)),"not found",VLOOKUP($A750,'SIMD16 DZ look-up data'!$A:$C,7,FALSE)))</f>
        <v xml:space="preserve"> </v>
      </c>
      <c r="I750" s="30" t="str">
        <f>IF($A750="Enter data zone code", " ",IF(ISNA(VLOOKUP($A750,'SIMD16 DZ look-up data'!$A:$C,8,FALSE)),"not found",VLOOKUP($A750,'SIMD16 DZ look-up data'!$A:$C,8,FALSE)))</f>
        <v xml:space="preserve"> </v>
      </c>
      <c r="J750" s="30" t="str">
        <f>IF($A750="Enter data zone code", " ",IF(ISNA(VLOOKUP($A750,'SIMD16 DZ look-up data'!$A:$C,9,FALSE)),"not found",VLOOKUP($A750,'SIMD16 DZ look-up data'!$A:$C,9,FALSE)))</f>
        <v xml:space="preserve"> </v>
      </c>
      <c r="K750" s="30" t="str">
        <f>IF($A750="Enter data zone code", " ",IF(ISNA(VLOOKUP($A750,'SIMD16 DZ look-up data'!$A:$C,10,FALSE)),"not found",VLOOKUP($A750,'SIMD16 DZ look-up data'!$A:$C,10,FALSE)))</f>
        <v xml:space="preserve"> </v>
      </c>
      <c r="L750" s="30" t="str">
        <f>IF($A750="Enter data zone code", " ",IF(ISNA(VLOOKUP($A750,'SIMD16 DZ look-up data'!$A:$C,11,FALSE)),"not found",VLOOKUP($A750,'SIMD16 DZ look-up data'!$A:$C,11,FALSE)))</f>
        <v xml:space="preserve"> </v>
      </c>
      <c r="M750" s="30" t="str">
        <f>IF($A750="Enter data zone code", " ",IF(ISNA(VLOOKUP($A750,'SIMD16 DZ look-up data'!$A:$C,12,FALSE)),"not found",VLOOKUP($A750,'SIMD16 DZ look-up data'!$A:$C,12,FALSE)))</f>
        <v xml:space="preserve"> </v>
      </c>
      <c r="N750" s="30" t="str">
        <f>IF($A750="Enter data zone code", " ",IF(ISNA(VLOOKUP($A750,'SIMD16 DZ look-up data'!$A:$C,13,FALSE)),"not found",VLOOKUP($A750,'SIMD16 DZ look-up data'!$A:$C,13,FALSE)))</f>
        <v xml:space="preserve"> </v>
      </c>
      <c r="O750" s="32" t="str">
        <f>IF($A750="Enter data zone code", " ",IF(ISNA(VLOOKUP($A750,'SIMD16 DZ look-up data'!$A:$C,14,FALSE)),"not found",VLOOKUP($A750,'SIMD16 DZ look-up data'!$A:$C,14,FALSE)))</f>
        <v xml:space="preserve"> </v>
      </c>
      <c r="P750" s="32" t="str">
        <f>IF($A750="Enter data zone code", " ",IF(ISNA(VLOOKUP($A750,'SIMD16 DZ look-up data'!$A:$C,15,FALSE)),"not found",VLOOKUP($A750,'SIMD16 DZ look-up data'!$A:$C,15,FALSE)))</f>
        <v xml:space="preserve"> </v>
      </c>
      <c r="Q750" s="34" t="str">
        <f>IF($A750="Enter data zone code", " ",IF(ISNA(VLOOKUP($A750,'SIMD16 DZ look-up data'!$A:$C,17,FALSE)),"not found",VLOOKUP($A750,'SIMD16 DZ look-up data'!$A:$C,17,FALSE)))</f>
        <v xml:space="preserve"> </v>
      </c>
      <c r="R750" s="26" t="str">
        <f>IF($A750="Enter data zone code", " ",IF(ISNA(VLOOKUP($A750,'SIMD16 DZ look-up data'!$A:$C,19,FALSE)),"not found",VLOOKUP($A750,'SIMD16 DZ look-up data'!$A:$C,19,FALSE)))</f>
        <v xml:space="preserve"> </v>
      </c>
      <c r="S750" s="26" t="str">
        <f>IF($A750="Enter data zone code", " ",IF(ISNA(VLOOKUP($A750,'SIMD16 DZ look-up data'!$A:$C,23,FALSE)),"not found",VLOOKUP($A750,'SIMD16 DZ look-up data'!$A:$C,23,FALSE)))</f>
        <v xml:space="preserve"> </v>
      </c>
      <c r="T750" s="26" t="str">
        <f>IF($A750="Enter data zone code", " ",IF(ISNA(VLOOKUP($A750,'SIMD16 DZ look-up data'!$A:$C,25,FALSE)),"not found",VLOOKUP($A750,'SIMD16 DZ look-up data'!$A:$C,25,FALSE)))</f>
        <v xml:space="preserve"> </v>
      </c>
      <c r="U750" s="35" t="str">
        <f>IF($A750="Enter data zone code", " ",IF(ISNA(VLOOKUP($A750,'SIMD16 DZ look-up data'!$A:$C,27,FALSE)),"not found",VLOOKUP($A750,'SIMD16 DZ look-up data'!$A:$C,27,FALSE)))</f>
        <v xml:space="preserve"> </v>
      </c>
    </row>
    <row r="751" spans="1:21" x14ac:dyDescent="0.2">
      <c r="A751" s="19" t="s">
        <v>13913</v>
      </c>
      <c r="B751" s="26" t="str">
        <f>IF($A751="Enter data zone code", " ",IF(ISNA(VLOOKUP($A751,'SIMD16 DZ look-up data'!$A:$C,2,FALSE)),"not found",VLOOKUP($A751,'SIMD16 DZ look-up data'!$A:$C,2,FALSE)))</f>
        <v xml:space="preserve"> </v>
      </c>
      <c r="C751" s="26" t="str">
        <f>IF($A751="Enter data zone code", " ",IF(ISNA(VLOOKUP($A751,'SIMD16 DZ look-up data'!$A:$C,21,FALSE)),"not found",VLOOKUP($A751,'SIMD16 DZ look-up data'!$A:$C,21,FALSE)))</f>
        <v xml:space="preserve"> </v>
      </c>
      <c r="D751" s="28" t="str">
        <f>IF($A751="Enter data zone code", " ",IF(ISNA(VLOOKUP($A751,'SIMD16 DZ look-up data'!$A:$C,3,FALSE)),"not found",VLOOKUP($A751,'SIMD16 DZ look-up data'!$A:$C,3,FALSE)))</f>
        <v xml:space="preserve"> </v>
      </c>
      <c r="E751" s="28" t="str">
        <f>IF($A751="Enter data zone code", " ",IF(ISNA(VLOOKUP($A751,'SIMD16 DZ look-up data'!$A:$C,4,FALSE)),"not found",VLOOKUP($A751,'SIMD16 DZ look-up data'!$A:$C,4,FALSE)))</f>
        <v xml:space="preserve"> </v>
      </c>
      <c r="F751" s="28" t="str">
        <f>IF($A751="Enter data zone code", " ",IF(ISNA(VLOOKUP($A751,'SIMD16 DZ look-up data'!$A:$C,5,FALSE)),"not found",VLOOKUP($A751,'SIMD16 DZ look-up data'!$A:$C,5,FALSE)))</f>
        <v xml:space="preserve"> </v>
      </c>
      <c r="G751" s="28" t="str">
        <f>IF($A751="Enter data zone code", " ",IF(ISNA(VLOOKUP($A751,'SIMD16 DZ look-up data'!$A:$C,6,FALSE)),"not found",VLOOKUP($A751,'SIMD16 DZ look-up data'!$A:$C,6,FALSE)))</f>
        <v xml:space="preserve"> </v>
      </c>
      <c r="H751" s="30" t="str">
        <f>IF($A751="Enter data zone code", " ",IF(ISNA(VLOOKUP($A751,'SIMD16 DZ look-up data'!$A:$C,7,FALSE)),"not found",VLOOKUP($A751,'SIMD16 DZ look-up data'!$A:$C,7,FALSE)))</f>
        <v xml:space="preserve"> </v>
      </c>
      <c r="I751" s="30" t="str">
        <f>IF($A751="Enter data zone code", " ",IF(ISNA(VLOOKUP($A751,'SIMD16 DZ look-up data'!$A:$C,8,FALSE)),"not found",VLOOKUP($A751,'SIMD16 DZ look-up data'!$A:$C,8,FALSE)))</f>
        <v xml:space="preserve"> </v>
      </c>
      <c r="J751" s="30" t="str">
        <f>IF($A751="Enter data zone code", " ",IF(ISNA(VLOOKUP($A751,'SIMD16 DZ look-up data'!$A:$C,9,FALSE)),"not found",VLOOKUP($A751,'SIMD16 DZ look-up data'!$A:$C,9,FALSE)))</f>
        <v xml:space="preserve"> </v>
      </c>
      <c r="K751" s="30" t="str">
        <f>IF($A751="Enter data zone code", " ",IF(ISNA(VLOOKUP($A751,'SIMD16 DZ look-up data'!$A:$C,10,FALSE)),"not found",VLOOKUP($A751,'SIMD16 DZ look-up data'!$A:$C,10,FALSE)))</f>
        <v xml:space="preserve"> </v>
      </c>
      <c r="L751" s="30" t="str">
        <f>IF($A751="Enter data zone code", " ",IF(ISNA(VLOOKUP($A751,'SIMD16 DZ look-up data'!$A:$C,11,FALSE)),"not found",VLOOKUP($A751,'SIMD16 DZ look-up data'!$A:$C,11,FALSE)))</f>
        <v xml:space="preserve"> </v>
      </c>
      <c r="M751" s="30" t="str">
        <f>IF($A751="Enter data zone code", " ",IF(ISNA(VLOOKUP($A751,'SIMD16 DZ look-up data'!$A:$C,12,FALSE)),"not found",VLOOKUP($A751,'SIMD16 DZ look-up data'!$A:$C,12,FALSE)))</f>
        <v xml:space="preserve"> </v>
      </c>
      <c r="N751" s="30" t="str">
        <f>IF($A751="Enter data zone code", " ",IF(ISNA(VLOOKUP($A751,'SIMD16 DZ look-up data'!$A:$C,13,FALSE)),"not found",VLOOKUP($A751,'SIMD16 DZ look-up data'!$A:$C,13,FALSE)))</f>
        <v xml:space="preserve"> </v>
      </c>
      <c r="O751" s="32" t="str">
        <f>IF($A751="Enter data zone code", " ",IF(ISNA(VLOOKUP($A751,'SIMD16 DZ look-up data'!$A:$C,14,FALSE)),"not found",VLOOKUP($A751,'SIMD16 DZ look-up data'!$A:$C,14,FALSE)))</f>
        <v xml:space="preserve"> </v>
      </c>
      <c r="P751" s="32" t="str">
        <f>IF($A751="Enter data zone code", " ",IF(ISNA(VLOOKUP($A751,'SIMD16 DZ look-up data'!$A:$C,15,FALSE)),"not found",VLOOKUP($A751,'SIMD16 DZ look-up data'!$A:$C,15,FALSE)))</f>
        <v xml:space="preserve"> </v>
      </c>
      <c r="Q751" s="34" t="str">
        <f>IF($A751="Enter data zone code", " ",IF(ISNA(VLOOKUP($A751,'SIMD16 DZ look-up data'!$A:$C,17,FALSE)),"not found",VLOOKUP($A751,'SIMD16 DZ look-up data'!$A:$C,17,FALSE)))</f>
        <v xml:space="preserve"> </v>
      </c>
      <c r="R751" s="26" t="str">
        <f>IF($A751="Enter data zone code", " ",IF(ISNA(VLOOKUP($A751,'SIMD16 DZ look-up data'!$A:$C,19,FALSE)),"not found",VLOOKUP($A751,'SIMD16 DZ look-up data'!$A:$C,19,FALSE)))</f>
        <v xml:space="preserve"> </v>
      </c>
      <c r="S751" s="26" t="str">
        <f>IF($A751="Enter data zone code", " ",IF(ISNA(VLOOKUP($A751,'SIMD16 DZ look-up data'!$A:$C,23,FALSE)),"not found",VLOOKUP($A751,'SIMD16 DZ look-up data'!$A:$C,23,FALSE)))</f>
        <v xml:space="preserve"> </v>
      </c>
      <c r="T751" s="26" t="str">
        <f>IF($A751="Enter data zone code", " ",IF(ISNA(VLOOKUP($A751,'SIMD16 DZ look-up data'!$A:$C,25,FALSE)),"not found",VLOOKUP($A751,'SIMD16 DZ look-up data'!$A:$C,25,FALSE)))</f>
        <v xml:space="preserve"> </v>
      </c>
      <c r="U751" s="35" t="str">
        <f>IF($A751="Enter data zone code", " ",IF(ISNA(VLOOKUP($A751,'SIMD16 DZ look-up data'!$A:$C,27,FALSE)),"not found",VLOOKUP($A751,'SIMD16 DZ look-up data'!$A:$C,27,FALSE)))</f>
        <v xml:space="preserve"> </v>
      </c>
    </row>
    <row r="752" spans="1:21" x14ac:dyDescent="0.2">
      <c r="A752" s="19" t="s">
        <v>13913</v>
      </c>
      <c r="B752" s="26" t="str">
        <f>IF($A752="Enter data zone code", " ",IF(ISNA(VLOOKUP($A752,'SIMD16 DZ look-up data'!$A:$C,2,FALSE)),"not found",VLOOKUP($A752,'SIMD16 DZ look-up data'!$A:$C,2,FALSE)))</f>
        <v xml:space="preserve"> </v>
      </c>
      <c r="C752" s="26" t="str">
        <f>IF($A752="Enter data zone code", " ",IF(ISNA(VLOOKUP($A752,'SIMD16 DZ look-up data'!$A:$C,21,FALSE)),"not found",VLOOKUP($A752,'SIMD16 DZ look-up data'!$A:$C,21,FALSE)))</f>
        <v xml:space="preserve"> </v>
      </c>
      <c r="D752" s="28" t="str">
        <f>IF($A752="Enter data zone code", " ",IF(ISNA(VLOOKUP($A752,'SIMD16 DZ look-up data'!$A:$C,3,FALSE)),"not found",VLOOKUP($A752,'SIMD16 DZ look-up data'!$A:$C,3,FALSE)))</f>
        <v xml:space="preserve"> </v>
      </c>
      <c r="E752" s="28" t="str">
        <f>IF($A752="Enter data zone code", " ",IF(ISNA(VLOOKUP($A752,'SIMD16 DZ look-up data'!$A:$C,4,FALSE)),"not found",VLOOKUP($A752,'SIMD16 DZ look-up data'!$A:$C,4,FALSE)))</f>
        <v xml:space="preserve"> </v>
      </c>
      <c r="F752" s="28" t="str">
        <f>IF($A752="Enter data zone code", " ",IF(ISNA(VLOOKUP($A752,'SIMD16 DZ look-up data'!$A:$C,5,FALSE)),"not found",VLOOKUP($A752,'SIMD16 DZ look-up data'!$A:$C,5,FALSE)))</f>
        <v xml:space="preserve"> </v>
      </c>
      <c r="G752" s="28" t="str">
        <f>IF($A752="Enter data zone code", " ",IF(ISNA(VLOOKUP($A752,'SIMD16 DZ look-up data'!$A:$C,6,FALSE)),"not found",VLOOKUP($A752,'SIMD16 DZ look-up data'!$A:$C,6,FALSE)))</f>
        <v xml:space="preserve"> </v>
      </c>
      <c r="H752" s="30" t="str">
        <f>IF($A752="Enter data zone code", " ",IF(ISNA(VLOOKUP($A752,'SIMD16 DZ look-up data'!$A:$C,7,FALSE)),"not found",VLOOKUP($A752,'SIMD16 DZ look-up data'!$A:$C,7,FALSE)))</f>
        <v xml:space="preserve"> </v>
      </c>
      <c r="I752" s="30" t="str">
        <f>IF($A752="Enter data zone code", " ",IF(ISNA(VLOOKUP($A752,'SIMD16 DZ look-up data'!$A:$C,8,FALSE)),"not found",VLOOKUP($A752,'SIMD16 DZ look-up data'!$A:$C,8,FALSE)))</f>
        <v xml:space="preserve"> </v>
      </c>
      <c r="J752" s="30" t="str">
        <f>IF($A752="Enter data zone code", " ",IF(ISNA(VLOOKUP($A752,'SIMD16 DZ look-up data'!$A:$C,9,FALSE)),"not found",VLOOKUP($A752,'SIMD16 DZ look-up data'!$A:$C,9,FALSE)))</f>
        <v xml:space="preserve"> </v>
      </c>
      <c r="K752" s="30" t="str">
        <f>IF($A752="Enter data zone code", " ",IF(ISNA(VLOOKUP($A752,'SIMD16 DZ look-up data'!$A:$C,10,FALSE)),"not found",VLOOKUP($A752,'SIMD16 DZ look-up data'!$A:$C,10,FALSE)))</f>
        <v xml:space="preserve"> </v>
      </c>
      <c r="L752" s="30" t="str">
        <f>IF($A752="Enter data zone code", " ",IF(ISNA(VLOOKUP($A752,'SIMD16 DZ look-up data'!$A:$C,11,FALSE)),"not found",VLOOKUP($A752,'SIMD16 DZ look-up data'!$A:$C,11,FALSE)))</f>
        <v xml:space="preserve"> </v>
      </c>
      <c r="M752" s="30" t="str">
        <f>IF($A752="Enter data zone code", " ",IF(ISNA(VLOOKUP($A752,'SIMD16 DZ look-up data'!$A:$C,12,FALSE)),"not found",VLOOKUP($A752,'SIMD16 DZ look-up data'!$A:$C,12,FALSE)))</f>
        <v xml:space="preserve"> </v>
      </c>
      <c r="N752" s="30" t="str">
        <f>IF($A752="Enter data zone code", " ",IF(ISNA(VLOOKUP($A752,'SIMD16 DZ look-up data'!$A:$C,13,FALSE)),"not found",VLOOKUP($A752,'SIMD16 DZ look-up data'!$A:$C,13,FALSE)))</f>
        <v xml:space="preserve"> </v>
      </c>
      <c r="O752" s="32" t="str">
        <f>IF($A752="Enter data zone code", " ",IF(ISNA(VLOOKUP($A752,'SIMD16 DZ look-up data'!$A:$C,14,FALSE)),"not found",VLOOKUP($A752,'SIMD16 DZ look-up data'!$A:$C,14,FALSE)))</f>
        <v xml:space="preserve"> </v>
      </c>
      <c r="P752" s="32" t="str">
        <f>IF($A752="Enter data zone code", " ",IF(ISNA(VLOOKUP($A752,'SIMD16 DZ look-up data'!$A:$C,15,FALSE)),"not found",VLOOKUP($A752,'SIMD16 DZ look-up data'!$A:$C,15,FALSE)))</f>
        <v xml:space="preserve"> </v>
      </c>
      <c r="Q752" s="34" t="str">
        <f>IF($A752="Enter data zone code", " ",IF(ISNA(VLOOKUP($A752,'SIMD16 DZ look-up data'!$A:$C,17,FALSE)),"not found",VLOOKUP($A752,'SIMD16 DZ look-up data'!$A:$C,17,FALSE)))</f>
        <v xml:space="preserve"> </v>
      </c>
      <c r="R752" s="26" t="str">
        <f>IF($A752="Enter data zone code", " ",IF(ISNA(VLOOKUP($A752,'SIMD16 DZ look-up data'!$A:$C,19,FALSE)),"not found",VLOOKUP($A752,'SIMD16 DZ look-up data'!$A:$C,19,FALSE)))</f>
        <v xml:space="preserve"> </v>
      </c>
      <c r="S752" s="26" t="str">
        <f>IF($A752="Enter data zone code", " ",IF(ISNA(VLOOKUP($A752,'SIMD16 DZ look-up data'!$A:$C,23,FALSE)),"not found",VLOOKUP($A752,'SIMD16 DZ look-up data'!$A:$C,23,FALSE)))</f>
        <v xml:space="preserve"> </v>
      </c>
      <c r="T752" s="26" t="str">
        <f>IF($A752="Enter data zone code", " ",IF(ISNA(VLOOKUP($A752,'SIMD16 DZ look-up data'!$A:$C,25,FALSE)),"not found",VLOOKUP($A752,'SIMD16 DZ look-up data'!$A:$C,25,FALSE)))</f>
        <v xml:space="preserve"> </v>
      </c>
      <c r="U752" s="35" t="str">
        <f>IF($A752="Enter data zone code", " ",IF(ISNA(VLOOKUP($A752,'SIMD16 DZ look-up data'!$A:$C,27,FALSE)),"not found",VLOOKUP($A752,'SIMD16 DZ look-up data'!$A:$C,27,FALSE)))</f>
        <v xml:space="preserve"> </v>
      </c>
    </row>
    <row r="753" spans="1:21" x14ac:dyDescent="0.2">
      <c r="A753" s="19" t="s">
        <v>13913</v>
      </c>
      <c r="B753" s="26" t="str">
        <f>IF($A753="Enter data zone code", " ",IF(ISNA(VLOOKUP($A753,'SIMD16 DZ look-up data'!$A:$C,2,FALSE)),"not found",VLOOKUP($A753,'SIMD16 DZ look-up data'!$A:$C,2,FALSE)))</f>
        <v xml:space="preserve"> </v>
      </c>
      <c r="C753" s="26" t="str">
        <f>IF($A753="Enter data zone code", " ",IF(ISNA(VLOOKUP($A753,'SIMD16 DZ look-up data'!$A:$C,21,FALSE)),"not found",VLOOKUP($A753,'SIMD16 DZ look-up data'!$A:$C,21,FALSE)))</f>
        <v xml:space="preserve"> </v>
      </c>
      <c r="D753" s="28" t="str">
        <f>IF($A753="Enter data zone code", " ",IF(ISNA(VLOOKUP($A753,'SIMD16 DZ look-up data'!$A:$C,3,FALSE)),"not found",VLOOKUP($A753,'SIMD16 DZ look-up data'!$A:$C,3,FALSE)))</f>
        <v xml:space="preserve"> </v>
      </c>
      <c r="E753" s="28" t="str">
        <f>IF($A753="Enter data zone code", " ",IF(ISNA(VLOOKUP($A753,'SIMD16 DZ look-up data'!$A:$C,4,FALSE)),"not found",VLOOKUP($A753,'SIMD16 DZ look-up data'!$A:$C,4,FALSE)))</f>
        <v xml:space="preserve"> </v>
      </c>
      <c r="F753" s="28" t="str">
        <f>IF($A753="Enter data zone code", " ",IF(ISNA(VLOOKUP($A753,'SIMD16 DZ look-up data'!$A:$C,5,FALSE)),"not found",VLOOKUP($A753,'SIMD16 DZ look-up data'!$A:$C,5,FALSE)))</f>
        <v xml:space="preserve"> </v>
      </c>
      <c r="G753" s="28" t="str">
        <f>IF($A753="Enter data zone code", " ",IF(ISNA(VLOOKUP($A753,'SIMD16 DZ look-up data'!$A:$C,6,FALSE)),"not found",VLOOKUP($A753,'SIMD16 DZ look-up data'!$A:$C,6,FALSE)))</f>
        <v xml:space="preserve"> </v>
      </c>
      <c r="H753" s="30" t="str">
        <f>IF($A753="Enter data zone code", " ",IF(ISNA(VLOOKUP($A753,'SIMD16 DZ look-up data'!$A:$C,7,FALSE)),"not found",VLOOKUP($A753,'SIMD16 DZ look-up data'!$A:$C,7,FALSE)))</f>
        <v xml:space="preserve"> </v>
      </c>
      <c r="I753" s="30" t="str">
        <f>IF($A753="Enter data zone code", " ",IF(ISNA(VLOOKUP($A753,'SIMD16 DZ look-up data'!$A:$C,8,FALSE)),"not found",VLOOKUP($A753,'SIMD16 DZ look-up data'!$A:$C,8,FALSE)))</f>
        <v xml:space="preserve"> </v>
      </c>
      <c r="J753" s="30" t="str">
        <f>IF($A753="Enter data zone code", " ",IF(ISNA(VLOOKUP($A753,'SIMD16 DZ look-up data'!$A:$C,9,FALSE)),"not found",VLOOKUP($A753,'SIMD16 DZ look-up data'!$A:$C,9,FALSE)))</f>
        <v xml:space="preserve"> </v>
      </c>
      <c r="K753" s="30" t="str">
        <f>IF($A753="Enter data zone code", " ",IF(ISNA(VLOOKUP($A753,'SIMD16 DZ look-up data'!$A:$C,10,FALSE)),"not found",VLOOKUP($A753,'SIMD16 DZ look-up data'!$A:$C,10,FALSE)))</f>
        <v xml:space="preserve"> </v>
      </c>
      <c r="L753" s="30" t="str">
        <f>IF($A753="Enter data zone code", " ",IF(ISNA(VLOOKUP($A753,'SIMD16 DZ look-up data'!$A:$C,11,FALSE)),"not found",VLOOKUP($A753,'SIMD16 DZ look-up data'!$A:$C,11,FALSE)))</f>
        <v xml:space="preserve"> </v>
      </c>
      <c r="M753" s="30" t="str">
        <f>IF($A753="Enter data zone code", " ",IF(ISNA(VLOOKUP($A753,'SIMD16 DZ look-up data'!$A:$C,12,FALSE)),"not found",VLOOKUP($A753,'SIMD16 DZ look-up data'!$A:$C,12,FALSE)))</f>
        <v xml:space="preserve"> </v>
      </c>
      <c r="N753" s="30" t="str">
        <f>IF($A753="Enter data zone code", " ",IF(ISNA(VLOOKUP($A753,'SIMD16 DZ look-up data'!$A:$C,13,FALSE)),"not found",VLOOKUP($A753,'SIMD16 DZ look-up data'!$A:$C,13,FALSE)))</f>
        <v xml:space="preserve"> </v>
      </c>
      <c r="O753" s="32" t="str">
        <f>IF($A753="Enter data zone code", " ",IF(ISNA(VLOOKUP($A753,'SIMD16 DZ look-up data'!$A:$C,14,FALSE)),"not found",VLOOKUP($A753,'SIMD16 DZ look-up data'!$A:$C,14,FALSE)))</f>
        <v xml:space="preserve"> </v>
      </c>
      <c r="P753" s="32" t="str">
        <f>IF($A753="Enter data zone code", " ",IF(ISNA(VLOOKUP($A753,'SIMD16 DZ look-up data'!$A:$C,15,FALSE)),"not found",VLOOKUP($A753,'SIMD16 DZ look-up data'!$A:$C,15,FALSE)))</f>
        <v xml:space="preserve"> </v>
      </c>
      <c r="Q753" s="34" t="str">
        <f>IF($A753="Enter data zone code", " ",IF(ISNA(VLOOKUP($A753,'SIMD16 DZ look-up data'!$A:$C,17,FALSE)),"not found",VLOOKUP($A753,'SIMD16 DZ look-up data'!$A:$C,17,FALSE)))</f>
        <v xml:space="preserve"> </v>
      </c>
      <c r="R753" s="26" t="str">
        <f>IF($A753="Enter data zone code", " ",IF(ISNA(VLOOKUP($A753,'SIMD16 DZ look-up data'!$A:$C,19,FALSE)),"not found",VLOOKUP($A753,'SIMD16 DZ look-up data'!$A:$C,19,FALSE)))</f>
        <v xml:space="preserve"> </v>
      </c>
      <c r="S753" s="26" t="str">
        <f>IF($A753="Enter data zone code", " ",IF(ISNA(VLOOKUP($A753,'SIMD16 DZ look-up data'!$A:$C,23,FALSE)),"not found",VLOOKUP($A753,'SIMD16 DZ look-up data'!$A:$C,23,FALSE)))</f>
        <v xml:space="preserve"> </v>
      </c>
      <c r="T753" s="26" t="str">
        <f>IF($A753="Enter data zone code", " ",IF(ISNA(VLOOKUP($A753,'SIMD16 DZ look-up data'!$A:$C,25,FALSE)),"not found",VLOOKUP($A753,'SIMD16 DZ look-up data'!$A:$C,25,FALSE)))</f>
        <v xml:space="preserve"> </v>
      </c>
      <c r="U753" s="35" t="str">
        <f>IF($A753="Enter data zone code", " ",IF(ISNA(VLOOKUP($A753,'SIMD16 DZ look-up data'!$A:$C,27,FALSE)),"not found",VLOOKUP($A753,'SIMD16 DZ look-up data'!$A:$C,27,FALSE)))</f>
        <v xml:space="preserve"> </v>
      </c>
    </row>
    <row r="754" spans="1:21" x14ac:dyDescent="0.2">
      <c r="A754" s="19" t="s">
        <v>13913</v>
      </c>
      <c r="B754" s="26" t="str">
        <f>IF($A754="Enter data zone code", " ",IF(ISNA(VLOOKUP($A754,'SIMD16 DZ look-up data'!$A:$C,2,FALSE)),"not found",VLOOKUP($A754,'SIMD16 DZ look-up data'!$A:$C,2,FALSE)))</f>
        <v xml:space="preserve"> </v>
      </c>
      <c r="C754" s="26" t="str">
        <f>IF($A754="Enter data zone code", " ",IF(ISNA(VLOOKUP($A754,'SIMD16 DZ look-up data'!$A:$C,21,FALSE)),"not found",VLOOKUP($A754,'SIMD16 DZ look-up data'!$A:$C,21,FALSE)))</f>
        <v xml:space="preserve"> </v>
      </c>
      <c r="D754" s="28" t="str">
        <f>IF($A754="Enter data zone code", " ",IF(ISNA(VLOOKUP($A754,'SIMD16 DZ look-up data'!$A:$C,3,FALSE)),"not found",VLOOKUP($A754,'SIMD16 DZ look-up data'!$A:$C,3,FALSE)))</f>
        <v xml:space="preserve"> </v>
      </c>
      <c r="E754" s="28" t="str">
        <f>IF($A754="Enter data zone code", " ",IF(ISNA(VLOOKUP($A754,'SIMD16 DZ look-up data'!$A:$C,4,FALSE)),"not found",VLOOKUP($A754,'SIMD16 DZ look-up data'!$A:$C,4,FALSE)))</f>
        <v xml:space="preserve"> </v>
      </c>
      <c r="F754" s="28" t="str">
        <f>IF($A754="Enter data zone code", " ",IF(ISNA(VLOOKUP($A754,'SIMD16 DZ look-up data'!$A:$C,5,FALSE)),"not found",VLOOKUP($A754,'SIMD16 DZ look-up data'!$A:$C,5,FALSE)))</f>
        <v xml:space="preserve"> </v>
      </c>
      <c r="G754" s="28" t="str">
        <f>IF($A754="Enter data zone code", " ",IF(ISNA(VLOOKUP($A754,'SIMD16 DZ look-up data'!$A:$C,6,FALSE)),"not found",VLOOKUP($A754,'SIMD16 DZ look-up data'!$A:$C,6,FALSE)))</f>
        <v xml:space="preserve"> </v>
      </c>
      <c r="H754" s="30" t="str">
        <f>IF($A754="Enter data zone code", " ",IF(ISNA(VLOOKUP($A754,'SIMD16 DZ look-up data'!$A:$C,7,FALSE)),"not found",VLOOKUP($A754,'SIMD16 DZ look-up data'!$A:$C,7,FALSE)))</f>
        <v xml:space="preserve"> </v>
      </c>
      <c r="I754" s="30" t="str">
        <f>IF($A754="Enter data zone code", " ",IF(ISNA(VLOOKUP($A754,'SIMD16 DZ look-up data'!$A:$C,8,FALSE)),"not found",VLOOKUP($A754,'SIMD16 DZ look-up data'!$A:$C,8,FALSE)))</f>
        <v xml:space="preserve"> </v>
      </c>
      <c r="J754" s="30" t="str">
        <f>IF($A754="Enter data zone code", " ",IF(ISNA(VLOOKUP($A754,'SIMD16 DZ look-up data'!$A:$C,9,FALSE)),"not found",VLOOKUP($A754,'SIMD16 DZ look-up data'!$A:$C,9,FALSE)))</f>
        <v xml:space="preserve"> </v>
      </c>
      <c r="K754" s="30" t="str">
        <f>IF($A754="Enter data zone code", " ",IF(ISNA(VLOOKUP($A754,'SIMD16 DZ look-up data'!$A:$C,10,FALSE)),"not found",VLOOKUP($A754,'SIMD16 DZ look-up data'!$A:$C,10,FALSE)))</f>
        <v xml:space="preserve"> </v>
      </c>
      <c r="L754" s="30" t="str">
        <f>IF($A754="Enter data zone code", " ",IF(ISNA(VLOOKUP($A754,'SIMD16 DZ look-up data'!$A:$C,11,FALSE)),"not found",VLOOKUP($A754,'SIMD16 DZ look-up data'!$A:$C,11,FALSE)))</f>
        <v xml:space="preserve"> </v>
      </c>
      <c r="M754" s="30" t="str">
        <f>IF($A754="Enter data zone code", " ",IF(ISNA(VLOOKUP($A754,'SIMD16 DZ look-up data'!$A:$C,12,FALSE)),"not found",VLOOKUP($A754,'SIMD16 DZ look-up data'!$A:$C,12,FALSE)))</f>
        <v xml:space="preserve"> </v>
      </c>
      <c r="N754" s="30" t="str">
        <f>IF($A754="Enter data zone code", " ",IF(ISNA(VLOOKUP($A754,'SIMD16 DZ look-up data'!$A:$C,13,FALSE)),"not found",VLOOKUP($A754,'SIMD16 DZ look-up data'!$A:$C,13,FALSE)))</f>
        <v xml:space="preserve"> </v>
      </c>
      <c r="O754" s="32" t="str">
        <f>IF($A754="Enter data zone code", " ",IF(ISNA(VLOOKUP($A754,'SIMD16 DZ look-up data'!$A:$C,14,FALSE)),"not found",VLOOKUP($A754,'SIMD16 DZ look-up data'!$A:$C,14,FALSE)))</f>
        <v xml:space="preserve"> </v>
      </c>
      <c r="P754" s="32" t="str">
        <f>IF($A754="Enter data zone code", " ",IF(ISNA(VLOOKUP($A754,'SIMD16 DZ look-up data'!$A:$C,15,FALSE)),"not found",VLOOKUP($A754,'SIMD16 DZ look-up data'!$A:$C,15,FALSE)))</f>
        <v xml:space="preserve"> </v>
      </c>
      <c r="Q754" s="34" t="str">
        <f>IF($A754="Enter data zone code", " ",IF(ISNA(VLOOKUP($A754,'SIMD16 DZ look-up data'!$A:$C,17,FALSE)),"not found",VLOOKUP($A754,'SIMD16 DZ look-up data'!$A:$C,17,FALSE)))</f>
        <v xml:space="preserve"> </v>
      </c>
      <c r="R754" s="26" t="str">
        <f>IF($A754="Enter data zone code", " ",IF(ISNA(VLOOKUP($A754,'SIMD16 DZ look-up data'!$A:$C,19,FALSE)),"not found",VLOOKUP($A754,'SIMD16 DZ look-up data'!$A:$C,19,FALSE)))</f>
        <v xml:space="preserve"> </v>
      </c>
      <c r="S754" s="26" t="str">
        <f>IF($A754="Enter data zone code", " ",IF(ISNA(VLOOKUP($A754,'SIMD16 DZ look-up data'!$A:$C,23,FALSE)),"not found",VLOOKUP($A754,'SIMD16 DZ look-up data'!$A:$C,23,FALSE)))</f>
        <v xml:space="preserve"> </v>
      </c>
      <c r="T754" s="26" t="str">
        <f>IF($A754="Enter data zone code", " ",IF(ISNA(VLOOKUP($A754,'SIMD16 DZ look-up data'!$A:$C,25,FALSE)),"not found",VLOOKUP($A754,'SIMD16 DZ look-up data'!$A:$C,25,FALSE)))</f>
        <v xml:space="preserve"> </v>
      </c>
      <c r="U754" s="35" t="str">
        <f>IF($A754="Enter data zone code", " ",IF(ISNA(VLOOKUP($A754,'SIMD16 DZ look-up data'!$A:$C,27,FALSE)),"not found",VLOOKUP($A754,'SIMD16 DZ look-up data'!$A:$C,27,FALSE)))</f>
        <v xml:space="preserve"> </v>
      </c>
    </row>
    <row r="755" spans="1:21" x14ac:dyDescent="0.2">
      <c r="A755" s="19" t="s">
        <v>13913</v>
      </c>
      <c r="B755" s="26" t="str">
        <f>IF($A755="Enter data zone code", " ",IF(ISNA(VLOOKUP($A755,'SIMD16 DZ look-up data'!$A:$C,2,FALSE)),"not found",VLOOKUP($A755,'SIMD16 DZ look-up data'!$A:$C,2,FALSE)))</f>
        <v xml:space="preserve"> </v>
      </c>
      <c r="C755" s="26" t="str">
        <f>IF($A755="Enter data zone code", " ",IF(ISNA(VLOOKUP($A755,'SIMD16 DZ look-up data'!$A:$C,21,FALSE)),"not found",VLOOKUP($A755,'SIMD16 DZ look-up data'!$A:$C,21,FALSE)))</f>
        <v xml:space="preserve"> </v>
      </c>
      <c r="D755" s="28" t="str">
        <f>IF($A755="Enter data zone code", " ",IF(ISNA(VLOOKUP($A755,'SIMD16 DZ look-up data'!$A:$C,3,FALSE)),"not found",VLOOKUP($A755,'SIMD16 DZ look-up data'!$A:$C,3,FALSE)))</f>
        <v xml:space="preserve"> </v>
      </c>
      <c r="E755" s="28" t="str">
        <f>IF($A755="Enter data zone code", " ",IF(ISNA(VLOOKUP($A755,'SIMD16 DZ look-up data'!$A:$C,4,FALSE)),"not found",VLOOKUP($A755,'SIMD16 DZ look-up data'!$A:$C,4,FALSE)))</f>
        <v xml:space="preserve"> </v>
      </c>
      <c r="F755" s="28" t="str">
        <f>IF($A755="Enter data zone code", " ",IF(ISNA(VLOOKUP($A755,'SIMD16 DZ look-up data'!$A:$C,5,FALSE)),"not found",VLOOKUP($A755,'SIMD16 DZ look-up data'!$A:$C,5,FALSE)))</f>
        <v xml:space="preserve"> </v>
      </c>
      <c r="G755" s="28" t="str">
        <f>IF($A755="Enter data zone code", " ",IF(ISNA(VLOOKUP($A755,'SIMD16 DZ look-up data'!$A:$C,6,FALSE)),"not found",VLOOKUP($A755,'SIMD16 DZ look-up data'!$A:$C,6,FALSE)))</f>
        <v xml:space="preserve"> </v>
      </c>
      <c r="H755" s="30" t="str">
        <f>IF($A755="Enter data zone code", " ",IF(ISNA(VLOOKUP($A755,'SIMD16 DZ look-up data'!$A:$C,7,FALSE)),"not found",VLOOKUP($A755,'SIMD16 DZ look-up data'!$A:$C,7,FALSE)))</f>
        <v xml:space="preserve"> </v>
      </c>
      <c r="I755" s="30" t="str">
        <f>IF($A755="Enter data zone code", " ",IF(ISNA(VLOOKUP($A755,'SIMD16 DZ look-up data'!$A:$C,8,FALSE)),"not found",VLOOKUP($A755,'SIMD16 DZ look-up data'!$A:$C,8,FALSE)))</f>
        <v xml:space="preserve"> </v>
      </c>
      <c r="J755" s="30" t="str">
        <f>IF($A755="Enter data zone code", " ",IF(ISNA(VLOOKUP($A755,'SIMD16 DZ look-up data'!$A:$C,9,FALSE)),"not found",VLOOKUP($A755,'SIMD16 DZ look-up data'!$A:$C,9,FALSE)))</f>
        <v xml:space="preserve"> </v>
      </c>
      <c r="K755" s="30" t="str">
        <f>IF($A755="Enter data zone code", " ",IF(ISNA(VLOOKUP($A755,'SIMD16 DZ look-up data'!$A:$C,10,FALSE)),"not found",VLOOKUP($A755,'SIMD16 DZ look-up data'!$A:$C,10,FALSE)))</f>
        <v xml:space="preserve"> </v>
      </c>
      <c r="L755" s="30" t="str">
        <f>IF($A755="Enter data zone code", " ",IF(ISNA(VLOOKUP($A755,'SIMD16 DZ look-up data'!$A:$C,11,FALSE)),"not found",VLOOKUP($A755,'SIMD16 DZ look-up data'!$A:$C,11,FALSE)))</f>
        <v xml:space="preserve"> </v>
      </c>
      <c r="M755" s="30" t="str">
        <f>IF($A755="Enter data zone code", " ",IF(ISNA(VLOOKUP($A755,'SIMD16 DZ look-up data'!$A:$C,12,FALSE)),"not found",VLOOKUP($A755,'SIMD16 DZ look-up data'!$A:$C,12,FALSE)))</f>
        <v xml:space="preserve"> </v>
      </c>
      <c r="N755" s="30" t="str">
        <f>IF($A755="Enter data zone code", " ",IF(ISNA(VLOOKUP($A755,'SIMD16 DZ look-up data'!$A:$C,13,FALSE)),"not found",VLOOKUP($A755,'SIMD16 DZ look-up data'!$A:$C,13,FALSE)))</f>
        <v xml:space="preserve"> </v>
      </c>
      <c r="O755" s="32" t="str">
        <f>IF($A755="Enter data zone code", " ",IF(ISNA(VLOOKUP($A755,'SIMD16 DZ look-up data'!$A:$C,14,FALSE)),"not found",VLOOKUP($A755,'SIMD16 DZ look-up data'!$A:$C,14,FALSE)))</f>
        <v xml:space="preserve"> </v>
      </c>
      <c r="P755" s="32" t="str">
        <f>IF($A755="Enter data zone code", " ",IF(ISNA(VLOOKUP($A755,'SIMD16 DZ look-up data'!$A:$C,15,FALSE)),"not found",VLOOKUP($A755,'SIMD16 DZ look-up data'!$A:$C,15,FALSE)))</f>
        <v xml:space="preserve"> </v>
      </c>
      <c r="Q755" s="34" t="str">
        <f>IF($A755="Enter data zone code", " ",IF(ISNA(VLOOKUP($A755,'SIMD16 DZ look-up data'!$A:$C,17,FALSE)),"not found",VLOOKUP($A755,'SIMD16 DZ look-up data'!$A:$C,17,FALSE)))</f>
        <v xml:space="preserve"> </v>
      </c>
      <c r="R755" s="26" t="str">
        <f>IF($A755="Enter data zone code", " ",IF(ISNA(VLOOKUP($A755,'SIMD16 DZ look-up data'!$A:$C,19,FALSE)),"not found",VLOOKUP($A755,'SIMD16 DZ look-up data'!$A:$C,19,FALSE)))</f>
        <v xml:space="preserve"> </v>
      </c>
      <c r="S755" s="26" t="str">
        <f>IF($A755="Enter data zone code", " ",IF(ISNA(VLOOKUP($A755,'SIMD16 DZ look-up data'!$A:$C,23,FALSE)),"not found",VLOOKUP($A755,'SIMD16 DZ look-up data'!$A:$C,23,FALSE)))</f>
        <v xml:space="preserve"> </v>
      </c>
      <c r="T755" s="26" t="str">
        <f>IF($A755="Enter data zone code", " ",IF(ISNA(VLOOKUP($A755,'SIMD16 DZ look-up data'!$A:$C,25,FALSE)),"not found",VLOOKUP($A755,'SIMD16 DZ look-up data'!$A:$C,25,FALSE)))</f>
        <v xml:space="preserve"> </v>
      </c>
      <c r="U755" s="35" t="str">
        <f>IF($A755="Enter data zone code", " ",IF(ISNA(VLOOKUP($A755,'SIMD16 DZ look-up data'!$A:$C,27,FALSE)),"not found",VLOOKUP($A755,'SIMD16 DZ look-up data'!$A:$C,27,FALSE)))</f>
        <v xml:space="preserve"> </v>
      </c>
    </row>
    <row r="756" spans="1:21" x14ac:dyDescent="0.2">
      <c r="A756" s="19" t="s">
        <v>13913</v>
      </c>
      <c r="B756" s="26" t="str">
        <f>IF($A756="Enter data zone code", " ",IF(ISNA(VLOOKUP($A756,'SIMD16 DZ look-up data'!$A:$C,2,FALSE)),"not found",VLOOKUP($A756,'SIMD16 DZ look-up data'!$A:$C,2,FALSE)))</f>
        <v xml:space="preserve"> </v>
      </c>
      <c r="C756" s="26" t="str">
        <f>IF($A756="Enter data zone code", " ",IF(ISNA(VLOOKUP($A756,'SIMD16 DZ look-up data'!$A:$C,21,FALSE)),"not found",VLOOKUP($A756,'SIMD16 DZ look-up data'!$A:$C,21,FALSE)))</f>
        <v xml:space="preserve"> </v>
      </c>
      <c r="D756" s="28" t="str">
        <f>IF($A756="Enter data zone code", " ",IF(ISNA(VLOOKUP($A756,'SIMD16 DZ look-up data'!$A:$C,3,FALSE)),"not found",VLOOKUP($A756,'SIMD16 DZ look-up data'!$A:$C,3,FALSE)))</f>
        <v xml:space="preserve"> </v>
      </c>
      <c r="E756" s="28" t="str">
        <f>IF($A756="Enter data zone code", " ",IF(ISNA(VLOOKUP($A756,'SIMD16 DZ look-up data'!$A:$C,4,FALSE)),"not found",VLOOKUP($A756,'SIMD16 DZ look-up data'!$A:$C,4,FALSE)))</f>
        <v xml:space="preserve"> </v>
      </c>
      <c r="F756" s="28" t="str">
        <f>IF($A756="Enter data zone code", " ",IF(ISNA(VLOOKUP($A756,'SIMD16 DZ look-up data'!$A:$C,5,FALSE)),"not found",VLOOKUP($A756,'SIMD16 DZ look-up data'!$A:$C,5,FALSE)))</f>
        <v xml:space="preserve"> </v>
      </c>
      <c r="G756" s="28" t="str">
        <f>IF($A756="Enter data zone code", " ",IF(ISNA(VLOOKUP($A756,'SIMD16 DZ look-up data'!$A:$C,6,FALSE)),"not found",VLOOKUP($A756,'SIMD16 DZ look-up data'!$A:$C,6,FALSE)))</f>
        <v xml:space="preserve"> </v>
      </c>
      <c r="H756" s="30" t="str">
        <f>IF($A756="Enter data zone code", " ",IF(ISNA(VLOOKUP($A756,'SIMD16 DZ look-up data'!$A:$C,7,FALSE)),"not found",VLOOKUP($A756,'SIMD16 DZ look-up data'!$A:$C,7,FALSE)))</f>
        <v xml:space="preserve"> </v>
      </c>
      <c r="I756" s="30" t="str">
        <f>IF($A756="Enter data zone code", " ",IF(ISNA(VLOOKUP($A756,'SIMD16 DZ look-up data'!$A:$C,8,FALSE)),"not found",VLOOKUP($A756,'SIMD16 DZ look-up data'!$A:$C,8,FALSE)))</f>
        <v xml:space="preserve"> </v>
      </c>
      <c r="J756" s="30" t="str">
        <f>IF($A756="Enter data zone code", " ",IF(ISNA(VLOOKUP($A756,'SIMD16 DZ look-up data'!$A:$C,9,FALSE)),"not found",VLOOKUP($A756,'SIMD16 DZ look-up data'!$A:$C,9,FALSE)))</f>
        <v xml:space="preserve"> </v>
      </c>
      <c r="K756" s="30" t="str">
        <f>IF($A756="Enter data zone code", " ",IF(ISNA(VLOOKUP($A756,'SIMD16 DZ look-up data'!$A:$C,10,FALSE)),"not found",VLOOKUP($A756,'SIMD16 DZ look-up data'!$A:$C,10,FALSE)))</f>
        <v xml:space="preserve"> </v>
      </c>
      <c r="L756" s="30" t="str">
        <f>IF($A756="Enter data zone code", " ",IF(ISNA(VLOOKUP($A756,'SIMD16 DZ look-up data'!$A:$C,11,FALSE)),"not found",VLOOKUP($A756,'SIMD16 DZ look-up data'!$A:$C,11,FALSE)))</f>
        <v xml:space="preserve"> </v>
      </c>
      <c r="M756" s="30" t="str">
        <f>IF($A756="Enter data zone code", " ",IF(ISNA(VLOOKUP($A756,'SIMD16 DZ look-up data'!$A:$C,12,FALSE)),"not found",VLOOKUP($A756,'SIMD16 DZ look-up data'!$A:$C,12,FALSE)))</f>
        <v xml:space="preserve"> </v>
      </c>
      <c r="N756" s="30" t="str">
        <f>IF($A756="Enter data zone code", " ",IF(ISNA(VLOOKUP($A756,'SIMD16 DZ look-up data'!$A:$C,13,FALSE)),"not found",VLOOKUP($A756,'SIMD16 DZ look-up data'!$A:$C,13,FALSE)))</f>
        <v xml:space="preserve"> </v>
      </c>
      <c r="O756" s="32" t="str">
        <f>IF($A756="Enter data zone code", " ",IF(ISNA(VLOOKUP($A756,'SIMD16 DZ look-up data'!$A:$C,14,FALSE)),"not found",VLOOKUP($A756,'SIMD16 DZ look-up data'!$A:$C,14,FALSE)))</f>
        <v xml:space="preserve"> </v>
      </c>
      <c r="P756" s="32" t="str">
        <f>IF($A756="Enter data zone code", " ",IF(ISNA(VLOOKUP($A756,'SIMD16 DZ look-up data'!$A:$C,15,FALSE)),"not found",VLOOKUP($A756,'SIMD16 DZ look-up data'!$A:$C,15,FALSE)))</f>
        <v xml:space="preserve"> </v>
      </c>
      <c r="Q756" s="34" t="str">
        <f>IF($A756="Enter data zone code", " ",IF(ISNA(VLOOKUP($A756,'SIMD16 DZ look-up data'!$A:$C,17,FALSE)),"not found",VLOOKUP($A756,'SIMD16 DZ look-up data'!$A:$C,17,FALSE)))</f>
        <v xml:space="preserve"> </v>
      </c>
      <c r="R756" s="26" t="str">
        <f>IF($A756="Enter data zone code", " ",IF(ISNA(VLOOKUP($A756,'SIMD16 DZ look-up data'!$A:$C,19,FALSE)),"not found",VLOOKUP($A756,'SIMD16 DZ look-up data'!$A:$C,19,FALSE)))</f>
        <v xml:space="preserve"> </v>
      </c>
      <c r="S756" s="26" t="str">
        <f>IF($A756="Enter data zone code", " ",IF(ISNA(VLOOKUP($A756,'SIMD16 DZ look-up data'!$A:$C,23,FALSE)),"not found",VLOOKUP($A756,'SIMD16 DZ look-up data'!$A:$C,23,FALSE)))</f>
        <v xml:space="preserve"> </v>
      </c>
      <c r="T756" s="26" t="str">
        <f>IF($A756="Enter data zone code", " ",IF(ISNA(VLOOKUP($A756,'SIMD16 DZ look-up data'!$A:$C,25,FALSE)),"not found",VLOOKUP($A756,'SIMD16 DZ look-up data'!$A:$C,25,FALSE)))</f>
        <v xml:space="preserve"> </v>
      </c>
      <c r="U756" s="35" t="str">
        <f>IF($A756="Enter data zone code", " ",IF(ISNA(VLOOKUP($A756,'SIMD16 DZ look-up data'!$A:$C,27,FALSE)),"not found",VLOOKUP($A756,'SIMD16 DZ look-up data'!$A:$C,27,FALSE)))</f>
        <v xml:space="preserve"> </v>
      </c>
    </row>
    <row r="757" spans="1:21" x14ac:dyDescent="0.2">
      <c r="A757" s="19" t="s">
        <v>13913</v>
      </c>
      <c r="B757" s="26" t="str">
        <f>IF($A757="Enter data zone code", " ",IF(ISNA(VLOOKUP($A757,'SIMD16 DZ look-up data'!$A:$C,2,FALSE)),"not found",VLOOKUP($A757,'SIMD16 DZ look-up data'!$A:$C,2,FALSE)))</f>
        <v xml:space="preserve"> </v>
      </c>
      <c r="C757" s="26" t="str">
        <f>IF($A757="Enter data zone code", " ",IF(ISNA(VLOOKUP($A757,'SIMD16 DZ look-up data'!$A:$C,21,FALSE)),"not found",VLOOKUP($A757,'SIMD16 DZ look-up data'!$A:$C,21,FALSE)))</f>
        <v xml:space="preserve"> </v>
      </c>
      <c r="D757" s="28" t="str">
        <f>IF($A757="Enter data zone code", " ",IF(ISNA(VLOOKUP($A757,'SIMD16 DZ look-up data'!$A:$C,3,FALSE)),"not found",VLOOKUP($A757,'SIMD16 DZ look-up data'!$A:$C,3,FALSE)))</f>
        <v xml:space="preserve"> </v>
      </c>
      <c r="E757" s="28" t="str">
        <f>IF($A757="Enter data zone code", " ",IF(ISNA(VLOOKUP($A757,'SIMD16 DZ look-up data'!$A:$C,4,FALSE)),"not found",VLOOKUP($A757,'SIMD16 DZ look-up data'!$A:$C,4,FALSE)))</f>
        <v xml:space="preserve"> </v>
      </c>
      <c r="F757" s="28" t="str">
        <f>IF($A757="Enter data zone code", " ",IF(ISNA(VLOOKUP($A757,'SIMD16 DZ look-up data'!$A:$C,5,FALSE)),"not found",VLOOKUP($A757,'SIMD16 DZ look-up data'!$A:$C,5,FALSE)))</f>
        <v xml:space="preserve"> </v>
      </c>
      <c r="G757" s="28" t="str">
        <f>IF($A757="Enter data zone code", " ",IF(ISNA(VLOOKUP($A757,'SIMD16 DZ look-up data'!$A:$C,6,FALSE)),"not found",VLOOKUP($A757,'SIMD16 DZ look-up data'!$A:$C,6,FALSE)))</f>
        <v xml:space="preserve"> </v>
      </c>
      <c r="H757" s="30" t="str">
        <f>IF($A757="Enter data zone code", " ",IF(ISNA(VLOOKUP($A757,'SIMD16 DZ look-up data'!$A:$C,7,FALSE)),"not found",VLOOKUP($A757,'SIMD16 DZ look-up data'!$A:$C,7,FALSE)))</f>
        <v xml:space="preserve"> </v>
      </c>
      <c r="I757" s="30" t="str">
        <f>IF($A757="Enter data zone code", " ",IF(ISNA(VLOOKUP($A757,'SIMD16 DZ look-up data'!$A:$C,8,FALSE)),"not found",VLOOKUP($A757,'SIMD16 DZ look-up data'!$A:$C,8,FALSE)))</f>
        <v xml:space="preserve"> </v>
      </c>
      <c r="J757" s="30" t="str">
        <f>IF($A757="Enter data zone code", " ",IF(ISNA(VLOOKUP($A757,'SIMD16 DZ look-up data'!$A:$C,9,FALSE)),"not found",VLOOKUP($A757,'SIMD16 DZ look-up data'!$A:$C,9,FALSE)))</f>
        <v xml:space="preserve"> </v>
      </c>
      <c r="K757" s="30" t="str">
        <f>IF($A757="Enter data zone code", " ",IF(ISNA(VLOOKUP($A757,'SIMD16 DZ look-up data'!$A:$C,10,FALSE)),"not found",VLOOKUP($A757,'SIMD16 DZ look-up data'!$A:$C,10,FALSE)))</f>
        <v xml:space="preserve"> </v>
      </c>
      <c r="L757" s="30" t="str">
        <f>IF($A757="Enter data zone code", " ",IF(ISNA(VLOOKUP($A757,'SIMD16 DZ look-up data'!$A:$C,11,FALSE)),"not found",VLOOKUP($A757,'SIMD16 DZ look-up data'!$A:$C,11,FALSE)))</f>
        <v xml:space="preserve"> </v>
      </c>
      <c r="M757" s="30" t="str">
        <f>IF($A757="Enter data zone code", " ",IF(ISNA(VLOOKUP($A757,'SIMD16 DZ look-up data'!$A:$C,12,FALSE)),"not found",VLOOKUP($A757,'SIMD16 DZ look-up data'!$A:$C,12,FALSE)))</f>
        <v xml:space="preserve"> </v>
      </c>
      <c r="N757" s="30" t="str">
        <f>IF($A757="Enter data zone code", " ",IF(ISNA(VLOOKUP($A757,'SIMD16 DZ look-up data'!$A:$C,13,FALSE)),"not found",VLOOKUP($A757,'SIMD16 DZ look-up data'!$A:$C,13,FALSE)))</f>
        <v xml:space="preserve"> </v>
      </c>
      <c r="O757" s="32" t="str">
        <f>IF($A757="Enter data zone code", " ",IF(ISNA(VLOOKUP($A757,'SIMD16 DZ look-up data'!$A:$C,14,FALSE)),"not found",VLOOKUP($A757,'SIMD16 DZ look-up data'!$A:$C,14,FALSE)))</f>
        <v xml:space="preserve"> </v>
      </c>
      <c r="P757" s="32" t="str">
        <f>IF($A757="Enter data zone code", " ",IF(ISNA(VLOOKUP($A757,'SIMD16 DZ look-up data'!$A:$C,15,FALSE)),"not found",VLOOKUP($A757,'SIMD16 DZ look-up data'!$A:$C,15,FALSE)))</f>
        <v xml:space="preserve"> </v>
      </c>
      <c r="Q757" s="34" t="str">
        <f>IF($A757="Enter data zone code", " ",IF(ISNA(VLOOKUP($A757,'SIMD16 DZ look-up data'!$A:$C,17,FALSE)),"not found",VLOOKUP($A757,'SIMD16 DZ look-up data'!$A:$C,17,FALSE)))</f>
        <v xml:space="preserve"> </v>
      </c>
      <c r="R757" s="26" t="str">
        <f>IF($A757="Enter data zone code", " ",IF(ISNA(VLOOKUP($A757,'SIMD16 DZ look-up data'!$A:$C,19,FALSE)),"not found",VLOOKUP($A757,'SIMD16 DZ look-up data'!$A:$C,19,FALSE)))</f>
        <v xml:space="preserve"> </v>
      </c>
      <c r="S757" s="26" t="str">
        <f>IF($A757="Enter data zone code", " ",IF(ISNA(VLOOKUP($A757,'SIMD16 DZ look-up data'!$A:$C,23,FALSE)),"not found",VLOOKUP($A757,'SIMD16 DZ look-up data'!$A:$C,23,FALSE)))</f>
        <v xml:space="preserve"> </v>
      </c>
      <c r="T757" s="26" t="str">
        <f>IF($A757="Enter data zone code", " ",IF(ISNA(VLOOKUP($A757,'SIMD16 DZ look-up data'!$A:$C,25,FALSE)),"not found",VLOOKUP($A757,'SIMD16 DZ look-up data'!$A:$C,25,FALSE)))</f>
        <v xml:space="preserve"> </v>
      </c>
      <c r="U757" s="35" t="str">
        <f>IF($A757="Enter data zone code", " ",IF(ISNA(VLOOKUP($A757,'SIMD16 DZ look-up data'!$A:$C,27,FALSE)),"not found",VLOOKUP($A757,'SIMD16 DZ look-up data'!$A:$C,27,FALSE)))</f>
        <v xml:space="preserve"> </v>
      </c>
    </row>
    <row r="758" spans="1:21" x14ac:dyDescent="0.2">
      <c r="A758" s="19" t="s">
        <v>13913</v>
      </c>
      <c r="B758" s="26" t="str">
        <f>IF($A758="Enter data zone code", " ",IF(ISNA(VLOOKUP($A758,'SIMD16 DZ look-up data'!$A:$C,2,FALSE)),"not found",VLOOKUP($A758,'SIMD16 DZ look-up data'!$A:$C,2,FALSE)))</f>
        <v xml:space="preserve"> </v>
      </c>
      <c r="C758" s="26" t="str">
        <f>IF($A758="Enter data zone code", " ",IF(ISNA(VLOOKUP($A758,'SIMD16 DZ look-up data'!$A:$C,21,FALSE)),"not found",VLOOKUP($A758,'SIMD16 DZ look-up data'!$A:$C,21,FALSE)))</f>
        <v xml:space="preserve"> </v>
      </c>
      <c r="D758" s="28" t="str">
        <f>IF($A758="Enter data zone code", " ",IF(ISNA(VLOOKUP($A758,'SIMD16 DZ look-up data'!$A:$C,3,FALSE)),"not found",VLOOKUP($A758,'SIMD16 DZ look-up data'!$A:$C,3,FALSE)))</f>
        <v xml:space="preserve"> </v>
      </c>
      <c r="E758" s="28" t="str">
        <f>IF($A758="Enter data zone code", " ",IF(ISNA(VLOOKUP($A758,'SIMD16 DZ look-up data'!$A:$C,4,FALSE)),"not found",VLOOKUP($A758,'SIMD16 DZ look-up data'!$A:$C,4,FALSE)))</f>
        <v xml:space="preserve"> </v>
      </c>
      <c r="F758" s="28" t="str">
        <f>IF($A758="Enter data zone code", " ",IF(ISNA(VLOOKUP($A758,'SIMD16 DZ look-up data'!$A:$C,5,FALSE)),"not found",VLOOKUP($A758,'SIMD16 DZ look-up data'!$A:$C,5,FALSE)))</f>
        <v xml:space="preserve"> </v>
      </c>
      <c r="G758" s="28" t="str">
        <f>IF($A758="Enter data zone code", " ",IF(ISNA(VLOOKUP($A758,'SIMD16 DZ look-up data'!$A:$C,6,FALSE)),"not found",VLOOKUP($A758,'SIMD16 DZ look-up data'!$A:$C,6,FALSE)))</f>
        <v xml:space="preserve"> </v>
      </c>
      <c r="H758" s="30" t="str">
        <f>IF($A758="Enter data zone code", " ",IF(ISNA(VLOOKUP($A758,'SIMD16 DZ look-up data'!$A:$C,7,FALSE)),"not found",VLOOKUP($A758,'SIMD16 DZ look-up data'!$A:$C,7,FALSE)))</f>
        <v xml:space="preserve"> </v>
      </c>
      <c r="I758" s="30" t="str">
        <f>IF($A758="Enter data zone code", " ",IF(ISNA(VLOOKUP($A758,'SIMD16 DZ look-up data'!$A:$C,8,FALSE)),"not found",VLOOKUP($A758,'SIMD16 DZ look-up data'!$A:$C,8,FALSE)))</f>
        <v xml:space="preserve"> </v>
      </c>
      <c r="J758" s="30" t="str">
        <f>IF($A758="Enter data zone code", " ",IF(ISNA(VLOOKUP($A758,'SIMD16 DZ look-up data'!$A:$C,9,FALSE)),"not found",VLOOKUP($A758,'SIMD16 DZ look-up data'!$A:$C,9,FALSE)))</f>
        <v xml:space="preserve"> </v>
      </c>
      <c r="K758" s="30" t="str">
        <f>IF($A758="Enter data zone code", " ",IF(ISNA(VLOOKUP($A758,'SIMD16 DZ look-up data'!$A:$C,10,FALSE)),"not found",VLOOKUP($A758,'SIMD16 DZ look-up data'!$A:$C,10,FALSE)))</f>
        <v xml:space="preserve"> </v>
      </c>
      <c r="L758" s="30" t="str">
        <f>IF($A758="Enter data zone code", " ",IF(ISNA(VLOOKUP($A758,'SIMD16 DZ look-up data'!$A:$C,11,FALSE)),"not found",VLOOKUP($A758,'SIMD16 DZ look-up data'!$A:$C,11,FALSE)))</f>
        <v xml:space="preserve"> </v>
      </c>
      <c r="M758" s="30" t="str">
        <f>IF($A758="Enter data zone code", " ",IF(ISNA(VLOOKUP($A758,'SIMD16 DZ look-up data'!$A:$C,12,FALSE)),"not found",VLOOKUP($A758,'SIMD16 DZ look-up data'!$A:$C,12,FALSE)))</f>
        <v xml:space="preserve"> </v>
      </c>
      <c r="N758" s="30" t="str">
        <f>IF($A758="Enter data zone code", " ",IF(ISNA(VLOOKUP($A758,'SIMD16 DZ look-up data'!$A:$C,13,FALSE)),"not found",VLOOKUP($A758,'SIMD16 DZ look-up data'!$A:$C,13,FALSE)))</f>
        <v xml:space="preserve"> </v>
      </c>
      <c r="O758" s="32" t="str">
        <f>IF($A758="Enter data zone code", " ",IF(ISNA(VLOOKUP($A758,'SIMD16 DZ look-up data'!$A:$C,14,FALSE)),"not found",VLOOKUP($A758,'SIMD16 DZ look-up data'!$A:$C,14,FALSE)))</f>
        <v xml:space="preserve"> </v>
      </c>
      <c r="P758" s="32" t="str">
        <f>IF($A758="Enter data zone code", " ",IF(ISNA(VLOOKUP($A758,'SIMD16 DZ look-up data'!$A:$C,15,FALSE)),"not found",VLOOKUP($A758,'SIMD16 DZ look-up data'!$A:$C,15,FALSE)))</f>
        <v xml:space="preserve"> </v>
      </c>
      <c r="Q758" s="34" t="str">
        <f>IF($A758="Enter data zone code", " ",IF(ISNA(VLOOKUP($A758,'SIMD16 DZ look-up data'!$A:$C,17,FALSE)),"not found",VLOOKUP($A758,'SIMD16 DZ look-up data'!$A:$C,17,FALSE)))</f>
        <v xml:space="preserve"> </v>
      </c>
      <c r="R758" s="26" t="str">
        <f>IF($A758="Enter data zone code", " ",IF(ISNA(VLOOKUP($A758,'SIMD16 DZ look-up data'!$A:$C,19,FALSE)),"not found",VLOOKUP($A758,'SIMD16 DZ look-up data'!$A:$C,19,FALSE)))</f>
        <v xml:space="preserve"> </v>
      </c>
      <c r="S758" s="26" t="str">
        <f>IF($A758="Enter data zone code", " ",IF(ISNA(VLOOKUP($A758,'SIMD16 DZ look-up data'!$A:$C,23,FALSE)),"not found",VLOOKUP($A758,'SIMD16 DZ look-up data'!$A:$C,23,FALSE)))</f>
        <v xml:space="preserve"> </v>
      </c>
      <c r="T758" s="26" t="str">
        <f>IF($A758="Enter data zone code", " ",IF(ISNA(VLOOKUP($A758,'SIMD16 DZ look-up data'!$A:$C,25,FALSE)),"not found",VLOOKUP($A758,'SIMD16 DZ look-up data'!$A:$C,25,FALSE)))</f>
        <v xml:space="preserve"> </v>
      </c>
      <c r="U758" s="35" t="str">
        <f>IF($A758="Enter data zone code", " ",IF(ISNA(VLOOKUP($A758,'SIMD16 DZ look-up data'!$A:$C,27,FALSE)),"not found",VLOOKUP($A758,'SIMD16 DZ look-up data'!$A:$C,27,FALSE)))</f>
        <v xml:space="preserve"> </v>
      </c>
    </row>
    <row r="759" spans="1:21" x14ac:dyDescent="0.2">
      <c r="A759" s="19" t="s">
        <v>13913</v>
      </c>
      <c r="B759" s="26" t="str">
        <f>IF($A759="Enter data zone code", " ",IF(ISNA(VLOOKUP($A759,'SIMD16 DZ look-up data'!$A:$C,2,FALSE)),"not found",VLOOKUP($A759,'SIMD16 DZ look-up data'!$A:$C,2,FALSE)))</f>
        <v xml:space="preserve"> </v>
      </c>
      <c r="C759" s="26" t="str">
        <f>IF($A759="Enter data zone code", " ",IF(ISNA(VLOOKUP($A759,'SIMD16 DZ look-up data'!$A:$C,21,FALSE)),"not found",VLOOKUP($A759,'SIMD16 DZ look-up data'!$A:$C,21,FALSE)))</f>
        <v xml:space="preserve"> </v>
      </c>
      <c r="D759" s="28" t="str">
        <f>IF($A759="Enter data zone code", " ",IF(ISNA(VLOOKUP($A759,'SIMD16 DZ look-up data'!$A:$C,3,FALSE)),"not found",VLOOKUP($A759,'SIMD16 DZ look-up data'!$A:$C,3,FALSE)))</f>
        <v xml:space="preserve"> </v>
      </c>
      <c r="E759" s="28" t="str">
        <f>IF($A759="Enter data zone code", " ",IF(ISNA(VLOOKUP($A759,'SIMD16 DZ look-up data'!$A:$C,4,FALSE)),"not found",VLOOKUP($A759,'SIMD16 DZ look-up data'!$A:$C,4,FALSE)))</f>
        <v xml:space="preserve"> </v>
      </c>
      <c r="F759" s="28" t="str">
        <f>IF($A759="Enter data zone code", " ",IF(ISNA(VLOOKUP($A759,'SIMD16 DZ look-up data'!$A:$C,5,FALSE)),"not found",VLOOKUP($A759,'SIMD16 DZ look-up data'!$A:$C,5,FALSE)))</f>
        <v xml:space="preserve"> </v>
      </c>
      <c r="G759" s="28" t="str">
        <f>IF($A759="Enter data zone code", " ",IF(ISNA(VLOOKUP($A759,'SIMD16 DZ look-up data'!$A:$C,6,FALSE)),"not found",VLOOKUP($A759,'SIMD16 DZ look-up data'!$A:$C,6,FALSE)))</f>
        <v xml:space="preserve"> </v>
      </c>
      <c r="H759" s="30" t="str">
        <f>IF($A759="Enter data zone code", " ",IF(ISNA(VLOOKUP($A759,'SIMD16 DZ look-up data'!$A:$C,7,FALSE)),"not found",VLOOKUP($A759,'SIMD16 DZ look-up data'!$A:$C,7,FALSE)))</f>
        <v xml:space="preserve"> </v>
      </c>
      <c r="I759" s="30" t="str">
        <f>IF($A759="Enter data zone code", " ",IF(ISNA(VLOOKUP($A759,'SIMD16 DZ look-up data'!$A:$C,8,FALSE)),"not found",VLOOKUP($A759,'SIMD16 DZ look-up data'!$A:$C,8,FALSE)))</f>
        <v xml:space="preserve"> </v>
      </c>
      <c r="J759" s="30" t="str">
        <f>IF($A759="Enter data zone code", " ",IF(ISNA(VLOOKUP($A759,'SIMD16 DZ look-up data'!$A:$C,9,FALSE)),"not found",VLOOKUP($A759,'SIMD16 DZ look-up data'!$A:$C,9,FALSE)))</f>
        <v xml:space="preserve"> </v>
      </c>
      <c r="K759" s="30" t="str">
        <f>IF($A759="Enter data zone code", " ",IF(ISNA(VLOOKUP($A759,'SIMD16 DZ look-up data'!$A:$C,10,FALSE)),"not found",VLOOKUP($A759,'SIMD16 DZ look-up data'!$A:$C,10,FALSE)))</f>
        <v xml:space="preserve"> </v>
      </c>
      <c r="L759" s="30" t="str">
        <f>IF($A759="Enter data zone code", " ",IF(ISNA(VLOOKUP($A759,'SIMD16 DZ look-up data'!$A:$C,11,FALSE)),"not found",VLOOKUP($A759,'SIMD16 DZ look-up data'!$A:$C,11,FALSE)))</f>
        <v xml:space="preserve"> </v>
      </c>
      <c r="M759" s="30" t="str">
        <f>IF($A759="Enter data zone code", " ",IF(ISNA(VLOOKUP($A759,'SIMD16 DZ look-up data'!$A:$C,12,FALSE)),"not found",VLOOKUP($A759,'SIMD16 DZ look-up data'!$A:$C,12,FALSE)))</f>
        <v xml:space="preserve"> </v>
      </c>
      <c r="N759" s="30" t="str">
        <f>IF($A759="Enter data zone code", " ",IF(ISNA(VLOOKUP($A759,'SIMD16 DZ look-up data'!$A:$C,13,FALSE)),"not found",VLOOKUP($A759,'SIMD16 DZ look-up data'!$A:$C,13,FALSE)))</f>
        <v xml:space="preserve"> </v>
      </c>
      <c r="O759" s="32" t="str">
        <f>IF($A759="Enter data zone code", " ",IF(ISNA(VLOOKUP($A759,'SIMD16 DZ look-up data'!$A:$C,14,FALSE)),"not found",VLOOKUP($A759,'SIMD16 DZ look-up data'!$A:$C,14,FALSE)))</f>
        <v xml:space="preserve"> </v>
      </c>
      <c r="P759" s="32" t="str">
        <f>IF($A759="Enter data zone code", " ",IF(ISNA(VLOOKUP($A759,'SIMD16 DZ look-up data'!$A:$C,15,FALSE)),"not found",VLOOKUP($A759,'SIMD16 DZ look-up data'!$A:$C,15,FALSE)))</f>
        <v xml:space="preserve"> </v>
      </c>
      <c r="Q759" s="34" t="str">
        <f>IF($A759="Enter data zone code", " ",IF(ISNA(VLOOKUP($A759,'SIMD16 DZ look-up data'!$A:$C,17,FALSE)),"not found",VLOOKUP($A759,'SIMD16 DZ look-up data'!$A:$C,17,FALSE)))</f>
        <v xml:space="preserve"> </v>
      </c>
      <c r="R759" s="26" t="str">
        <f>IF($A759="Enter data zone code", " ",IF(ISNA(VLOOKUP($A759,'SIMD16 DZ look-up data'!$A:$C,19,FALSE)),"not found",VLOOKUP($A759,'SIMD16 DZ look-up data'!$A:$C,19,FALSE)))</f>
        <v xml:space="preserve"> </v>
      </c>
      <c r="S759" s="26" t="str">
        <f>IF($A759="Enter data zone code", " ",IF(ISNA(VLOOKUP($A759,'SIMD16 DZ look-up data'!$A:$C,23,FALSE)),"not found",VLOOKUP($A759,'SIMD16 DZ look-up data'!$A:$C,23,FALSE)))</f>
        <v xml:space="preserve"> </v>
      </c>
      <c r="T759" s="26" t="str">
        <f>IF($A759="Enter data zone code", " ",IF(ISNA(VLOOKUP($A759,'SIMD16 DZ look-up data'!$A:$C,25,FALSE)),"not found",VLOOKUP($A759,'SIMD16 DZ look-up data'!$A:$C,25,FALSE)))</f>
        <v xml:space="preserve"> </v>
      </c>
      <c r="U759" s="35" t="str">
        <f>IF($A759="Enter data zone code", " ",IF(ISNA(VLOOKUP($A759,'SIMD16 DZ look-up data'!$A:$C,27,FALSE)),"not found",VLOOKUP($A759,'SIMD16 DZ look-up data'!$A:$C,27,FALSE)))</f>
        <v xml:space="preserve"> </v>
      </c>
    </row>
    <row r="760" spans="1:21" x14ac:dyDescent="0.2">
      <c r="A760" s="19" t="s">
        <v>13913</v>
      </c>
      <c r="B760" s="26" t="str">
        <f>IF($A760="Enter data zone code", " ",IF(ISNA(VLOOKUP($A760,'SIMD16 DZ look-up data'!$A:$C,2,FALSE)),"not found",VLOOKUP($A760,'SIMD16 DZ look-up data'!$A:$C,2,FALSE)))</f>
        <v xml:space="preserve"> </v>
      </c>
      <c r="C760" s="26" t="str">
        <f>IF($A760="Enter data zone code", " ",IF(ISNA(VLOOKUP($A760,'SIMD16 DZ look-up data'!$A:$C,21,FALSE)),"not found",VLOOKUP($A760,'SIMD16 DZ look-up data'!$A:$C,21,FALSE)))</f>
        <v xml:space="preserve"> </v>
      </c>
      <c r="D760" s="28" t="str">
        <f>IF($A760="Enter data zone code", " ",IF(ISNA(VLOOKUP($A760,'SIMD16 DZ look-up data'!$A:$C,3,FALSE)),"not found",VLOOKUP($A760,'SIMD16 DZ look-up data'!$A:$C,3,FALSE)))</f>
        <v xml:space="preserve"> </v>
      </c>
      <c r="E760" s="28" t="str">
        <f>IF($A760="Enter data zone code", " ",IF(ISNA(VLOOKUP($A760,'SIMD16 DZ look-up data'!$A:$C,4,FALSE)),"not found",VLOOKUP($A760,'SIMD16 DZ look-up data'!$A:$C,4,FALSE)))</f>
        <v xml:space="preserve"> </v>
      </c>
      <c r="F760" s="28" t="str">
        <f>IF($A760="Enter data zone code", " ",IF(ISNA(VLOOKUP($A760,'SIMD16 DZ look-up data'!$A:$C,5,FALSE)),"not found",VLOOKUP($A760,'SIMD16 DZ look-up data'!$A:$C,5,FALSE)))</f>
        <v xml:space="preserve"> </v>
      </c>
      <c r="G760" s="28" t="str">
        <f>IF($A760="Enter data zone code", " ",IF(ISNA(VLOOKUP($A760,'SIMD16 DZ look-up data'!$A:$C,6,FALSE)),"not found",VLOOKUP($A760,'SIMD16 DZ look-up data'!$A:$C,6,FALSE)))</f>
        <v xml:space="preserve"> </v>
      </c>
      <c r="H760" s="30" t="str">
        <f>IF($A760="Enter data zone code", " ",IF(ISNA(VLOOKUP($A760,'SIMD16 DZ look-up data'!$A:$C,7,FALSE)),"not found",VLOOKUP($A760,'SIMD16 DZ look-up data'!$A:$C,7,FALSE)))</f>
        <v xml:space="preserve"> </v>
      </c>
      <c r="I760" s="30" t="str">
        <f>IF($A760="Enter data zone code", " ",IF(ISNA(VLOOKUP($A760,'SIMD16 DZ look-up data'!$A:$C,8,FALSE)),"not found",VLOOKUP($A760,'SIMD16 DZ look-up data'!$A:$C,8,FALSE)))</f>
        <v xml:space="preserve"> </v>
      </c>
      <c r="J760" s="30" t="str">
        <f>IF($A760="Enter data zone code", " ",IF(ISNA(VLOOKUP($A760,'SIMD16 DZ look-up data'!$A:$C,9,FALSE)),"not found",VLOOKUP($A760,'SIMD16 DZ look-up data'!$A:$C,9,FALSE)))</f>
        <v xml:space="preserve"> </v>
      </c>
      <c r="K760" s="30" t="str">
        <f>IF($A760="Enter data zone code", " ",IF(ISNA(VLOOKUP($A760,'SIMD16 DZ look-up data'!$A:$C,10,FALSE)),"not found",VLOOKUP($A760,'SIMD16 DZ look-up data'!$A:$C,10,FALSE)))</f>
        <v xml:space="preserve"> </v>
      </c>
      <c r="L760" s="30" t="str">
        <f>IF($A760="Enter data zone code", " ",IF(ISNA(VLOOKUP($A760,'SIMD16 DZ look-up data'!$A:$C,11,FALSE)),"not found",VLOOKUP($A760,'SIMD16 DZ look-up data'!$A:$C,11,FALSE)))</f>
        <v xml:space="preserve"> </v>
      </c>
      <c r="M760" s="30" t="str">
        <f>IF($A760="Enter data zone code", " ",IF(ISNA(VLOOKUP($A760,'SIMD16 DZ look-up data'!$A:$C,12,FALSE)),"not found",VLOOKUP($A760,'SIMD16 DZ look-up data'!$A:$C,12,FALSE)))</f>
        <v xml:space="preserve"> </v>
      </c>
      <c r="N760" s="30" t="str">
        <f>IF($A760="Enter data zone code", " ",IF(ISNA(VLOOKUP($A760,'SIMD16 DZ look-up data'!$A:$C,13,FALSE)),"not found",VLOOKUP($A760,'SIMD16 DZ look-up data'!$A:$C,13,FALSE)))</f>
        <v xml:space="preserve"> </v>
      </c>
      <c r="O760" s="32" t="str">
        <f>IF($A760="Enter data zone code", " ",IF(ISNA(VLOOKUP($A760,'SIMD16 DZ look-up data'!$A:$C,14,FALSE)),"not found",VLOOKUP($A760,'SIMD16 DZ look-up data'!$A:$C,14,FALSE)))</f>
        <v xml:space="preserve"> </v>
      </c>
      <c r="P760" s="32" t="str">
        <f>IF($A760="Enter data zone code", " ",IF(ISNA(VLOOKUP($A760,'SIMD16 DZ look-up data'!$A:$C,15,FALSE)),"not found",VLOOKUP($A760,'SIMD16 DZ look-up data'!$A:$C,15,FALSE)))</f>
        <v xml:space="preserve"> </v>
      </c>
      <c r="Q760" s="34" t="str">
        <f>IF($A760="Enter data zone code", " ",IF(ISNA(VLOOKUP($A760,'SIMD16 DZ look-up data'!$A:$C,17,FALSE)),"not found",VLOOKUP($A760,'SIMD16 DZ look-up data'!$A:$C,17,FALSE)))</f>
        <v xml:space="preserve"> </v>
      </c>
      <c r="R760" s="26" t="str">
        <f>IF($A760="Enter data zone code", " ",IF(ISNA(VLOOKUP($A760,'SIMD16 DZ look-up data'!$A:$C,19,FALSE)),"not found",VLOOKUP($A760,'SIMD16 DZ look-up data'!$A:$C,19,FALSE)))</f>
        <v xml:space="preserve"> </v>
      </c>
      <c r="S760" s="26" t="str">
        <f>IF($A760="Enter data zone code", " ",IF(ISNA(VLOOKUP($A760,'SIMD16 DZ look-up data'!$A:$C,23,FALSE)),"not found",VLOOKUP($A760,'SIMD16 DZ look-up data'!$A:$C,23,FALSE)))</f>
        <v xml:space="preserve"> </v>
      </c>
      <c r="T760" s="26" t="str">
        <f>IF($A760="Enter data zone code", " ",IF(ISNA(VLOOKUP($A760,'SIMD16 DZ look-up data'!$A:$C,25,FALSE)),"not found",VLOOKUP($A760,'SIMD16 DZ look-up data'!$A:$C,25,FALSE)))</f>
        <v xml:space="preserve"> </v>
      </c>
      <c r="U760" s="35" t="str">
        <f>IF($A760="Enter data zone code", " ",IF(ISNA(VLOOKUP($A760,'SIMD16 DZ look-up data'!$A:$C,27,FALSE)),"not found",VLOOKUP($A760,'SIMD16 DZ look-up data'!$A:$C,27,FALSE)))</f>
        <v xml:space="preserve"> </v>
      </c>
    </row>
    <row r="761" spans="1:21" x14ac:dyDescent="0.2">
      <c r="A761" s="19" t="s">
        <v>13913</v>
      </c>
      <c r="B761" s="26" t="str">
        <f>IF($A761="Enter data zone code", " ",IF(ISNA(VLOOKUP($A761,'SIMD16 DZ look-up data'!$A:$C,2,FALSE)),"not found",VLOOKUP($A761,'SIMD16 DZ look-up data'!$A:$C,2,FALSE)))</f>
        <v xml:space="preserve"> </v>
      </c>
      <c r="C761" s="26" t="str">
        <f>IF($A761="Enter data zone code", " ",IF(ISNA(VLOOKUP($A761,'SIMD16 DZ look-up data'!$A:$C,21,FALSE)),"not found",VLOOKUP($A761,'SIMD16 DZ look-up data'!$A:$C,21,FALSE)))</f>
        <v xml:space="preserve"> </v>
      </c>
      <c r="D761" s="28" t="str">
        <f>IF($A761="Enter data zone code", " ",IF(ISNA(VLOOKUP($A761,'SIMD16 DZ look-up data'!$A:$C,3,FALSE)),"not found",VLOOKUP($A761,'SIMD16 DZ look-up data'!$A:$C,3,FALSE)))</f>
        <v xml:space="preserve"> </v>
      </c>
      <c r="E761" s="28" t="str">
        <f>IF($A761="Enter data zone code", " ",IF(ISNA(VLOOKUP($A761,'SIMD16 DZ look-up data'!$A:$C,4,FALSE)),"not found",VLOOKUP($A761,'SIMD16 DZ look-up data'!$A:$C,4,FALSE)))</f>
        <v xml:space="preserve"> </v>
      </c>
      <c r="F761" s="28" t="str">
        <f>IF($A761="Enter data zone code", " ",IF(ISNA(VLOOKUP($A761,'SIMD16 DZ look-up data'!$A:$C,5,FALSE)),"not found",VLOOKUP($A761,'SIMD16 DZ look-up data'!$A:$C,5,FALSE)))</f>
        <v xml:space="preserve"> </v>
      </c>
      <c r="G761" s="28" t="str">
        <f>IF($A761="Enter data zone code", " ",IF(ISNA(VLOOKUP($A761,'SIMD16 DZ look-up data'!$A:$C,6,FALSE)),"not found",VLOOKUP($A761,'SIMD16 DZ look-up data'!$A:$C,6,FALSE)))</f>
        <v xml:space="preserve"> </v>
      </c>
      <c r="H761" s="30" t="str">
        <f>IF($A761="Enter data zone code", " ",IF(ISNA(VLOOKUP($A761,'SIMD16 DZ look-up data'!$A:$C,7,FALSE)),"not found",VLOOKUP($A761,'SIMD16 DZ look-up data'!$A:$C,7,FALSE)))</f>
        <v xml:space="preserve"> </v>
      </c>
      <c r="I761" s="30" t="str">
        <f>IF($A761="Enter data zone code", " ",IF(ISNA(VLOOKUP($A761,'SIMD16 DZ look-up data'!$A:$C,8,FALSE)),"not found",VLOOKUP($A761,'SIMD16 DZ look-up data'!$A:$C,8,FALSE)))</f>
        <v xml:space="preserve"> </v>
      </c>
      <c r="J761" s="30" t="str">
        <f>IF($A761="Enter data zone code", " ",IF(ISNA(VLOOKUP($A761,'SIMD16 DZ look-up data'!$A:$C,9,FALSE)),"not found",VLOOKUP($A761,'SIMD16 DZ look-up data'!$A:$C,9,FALSE)))</f>
        <v xml:space="preserve"> </v>
      </c>
      <c r="K761" s="30" t="str">
        <f>IF($A761="Enter data zone code", " ",IF(ISNA(VLOOKUP($A761,'SIMD16 DZ look-up data'!$A:$C,10,FALSE)),"not found",VLOOKUP($A761,'SIMD16 DZ look-up data'!$A:$C,10,FALSE)))</f>
        <v xml:space="preserve"> </v>
      </c>
      <c r="L761" s="30" t="str">
        <f>IF($A761="Enter data zone code", " ",IF(ISNA(VLOOKUP($A761,'SIMD16 DZ look-up data'!$A:$C,11,FALSE)),"not found",VLOOKUP($A761,'SIMD16 DZ look-up data'!$A:$C,11,FALSE)))</f>
        <v xml:space="preserve"> </v>
      </c>
      <c r="M761" s="30" t="str">
        <f>IF($A761="Enter data zone code", " ",IF(ISNA(VLOOKUP($A761,'SIMD16 DZ look-up data'!$A:$C,12,FALSE)),"not found",VLOOKUP($A761,'SIMD16 DZ look-up data'!$A:$C,12,FALSE)))</f>
        <v xml:space="preserve"> </v>
      </c>
      <c r="N761" s="30" t="str">
        <f>IF($A761="Enter data zone code", " ",IF(ISNA(VLOOKUP($A761,'SIMD16 DZ look-up data'!$A:$C,13,FALSE)),"not found",VLOOKUP($A761,'SIMD16 DZ look-up data'!$A:$C,13,FALSE)))</f>
        <v xml:space="preserve"> </v>
      </c>
      <c r="O761" s="32" t="str">
        <f>IF($A761="Enter data zone code", " ",IF(ISNA(VLOOKUP($A761,'SIMD16 DZ look-up data'!$A:$C,14,FALSE)),"not found",VLOOKUP($A761,'SIMD16 DZ look-up data'!$A:$C,14,FALSE)))</f>
        <v xml:space="preserve"> </v>
      </c>
      <c r="P761" s="32" t="str">
        <f>IF($A761="Enter data zone code", " ",IF(ISNA(VLOOKUP($A761,'SIMD16 DZ look-up data'!$A:$C,15,FALSE)),"not found",VLOOKUP($A761,'SIMD16 DZ look-up data'!$A:$C,15,FALSE)))</f>
        <v xml:space="preserve"> </v>
      </c>
      <c r="Q761" s="34" t="str">
        <f>IF($A761="Enter data zone code", " ",IF(ISNA(VLOOKUP($A761,'SIMD16 DZ look-up data'!$A:$C,17,FALSE)),"not found",VLOOKUP($A761,'SIMD16 DZ look-up data'!$A:$C,17,FALSE)))</f>
        <v xml:space="preserve"> </v>
      </c>
      <c r="R761" s="26" t="str">
        <f>IF($A761="Enter data zone code", " ",IF(ISNA(VLOOKUP($A761,'SIMD16 DZ look-up data'!$A:$C,19,FALSE)),"not found",VLOOKUP($A761,'SIMD16 DZ look-up data'!$A:$C,19,FALSE)))</f>
        <v xml:space="preserve"> </v>
      </c>
      <c r="S761" s="26" t="str">
        <f>IF($A761="Enter data zone code", " ",IF(ISNA(VLOOKUP($A761,'SIMD16 DZ look-up data'!$A:$C,23,FALSE)),"not found",VLOOKUP($A761,'SIMD16 DZ look-up data'!$A:$C,23,FALSE)))</f>
        <v xml:space="preserve"> </v>
      </c>
      <c r="T761" s="26" t="str">
        <f>IF($A761="Enter data zone code", " ",IF(ISNA(VLOOKUP($A761,'SIMD16 DZ look-up data'!$A:$C,25,FALSE)),"not found",VLOOKUP($A761,'SIMD16 DZ look-up data'!$A:$C,25,FALSE)))</f>
        <v xml:space="preserve"> </v>
      </c>
      <c r="U761" s="35" t="str">
        <f>IF($A761="Enter data zone code", " ",IF(ISNA(VLOOKUP($A761,'SIMD16 DZ look-up data'!$A:$C,27,FALSE)),"not found",VLOOKUP($A761,'SIMD16 DZ look-up data'!$A:$C,27,FALSE)))</f>
        <v xml:space="preserve"> </v>
      </c>
    </row>
    <row r="762" spans="1:21" x14ac:dyDescent="0.2">
      <c r="A762" s="19" t="s">
        <v>13913</v>
      </c>
      <c r="B762" s="26" t="str">
        <f>IF($A762="Enter data zone code", " ",IF(ISNA(VLOOKUP($A762,'SIMD16 DZ look-up data'!$A:$C,2,FALSE)),"not found",VLOOKUP($A762,'SIMD16 DZ look-up data'!$A:$C,2,FALSE)))</f>
        <v xml:space="preserve"> </v>
      </c>
      <c r="C762" s="26" t="str">
        <f>IF($A762="Enter data zone code", " ",IF(ISNA(VLOOKUP($A762,'SIMD16 DZ look-up data'!$A:$C,21,FALSE)),"not found",VLOOKUP($A762,'SIMD16 DZ look-up data'!$A:$C,21,FALSE)))</f>
        <v xml:space="preserve"> </v>
      </c>
      <c r="D762" s="28" t="str">
        <f>IF($A762="Enter data zone code", " ",IF(ISNA(VLOOKUP($A762,'SIMD16 DZ look-up data'!$A:$C,3,FALSE)),"not found",VLOOKUP($A762,'SIMD16 DZ look-up data'!$A:$C,3,FALSE)))</f>
        <v xml:space="preserve"> </v>
      </c>
      <c r="E762" s="28" t="str">
        <f>IF($A762="Enter data zone code", " ",IF(ISNA(VLOOKUP($A762,'SIMD16 DZ look-up data'!$A:$C,4,FALSE)),"not found",VLOOKUP($A762,'SIMD16 DZ look-up data'!$A:$C,4,FALSE)))</f>
        <v xml:space="preserve"> </v>
      </c>
      <c r="F762" s="28" t="str">
        <f>IF($A762="Enter data zone code", " ",IF(ISNA(VLOOKUP($A762,'SIMD16 DZ look-up data'!$A:$C,5,FALSE)),"not found",VLOOKUP($A762,'SIMD16 DZ look-up data'!$A:$C,5,FALSE)))</f>
        <v xml:space="preserve"> </v>
      </c>
      <c r="G762" s="28" t="str">
        <f>IF($A762="Enter data zone code", " ",IF(ISNA(VLOOKUP($A762,'SIMD16 DZ look-up data'!$A:$C,6,FALSE)),"not found",VLOOKUP($A762,'SIMD16 DZ look-up data'!$A:$C,6,FALSE)))</f>
        <v xml:space="preserve"> </v>
      </c>
      <c r="H762" s="30" t="str">
        <f>IF($A762="Enter data zone code", " ",IF(ISNA(VLOOKUP($A762,'SIMD16 DZ look-up data'!$A:$C,7,FALSE)),"not found",VLOOKUP($A762,'SIMD16 DZ look-up data'!$A:$C,7,FALSE)))</f>
        <v xml:space="preserve"> </v>
      </c>
      <c r="I762" s="30" t="str">
        <f>IF($A762="Enter data zone code", " ",IF(ISNA(VLOOKUP($A762,'SIMD16 DZ look-up data'!$A:$C,8,FALSE)),"not found",VLOOKUP($A762,'SIMD16 DZ look-up data'!$A:$C,8,FALSE)))</f>
        <v xml:space="preserve"> </v>
      </c>
      <c r="J762" s="30" t="str">
        <f>IF($A762="Enter data zone code", " ",IF(ISNA(VLOOKUP($A762,'SIMD16 DZ look-up data'!$A:$C,9,FALSE)),"not found",VLOOKUP($A762,'SIMD16 DZ look-up data'!$A:$C,9,FALSE)))</f>
        <v xml:space="preserve"> </v>
      </c>
      <c r="K762" s="30" t="str">
        <f>IF($A762="Enter data zone code", " ",IF(ISNA(VLOOKUP($A762,'SIMD16 DZ look-up data'!$A:$C,10,FALSE)),"not found",VLOOKUP($A762,'SIMD16 DZ look-up data'!$A:$C,10,FALSE)))</f>
        <v xml:space="preserve"> </v>
      </c>
      <c r="L762" s="30" t="str">
        <f>IF($A762="Enter data zone code", " ",IF(ISNA(VLOOKUP($A762,'SIMD16 DZ look-up data'!$A:$C,11,FALSE)),"not found",VLOOKUP($A762,'SIMD16 DZ look-up data'!$A:$C,11,FALSE)))</f>
        <v xml:space="preserve"> </v>
      </c>
      <c r="M762" s="30" t="str">
        <f>IF($A762="Enter data zone code", " ",IF(ISNA(VLOOKUP($A762,'SIMD16 DZ look-up data'!$A:$C,12,FALSE)),"not found",VLOOKUP($A762,'SIMD16 DZ look-up data'!$A:$C,12,FALSE)))</f>
        <v xml:space="preserve"> </v>
      </c>
      <c r="N762" s="30" t="str">
        <f>IF($A762="Enter data zone code", " ",IF(ISNA(VLOOKUP($A762,'SIMD16 DZ look-up data'!$A:$C,13,FALSE)),"not found",VLOOKUP($A762,'SIMD16 DZ look-up data'!$A:$C,13,FALSE)))</f>
        <v xml:space="preserve"> </v>
      </c>
      <c r="O762" s="32" t="str">
        <f>IF($A762="Enter data zone code", " ",IF(ISNA(VLOOKUP($A762,'SIMD16 DZ look-up data'!$A:$C,14,FALSE)),"not found",VLOOKUP($A762,'SIMD16 DZ look-up data'!$A:$C,14,FALSE)))</f>
        <v xml:space="preserve"> </v>
      </c>
      <c r="P762" s="32" t="str">
        <f>IF($A762="Enter data zone code", " ",IF(ISNA(VLOOKUP($A762,'SIMD16 DZ look-up data'!$A:$C,15,FALSE)),"not found",VLOOKUP($A762,'SIMD16 DZ look-up data'!$A:$C,15,FALSE)))</f>
        <v xml:space="preserve"> </v>
      </c>
      <c r="Q762" s="34" t="str">
        <f>IF($A762="Enter data zone code", " ",IF(ISNA(VLOOKUP($A762,'SIMD16 DZ look-up data'!$A:$C,17,FALSE)),"not found",VLOOKUP($A762,'SIMD16 DZ look-up data'!$A:$C,17,FALSE)))</f>
        <v xml:space="preserve"> </v>
      </c>
      <c r="R762" s="26" t="str">
        <f>IF($A762="Enter data zone code", " ",IF(ISNA(VLOOKUP($A762,'SIMD16 DZ look-up data'!$A:$C,19,FALSE)),"not found",VLOOKUP($A762,'SIMD16 DZ look-up data'!$A:$C,19,FALSE)))</f>
        <v xml:space="preserve"> </v>
      </c>
      <c r="S762" s="26" t="str">
        <f>IF($A762="Enter data zone code", " ",IF(ISNA(VLOOKUP($A762,'SIMD16 DZ look-up data'!$A:$C,23,FALSE)),"not found",VLOOKUP($A762,'SIMD16 DZ look-up data'!$A:$C,23,FALSE)))</f>
        <v xml:space="preserve"> </v>
      </c>
      <c r="T762" s="26" t="str">
        <f>IF($A762="Enter data zone code", " ",IF(ISNA(VLOOKUP($A762,'SIMD16 DZ look-up data'!$A:$C,25,FALSE)),"not found",VLOOKUP($A762,'SIMD16 DZ look-up data'!$A:$C,25,FALSE)))</f>
        <v xml:space="preserve"> </v>
      </c>
      <c r="U762" s="35" t="str">
        <f>IF($A762="Enter data zone code", " ",IF(ISNA(VLOOKUP($A762,'SIMD16 DZ look-up data'!$A:$C,27,FALSE)),"not found",VLOOKUP($A762,'SIMD16 DZ look-up data'!$A:$C,27,FALSE)))</f>
        <v xml:space="preserve"> </v>
      </c>
    </row>
    <row r="763" spans="1:21" x14ac:dyDescent="0.2">
      <c r="A763" s="19" t="s">
        <v>13913</v>
      </c>
      <c r="B763" s="26" t="str">
        <f>IF($A763="Enter data zone code", " ",IF(ISNA(VLOOKUP($A763,'SIMD16 DZ look-up data'!$A:$C,2,FALSE)),"not found",VLOOKUP($A763,'SIMD16 DZ look-up data'!$A:$C,2,FALSE)))</f>
        <v xml:space="preserve"> </v>
      </c>
      <c r="C763" s="26" t="str">
        <f>IF($A763="Enter data zone code", " ",IF(ISNA(VLOOKUP($A763,'SIMD16 DZ look-up data'!$A:$C,21,FALSE)),"not found",VLOOKUP($A763,'SIMD16 DZ look-up data'!$A:$C,21,FALSE)))</f>
        <v xml:space="preserve"> </v>
      </c>
      <c r="D763" s="28" t="str">
        <f>IF($A763="Enter data zone code", " ",IF(ISNA(VLOOKUP($A763,'SIMD16 DZ look-up data'!$A:$C,3,FALSE)),"not found",VLOOKUP($A763,'SIMD16 DZ look-up data'!$A:$C,3,FALSE)))</f>
        <v xml:space="preserve"> </v>
      </c>
      <c r="E763" s="28" t="str">
        <f>IF($A763="Enter data zone code", " ",IF(ISNA(VLOOKUP($A763,'SIMD16 DZ look-up data'!$A:$C,4,FALSE)),"not found",VLOOKUP($A763,'SIMD16 DZ look-up data'!$A:$C,4,FALSE)))</f>
        <v xml:space="preserve"> </v>
      </c>
      <c r="F763" s="28" t="str">
        <f>IF($A763="Enter data zone code", " ",IF(ISNA(VLOOKUP($A763,'SIMD16 DZ look-up data'!$A:$C,5,FALSE)),"not found",VLOOKUP($A763,'SIMD16 DZ look-up data'!$A:$C,5,FALSE)))</f>
        <v xml:space="preserve"> </v>
      </c>
      <c r="G763" s="28" t="str">
        <f>IF($A763="Enter data zone code", " ",IF(ISNA(VLOOKUP($A763,'SIMD16 DZ look-up data'!$A:$C,6,FALSE)),"not found",VLOOKUP($A763,'SIMD16 DZ look-up data'!$A:$C,6,FALSE)))</f>
        <v xml:space="preserve"> </v>
      </c>
      <c r="H763" s="30" t="str">
        <f>IF($A763="Enter data zone code", " ",IF(ISNA(VLOOKUP($A763,'SIMD16 DZ look-up data'!$A:$C,7,FALSE)),"not found",VLOOKUP($A763,'SIMD16 DZ look-up data'!$A:$C,7,FALSE)))</f>
        <v xml:space="preserve"> </v>
      </c>
      <c r="I763" s="30" t="str">
        <f>IF($A763="Enter data zone code", " ",IF(ISNA(VLOOKUP($A763,'SIMD16 DZ look-up data'!$A:$C,8,FALSE)),"not found",VLOOKUP($A763,'SIMD16 DZ look-up data'!$A:$C,8,FALSE)))</f>
        <v xml:space="preserve"> </v>
      </c>
      <c r="J763" s="30" t="str">
        <f>IF($A763="Enter data zone code", " ",IF(ISNA(VLOOKUP($A763,'SIMD16 DZ look-up data'!$A:$C,9,FALSE)),"not found",VLOOKUP($A763,'SIMD16 DZ look-up data'!$A:$C,9,FALSE)))</f>
        <v xml:space="preserve"> </v>
      </c>
      <c r="K763" s="30" t="str">
        <f>IF($A763="Enter data zone code", " ",IF(ISNA(VLOOKUP($A763,'SIMD16 DZ look-up data'!$A:$C,10,FALSE)),"not found",VLOOKUP($A763,'SIMD16 DZ look-up data'!$A:$C,10,FALSE)))</f>
        <v xml:space="preserve"> </v>
      </c>
      <c r="L763" s="30" t="str">
        <f>IF($A763="Enter data zone code", " ",IF(ISNA(VLOOKUP($A763,'SIMD16 DZ look-up data'!$A:$C,11,FALSE)),"not found",VLOOKUP($A763,'SIMD16 DZ look-up data'!$A:$C,11,FALSE)))</f>
        <v xml:space="preserve"> </v>
      </c>
      <c r="M763" s="30" t="str">
        <f>IF($A763="Enter data zone code", " ",IF(ISNA(VLOOKUP($A763,'SIMD16 DZ look-up data'!$A:$C,12,FALSE)),"not found",VLOOKUP($A763,'SIMD16 DZ look-up data'!$A:$C,12,FALSE)))</f>
        <v xml:space="preserve"> </v>
      </c>
      <c r="N763" s="30" t="str">
        <f>IF($A763="Enter data zone code", " ",IF(ISNA(VLOOKUP($A763,'SIMD16 DZ look-up data'!$A:$C,13,FALSE)),"not found",VLOOKUP($A763,'SIMD16 DZ look-up data'!$A:$C,13,FALSE)))</f>
        <v xml:space="preserve"> </v>
      </c>
      <c r="O763" s="32" t="str">
        <f>IF($A763="Enter data zone code", " ",IF(ISNA(VLOOKUP($A763,'SIMD16 DZ look-up data'!$A:$C,14,FALSE)),"not found",VLOOKUP($A763,'SIMD16 DZ look-up data'!$A:$C,14,FALSE)))</f>
        <v xml:space="preserve"> </v>
      </c>
      <c r="P763" s="32" t="str">
        <f>IF($A763="Enter data zone code", " ",IF(ISNA(VLOOKUP($A763,'SIMD16 DZ look-up data'!$A:$C,15,FALSE)),"not found",VLOOKUP($A763,'SIMD16 DZ look-up data'!$A:$C,15,FALSE)))</f>
        <v xml:space="preserve"> </v>
      </c>
      <c r="Q763" s="34" t="str">
        <f>IF($A763="Enter data zone code", " ",IF(ISNA(VLOOKUP($A763,'SIMD16 DZ look-up data'!$A:$C,17,FALSE)),"not found",VLOOKUP($A763,'SIMD16 DZ look-up data'!$A:$C,17,FALSE)))</f>
        <v xml:space="preserve"> </v>
      </c>
      <c r="R763" s="26" t="str">
        <f>IF($A763="Enter data zone code", " ",IF(ISNA(VLOOKUP($A763,'SIMD16 DZ look-up data'!$A:$C,19,FALSE)),"not found",VLOOKUP($A763,'SIMD16 DZ look-up data'!$A:$C,19,FALSE)))</f>
        <v xml:space="preserve"> </v>
      </c>
      <c r="S763" s="26" t="str">
        <f>IF($A763="Enter data zone code", " ",IF(ISNA(VLOOKUP($A763,'SIMD16 DZ look-up data'!$A:$C,23,FALSE)),"not found",VLOOKUP($A763,'SIMD16 DZ look-up data'!$A:$C,23,FALSE)))</f>
        <v xml:space="preserve"> </v>
      </c>
      <c r="T763" s="26" t="str">
        <f>IF($A763="Enter data zone code", " ",IF(ISNA(VLOOKUP($A763,'SIMD16 DZ look-up data'!$A:$C,25,FALSE)),"not found",VLOOKUP($A763,'SIMD16 DZ look-up data'!$A:$C,25,FALSE)))</f>
        <v xml:space="preserve"> </v>
      </c>
      <c r="U763" s="35" t="str">
        <f>IF($A763="Enter data zone code", " ",IF(ISNA(VLOOKUP($A763,'SIMD16 DZ look-up data'!$A:$C,27,FALSE)),"not found",VLOOKUP($A763,'SIMD16 DZ look-up data'!$A:$C,27,FALSE)))</f>
        <v xml:space="preserve"> </v>
      </c>
    </row>
    <row r="764" spans="1:21" x14ac:dyDescent="0.2">
      <c r="A764" s="19" t="s">
        <v>13913</v>
      </c>
      <c r="B764" s="26" t="str">
        <f>IF($A764="Enter data zone code", " ",IF(ISNA(VLOOKUP($A764,'SIMD16 DZ look-up data'!$A:$C,2,FALSE)),"not found",VLOOKUP($A764,'SIMD16 DZ look-up data'!$A:$C,2,FALSE)))</f>
        <v xml:space="preserve"> </v>
      </c>
      <c r="C764" s="26" t="str">
        <f>IF($A764="Enter data zone code", " ",IF(ISNA(VLOOKUP($A764,'SIMD16 DZ look-up data'!$A:$C,21,FALSE)),"not found",VLOOKUP($A764,'SIMD16 DZ look-up data'!$A:$C,21,FALSE)))</f>
        <v xml:space="preserve"> </v>
      </c>
      <c r="D764" s="28" t="str">
        <f>IF($A764="Enter data zone code", " ",IF(ISNA(VLOOKUP($A764,'SIMD16 DZ look-up data'!$A:$C,3,FALSE)),"not found",VLOOKUP($A764,'SIMD16 DZ look-up data'!$A:$C,3,FALSE)))</f>
        <v xml:space="preserve"> </v>
      </c>
      <c r="E764" s="28" t="str">
        <f>IF($A764="Enter data zone code", " ",IF(ISNA(VLOOKUP($A764,'SIMD16 DZ look-up data'!$A:$C,4,FALSE)),"not found",VLOOKUP($A764,'SIMD16 DZ look-up data'!$A:$C,4,FALSE)))</f>
        <v xml:space="preserve"> </v>
      </c>
      <c r="F764" s="28" t="str">
        <f>IF($A764="Enter data zone code", " ",IF(ISNA(VLOOKUP($A764,'SIMD16 DZ look-up data'!$A:$C,5,FALSE)),"not found",VLOOKUP($A764,'SIMD16 DZ look-up data'!$A:$C,5,FALSE)))</f>
        <v xml:space="preserve"> </v>
      </c>
      <c r="G764" s="28" t="str">
        <f>IF($A764="Enter data zone code", " ",IF(ISNA(VLOOKUP($A764,'SIMD16 DZ look-up data'!$A:$C,6,FALSE)),"not found",VLOOKUP($A764,'SIMD16 DZ look-up data'!$A:$C,6,FALSE)))</f>
        <v xml:space="preserve"> </v>
      </c>
      <c r="H764" s="30" t="str">
        <f>IF($A764="Enter data zone code", " ",IF(ISNA(VLOOKUP($A764,'SIMD16 DZ look-up data'!$A:$C,7,FALSE)),"not found",VLOOKUP($A764,'SIMD16 DZ look-up data'!$A:$C,7,FALSE)))</f>
        <v xml:space="preserve"> </v>
      </c>
      <c r="I764" s="30" t="str">
        <f>IF($A764="Enter data zone code", " ",IF(ISNA(VLOOKUP($A764,'SIMD16 DZ look-up data'!$A:$C,8,FALSE)),"not found",VLOOKUP($A764,'SIMD16 DZ look-up data'!$A:$C,8,FALSE)))</f>
        <v xml:space="preserve"> </v>
      </c>
      <c r="J764" s="30" t="str">
        <f>IF($A764="Enter data zone code", " ",IF(ISNA(VLOOKUP($A764,'SIMD16 DZ look-up data'!$A:$C,9,FALSE)),"not found",VLOOKUP($A764,'SIMD16 DZ look-up data'!$A:$C,9,FALSE)))</f>
        <v xml:space="preserve"> </v>
      </c>
      <c r="K764" s="30" t="str">
        <f>IF($A764="Enter data zone code", " ",IF(ISNA(VLOOKUP($A764,'SIMD16 DZ look-up data'!$A:$C,10,FALSE)),"not found",VLOOKUP($A764,'SIMD16 DZ look-up data'!$A:$C,10,FALSE)))</f>
        <v xml:space="preserve"> </v>
      </c>
      <c r="L764" s="30" t="str">
        <f>IF($A764="Enter data zone code", " ",IF(ISNA(VLOOKUP($A764,'SIMD16 DZ look-up data'!$A:$C,11,FALSE)),"not found",VLOOKUP($A764,'SIMD16 DZ look-up data'!$A:$C,11,FALSE)))</f>
        <v xml:space="preserve"> </v>
      </c>
      <c r="M764" s="30" t="str">
        <f>IF($A764="Enter data zone code", " ",IF(ISNA(VLOOKUP($A764,'SIMD16 DZ look-up data'!$A:$C,12,FALSE)),"not found",VLOOKUP($A764,'SIMD16 DZ look-up data'!$A:$C,12,FALSE)))</f>
        <v xml:space="preserve"> </v>
      </c>
      <c r="N764" s="30" t="str">
        <f>IF($A764="Enter data zone code", " ",IF(ISNA(VLOOKUP($A764,'SIMD16 DZ look-up data'!$A:$C,13,FALSE)),"not found",VLOOKUP($A764,'SIMD16 DZ look-up data'!$A:$C,13,FALSE)))</f>
        <v xml:space="preserve"> </v>
      </c>
      <c r="O764" s="32" t="str">
        <f>IF($A764="Enter data zone code", " ",IF(ISNA(VLOOKUP($A764,'SIMD16 DZ look-up data'!$A:$C,14,FALSE)),"not found",VLOOKUP($A764,'SIMD16 DZ look-up data'!$A:$C,14,FALSE)))</f>
        <v xml:space="preserve"> </v>
      </c>
      <c r="P764" s="32" t="str">
        <f>IF($A764="Enter data zone code", " ",IF(ISNA(VLOOKUP($A764,'SIMD16 DZ look-up data'!$A:$C,15,FALSE)),"not found",VLOOKUP($A764,'SIMD16 DZ look-up data'!$A:$C,15,FALSE)))</f>
        <v xml:space="preserve"> </v>
      </c>
      <c r="Q764" s="34" t="str">
        <f>IF($A764="Enter data zone code", " ",IF(ISNA(VLOOKUP($A764,'SIMD16 DZ look-up data'!$A:$C,17,FALSE)),"not found",VLOOKUP($A764,'SIMD16 DZ look-up data'!$A:$C,17,FALSE)))</f>
        <v xml:space="preserve"> </v>
      </c>
      <c r="R764" s="26" t="str">
        <f>IF($A764="Enter data zone code", " ",IF(ISNA(VLOOKUP($A764,'SIMD16 DZ look-up data'!$A:$C,19,FALSE)),"not found",VLOOKUP($A764,'SIMD16 DZ look-up data'!$A:$C,19,FALSE)))</f>
        <v xml:space="preserve"> </v>
      </c>
      <c r="S764" s="26" t="str">
        <f>IF($A764="Enter data zone code", " ",IF(ISNA(VLOOKUP($A764,'SIMD16 DZ look-up data'!$A:$C,23,FALSE)),"not found",VLOOKUP($A764,'SIMD16 DZ look-up data'!$A:$C,23,FALSE)))</f>
        <v xml:space="preserve"> </v>
      </c>
      <c r="T764" s="26" t="str">
        <f>IF($A764="Enter data zone code", " ",IF(ISNA(VLOOKUP($A764,'SIMD16 DZ look-up data'!$A:$C,25,FALSE)),"not found",VLOOKUP($A764,'SIMD16 DZ look-up data'!$A:$C,25,FALSE)))</f>
        <v xml:space="preserve"> </v>
      </c>
      <c r="U764" s="35" t="str">
        <f>IF($A764="Enter data zone code", " ",IF(ISNA(VLOOKUP($A764,'SIMD16 DZ look-up data'!$A:$C,27,FALSE)),"not found",VLOOKUP($A764,'SIMD16 DZ look-up data'!$A:$C,27,FALSE)))</f>
        <v xml:space="preserve"> </v>
      </c>
    </row>
    <row r="765" spans="1:21" x14ac:dyDescent="0.2">
      <c r="A765" s="19" t="s">
        <v>13913</v>
      </c>
      <c r="B765" s="26" t="str">
        <f>IF($A765="Enter data zone code", " ",IF(ISNA(VLOOKUP($A765,'SIMD16 DZ look-up data'!$A:$C,2,FALSE)),"not found",VLOOKUP($A765,'SIMD16 DZ look-up data'!$A:$C,2,FALSE)))</f>
        <v xml:space="preserve"> </v>
      </c>
      <c r="C765" s="26" t="str">
        <f>IF($A765="Enter data zone code", " ",IF(ISNA(VLOOKUP($A765,'SIMD16 DZ look-up data'!$A:$C,21,FALSE)),"not found",VLOOKUP($A765,'SIMD16 DZ look-up data'!$A:$C,21,FALSE)))</f>
        <v xml:space="preserve"> </v>
      </c>
      <c r="D765" s="28" t="str">
        <f>IF($A765="Enter data zone code", " ",IF(ISNA(VLOOKUP($A765,'SIMD16 DZ look-up data'!$A:$C,3,FALSE)),"not found",VLOOKUP($A765,'SIMD16 DZ look-up data'!$A:$C,3,FALSE)))</f>
        <v xml:space="preserve"> </v>
      </c>
      <c r="E765" s="28" t="str">
        <f>IF($A765="Enter data zone code", " ",IF(ISNA(VLOOKUP($A765,'SIMD16 DZ look-up data'!$A:$C,4,FALSE)),"not found",VLOOKUP($A765,'SIMD16 DZ look-up data'!$A:$C,4,FALSE)))</f>
        <v xml:space="preserve"> </v>
      </c>
      <c r="F765" s="28" t="str">
        <f>IF($A765="Enter data zone code", " ",IF(ISNA(VLOOKUP($A765,'SIMD16 DZ look-up data'!$A:$C,5,FALSE)),"not found",VLOOKUP($A765,'SIMD16 DZ look-up data'!$A:$C,5,FALSE)))</f>
        <v xml:space="preserve"> </v>
      </c>
      <c r="G765" s="28" t="str">
        <f>IF($A765="Enter data zone code", " ",IF(ISNA(VLOOKUP($A765,'SIMD16 DZ look-up data'!$A:$C,6,FALSE)),"not found",VLOOKUP($A765,'SIMD16 DZ look-up data'!$A:$C,6,FALSE)))</f>
        <v xml:space="preserve"> </v>
      </c>
      <c r="H765" s="30" t="str">
        <f>IF($A765="Enter data zone code", " ",IF(ISNA(VLOOKUP($A765,'SIMD16 DZ look-up data'!$A:$C,7,FALSE)),"not found",VLOOKUP($A765,'SIMD16 DZ look-up data'!$A:$C,7,FALSE)))</f>
        <v xml:space="preserve"> </v>
      </c>
      <c r="I765" s="30" t="str">
        <f>IF($A765="Enter data zone code", " ",IF(ISNA(VLOOKUP($A765,'SIMD16 DZ look-up data'!$A:$C,8,FALSE)),"not found",VLOOKUP($A765,'SIMD16 DZ look-up data'!$A:$C,8,FALSE)))</f>
        <v xml:space="preserve"> </v>
      </c>
      <c r="J765" s="30" t="str">
        <f>IF($A765="Enter data zone code", " ",IF(ISNA(VLOOKUP($A765,'SIMD16 DZ look-up data'!$A:$C,9,FALSE)),"not found",VLOOKUP($A765,'SIMD16 DZ look-up data'!$A:$C,9,FALSE)))</f>
        <v xml:space="preserve"> </v>
      </c>
      <c r="K765" s="30" t="str">
        <f>IF($A765="Enter data zone code", " ",IF(ISNA(VLOOKUP($A765,'SIMD16 DZ look-up data'!$A:$C,10,FALSE)),"not found",VLOOKUP($A765,'SIMD16 DZ look-up data'!$A:$C,10,FALSE)))</f>
        <v xml:space="preserve"> </v>
      </c>
      <c r="L765" s="30" t="str">
        <f>IF($A765="Enter data zone code", " ",IF(ISNA(VLOOKUP($A765,'SIMD16 DZ look-up data'!$A:$C,11,FALSE)),"not found",VLOOKUP($A765,'SIMD16 DZ look-up data'!$A:$C,11,FALSE)))</f>
        <v xml:space="preserve"> </v>
      </c>
      <c r="M765" s="30" t="str">
        <f>IF($A765="Enter data zone code", " ",IF(ISNA(VLOOKUP($A765,'SIMD16 DZ look-up data'!$A:$C,12,FALSE)),"not found",VLOOKUP($A765,'SIMD16 DZ look-up data'!$A:$C,12,FALSE)))</f>
        <v xml:space="preserve"> </v>
      </c>
      <c r="N765" s="30" t="str">
        <f>IF($A765="Enter data zone code", " ",IF(ISNA(VLOOKUP($A765,'SIMD16 DZ look-up data'!$A:$C,13,FALSE)),"not found",VLOOKUP($A765,'SIMD16 DZ look-up data'!$A:$C,13,FALSE)))</f>
        <v xml:space="preserve"> </v>
      </c>
      <c r="O765" s="32" t="str">
        <f>IF($A765="Enter data zone code", " ",IF(ISNA(VLOOKUP($A765,'SIMD16 DZ look-up data'!$A:$C,14,FALSE)),"not found",VLOOKUP($A765,'SIMD16 DZ look-up data'!$A:$C,14,FALSE)))</f>
        <v xml:space="preserve"> </v>
      </c>
      <c r="P765" s="32" t="str">
        <f>IF($A765="Enter data zone code", " ",IF(ISNA(VLOOKUP($A765,'SIMD16 DZ look-up data'!$A:$C,15,FALSE)),"not found",VLOOKUP($A765,'SIMD16 DZ look-up data'!$A:$C,15,FALSE)))</f>
        <v xml:space="preserve"> </v>
      </c>
      <c r="Q765" s="34" t="str">
        <f>IF($A765="Enter data zone code", " ",IF(ISNA(VLOOKUP($A765,'SIMD16 DZ look-up data'!$A:$C,17,FALSE)),"not found",VLOOKUP($A765,'SIMD16 DZ look-up data'!$A:$C,17,FALSE)))</f>
        <v xml:space="preserve"> </v>
      </c>
      <c r="R765" s="26" t="str">
        <f>IF($A765="Enter data zone code", " ",IF(ISNA(VLOOKUP($A765,'SIMD16 DZ look-up data'!$A:$C,19,FALSE)),"not found",VLOOKUP($A765,'SIMD16 DZ look-up data'!$A:$C,19,FALSE)))</f>
        <v xml:space="preserve"> </v>
      </c>
      <c r="S765" s="26" t="str">
        <f>IF($A765="Enter data zone code", " ",IF(ISNA(VLOOKUP($A765,'SIMD16 DZ look-up data'!$A:$C,23,FALSE)),"not found",VLOOKUP($A765,'SIMD16 DZ look-up data'!$A:$C,23,FALSE)))</f>
        <v xml:space="preserve"> </v>
      </c>
      <c r="T765" s="26" t="str">
        <f>IF($A765="Enter data zone code", " ",IF(ISNA(VLOOKUP($A765,'SIMD16 DZ look-up data'!$A:$C,25,FALSE)),"not found",VLOOKUP($A765,'SIMD16 DZ look-up data'!$A:$C,25,FALSE)))</f>
        <v xml:space="preserve"> </v>
      </c>
      <c r="U765" s="35" t="str">
        <f>IF($A765="Enter data zone code", " ",IF(ISNA(VLOOKUP($A765,'SIMD16 DZ look-up data'!$A:$C,27,FALSE)),"not found",VLOOKUP($A765,'SIMD16 DZ look-up data'!$A:$C,27,FALSE)))</f>
        <v xml:space="preserve"> </v>
      </c>
    </row>
    <row r="766" spans="1:21" x14ac:dyDescent="0.2">
      <c r="A766" s="19" t="s">
        <v>13913</v>
      </c>
      <c r="B766" s="26" t="str">
        <f>IF($A766="Enter data zone code", " ",IF(ISNA(VLOOKUP($A766,'SIMD16 DZ look-up data'!$A:$C,2,FALSE)),"not found",VLOOKUP($A766,'SIMD16 DZ look-up data'!$A:$C,2,FALSE)))</f>
        <v xml:space="preserve"> </v>
      </c>
      <c r="C766" s="26" t="str">
        <f>IF($A766="Enter data zone code", " ",IF(ISNA(VLOOKUP($A766,'SIMD16 DZ look-up data'!$A:$C,21,FALSE)),"not found",VLOOKUP($A766,'SIMD16 DZ look-up data'!$A:$C,21,FALSE)))</f>
        <v xml:space="preserve"> </v>
      </c>
      <c r="D766" s="28" t="str">
        <f>IF($A766="Enter data zone code", " ",IF(ISNA(VLOOKUP($A766,'SIMD16 DZ look-up data'!$A:$C,3,FALSE)),"not found",VLOOKUP($A766,'SIMD16 DZ look-up data'!$A:$C,3,FALSE)))</f>
        <v xml:space="preserve"> </v>
      </c>
      <c r="E766" s="28" t="str">
        <f>IF($A766="Enter data zone code", " ",IF(ISNA(VLOOKUP($A766,'SIMD16 DZ look-up data'!$A:$C,4,FALSE)),"not found",VLOOKUP($A766,'SIMD16 DZ look-up data'!$A:$C,4,FALSE)))</f>
        <v xml:space="preserve"> </v>
      </c>
      <c r="F766" s="28" t="str">
        <f>IF($A766="Enter data zone code", " ",IF(ISNA(VLOOKUP($A766,'SIMD16 DZ look-up data'!$A:$C,5,FALSE)),"not found",VLOOKUP($A766,'SIMD16 DZ look-up data'!$A:$C,5,FALSE)))</f>
        <v xml:space="preserve"> </v>
      </c>
      <c r="G766" s="28" t="str">
        <f>IF($A766="Enter data zone code", " ",IF(ISNA(VLOOKUP($A766,'SIMD16 DZ look-up data'!$A:$C,6,FALSE)),"not found",VLOOKUP($A766,'SIMD16 DZ look-up data'!$A:$C,6,FALSE)))</f>
        <v xml:space="preserve"> </v>
      </c>
      <c r="H766" s="30" t="str">
        <f>IF($A766="Enter data zone code", " ",IF(ISNA(VLOOKUP($A766,'SIMD16 DZ look-up data'!$A:$C,7,FALSE)),"not found",VLOOKUP($A766,'SIMD16 DZ look-up data'!$A:$C,7,FALSE)))</f>
        <v xml:space="preserve"> </v>
      </c>
      <c r="I766" s="30" t="str">
        <f>IF($A766="Enter data zone code", " ",IF(ISNA(VLOOKUP($A766,'SIMD16 DZ look-up data'!$A:$C,8,FALSE)),"not found",VLOOKUP($A766,'SIMD16 DZ look-up data'!$A:$C,8,FALSE)))</f>
        <v xml:space="preserve"> </v>
      </c>
      <c r="J766" s="30" t="str">
        <f>IF($A766="Enter data zone code", " ",IF(ISNA(VLOOKUP($A766,'SIMD16 DZ look-up data'!$A:$C,9,FALSE)),"not found",VLOOKUP($A766,'SIMD16 DZ look-up data'!$A:$C,9,FALSE)))</f>
        <v xml:space="preserve"> </v>
      </c>
      <c r="K766" s="30" t="str">
        <f>IF($A766="Enter data zone code", " ",IF(ISNA(VLOOKUP($A766,'SIMD16 DZ look-up data'!$A:$C,10,FALSE)),"not found",VLOOKUP($A766,'SIMD16 DZ look-up data'!$A:$C,10,FALSE)))</f>
        <v xml:space="preserve"> </v>
      </c>
      <c r="L766" s="30" t="str">
        <f>IF($A766="Enter data zone code", " ",IF(ISNA(VLOOKUP($A766,'SIMD16 DZ look-up data'!$A:$C,11,FALSE)),"not found",VLOOKUP($A766,'SIMD16 DZ look-up data'!$A:$C,11,FALSE)))</f>
        <v xml:space="preserve"> </v>
      </c>
      <c r="M766" s="30" t="str">
        <f>IF($A766="Enter data zone code", " ",IF(ISNA(VLOOKUP($A766,'SIMD16 DZ look-up data'!$A:$C,12,FALSE)),"not found",VLOOKUP($A766,'SIMD16 DZ look-up data'!$A:$C,12,FALSE)))</f>
        <v xml:space="preserve"> </v>
      </c>
      <c r="N766" s="30" t="str">
        <f>IF($A766="Enter data zone code", " ",IF(ISNA(VLOOKUP($A766,'SIMD16 DZ look-up data'!$A:$C,13,FALSE)),"not found",VLOOKUP($A766,'SIMD16 DZ look-up data'!$A:$C,13,FALSE)))</f>
        <v xml:space="preserve"> </v>
      </c>
      <c r="O766" s="32" t="str">
        <f>IF($A766="Enter data zone code", " ",IF(ISNA(VLOOKUP($A766,'SIMD16 DZ look-up data'!$A:$C,14,FALSE)),"not found",VLOOKUP($A766,'SIMD16 DZ look-up data'!$A:$C,14,FALSE)))</f>
        <v xml:space="preserve"> </v>
      </c>
      <c r="P766" s="32" t="str">
        <f>IF($A766="Enter data zone code", " ",IF(ISNA(VLOOKUP($A766,'SIMD16 DZ look-up data'!$A:$C,15,FALSE)),"not found",VLOOKUP($A766,'SIMD16 DZ look-up data'!$A:$C,15,FALSE)))</f>
        <v xml:space="preserve"> </v>
      </c>
      <c r="Q766" s="34" t="str">
        <f>IF($A766="Enter data zone code", " ",IF(ISNA(VLOOKUP($A766,'SIMD16 DZ look-up data'!$A:$C,17,FALSE)),"not found",VLOOKUP($A766,'SIMD16 DZ look-up data'!$A:$C,17,FALSE)))</f>
        <v xml:space="preserve"> </v>
      </c>
      <c r="R766" s="26" t="str">
        <f>IF($A766="Enter data zone code", " ",IF(ISNA(VLOOKUP($A766,'SIMD16 DZ look-up data'!$A:$C,19,FALSE)),"not found",VLOOKUP($A766,'SIMD16 DZ look-up data'!$A:$C,19,FALSE)))</f>
        <v xml:space="preserve"> </v>
      </c>
      <c r="S766" s="26" t="str">
        <f>IF($A766="Enter data zone code", " ",IF(ISNA(VLOOKUP($A766,'SIMD16 DZ look-up data'!$A:$C,23,FALSE)),"not found",VLOOKUP($A766,'SIMD16 DZ look-up data'!$A:$C,23,FALSE)))</f>
        <v xml:space="preserve"> </v>
      </c>
      <c r="T766" s="26" t="str">
        <f>IF($A766="Enter data zone code", " ",IF(ISNA(VLOOKUP($A766,'SIMD16 DZ look-up data'!$A:$C,25,FALSE)),"not found",VLOOKUP($A766,'SIMD16 DZ look-up data'!$A:$C,25,FALSE)))</f>
        <v xml:space="preserve"> </v>
      </c>
      <c r="U766" s="35" t="str">
        <f>IF($A766="Enter data zone code", " ",IF(ISNA(VLOOKUP($A766,'SIMD16 DZ look-up data'!$A:$C,27,FALSE)),"not found",VLOOKUP($A766,'SIMD16 DZ look-up data'!$A:$C,27,FALSE)))</f>
        <v xml:space="preserve"> </v>
      </c>
    </row>
    <row r="767" spans="1:21" x14ac:dyDescent="0.2">
      <c r="A767" s="19" t="s">
        <v>13913</v>
      </c>
      <c r="B767" s="26" t="str">
        <f>IF($A767="Enter data zone code", " ",IF(ISNA(VLOOKUP($A767,'SIMD16 DZ look-up data'!$A:$C,2,FALSE)),"not found",VLOOKUP($A767,'SIMD16 DZ look-up data'!$A:$C,2,FALSE)))</f>
        <v xml:space="preserve"> </v>
      </c>
      <c r="C767" s="26" t="str">
        <f>IF($A767="Enter data zone code", " ",IF(ISNA(VLOOKUP($A767,'SIMD16 DZ look-up data'!$A:$C,21,FALSE)),"not found",VLOOKUP($A767,'SIMD16 DZ look-up data'!$A:$C,21,FALSE)))</f>
        <v xml:space="preserve"> </v>
      </c>
      <c r="D767" s="28" t="str">
        <f>IF($A767="Enter data zone code", " ",IF(ISNA(VLOOKUP($A767,'SIMD16 DZ look-up data'!$A:$C,3,FALSE)),"not found",VLOOKUP($A767,'SIMD16 DZ look-up data'!$A:$C,3,FALSE)))</f>
        <v xml:space="preserve"> </v>
      </c>
      <c r="E767" s="28" t="str">
        <f>IF($A767="Enter data zone code", " ",IF(ISNA(VLOOKUP($A767,'SIMD16 DZ look-up data'!$A:$C,4,FALSE)),"not found",VLOOKUP($A767,'SIMD16 DZ look-up data'!$A:$C,4,FALSE)))</f>
        <v xml:space="preserve"> </v>
      </c>
      <c r="F767" s="28" t="str">
        <f>IF($A767="Enter data zone code", " ",IF(ISNA(VLOOKUP($A767,'SIMD16 DZ look-up data'!$A:$C,5,FALSE)),"not found",VLOOKUP($A767,'SIMD16 DZ look-up data'!$A:$C,5,FALSE)))</f>
        <v xml:space="preserve"> </v>
      </c>
      <c r="G767" s="28" t="str">
        <f>IF($A767="Enter data zone code", " ",IF(ISNA(VLOOKUP($A767,'SIMD16 DZ look-up data'!$A:$C,6,FALSE)),"not found",VLOOKUP($A767,'SIMD16 DZ look-up data'!$A:$C,6,FALSE)))</f>
        <v xml:space="preserve"> </v>
      </c>
      <c r="H767" s="30" t="str">
        <f>IF($A767="Enter data zone code", " ",IF(ISNA(VLOOKUP($A767,'SIMD16 DZ look-up data'!$A:$C,7,FALSE)),"not found",VLOOKUP($A767,'SIMD16 DZ look-up data'!$A:$C,7,FALSE)))</f>
        <v xml:space="preserve"> </v>
      </c>
      <c r="I767" s="30" t="str">
        <f>IF($A767="Enter data zone code", " ",IF(ISNA(VLOOKUP($A767,'SIMD16 DZ look-up data'!$A:$C,8,FALSE)),"not found",VLOOKUP($A767,'SIMD16 DZ look-up data'!$A:$C,8,FALSE)))</f>
        <v xml:space="preserve"> </v>
      </c>
      <c r="J767" s="30" t="str">
        <f>IF($A767="Enter data zone code", " ",IF(ISNA(VLOOKUP($A767,'SIMD16 DZ look-up data'!$A:$C,9,FALSE)),"not found",VLOOKUP($A767,'SIMD16 DZ look-up data'!$A:$C,9,FALSE)))</f>
        <v xml:space="preserve"> </v>
      </c>
      <c r="K767" s="30" t="str">
        <f>IF($A767="Enter data zone code", " ",IF(ISNA(VLOOKUP($A767,'SIMD16 DZ look-up data'!$A:$C,10,FALSE)),"not found",VLOOKUP($A767,'SIMD16 DZ look-up data'!$A:$C,10,FALSE)))</f>
        <v xml:space="preserve"> </v>
      </c>
      <c r="L767" s="30" t="str">
        <f>IF($A767="Enter data zone code", " ",IF(ISNA(VLOOKUP($A767,'SIMD16 DZ look-up data'!$A:$C,11,FALSE)),"not found",VLOOKUP($A767,'SIMD16 DZ look-up data'!$A:$C,11,FALSE)))</f>
        <v xml:space="preserve"> </v>
      </c>
      <c r="M767" s="30" t="str">
        <f>IF($A767="Enter data zone code", " ",IF(ISNA(VLOOKUP($A767,'SIMD16 DZ look-up data'!$A:$C,12,FALSE)),"not found",VLOOKUP($A767,'SIMD16 DZ look-up data'!$A:$C,12,FALSE)))</f>
        <v xml:space="preserve"> </v>
      </c>
      <c r="N767" s="30" t="str">
        <f>IF($A767="Enter data zone code", " ",IF(ISNA(VLOOKUP($A767,'SIMD16 DZ look-up data'!$A:$C,13,FALSE)),"not found",VLOOKUP($A767,'SIMD16 DZ look-up data'!$A:$C,13,FALSE)))</f>
        <v xml:space="preserve"> </v>
      </c>
      <c r="O767" s="32" t="str">
        <f>IF($A767="Enter data zone code", " ",IF(ISNA(VLOOKUP($A767,'SIMD16 DZ look-up data'!$A:$C,14,FALSE)),"not found",VLOOKUP($A767,'SIMD16 DZ look-up data'!$A:$C,14,FALSE)))</f>
        <v xml:space="preserve"> </v>
      </c>
      <c r="P767" s="32" t="str">
        <f>IF($A767="Enter data zone code", " ",IF(ISNA(VLOOKUP($A767,'SIMD16 DZ look-up data'!$A:$C,15,FALSE)),"not found",VLOOKUP($A767,'SIMD16 DZ look-up data'!$A:$C,15,FALSE)))</f>
        <v xml:space="preserve"> </v>
      </c>
      <c r="Q767" s="34" t="str">
        <f>IF($A767="Enter data zone code", " ",IF(ISNA(VLOOKUP($A767,'SIMD16 DZ look-up data'!$A:$C,17,FALSE)),"not found",VLOOKUP($A767,'SIMD16 DZ look-up data'!$A:$C,17,FALSE)))</f>
        <v xml:space="preserve"> </v>
      </c>
      <c r="R767" s="26" t="str">
        <f>IF($A767="Enter data zone code", " ",IF(ISNA(VLOOKUP($A767,'SIMD16 DZ look-up data'!$A:$C,19,FALSE)),"not found",VLOOKUP($A767,'SIMD16 DZ look-up data'!$A:$C,19,FALSE)))</f>
        <v xml:space="preserve"> </v>
      </c>
      <c r="S767" s="26" t="str">
        <f>IF($A767="Enter data zone code", " ",IF(ISNA(VLOOKUP($A767,'SIMD16 DZ look-up data'!$A:$C,23,FALSE)),"not found",VLOOKUP($A767,'SIMD16 DZ look-up data'!$A:$C,23,FALSE)))</f>
        <v xml:space="preserve"> </v>
      </c>
      <c r="T767" s="26" t="str">
        <f>IF($A767="Enter data zone code", " ",IF(ISNA(VLOOKUP($A767,'SIMD16 DZ look-up data'!$A:$C,25,FALSE)),"not found",VLOOKUP($A767,'SIMD16 DZ look-up data'!$A:$C,25,FALSE)))</f>
        <v xml:space="preserve"> </v>
      </c>
      <c r="U767" s="35" t="str">
        <f>IF($A767="Enter data zone code", " ",IF(ISNA(VLOOKUP($A767,'SIMD16 DZ look-up data'!$A:$C,27,FALSE)),"not found",VLOOKUP($A767,'SIMD16 DZ look-up data'!$A:$C,27,FALSE)))</f>
        <v xml:space="preserve"> </v>
      </c>
    </row>
    <row r="768" spans="1:21" x14ac:dyDescent="0.2">
      <c r="A768" s="19" t="s">
        <v>13913</v>
      </c>
      <c r="B768" s="26" t="str">
        <f>IF($A768="Enter data zone code", " ",IF(ISNA(VLOOKUP($A768,'SIMD16 DZ look-up data'!$A:$C,2,FALSE)),"not found",VLOOKUP($A768,'SIMD16 DZ look-up data'!$A:$C,2,FALSE)))</f>
        <v xml:space="preserve"> </v>
      </c>
      <c r="C768" s="26" t="str">
        <f>IF($A768="Enter data zone code", " ",IF(ISNA(VLOOKUP($A768,'SIMD16 DZ look-up data'!$A:$C,21,FALSE)),"not found",VLOOKUP($A768,'SIMD16 DZ look-up data'!$A:$C,21,FALSE)))</f>
        <v xml:space="preserve"> </v>
      </c>
      <c r="D768" s="28" t="str">
        <f>IF($A768="Enter data zone code", " ",IF(ISNA(VLOOKUP($A768,'SIMD16 DZ look-up data'!$A:$C,3,FALSE)),"not found",VLOOKUP($A768,'SIMD16 DZ look-up data'!$A:$C,3,FALSE)))</f>
        <v xml:space="preserve"> </v>
      </c>
      <c r="E768" s="28" t="str">
        <f>IF($A768="Enter data zone code", " ",IF(ISNA(VLOOKUP($A768,'SIMD16 DZ look-up data'!$A:$C,4,FALSE)),"not found",VLOOKUP($A768,'SIMD16 DZ look-up data'!$A:$C,4,FALSE)))</f>
        <v xml:space="preserve"> </v>
      </c>
      <c r="F768" s="28" t="str">
        <f>IF($A768="Enter data zone code", " ",IF(ISNA(VLOOKUP($A768,'SIMD16 DZ look-up data'!$A:$C,5,FALSE)),"not found",VLOOKUP($A768,'SIMD16 DZ look-up data'!$A:$C,5,FALSE)))</f>
        <v xml:space="preserve"> </v>
      </c>
      <c r="G768" s="28" t="str">
        <f>IF($A768="Enter data zone code", " ",IF(ISNA(VLOOKUP($A768,'SIMD16 DZ look-up data'!$A:$C,6,FALSE)),"not found",VLOOKUP($A768,'SIMD16 DZ look-up data'!$A:$C,6,FALSE)))</f>
        <v xml:space="preserve"> </v>
      </c>
      <c r="H768" s="30" t="str">
        <f>IF($A768="Enter data zone code", " ",IF(ISNA(VLOOKUP($A768,'SIMD16 DZ look-up data'!$A:$C,7,FALSE)),"not found",VLOOKUP($A768,'SIMD16 DZ look-up data'!$A:$C,7,FALSE)))</f>
        <v xml:space="preserve"> </v>
      </c>
      <c r="I768" s="30" t="str">
        <f>IF($A768="Enter data zone code", " ",IF(ISNA(VLOOKUP($A768,'SIMD16 DZ look-up data'!$A:$C,8,FALSE)),"not found",VLOOKUP($A768,'SIMD16 DZ look-up data'!$A:$C,8,FALSE)))</f>
        <v xml:space="preserve"> </v>
      </c>
      <c r="J768" s="30" t="str">
        <f>IF($A768="Enter data zone code", " ",IF(ISNA(VLOOKUP($A768,'SIMD16 DZ look-up data'!$A:$C,9,FALSE)),"not found",VLOOKUP($A768,'SIMD16 DZ look-up data'!$A:$C,9,FALSE)))</f>
        <v xml:space="preserve"> </v>
      </c>
      <c r="K768" s="30" t="str">
        <f>IF($A768="Enter data zone code", " ",IF(ISNA(VLOOKUP($A768,'SIMD16 DZ look-up data'!$A:$C,10,FALSE)),"not found",VLOOKUP($A768,'SIMD16 DZ look-up data'!$A:$C,10,FALSE)))</f>
        <v xml:space="preserve"> </v>
      </c>
      <c r="L768" s="30" t="str">
        <f>IF($A768="Enter data zone code", " ",IF(ISNA(VLOOKUP($A768,'SIMD16 DZ look-up data'!$A:$C,11,FALSE)),"not found",VLOOKUP($A768,'SIMD16 DZ look-up data'!$A:$C,11,FALSE)))</f>
        <v xml:space="preserve"> </v>
      </c>
      <c r="M768" s="30" t="str">
        <f>IF($A768="Enter data zone code", " ",IF(ISNA(VLOOKUP($A768,'SIMD16 DZ look-up data'!$A:$C,12,FALSE)),"not found",VLOOKUP($A768,'SIMD16 DZ look-up data'!$A:$C,12,FALSE)))</f>
        <v xml:space="preserve"> </v>
      </c>
      <c r="N768" s="30" t="str">
        <f>IF($A768="Enter data zone code", " ",IF(ISNA(VLOOKUP($A768,'SIMD16 DZ look-up data'!$A:$C,13,FALSE)),"not found",VLOOKUP($A768,'SIMD16 DZ look-up data'!$A:$C,13,FALSE)))</f>
        <v xml:space="preserve"> </v>
      </c>
      <c r="O768" s="32" t="str">
        <f>IF($A768="Enter data zone code", " ",IF(ISNA(VLOOKUP($A768,'SIMD16 DZ look-up data'!$A:$C,14,FALSE)),"not found",VLOOKUP($A768,'SIMD16 DZ look-up data'!$A:$C,14,FALSE)))</f>
        <v xml:space="preserve"> </v>
      </c>
      <c r="P768" s="32" t="str">
        <f>IF($A768="Enter data zone code", " ",IF(ISNA(VLOOKUP($A768,'SIMD16 DZ look-up data'!$A:$C,15,FALSE)),"not found",VLOOKUP($A768,'SIMD16 DZ look-up data'!$A:$C,15,FALSE)))</f>
        <v xml:space="preserve"> </v>
      </c>
      <c r="Q768" s="34" t="str">
        <f>IF($A768="Enter data zone code", " ",IF(ISNA(VLOOKUP($A768,'SIMD16 DZ look-up data'!$A:$C,17,FALSE)),"not found",VLOOKUP($A768,'SIMD16 DZ look-up data'!$A:$C,17,FALSE)))</f>
        <v xml:space="preserve"> </v>
      </c>
      <c r="R768" s="26" t="str">
        <f>IF($A768="Enter data zone code", " ",IF(ISNA(VLOOKUP($A768,'SIMD16 DZ look-up data'!$A:$C,19,FALSE)),"not found",VLOOKUP($A768,'SIMD16 DZ look-up data'!$A:$C,19,FALSE)))</f>
        <v xml:space="preserve"> </v>
      </c>
      <c r="S768" s="26" t="str">
        <f>IF($A768="Enter data zone code", " ",IF(ISNA(VLOOKUP($A768,'SIMD16 DZ look-up data'!$A:$C,23,FALSE)),"not found",VLOOKUP($A768,'SIMD16 DZ look-up data'!$A:$C,23,FALSE)))</f>
        <v xml:space="preserve"> </v>
      </c>
      <c r="T768" s="26" t="str">
        <f>IF($A768="Enter data zone code", " ",IF(ISNA(VLOOKUP($A768,'SIMD16 DZ look-up data'!$A:$C,25,FALSE)),"not found",VLOOKUP($A768,'SIMD16 DZ look-up data'!$A:$C,25,FALSE)))</f>
        <v xml:space="preserve"> </v>
      </c>
      <c r="U768" s="35" t="str">
        <f>IF($A768="Enter data zone code", " ",IF(ISNA(VLOOKUP($A768,'SIMD16 DZ look-up data'!$A:$C,27,FALSE)),"not found",VLOOKUP($A768,'SIMD16 DZ look-up data'!$A:$C,27,FALSE)))</f>
        <v xml:space="preserve"> </v>
      </c>
    </row>
    <row r="769" spans="1:21" x14ac:dyDescent="0.2">
      <c r="A769" s="19" t="s">
        <v>13913</v>
      </c>
      <c r="B769" s="26" t="str">
        <f>IF($A769="Enter data zone code", " ",IF(ISNA(VLOOKUP($A769,'SIMD16 DZ look-up data'!$A:$C,2,FALSE)),"not found",VLOOKUP($A769,'SIMD16 DZ look-up data'!$A:$C,2,FALSE)))</f>
        <v xml:space="preserve"> </v>
      </c>
      <c r="C769" s="26" t="str">
        <f>IF($A769="Enter data zone code", " ",IF(ISNA(VLOOKUP($A769,'SIMD16 DZ look-up data'!$A:$C,21,FALSE)),"not found",VLOOKUP($A769,'SIMD16 DZ look-up data'!$A:$C,21,FALSE)))</f>
        <v xml:space="preserve"> </v>
      </c>
      <c r="D769" s="28" t="str">
        <f>IF($A769="Enter data zone code", " ",IF(ISNA(VLOOKUP($A769,'SIMD16 DZ look-up data'!$A:$C,3,FALSE)),"not found",VLOOKUP($A769,'SIMD16 DZ look-up data'!$A:$C,3,FALSE)))</f>
        <v xml:space="preserve"> </v>
      </c>
      <c r="E769" s="28" t="str">
        <f>IF($A769="Enter data zone code", " ",IF(ISNA(VLOOKUP($A769,'SIMD16 DZ look-up data'!$A:$C,4,FALSE)),"not found",VLOOKUP($A769,'SIMD16 DZ look-up data'!$A:$C,4,FALSE)))</f>
        <v xml:space="preserve"> </v>
      </c>
      <c r="F769" s="28" t="str">
        <f>IF($A769="Enter data zone code", " ",IF(ISNA(VLOOKUP($A769,'SIMD16 DZ look-up data'!$A:$C,5,FALSE)),"not found",VLOOKUP($A769,'SIMD16 DZ look-up data'!$A:$C,5,FALSE)))</f>
        <v xml:space="preserve"> </v>
      </c>
      <c r="G769" s="28" t="str">
        <f>IF($A769="Enter data zone code", " ",IF(ISNA(VLOOKUP($A769,'SIMD16 DZ look-up data'!$A:$C,6,FALSE)),"not found",VLOOKUP($A769,'SIMD16 DZ look-up data'!$A:$C,6,FALSE)))</f>
        <v xml:space="preserve"> </v>
      </c>
      <c r="H769" s="30" t="str">
        <f>IF($A769="Enter data zone code", " ",IF(ISNA(VLOOKUP($A769,'SIMD16 DZ look-up data'!$A:$C,7,FALSE)),"not found",VLOOKUP($A769,'SIMD16 DZ look-up data'!$A:$C,7,FALSE)))</f>
        <v xml:space="preserve"> </v>
      </c>
      <c r="I769" s="30" t="str">
        <f>IF($A769="Enter data zone code", " ",IF(ISNA(VLOOKUP($A769,'SIMD16 DZ look-up data'!$A:$C,8,FALSE)),"not found",VLOOKUP($A769,'SIMD16 DZ look-up data'!$A:$C,8,FALSE)))</f>
        <v xml:space="preserve"> </v>
      </c>
      <c r="J769" s="30" t="str">
        <f>IF($A769="Enter data zone code", " ",IF(ISNA(VLOOKUP($A769,'SIMD16 DZ look-up data'!$A:$C,9,FALSE)),"not found",VLOOKUP($A769,'SIMD16 DZ look-up data'!$A:$C,9,FALSE)))</f>
        <v xml:space="preserve"> </v>
      </c>
      <c r="K769" s="30" t="str">
        <f>IF($A769="Enter data zone code", " ",IF(ISNA(VLOOKUP($A769,'SIMD16 DZ look-up data'!$A:$C,10,FALSE)),"not found",VLOOKUP($A769,'SIMD16 DZ look-up data'!$A:$C,10,FALSE)))</f>
        <v xml:space="preserve"> </v>
      </c>
      <c r="L769" s="30" t="str">
        <f>IF($A769="Enter data zone code", " ",IF(ISNA(VLOOKUP($A769,'SIMD16 DZ look-up data'!$A:$C,11,FALSE)),"not found",VLOOKUP($A769,'SIMD16 DZ look-up data'!$A:$C,11,FALSE)))</f>
        <v xml:space="preserve"> </v>
      </c>
      <c r="M769" s="30" t="str">
        <f>IF($A769="Enter data zone code", " ",IF(ISNA(VLOOKUP($A769,'SIMD16 DZ look-up data'!$A:$C,12,FALSE)),"not found",VLOOKUP($A769,'SIMD16 DZ look-up data'!$A:$C,12,FALSE)))</f>
        <v xml:space="preserve"> </v>
      </c>
      <c r="N769" s="30" t="str">
        <f>IF($A769="Enter data zone code", " ",IF(ISNA(VLOOKUP($A769,'SIMD16 DZ look-up data'!$A:$C,13,FALSE)),"not found",VLOOKUP($A769,'SIMD16 DZ look-up data'!$A:$C,13,FALSE)))</f>
        <v xml:space="preserve"> </v>
      </c>
      <c r="O769" s="32" t="str">
        <f>IF($A769="Enter data zone code", " ",IF(ISNA(VLOOKUP($A769,'SIMD16 DZ look-up data'!$A:$C,14,FALSE)),"not found",VLOOKUP($A769,'SIMD16 DZ look-up data'!$A:$C,14,FALSE)))</f>
        <v xml:space="preserve"> </v>
      </c>
      <c r="P769" s="32" t="str">
        <f>IF($A769="Enter data zone code", " ",IF(ISNA(VLOOKUP($A769,'SIMD16 DZ look-up data'!$A:$C,15,FALSE)),"not found",VLOOKUP($A769,'SIMD16 DZ look-up data'!$A:$C,15,FALSE)))</f>
        <v xml:space="preserve"> </v>
      </c>
      <c r="Q769" s="34" t="str">
        <f>IF($A769="Enter data zone code", " ",IF(ISNA(VLOOKUP($A769,'SIMD16 DZ look-up data'!$A:$C,17,FALSE)),"not found",VLOOKUP($A769,'SIMD16 DZ look-up data'!$A:$C,17,FALSE)))</f>
        <v xml:space="preserve"> </v>
      </c>
      <c r="R769" s="26" t="str">
        <f>IF($A769="Enter data zone code", " ",IF(ISNA(VLOOKUP($A769,'SIMD16 DZ look-up data'!$A:$C,19,FALSE)),"not found",VLOOKUP($A769,'SIMD16 DZ look-up data'!$A:$C,19,FALSE)))</f>
        <v xml:space="preserve"> </v>
      </c>
      <c r="S769" s="26" t="str">
        <f>IF($A769="Enter data zone code", " ",IF(ISNA(VLOOKUP($A769,'SIMD16 DZ look-up data'!$A:$C,23,FALSE)),"not found",VLOOKUP($A769,'SIMD16 DZ look-up data'!$A:$C,23,FALSE)))</f>
        <v xml:space="preserve"> </v>
      </c>
      <c r="T769" s="26" t="str">
        <f>IF($A769="Enter data zone code", " ",IF(ISNA(VLOOKUP($A769,'SIMD16 DZ look-up data'!$A:$C,25,FALSE)),"not found",VLOOKUP($A769,'SIMD16 DZ look-up data'!$A:$C,25,FALSE)))</f>
        <v xml:space="preserve"> </v>
      </c>
      <c r="U769" s="35" t="str">
        <f>IF($A769="Enter data zone code", " ",IF(ISNA(VLOOKUP($A769,'SIMD16 DZ look-up data'!$A:$C,27,FALSE)),"not found",VLOOKUP($A769,'SIMD16 DZ look-up data'!$A:$C,27,FALSE)))</f>
        <v xml:space="preserve"> </v>
      </c>
    </row>
    <row r="770" spans="1:21" x14ac:dyDescent="0.2">
      <c r="A770" s="19" t="s">
        <v>13913</v>
      </c>
      <c r="B770" s="26" t="str">
        <f>IF($A770="Enter data zone code", " ",IF(ISNA(VLOOKUP($A770,'SIMD16 DZ look-up data'!$A:$C,2,FALSE)),"not found",VLOOKUP($A770,'SIMD16 DZ look-up data'!$A:$C,2,FALSE)))</f>
        <v xml:space="preserve"> </v>
      </c>
      <c r="C770" s="26" t="str">
        <f>IF($A770="Enter data zone code", " ",IF(ISNA(VLOOKUP($A770,'SIMD16 DZ look-up data'!$A:$C,21,FALSE)),"not found",VLOOKUP($A770,'SIMD16 DZ look-up data'!$A:$C,21,FALSE)))</f>
        <v xml:space="preserve"> </v>
      </c>
      <c r="D770" s="28" t="str">
        <f>IF($A770="Enter data zone code", " ",IF(ISNA(VLOOKUP($A770,'SIMD16 DZ look-up data'!$A:$C,3,FALSE)),"not found",VLOOKUP($A770,'SIMD16 DZ look-up data'!$A:$C,3,FALSE)))</f>
        <v xml:space="preserve"> </v>
      </c>
      <c r="E770" s="28" t="str">
        <f>IF($A770="Enter data zone code", " ",IF(ISNA(VLOOKUP($A770,'SIMD16 DZ look-up data'!$A:$C,4,FALSE)),"not found",VLOOKUP($A770,'SIMD16 DZ look-up data'!$A:$C,4,FALSE)))</f>
        <v xml:space="preserve"> </v>
      </c>
      <c r="F770" s="28" t="str">
        <f>IF($A770="Enter data zone code", " ",IF(ISNA(VLOOKUP($A770,'SIMD16 DZ look-up data'!$A:$C,5,FALSE)),"not found",VLOOKUP($A770,'SIMD16 DZ look-up data'!$A:$C,5,FALSE)))</f>
        <v xml:space="preserve"> </v>
      </c>
      <c r="G770" s="28" t="str">
        <f>IF($A770="Enter data zone code", " ",IF(ISNA(VLOOKUP($A770,'SIMD16 DZ look-up data'!$A:$C,6,FALSE)),"not found",VLOOKUP($A770,'SIMD16 DZ look-up data'!$A:$C,6,FALSE)))</f>
        <v xml:space="preserve"> </v>
      </c>
      <c r="H770" s="30" t="str">
        <f>IF($A770="Enter data zone code", " ",IF(ISNA(VLOOKUP($A770,'SIMD16 DZ look-up data'!$A:$C,7,FALSE)),"not found",VLOOKUP($A770,'SIMD16 DZ look-up data'!$A:$C,7,FALSE)))</f>
        <v xml:space="preserve"> </v>
      </c>
      <c r="I770" s="30" t="str">
        <f>IF($A770="Enter data zone code", " ",IF(ISNA(VLOOKUP($A770,'SIMD16 DZ look-up data'!$A:$C,8,FALSE)),"not found",VLOOKUP($A770,'SIMD16 DZ look-up data'!$A:$C,8,FALSE)))</f>
        <v xml:space="preserve"> </v>
      </c>
      <c r="J770" s="30" t="str">
        <f>IF($A770="Enter data zone code", " ",IF(ISNA(VLOOKUP($A770,'SIMD16 DZ look-up data'!$A:$C,9,FALSE)),"not found",VLOOKUP($A770,'SIMD16 DZ look-up data'!$A:$C,9,FALSE)))</f>
        <v xml:space="preserve"> </v>
      </c>
      <c r="K770" s="30" t="str">
        <f>IF($A770="Enter data zone code", " ",IF(ISNA(VLOOKUP($A770,'SIMD16 DZ look-up data'!$A:$C,10,FALSE)),"not found",VLOOKUP($A770,'SIMD16 DZ look-up data'!$A:$C,10,FALSE)))</f>
        <v xml:space="preserve"> </v>
      </c>
      <c r="L770" s="30" t="str">
        <f>IF($A770="Enter data zone code", " ",IF(ISNA(VLOOKUP($A770,'SIMD16 DZ look-up data'!$A:$C,11,FALSE)),"not found",VLOOKUP($A770,'SIMD16 DZ look-up data'!$A:$C,11,FALSE)))</f>
        <v xml:space="preserve"> </v>
      </c>
      <c r="M770" s="30" t="str">
        <f>IF($A770="Enter data zone code", " ",IF(ISNA(VLOOKUP($A770,'SIMD16 DZ look-up data'!$A:$C,12,FALSE)),"not found",VLOOKUP($A770,'SIMD16 DZ look-up data'!$A:$C,12,FALSE)))</f>
        <v xml:space="preserve"> </v>
      </c>
      <c r="N770" s="30" t="str">
        <f>IF($A770="Enter data zone code", " ",IF(ISNA(VLOOKUP($A770,'SIMD16 DZ look-up data'!$A:$C,13,FALSE)),"not found",VLOOKUP($A770,'SIMD16 DZ look-up data'!$A:$C,13,FALSE)))</f>
        <v xml:space="preserve"> </v>
      </c>
      <c r="O770" s="32" t="str">
        <f>IF($A770="Enter data zone code", " ",IF(ISNA(VLOOKUP($A770,'SIMD16 DZ look-up data'!$A:$C,14,FALSE)),"not found",VLOOKUP($A770,'SIMD16 DZ look-up data'!$A:$C,14,FALSE)))</f>
        <v xml:space="preserve"> </v>
      </c>
      <c r="P770" s="32" t="str">
        <f>IF($A770="Enter data zone code", " ",IF(ISNA(VLOOKUP($A770,'SIMD16 DZ look-up data'!$A:$C,15,FALSE)),"not found",VLOOKUP($A770,'SIMD16 DZ look-up data'!$A:$C,15,FALSE)))</f>
        <v xml:space="preserve"> </v>
      </c>
      <c r="Q770" s="34" t="str">
        <f>IF($A770="Enter data zone code", " ",IF(ISNA(VLOOKUP($A770,'SIMD16 DZ look-up data'!$A:$C,17,FALSE)),"not found",VLOOKUP($A770,'SIMD16 DZ look-up data'!$A:$C,17,FALSE)))</f>
        <v xml:space="preserve"> </v>
      </c>
      <c r="R770" s="26" t="str">
        <f>IF($A770="Enter data zone code", " ",IF(ISNA(VLOOKUP($A770,'SIMD16 DZ look-up data'!$A:$C,19,FALSE)),"not found",VLOOKUP($A770,'SIMD16 DZ look-up data'!$A:$C,19,FALSE)))</f>
        <v xml:space="preserve"> </v>
      </c>
      <c r="S770" s="26" t="str">
        <f>IF($A770="Enter data zone code", " ",IF(ISNA(VLOOKUP($A770,'SIMD16 DZ look-up data'!$A:$C,23,FALSE)),"not found",VLOOKUP($A770,'SIMD16 DZ look-up data'!$A:$C,23,FALSE)))</f>
        <v xml:space="preserve"> </v>
      </c>
      <c r="T770" s="26" t="str">
        <f>IF($A770="Enter data zone code", " ",IF(ISNA(VLOOKUP($A770,'SIMD16 DZ look-up data'!$A:$C,25,FALSE)),"not found",VLOOKUP($A770,'SIMD16 DZ look-up data'!$A:$C,25,FALSE)))</f>
        <v xml:space="preserve"> </v>
      </c>
      <c r="U770" s="35" t="str">
        <f>IF($A770="Enter data zone code", " ",IF(ISNA(VLOOKUP($A770,'SIMD16 DZ look-up data'!$A:$C,27,FALSE)),"not found",VLOOKUP($A770,'SIMD16 DZ look-up data'!$A:$C,27,FALSE)))</f>
        <v xml:space="preserve"> </v>
      </c>
    </row>
    <row r="771" spans="1:21" x14ac:dyDescent="0.2">
      <c r="A771" s="19" t="s">
        <v>13913</v>
      </c>
      <c r="B771" s="26" t="str">
        <f>IF($A771="Enter data zone code", " ",IF(ISNA(VLOOKUP($A771,'SIMD16 DZ look-up data'!$A:$C,2,FALSE)),"not found",VLOOKUP($A771,'SIMD16 DZ look-up data'!$A:$C,2,FALSE)))</f>
        <v xml:space="preserve"> </v>
      </c>
      <c r="C771" s="26" t="str">
        <f>IF($A771="Enter data zone code", " ",IF(ISNA(VLOOKUP($A771,'SIMD16 DZ look-up data'!$A:$C,21,FALSE)),"not found",VLOOKUP($A771,'SIMD16 DZ look-up data'!$A:$C,21,FALSE)))</f>
        <v xml:space="preserve"> </v>
      </c>
      <c r="D771" s="28" t="str">
        <f>IF($A771="Enter data zone code", " ",IF(ISNA(VLOOKUP($A771,'SIMD16 DZ look-up data'!$A:$C,3,FALSE)),"not found",VLOOKUP($A771,'SIMD16 DZ look-up data'!$A:$C,3,FALSE)))</f>
        <v xml:space="preserve"> </v>
      </c>
      <c r="E771" s="28" t="str">
        <f>IF($A771="Enter data zone code", " ",IF(ISNA(VLOOKUP($A771,'SIMD16 DZ look-up data'!$A:$C,4,FALSE)),"not found",VLOOKUP($A771,'SIMD16 DZ look-up data'!$A:$C,4,FALSE)))</f>
        <v xml:space="preserve"> </v>
      </c>
      <c r="F771" s="28" t="str">
        <f>IF($A771="Enter data zone code", " ",IF(ISNA(VLOOKUP($A771,'SIMD16 DZ look-up data'!$A:$C,5,FALSE)),"not found",VLOOKUP($A771,'SIMD16 DZ look-up data'!$A:$C,5,FALSE)))</f>
        <v xml:space="preserve"> </v>
      </c>
      <c r="G771" s="28" t="str">
        <f>IF($A771="Enter data zone code", " ",IF(ISNA(VLOOKUP($A771,'SIMD16 DZ look-up data'!$A:$C,6,FALSE)),"not found",VLOOKUP($A771,'SIMD16 DZ look-up data'!$A:$C,6,FALSE)))</f>
        <v xml:space="preserve"> </v>
      </c>
      <c r="H771" s="30" t="str">
        <f>IF($A771="Enter data zone code", " ",IF(ISNA(VLOOKUP($A771,'SIMD16 DZ look-up data'!$A:$C,7,FALSE)),"not found",VLOOKUP($A771,'SIMD16 DZ look-up data'!$A:$C,7,FALSE)))</f>
        <v xml:space="preserve"> </v>
      </c>
      <c r="I771" s="30" t="str">
        <f>IF($A771="Enter data zone code", " ",IF(ISNA(VLOOKUP($A771,'SIMD16 DZ look-up data'!$A:$C,8,FALSE)),"not found",VLOOKUP($A771,'SIMD16 DZ look-up data'!$A:$C,8,FALSE)))</f>
        <v xml:space="preserve"> </v>
      </c>
      <c r="J771" s="30" t="str">
        <f>IF($A771="Enter data zone code", " ",IF(ISNA(VLOOKUP($A771,'SIMD16 DZ look-up data'!$A:$C,9,FALSE)),"not found",VLOOKUP($A771,'SIMD16 DZ look-up data'!$A:$C,9,FALSE)))</f>
        <v xml:space="preserve"> </v>
      </c>
      <c r="K771" s="30" t="str">
        <f>IF($A771="Enter data zone code", " ",IF(ISNA(VLOOKUP($A771,'SIMD16 DZ look-up data'!$A:$C,10,FALSE)),"not found",VLOOKUP($A771,'SIMD16 DZ look-up data'!$A:$C,10,FALSE)))</f>
        <v xml:space="preserve"> </v>
      </c>
      <c r="L771" s="30" t="str">
        <f>IF($A771="Enter data zone code", " ",IF(ISNA(VLOOKUP($A771,'SIMD16 DZ look-up data'!$A:$C,11,FALSE)),"not found",VLOOKUP($A771,'SIMD16 DZ look-up data'!$A:$C,11,FALSE)))</f>
        <v xml:space="preserve"> </v>
      </c>
      <c r="M771" s="30" t="str">
        <f>IF($A771="Enter data zone code", " ",IF(ISNA(VLOOKUP($A771,'SIMD16 DZ look-up data'!$A:$C,12,FALSE)),"not found",VLOOKUP($A771,'SIMD16 DZ look-up data'!$A:$C,12,FALSE)))</f>
        <v xml:space="preserve"> </v>
      </c>
      <c r="N771" s="30" t="str">
        <f>IF($A771="Enter data zone code", " ",IF(ISNA(VLOOKUP($A771,'SIMD16 DZ look-up data'!$A:$C,13,FALSE)),"not found",VLOOKUP($A771,'SIMD16 DZ look-up data'!$A:$C,13,FALSE)))</f>
        <v xml:space="preserve"> </v>
      </c>
      <c r="O771" s="32" t="str">
        <f>IF($A771="Enter data zone code", " ",IF(ISNA(VLOOKUP($A771,'SIMD16 DZ look-up data'!$A:$C,14,FALSE)),"not found",VLOOKUP($A771,'SIMD16 DZ look-up data'!$A:$C,14,FALSE)))</f>
        <v xml:space="preserve"> </v>
      </c>
      <c r="P771" s="32" t="str">
        <f>IF($A771="Enter data zone code", " ",IF(ISNA(VLOOKUP($A771,'SIMD16 DZ look-up data'!$A:$C,15,FALSE)),"not found",VLOOKUP($A771,'SIMD16 DZ look-up data'!$A:$C,15,FALSE)))</f>
        <v xml:space="preserve"> </v>
      </c>
      <c r="Q771" s="34" t="str">
        <f>IF($A771="Enter data zone code", " ",IF(ISNA(VLOOKUP($A771,'SIMD16 DZ look-up data'!$A:$C,17,FALSE)),"not found",VLOOKUP($A771,'SIMD16 DZ look-up data'!$A:$C,17,FALSE)))</f>
        <v xml:space="preserve"> </v>
      </c>
      <c r="R771" s="26" t="str">
        <f>IF($A771="Enter data zone code", " ",IF(ISNA(VLOOKUP($A771,'SIMD16 DZ look-up data'!$A:$C,19,FALSE)),"not found",VLOOKUP($A771,'SIMD16 DZ look-up data'!$A:$C,19,FALSE)))</f>
        <v xml:space="preserve"> </v>
      </c>
      <c r="S771" s="26" t="str">
        <f>IF($A771="Enter data zone code", " ",IF(ISNA(VLOOKUP($A771,'SIMD16 DZ look-up data'!$A:$C,23,FALSE)),"not found",VLOOKUP($A771,'SIMD16 DZ look-up data'!$A:$C,23,FALSE)))</f>
        <v xml:space="preserve"> </v>
      </c>
      <c r="T771" s="26" t="str">
        <f>IF($A771="Enter data zone code", " ",IF(ISNA(VLOOKUP($A771,'SIMD16 DZ look-up data'!$A:$C,25,FALSE)),"not found",VLOOKUP($A771,'SIMD16 DZ look-up data'!$A:$C,25,FALSE)))</f>
        <v xml:space="preserve"> </v>
      </c>
      <c r="U771" s="35" t="str">
        <f>IF($A771="Enter data zone code", " ",IF(ISNA(VLOOKUP($A771,'SIMD16 DZ look-up data'!$A:$C,27,FALSE)),"not found",VLOOKUP($A771,'SIMD16 DZ look-up data'!$A:$C,27,FALSE)))</f>
        <v xml:space="preserve"> </v>
      </c>
    </row>
    <row r="772" spans="1:21" x14ac:dyDescent="0.2">
      <c r="A772" s="19" t="s">
        <v>13913</v>
      </c>
      <c r="B772" s="26" t="str">
        <f>IF($A772="Enter data zone code", " ",IF(ISNA(VLOOKUP($A772,'SIMD16 DZ look-up data'!$A:$C,2,FALSE)),"not found",VLOOKUP($A772,'SIMD16 DZ look-up data'!$A:$C,2,FALSE)))</f>
        <v xml:space="preserve"> </v>
      </c>
      <c r="C772" s="26" t="str">
        <f>IF($A772="Enter data zone code", " ",IF(ISNA(VLOOKUP($A772,'SIMD16 DZ look-up data'!$A:$C,21,FALSE)),"not found",VLOOKUP($A772,'SIMD16 DZ look-up data'!$A:$C,21,FALSE)))</f>
        <v xml:space="preserve"> </v>
      </c>
      <c r="D772" s="28" t="str">
        <f>IF($A772="Enter data zone code", " ",IF(ISNA(VLOOKUP($A772,'SIMD16 DZ look-up data'!$A:$C,3,FALSE)),"not found",VLOOKUP($A772,'SIMD16 DZ look-up data'!$A:$C,3,FALSE)))</f>
        <v xml:space="preserve"> </v>
      </c>
      <c r="E772" s="28" t="str">
        <f>IF($A772="Enter data zone code", " ",IF(ISNA(VLOOKUP($A772,'SIMD16 DZ look-up data'!$A:$C,4,FALSE)),"not found",VLOOKUP($A772,'SIMD16 DZ look-up data'!$A:$C,4,FALSE)))</f>
        <v xml:space="preserve"> </v>
      </c>
      <c r="F772" s="28" t="str">
        <f>IF($A772="Enter data zone code", " ",IF(ISNA(VLOOKUP($A772,'SIMD16 DZ look-up data'!$A:$C,5,FALSE)),"not found",VLOOKUP($A772,'SIMD16 DZ look-up data'!$A:$C,5,FALSE)))</f>
        <v xml:space="preserve"> </v>
      </c>
      <c r="G772" s="28" t="str">
        <f>IF($A772="Enter data zone code", " ",IF(ISNA(VLOOKUP($A772,'SIMD16 DZ look-up data'!$A:$C,6,FALSE)),"not found",VLOOKUP($A772,'SIMD16 DZ look-up data'!$A:$C,6,FALSE)))</f>
        <v xml:space="preserve"> </v>
      </c>
      <c r="H772" s="30" t="str">
        <f>IF($A772="Enter data zone code", " ",IF(ISNA(VLOOKUP($A772,'SIMD16 DZ look-up data'!$A:$C,7,FALSE)),"not found",VLOOKUP($A772,'SIMD16 DZ look-up data'!$A:$C,7,FALSE)))</f>
        <v xml:space="preserve"> </v>
      </c>
      <c r="I772" s="30" t="str">
        <f>IF($A772="Enter data zone code", " ",IF(ISNA(VLOOKUP($A772,'SIMD16 DZ look-up data'!$A:$C,8,FALSE)),"not found",VLOOKUP($A772,'SIMD16 DZ look-up data'!$A:$C,8,FALSE)))</f>
        <v xml:space="preserve"> </v>
      </c>
      <c r="J772" s="30" t="str">
        <f>IF($A772="Enter data zone code", " ",IF(ISNA(VLOOKUP($A772,'SIMD16 DZ look-up data'!$A:$C,9,FALSE)),"not found",VLOOKUP($A772,'SIMD16 DZ look-up data'!$A:$C,9,FALSE)))</f>
        <v xml:space="preserve"> </v>
      </c>
      <c r="K772" s="30" t="str">
        <f>IF($A772="Enter data zone code", " ",IF(ISNA(VLOOKUP($A772,'SIMD16 DZ look-up data'!$A:$C,10,FALSE)),"not found",VLOOKUP($A772,'SIMD16 DZ look-up data'!$A:$C,10,FALSE)))</f>
        <v xml:space="preserve"> </v>
      </c>
      <c r="L772" s="30" t="str">
        <f>IF($A772="Enter data zone code", " ",IF(ISNA(VLOOKUP($A772,'SIMD16 DZ look-up data'!$A:$C,11,FALSE)),"not found",VLOOKUP($A772,'SIMD16 DZ look-up data'!$A:$C,11,FALSE)))</f>
        <v xml:space="preserve"> </v>
      </c>
      <c r="M772" s="30" t="str">
        <f>IF($A772="Enter data zone code", " ",IF(ISNA(VLOOKUP($A772,'SIMD16 DZ look-up data'!$A:$C,12,FALSE)),"not found",VLOOKUP($A772,'SIMD16 DZ look-up data'!$A:$C,12,FALSE)))</f>
        <v xml:space="preserve"> </v>
      </c>
      <c r="N772" s="30" t="str">
        <f>IF($A772="Enter data zone code", " ",IF(ISNA(VLOOKUP($A772,'SIMD16 DZ look-up data'!$A:$C,13,FALSE)),"not found",VLOOKUP($A772,'SIMD16 DZ look-up data'!$A:$C,13,FALSE)))</f>
        <v xml:space="preserve"> </v>
      </c>
      <c r="O772" s="32" t="str">
        <f>IF($A772="Enter data zone code", " ",IF(ISNA(VLOOKUP($A772,'SIMD16 DZ look-up data'!$A:$C,14,FALSE)),"not found",VLOOKUP($A772,'SIMD16 DZ look-up data'!$A:$C,14,FALSE)))</f>
        <v xml:space="preserve"> </v>
      </c>
      <c r="P772" s="32" t="str">
        <f>IF($A772="Enter data zone code", " ",IF(ISNA(VLOOKUP($A772,'SIMD16 DZ look-up data'!$A:$C,15,FALSE)),"not found",VLOOKUP($A772,'SIMD16 DZ look-up data'!$A:$C,15,FALSE)))</f>
        <v xml:space="preserve"> </v>
      </c>
      <c r="Q772" s="34" t="str">
        <f>IF($A772="Enter data zone code", " ",IF(ISNA(VLOOKUP($A772,'SIMD16 DZ look-up data'!$A:$C,17,FALSE)),"not found",VLOOKUP($A772,'SIMD16 DZ look-up data'!$A:$C,17,FALSE)))</f>
        <v xml:space="preserve"> </v>
      </c>
      <c r="R772" s="26" t="str">
        <f>IF($A772="Enter data zone code", " ",IF(ISNA(VLOOKUP($A772,'SIMD16 DZ look-up data'!$A:$C,19,FALSE)),"not found",VLOOKUP($A772,'SIMD16 DZ look-up data'!$A:$C,19,FALSE)))</f>
        <v xml:space="preserve"> </v>
      </c>
      <c r="S772" s="26" t="str">
        <f>IF($A772="Enter data zone code", " ",IF(ISNA(VLOOKUP($A772,'SIMD16 DZ look-up data'!$A:$C,23,FALSE)),"not found",VLOOKUP($A772,'SIMD16 DZ look-up data'!$A:$C,23,FALSE)))</f>
        <v xml:space="preserve"> </v>
      </c>
      <c r="T772" s="26" t="str">
        <f>IF($A772="Enter data zone code", " ",IF(ISNA(VLOOKUP($A772,'SIMD16 DZ look-up data'!$A:$C,25,FALSE)),"not found",VLOOKUP($A772,'SIMD16 DZ look-up data'!$A:$C,25,FALSE)))</f>
        <v xml:space="preserve"> </v>
      </c>
      <c r="U772" s="35" t="str">
        <f>IF($A772="Enter data zone code", " ",IF(ISNA(VLOOKUP($A772,'SIMD16 DZ look-up data'!$A:$C,27,FALSE)),"not found",VLOOKUP($A772,'SIMD16 DZ look-up data'!$A:$C,27,FALSE)))</f>
        <v xml:space="preserve"> </v>
      </c>
    </row>
    <row r="773" spans="1:21" x14ac:dyDescent="0.2">
      <c r="A773" s="19" t="s">
        <v>13913</v>
      </c>
      <c r="B773" s="26" t="str">
        <f>IF($A773="Enter data zone code", " ",IF(ISNA(VLOOKUP($A773,'SIMD16 DZ look-up data'!$A:$C,2,FALSE)),"not found",VLOOKUP($A773,'SIMD16 DZ look-up data'!$A:$C,2,FALSE)))</f>
        <v xml:space="preserve"> </v>
      </c>
      <c r="C773" s="26" t="str">
        <f>IF($A773="Enter data zone code", " ",IF(ISNA(VLOOKUP($A773,'SIMD16 DZ look-up data'!$A:$C,21,FALSE)),"not found",VLOOKUP($A773,'SIMD16 DZ look-up data'!$A:$C,21,FALSE)))</f>
        <v xml:space="preserve"> </v>
      </c>
      <c r="D773" s="28" t="str">
        <f>IF($A773="Enter data zone code", " ",IF(ISNA(VLOOKUP($A773,'SIMD16 DZ look-up data'!$A:$C,3,FALSE)),"not found",VLOOKUP($A773,'SIMD16 DZ look-up data'!$A:$C,3,FALSE)))</f>
        <v xml:space="preserve"> </v>
      </c>
      <c r="E773" s="28" t="str">
        <f>IF($A773="Enter data zone code", " ",IF(ISNA(VLOOKUP($A773,'SIMD16 DZ look-up data'!$A:$C,4,FALSE)),"not found",VLOOKUP($A773,'SIMD16 DZ look-up data'!$A:$C,4,FALSE)))</f>
        <v xml:space="preserve"> </v>
      </c>
      <c r="F773" s="28" t="str">
        <f>IF($A773="Enter data zone code", " ",IF(ISNA(VLOOKUP($A773,'SIMD16 DZ look-up data'!$A:$C,5,FALSE)),"not found",VLOOKUP($A773,'SIMD16 DZ look-up data'!$A:$C,5,FALSE)))</f>
        <v xml:space="preserve"> </v>
      </c>
      <c r="G773" s="28" t="str">
        <f>IF($A773="Enter data zone code", " ",IF(ISNA(VLOOKUP($A773,'SIMD16 DZ look-up data'!$A:$C,6,FALSE)),"not found",VLOOKUP($A773,'SIMD16 DZ look-up data'!$A:$C,6,FALSE)))</f>
        <v xml:space="preserve"> </v>
      </c>
      <c r="H773" s="30" t="str">
        <f>IF($A773="Enter data zone code", " ",IF(ISNA(VLOOKUP($A773,'SIMD16 DZ look-up data'!$A:$C,7,FALSE)),"not found",VLOOKUP($A773,'SIMD16 DZ look-up data'!$A:$C,7,FALSE)))</f>
        <v xml:space="preserve"> </v>
      </c>
      <c r="I773" s="30" t="str">
        <f>IF($A773="Enter data zone code", " ",IF(ISNA(VLOOKUP($A773,'SIMD16 DZ look-up data'!$A:$C,8,FALSE)),"not found",VLOOKUP($A773,'SIMD16 DZ look-up data'!$A:$C,8,FALSE)))</f>
        <v xml:space="preserve"> </v>
      </c>
      <c r="J773" s="30" t="str">
        <f>IF($A773="Enter data zone code", " ",IF(ISNA(VLOOKUP($A773,'SIMD16 DZ look-up data'!$A:$C,9,FALSE)),"not found",VLOOKUP($A773,'SIMD16 DZ look-up data'!$A:$C,9,FALSE)))</f>
        <v xml:space="preserve"> </v>
      </c>
      <c r="K773" s="30" t="str">
        <f>IF($A773="Enter data zone code", " ",IF(ISNA(VLOOKUP($A773,'SIMD16 DZ look-up data'!$A:$C,10,FALSE)),"not found",VLOOKUP($A773,'SIMD16 DZ look-up data'!$A:$C,10,FALSE)))</f>
        <v xml:space="preserve"> </v>
      </c>
      <c r="L773" s="30" t="str">
        <f>IF($A773="Enter data zone code", " ",IF(ISNA(VLOOKUP($A773,'SIMD16 DZ look-up data'!$A:$C,11,FALSE)),"not found",VLOOKUP($A773,'SIMD16 DZ look-up data'!$A:$C,11,FALSE)))</f>
        <v xml:space="preserve"> </v>
      </c>
      <c r="M773" s="30" t="str">
        <f>IF($A773="Enter data zone code", " ",IF(ISNA(VLOOKUP($A773,'SIMD16 DZ look-up data'!$A:$C,12,FALSE)),"not found",VLOOKUP($A773,'SIMD16 DZ look-up data'!$A:$C,12,FALSE)))</f>
        <v xml:space="preserve"> </v>
      </c>
      <c r="N773" s="30" t="str">
        <f>IF($A773="Enter data zone code", " ",IF(ISNA(VLOOKUP($A773,'SIMD16 DZ look-up data'!$A:$C,13,FALSE)),"not found",VLOOKUP($A773,'SIMD16 DZ look-up data'!$A:$C,13,FALSE)))</f>
        <v xml:space="preserve"> </v>
      </c>
      <c r="O773" s="32" t="str">
        <f>IF($A773="Enter data zone code", " ",IF(ISNA(VLOOKUP($A773,'SIMD16 DZ look-up data'!$A:$C,14,FALSE)),"not found",VLOOKUP($A773,'SIMD16 DZ look-up data'!$A:$C,14,FALSE)))</f>
        <v xml:space="preserve"> </v>
      </c>
      <c r="P773" s="32" t="str">
        <f>IF($A773="Enter data zone code", " ",IF(ISNA(VLOOKUP($A773,'SIMD16 DZ look-up data'!$A:$C,15,FALSE)),"not found",VLOOKUP($A773,'SIMD16 DZ look-up data'!$A:$C,15,FALSE)))</f>
        <v xml:space="preserve"> </v>
      </c>
      <c r="Q773" s="34" t="str">
        <f>IF($A773="Enter data zone code", " ",IF(ISNA(VLOOKUP($A773,'SIMD16 DZ look-up data'!$A:$C,17,FALSE)),"not found",VLOOKUP($A773,'SIMD16 DZ look-up data'!$A:$C,17,FALSE)))</f>
        <v xml:space="preserve"> </v>
      </c>
      <c r="R773" s="26" t="str">
        <f>IF($A773="Enter data zone code", " ",IF(ISNA(VLOOKUP($A773,'SIMD16 DZ look-up data'!$A:$C,19,FALSE)),"not found",VLOOKUP($A773,'SIMD16 DZ look-up data'!$A:$C,19,FALSE)))</f>
        <v xml:space="preserve"> </v>
      </c>
      <c r="S773" s="26" t="str">
        <f>IF($A773="Enter data zone code", " ",IF(ISNA(VLOOKUP($A773,'SIMD16 DZ look-up data'!$A:$C,23,FALSE)),"not found",VLOOKUP($A773,'SIMD16 DZ look-up data'!$A:$C,23,FALSE)))</f>
        <v xml:space="preserve"> </v>
      </c>
      <c r="T773" s="26" t="str">
        <f>IF($A773="Enter data zone code", " ",IF(ISNA(VLOOKUP($A773,'SIMD16 DZ look-up data'!$A:$C,25,FALSE)),"not found",VLOOKUP($A773,'SIMD16 DZ look-up data'!$A:$C,25,FALSE)))</f>
        <v xml:space="preserve"> </v>
      </c>
      <c r="U773" s="35" t="str">
        <f>IF($A773="Enter data zone code", " ",IF(ISNA(VLOOKUP($A773,'SIMD16 DZ look-up data'!$A:$C,27,FALSE)),"not found",VLOOKUP($A773,'SIMD16 DZ look-up data'!$A:$C,27,FALSE)))</f>
        <v xml:space="preserve"> </v>
      </c>
    </row>
    <row r="774" spans="1:21" x14ac:dyDescent="0.2">
      <c r="A774" s="19" t="s">
        <v>13913</v>
      </c>
      <c r="B774" s="26" t="str">
        <f>IF($A774="Enter data zone code", " ",IF(ISNA(VLOOKUP($A774,'SIMD16 DZ look-up data'!$A:$C,2,FALSE)),"not found",VLOOKUP($A774,'SIMD16 DZ look-up data'!$A:$C,2,FALSE)))</f>
        <v xml:space="preserve"> </v>
      </c>
      <c r="C774" s="26" t="str">
        <f>IF($A774="Enter data zone code", " ",IF(ISNA(VLOOKUP($A774,'SIMD16 DZ look-up data'!$A:$C,21,FALSE)),"not found",VLOOKUP($A774,'SIMD16 DZ look-up data'!$A:$C,21,FALSE)))</f>
        <v xml:space="preserve"> </v>
      </c>
      <c r="D774" s="28" t="str">
        <f>IF($A774="Enter data zone code", " ",IF(ISNA(VLOOKUP($A774,'SIMD16 DZ look-up data'!$A:$C,3,FALSE)),"not found",VLOOKUP($A774,'SIMD16 DZ look-up data'!$A:$C,3,FALSE)))</f>
        <v xml:space="preserve"> </v>
      </c>
      <c r="E774" s="28" t="str">
        <f>IF($A774="Enter data zone code", " ",IF(ISNA(VLOOKUP($A774,'SIMD16 DZ look-up data'!$A:$C,4,FALSE)),"not found",VLOOKUP($A774,'SIMD16 DZ look-up data'!$A:$C,4,FALSE)))</f>
        <v xml:space="preserve"> </v>
      </c>
      <c r="F774" s="28" t="str">
        <f>IF($A774="Enter data zone code", " ",IF(ISNA(VLOOKUP($A774,'SIMD16 DZ look-up data'!$A:$C,5,FALSE)),"not found",VLOOKUP($A774,'SIMD16 DZ look-up data'!$A:$C,5,FALSE)))</f>
        <v xml:space="preserve"> </v>
      </c>
      <c r="G774" s="28" t="str">
        <f>IF($A774="Enter data zone code", " ",IF(ISNA(VLOOKUP($A774,'SIMD16 DZ look-up data'!$A:$C,6,FALSE)),"not found",VLOOKUP($A774,'SIMD16 DZ look-up data'!$A:$C,6,FALSE)))</f>
        <v xml:space="preserve"> </v>
      </c>
      <c r="H774" s="30" t="str">
        <f>IF($A774="Enter data zone code", " ",IF(ISNA(VLOOKUP($A774,'SIMD16 DZ look-up data'!$A:$C,7,FALSE)),"not found",VLOOKUP($A774,'SIMD16 DZ look-up data'!$A:$C,7,FALSE)))</f>
        <v xml:space="preserve"> </v>
      </c>
      <c r="I774" s="30" t="str">
        <f>IF($A774="Enter data zone code", " ",IF(ISNA(VLOOKUP($A774,'SIMD16 DZ look-up data'!$A:$C,8,FALSE)),"not found",VLOOKUP($A774,'SIMD16 DZ look-up data'!$A:$C,8,FALSE)))</f>
        <v xml:space="preserve"> </v>
      </c>
      <c r="J774" s="30" t="str">
        <f>IF($A774="Enter data zone code", " ",IF(ISNA(VLOOKUP($A774,'SIMD16 DZ look-up data'!$A:$C,9,FALSE)),"not found",VLOOKUP($A774,'SIMD16 DZ look-up data'!$A:$C,9,FALSE)))</f>
        <v xml:space="preserve"> </v>
      </c>
      <c r="K774" s="30" t="str">
        <f>IF($A774="Enter data zone code", " ",IF(ISNA(VLOOKUP($A774,'SIMD16 DZ look-up data'!$A:$C,10,FALSE)),"not found",VLOOKUP($A774,'SIMD16 DZ look-up data'!$A:$C,10,FALSE)))</f>
        <v xml:space="preserve"> </v>
      </c>
      <c r="L774" s="30" t="str">
        <f>IF($A774="Enter data zone code", " ",IF(ISNA(VLOOKUP($A774,'SIMD16 DZ look-up data'!$A:$C,11,FALSE)),"not found",VLOOKUP($A774,'SIMD16 DZ look-up data'!$A:$C,11,FALSE)))</f>
        <v xml:space="preserve"> </v>
      </c>
      <c r="M774" s="30" t="str">
        <f>IF($A774="Enter data zone code", " ",IF(ISNA(VLOOKUP($A774,'SIMD16 DZ look-up data'!$A:$C,12,FALSE)),"not found",VLOOKUP($A774,'SIMD16 DZ look-up data'!$A:$C,12,FALSE)))</f>
        <v xml:space="preserve"> </v>
      </c>
      <c r="N774" s="30" t="str">
        <f>IF($A774="Enter data zone code", " ",IF(ISNA(VLOOKUP($A774,'SIMD16 DZ look-up data'!$A:$C,13,FALSE)),"not found",VLOOKUP($A774,'SIMD16 DZ look-up data'!$A:$C,13,FALSE)))</f>
        <v xml:space="preserve"> </v>
      </c>
      <c r="O774" s="32" t="str">
        <f>IF($A774="Enter data zone code", " ",IF(ISNA(VLOOKUP($A774,'SIMD16 DZ look-up data'!$A:$C,14,FALSE)),"not found",VLOOKUP($A774,'SIMD16 DZ look-up data'!$A:$C,14,FALSE)))</f>
        <v xml:space="preserve"> </v>
      </c>
      <c r="P774" s="32" t="str">
        <f>IF($A774="Enter data zone code", " ",IF(ISNA(VLOOKUP($A774,'SIMD16 DZ look-up data'!$A:$C,15,FALSE)),"not found",VLOOKUP($A774,'SIMD16 DZ look-up data'!$A:$C,15,FALSE)))</f>
        <v xml:space="preserve"> </v>
      </c>
      <c r="Q774" s="34" t="str">
        <f>IF($A774="Enter data zone code", " ",IF(ISNA(VLOOKUP($A774,'SIMD16 DZ look-up data'!$A:$C,17,FALSE)),"not found",VLOOKUP($A774,'SIMD16 DZ look-up data'!$A:$C,17,FALSE)))</f>
        <v xml:space="preserve"> </v>
      </c>
      <c r="R774" s="26" t="str">
        <f>IF($A774="Enter data zone code", " ",IF(ISNA(VLOOKUP($A774,'SIMD16 DZ look-up data'!$A:$C,19,FALSE)),"not found",VLOOKUP($A774,'SIMD16 DZ look-up data'!$A:$C,19,FALSE)))</f>
        <v xml:space="preserve"> </v>
      </c>
      <c r="S774" s="26" t="str">
        <f>IF($A774="Enter data zone code", " ",IF(ISNA(VLOOKUP($A774,'SIMD16 DZ look-up data'!$A:$C,23,FALSE)),"not found",VLOOKUP($A774,'SIMD16 DZ look-up data'!$A:$C,23,FALSE)))</f>
        <v xml:space="preserve"> </v>
      </c>
      <c r="T774" s="26" t="str">
        <f>IF($A774="Enter data zone code", " ",IF(ISNA(VLOOKUP($A774,'SIMD16 DZ look-up data'!$A:$C,25,FALSE)),"not found",VLOOKUP($A774,'SIMD16 DZ look-up data'!$A:$C,25,FALSE)))</f>
        <v xml:space="preserve"> </v>
      </c>
      <c r="U774" s="35" t="str">
        <f>IF($A774="Enter data zone code", " ",IF(ISNA(VLOOKUP($A774,'SIMD16 DZ look-up data'!$A:$C,27,FALSE)),"not found",VLOOKUP($A774,'SIMD16 DZ look-up data'!$A:$C,27,FALSE)))</f>
        <v xml:space="preserve"> </v>
      </c>
    </row>
    <row r="775" spans="1:21" x14ac:dyDescent="0.2">
      <c r="A775" s="19" t="s">
        <v>13913</v>
      </c>
      <c r="B775" s="26" t="str">
        <f>IF($A775="Enter data zone code", " ",IF(ISNA(VLOOKUP($A775,'SIMD16 DZ look-up data'!$A:$C,2,FALSE)),"not found",VLOOKUP($A775,'SIMD16 DZ look-up data'!$A:$C,2,FALSE)))</f>
        <v xml:space="preserve"> </v>
      </c>
      <c r="C775" s="26" t="str">
        <f>IF($A775="Enter data zone code", " ",IF(ISNA(VLOOKUP($A775,'SIMD16 DZ look-up data'!$A:$C,21,FALSE)),"not found",VLOOKUP($A775,'SIMD16 DZ look-up data'!$A:$C,21,FALSE)))</f>
        <v xml:space="preserve"> </v>
      </c>
      <c r="D775" s="28" t="str">
        <f>IF($A775="Enter data zone code", " ",IF(ISNA(VLOOKUP($A775,'SIMD16 DZ look-up data'!$A:$C,3,FALSE)),"not found",VLOOKUP($A775,'SIMD16 DZ look-up data'!$A:$C,3,FALSE)))</f>
        <v xml:space="preserve"> </v>
      </c>
      <c r="E775" s="28" t="str">
        <f>IF($A775="Enter data zone code", " ",IF(ISNA(VLOOKUP($A775,'SIMD16 DZ look-up data'!$A:$C,4,FALSE)),"not found",VLOOKUP($A775,'SIMD16 DZ look-up data'!$A:$C,4,FALSE)))</f>
        <v xml:space="preserve"> </v>
      </c>
      <c r="F775" s="28" t="str">
        <f>IF($A775="Enter data zone code", " ",IF(ISNA(VLOOKUP($A775,'SIMD16 DZ look-up data'!$A:$C,5,FALSE)),"not found",VLOOKUP($A775,'SIMD16 DZ look-up data'!$A:$C,5,FALSE)))</f>
        <v xml:space="preserve"> </v>
      </c>
      <c r="G775" s="28" t="str">
        <f>IF($A775="Enter data zone code", " ",IF(ISNA(VLOOKUP($A775,'SIMD16 DZ look-up data'!$A:$C,6,FALSE)),"not found",VLOOKUP($A775,'SIMD16 DZ look-up data'!$A:$C,6,FALSE)))</f>
        <v xml:space="preserve"> </v>
      </c>
      <c r="H775" s="30" t="str">
        <f>IF($A775="Enter data zone code", " ",IF(ISNA(VLOOKUP($A775,'SIMD16 DZ look-up data'!$A:$C,7,FALSE)),"not found",VLOOKUP($A775,'SIMD16 DZ look-up data'!$A:$C,7,FALSE)))</f>
        <v xml:space="preserve"> </v>
      </c>
      <c r="I775" s="30" t="str">
        <f>IF($A775="Enter data zone code", " ",IF(ISNA(VLOOKUP($A775,'SIMD16 DZ look-up data'!$A:$C,8,FALSE)),"not found",VLOOKUP($A775,'SIMD16 DZ look-up data'!$A:$C,8,FALSE)))</f>
        <v xml:space="preserve"> </v>
      </c>
      <c r="J775" s="30" t="str">
        <f>IF($A775="Enter data zone code", " ",IF(ISNA(VLOOKUP($A775,'SIMD16 DZ look-up data'!$A:$C,9,FALSE)),"not found",VLOOKUP($A775,'SIMD16 DZ look-up data'!$A:$C,9,FALSE)))</f>
        <v xml:space="preserve"> </v>
      </c>
      <c r="K775" s="30" t="str">
        <f>IF($A775="Enter data zone code", " ",IF(ISNA(VLOOKUP($A775,'SIMD16 DZ look-up data'!$A:$C,10,FALSE)),"not found",VLOOKUP($A775,'SIMD16 DZ look-up data'!$A:$C,10,FALSE)))</f>
        <v xml:space="preserve"> </v>
      </c>
      <c r="L775" s="30" t="str">
        <f>IF($A775="Enter data zone code", " ",IF(ISNA(VLOOKUP($A775,'SIMD16 DZ look-up data'!$A:$C,11,FALSE)),"not found",VLOOKUP($A775,'SIMD16 DZ look-up data'!$A:$C,11,FALSE)))</f>
        <v xml:space="preserve"> </v>
      </c>
      <c r="M775" s="30" t="str">
        <f>IF($A775="Enter data zone code", " ",IF(ISNA(VLOOKUP($A775,'SIMD16 DZ look-up data'!$A:$C,12,FALSE)),"not found",VLOOKUP($A775,'SIMD16 DZ look-up data'!$A:$C,12,FALSE)))</f>
        <v xml:space="preserve"> </v>
      </c>
      <c r="N775" s="30" t="str">
        <f>IF($A775="Enter data zone code", " ",IF(ISNA(VLOOKUP($A775,'SIMD16 DZ look-up data'!$A:$C,13,FALSE)),"not found",VLOOKUP($A775,'SIMD16 DZ look-up data'!$A:$C,13,FALSE)))</f>
        <v xml:space="preserve"> </v>
      </c>
      <c r="O775" s="32" t="str">
        <f>IF($A775="Enter data zone code", " ",IF(ISNA(VLOOKUP($A775,'SIMD16 DZ look-up data'!$A:$C,14,FALSE)),"not found",VLOOKUP($A775,'SIMD16 DZ look-up data'!$A:$C,14,FALSE)))</f>
        <v xml:space="preserve"> </v>
      </c>
      <c r="P775" s="32" t="str">
        <f>IF($A775="Enter data zone code", " ",IF(ISNA(VLOOKUP($A775,'SIMD16 DZ look-up data'!$A:$C,15,FALSE)),"not found",VLOOKUP($A775,'SIMD16 DZ look-up data'!$A:$C,15,FALSE)))</f>
        <v xml:space="preserve"> </v>
      </c>
      <c r="Q775" s="34" t="str">
        <f>IF($A775="Enter data zone code", " ",IF(ISNA(VLOOKUP($A775,'SIMD16 DZ look-up data'!$A:$C,17,FALSE)),"not found",VLOOKUP($A775,'SIMD16 DZ look-up data'!$A:$C,17,FALSE)))</f>
        <v xml:space="preserve"> </v>
      </c>
      <c r="R775" s="26" t="str">
        <f>IF($A775="Enter data zone code", " ",IF(ISNA(VLOOKUP($A775,'SIMD16 DZ look-up data'!$A:$C,19,FALSE)),"not found",VLOOKUP($A775,'SIMD16 DZ look-up data'!$A:$C,19,FALSE)))</f>
        <v xml:space="preserve"> </v>
      </c>
      <c r="S775" s="26" t="str">
        <f>IF($A775="Enter data zone code", " ",IF(ISNA(VLOOKUP($A775,'SIMD16 DZ look-up data'!$A:$C,23,FALSE)),"not found",VLOOKUP($A775,'SIMD16 DZ look-up data'!$A:$C,23,FALSE)))</f>
        <v xml:space="preserve"> </v>
      </c>
      <c r="T775" s="26" t="str">
        <f>IF($A775="Enter data zone code", " ",IF(ISNA(VLOOKUP($A775,'SIMD16 DZ look-up data'!$A:$C,25,FALSE)),"not found",VLOOKUP($A775,'SIMD16 DZ look-up data'!$A:$C,25,FALSE)))</f>
        <v xml:space="preserve"> </v>
      </c>
      <c r="U775" s="35" t="str">
        <f>IF($A775="Enter data zone code", " ",IF(ISNA(VLOOKUP($A775,'SIMD16 DZ look-up data'!$A:$C,27,FALSE)),"not found",VLOOKUP($A775,'SIMD16 DZ look-up data'!$A:$C,27,FALSE)))</f>
        <v xml:space="preserve"> </v>
      </c>
    </row>
    <row r="776" spans="1:21" x14ac:dyDescent="0.2">
      <c r="A776" s="19" t="s">
        <v>13913</v>
      </c>
      <c r="B776" s="26" t="str">
        <f>IF($A776="Enter data zone code", " ",IF(ISNA(VLOOKUP($A776,'SIMD16 DZ look-up data'!$A:$C,2,FALSE)),"not found",VLOOKUP($A776,'SIMD16 DZ look-up data'!$A:$C,2,FALSE)))</f>
        <v xml:space="preserve"> </v>
      </c>
      <c r="C776" s="26" t="str">
        <f>IF($A776="Enter data zone code", " ",IF(ISNA(VLOOKUP($A776,'SIMD16 DZ look-up data'!$A:$C,21,FALSE)),"not found",VLOOKUP($A776,'SIMD16 DZ look-up data'!$A:$C,21,FALSE)))</f>
        <v xml:space="preserve"> </v>
      </c>
      <c r="D776" s="28" t="str">
        <f>IF($A776="Enter data zone code", " ",IF(ISNA(VLOOKUP($A776,'SIMD16 DZ look-up data'!$A:$C,3,FALSE)),"not found",VLOOKUP($A776,'SIMD16 DZ look-up data'!$A:$C,3,FALSE)))</f>
        <v xml:space="preserve"> </v>
      </c>
      <c r="E776" s="28" t="str">
        <f>IF($A776="Enter data zone code", " ",IF(ISNA(VLOOKUP($A776,'SIMD16 DZ look-up data'!$A:$C,4,FALSE)),"not found",VLOOKUP($A776,'SIMD16 DZ look-up data'!$A:$C,4,FALSE)))</f>
        <v xml:space="preserve"> </v>
      </c>
      <c r="F776" s="28" t="str">
        <f>IF($A776="Enter data zone code", " ",IF(ISNA(VLOOKUP($A776,'SIMD16 DZ look-up data'!$A:$C,5,FALSE)),"not found",VLOOKUP($A776,'SIMD16 DZ look-up data'!$A:$C,5,FALSE)))</f>
        <v xml:space="preserve"> </v>
      </c>
      <c r="G776" s="28" t="str">
        <f>IF($A776="Enter data zone code", " ",IF(ISNA(VLOOKUP($A776,'SIMD16 DZ look-up data'!$A:$C,6,FALSE)),"not found",VLOOKUP($A776,'SIMD16 DZ look-up data'!$A:$C,6,FALSE)))</f>
        <v xml:space="preserve"> </v>
      </c>
      <c r="H776" s="30" t="str">
        <f>IF($A776="Enter data zone code", " ",IF(ISNA(VLOOKUP($A776,'SIMD16 DZ look-up data'!$A:$C,7,FALSE)),"not found",VLOOKUP($A776,'SIMD16 DZ look-up data'!$A:$C,7,FALSE)))</f>
        <v xml:space="preserve"> </v>
      </c>
      <c r="I776" s="30" t="str">
        <f>IF($A776="Enter data zone code", " ",IF(ISNA(VLOOKUP($A776,'SIMD16 DZ look-up data'!$A:$C,8,FALSE)),"not found",VLOOKUP($A776,'SIMD16 DZ look-up data'!$A:$C,8,FALSE)))</f>
        <v xml:space="preserve"> </v>
      </c>
      <c r="J776" s="30" t="str">
        <f>IF($A776="Enter data zone code", " ",IF(ISNA(VLOOKUP($A776,'SIMD16 DZ look-up data'!$A:$C,9,FALSE)),"not found",VLOOKUP($A776,'SIMD16 DZ look-up data'!$A:$C,9,FALSE)))</f>
        <v xml:space="preserve"> </v>
      </c>
      <c r="K776" s="30" t="str">
        <f>IF($A776="Enter data zone code", " ",IF(ISNA(VLOOKUP($A776,'SIMD16 DZ look-up data'!$A:$C,10,FALSE)),"not found",VLOOKUP($A776,'SIMD16 DZ look-up data'!$A:$C,10,FALSE)))</f>
        <v xml:space="preserve"> </v>
      </c>
      <c r="L776" s="30" t="str">
        <f>IF($A776="Enter data zone code", " ",IF(ISNA(VLOOKUP($A776,'SIMD16 DZ look-up data'!$A:$C,11,FALSE)),"not found",VLOOKUP($A776,'SIMD16 DZ look-up data'!$A:$C,11,FALSE)))</f>
        <v xml:space="preserve"> </v>
      </c>
      <c r="M776" s="30" t="str">
        <f>IF($A776="Enter data zone code", " ",IF(ISNA(VLOOKUP($A776,'SIMD16 DZ look-up data'!$A:$C,12,FALSE)),"not found",VLOOKUP($A776,'SIMD16 DZ look-up data'!$A:$C,12,FALSE)))</f>
        <v xml:space="preserve"> </v>
      </c>
      <c r="N776" s="30" t="str">
        <f>IF($A776="Enter data zone code", " ",IF(ISNA(VLOOKUP($A776,'SIMD16 DZ look-up data'!$A:$C,13,FALSE)),"not found",VLOOKUP($A776,'SIMD16 DZ look-up data'!$A:$C,13,FALSE)))</f>
        <v xml:space="preserve"> </v>
      </c>
      <c r="O776" s="32" t="str">
        <f>IF($A776="Enter data zone code", " ",IF(ISNA(VLOOKUP($A776,'SIMD16 DZ look-up data'!$A:$C,14,FALSE)),"not found",VLOOKUP($A776,'SIMD16 DZ look-up data'!$A:$C,14,FALSE)))</f>
        <v xml:space="preserve"> </v>
      </c>
      <c r="P776" s="32" t="str">
        <f>IF($A776="Enter data zone code", " ",IF(ISNA(VLOOKUP($A776,'SIMD16 DZ look-up data'!$A:$C,15,FALSE)),"not found",VLOOKUP($A776,'SIMD16 DZ look-up data'!$A:$C,15,FALSE)))</f>
        <v xml:space="preserve"> </v>
      </c>
      <c r="Q776" s="34" t="str">
        <f>IF($A776="Enter data zone code", " ",IF(ISNA(VLOOKUP($A776,'SIMD16 DZ look-up data'!$A:$C,17,FALSE)),"not found",VLOOKUP($A776,'SIMD16 DZ look-up data'!$A:$C,17,FALSE)))</f>
        <v xml:space="preserve"> </v>
      </c>
      <c r="R776" s="26" t="str">
        <f>IF($A776="Enter data zone code", " ",IF(ISNA(VLOOKUP($A776,'SIMD16 DZ look-up data'!$A:$C,19,FALSE)),"not found",VLOOKUP($A776,'SIMD16 DZ look-up data'!$A:$C,19,FALSE)))</f>
        <v xml:space="preserve"> </v>
      </c>
      <c r="S776" s="26" t="str">
        <f>IF($A776="Enter data zone code", " ",IF(ISNA(VLOOKUP($A776,'SIMD16 DZ look-up data'!$A:$C,23,FALSE)),"not found",VLOOKUP($A776,'SIMD16 DZ look-up data'!$A:$C,23,FALSE)))</f>
        <v xml:space="preserve"> </v>
      </c>
      <c r="T776" s="26" t="str">
        <f>IF($A776="Enter data zone code", " ",IF(ISNA(VLOOKUP($A776,'SIMD16 DZ look-up data'!$A:$C,25,FALSE)),"not found",VLOOKUP($A776,'SIMD16 DZ look-up data'!$A:$C,25,FALSE)))</f>
        <v xml:space="preserve"> </v>
      </c>
      <c r="U776" s="35" t="str">
        <f>IF($A776="Enter data zone code", " ",IF(ISNA(VLOOKUP($A776,'SIMD16 DZ look-up data'!$A:$C,27,FALSE)),"not found",VLOOKUP($A776,'SIMD16 DZ look-up data'!$A:$C,27,FALSE)))</f>
        <v xml:space="preserve"> </v>
      </c>
    </row>
    <row r="777" spans="1:21" x14ac:dyDescent="0.2">
      <c r="A777" s="19" t="s">
        <v>13913</v>
      </c>
      <c r="B777" s="26" t="str">
        <f>IF($A777="Enter data zone code", " ",IF(ISNA(VLOOKUP($A777,'SIMD16 DZ look-up data'!$A:$C,2,FALSE)),"not found",VLOOKUP($A777,'SIMD16 DZ look-up data'!$A:$C,2,FALSE)))</f>
        <v xml:space="preserve"> </v>
      </c>
      <c r="C777" s="26" t="str">
        <f>IF($A777="Enter data zone code", " ",IF(ISNA(VLOOKUP($A777,'SIMD16 DZ look-up data'!$A:$C,21,FALSE)),"not found",VLOOKUP($A777,'SIMD16 DZ look-up data'!$A:$C,21,FALSE)))</f>
        <v xml:space="preserve"> </v>
      </c>
      <c r="D777" s="28" t="str">
        <f>IF($A777="Enter data zone code", " ",IF(ISNA(VLOOKUP($A777,'SIMD16 DZ look-up data'!$A:$C,3,FALSE)),"not found",VLOOKUP($A777,'SIMD16 DZ look-up data'!$A:$C,3,FALSE)))</f>
        <v xml:space="preserve"> </v>
      </c>
      <c r="E777" s="28" t="str">
        <f>IF($A777="Enter data zone code", " ",IF(ISNA(VLOOKUP($A777,'SIMD16 DZ look-up data'!$A:$C,4,FALSE)),"not found",VLOOKUP($A777,'SIMD16 DZ look-up data'!$A:$C,4,FALSE)))</f>
        <v xml:space="preserve"> </v>
      </c>
      <c r="F777" s="28" t="str">
        <f>IF($A777="Enter data zone code", " ",IF(ISNA(VLOOKUP($A777,'SIMD16 DZ look-up data'!$A:$C,5,FALSE)),"not found",VLOOKUP($A777,'SIMD16 DZ look-up data'!$A:$C,5,FALSE)))</f>
        <v xml:space="preserve"> </v>
      </c>
      <c r="G777" s="28" t="str">
        <f>IF($A777="Enter data zone code", " ",IF(ISNA(VLOOKUP($A777,'SIMD16 DZ look-up data'!$A:$C,6,FALSE)),"not found",VLOOKUP($A777,'SIMD16 DZ look-up data'!$A:$C,6,FALSE)))</f>
        <v xml:space="preserve"> </v>
      </c>
      <c r="H777" s="30" t="str">
        <f>IF($A777="Enter data zone code", " ",IF(ISNA(VLOOKUP($A777,'SIMD16 DZ look-up data'!$A:$C,7,FALSE)),"not found",VLOOKUP($A777,'SIMD16 DZ look-up data'!$A:$C,7,FALSE)))</f>
        <v xml:space="preserve"> </v>
      </c>
      <c r="I777" s="30" t="str">
        <f>IF($A777="Enter data zone code", " ",IF(ISNA(VLOOKUP($A777,'SIMD16 DZ look-up data'!$A:$C,8,FALSE)),"not found",VLOOKUP($A777,'SIMD16 DZ look-up data'!$A:$C,8,FALSE)))</f>
        <v xml:space="preserve"> </v>
      </c>
      <c r="J777" s="30" t="str">
        <f>IF($A777="Enter data zone code", " ",IF(ISNA(VLOOKUP($A777,'SIMD16 DZ look-up data'!$A:$C,9,FALSE)),"not found",VLOOKUP($A777,'SIMD16 DZ look-up data'!$A:$C,9,FALSE)))</f>
        <v xml:space="preserve"> </v>
      </c>
      <c r="K777" s="30" t="str">
        <f>IF($A777="Enter data zone code", " ",IF(ISNA(VLOOKUP($A777,'SIMD16 DZ look-up data'!$A:$C,10,FALSE)),"not found",VLOOKUP($A777,'SIMD16 DZ look-up data'!$A:$C,10,FALSE)))</f>
        <v xml:space="preserve"> </v>
      </c>
      <c r="L777" s="30" t="str">
        <f>IF($A777="Enter data zone code", " ",IF(ISNA(VLOOKUP($A777,'SIMD16 DZ look-up data'!$A:$C,11,FALSE)),"not found",VLOOKUP($A777,'SIMD16 DZ look-up data'!$A:$C,11,FALSE)))</f>
        <v xml:space="preserve"> </v>
      </c>
      <c r="M777" s="30" t="str">
        <f>IF($A777="Enter data zone code", " ",IF(ISNA(VLOOKUP($A777,'SIMD16 DZ look-up data'!$A:$C,12,FALSE)),"not found",VLOOKUP($A777,'SIMD16 DZ look-up data'!$A:$C,12,FALSE)))</f>
        <v xml:space="preserve"> </v>
      </c>
      <c r="N777" s="30" t="str">
        <f>IF($A777="Enter data zone code", " ",IF(ISNA(VLOOKUP($A777,'SIMD16 DZ look-up data'!$A:$C,13,FALSE)),"not found",VLOOKUP($A777,'SIMD16 DZ look-up data'!$A:$C,13,FALSE)))</f>
        <v xml:space="preserve"> </v>
      </c>
      <c r="O777" s="32" t="str">
        <f>IF($A777="Enter data zone code", " ",IF(ISNA(VLOOKUP($A777,'SIMD16 DZ look-up data'!$A:$C,14,FALSE)),"not found",VLOOKUP($A777,'SIMD16 DZ look-up data'!$A:$C,14,FALSE)))</f>
        <v xml:space="preserve"> </v>
      </c>
      <c r="P777" s="32" t="str">
        <f>IF($A777="Enter data zone code", " ",IF(ISNA(VLOOKUP($A777,'SIMD16 DZ look-up data'!$A:$C,15,FALSE)),"not found",VLOOKUP($A777,'SIMD16 DZ look-up data'!$A:$C,15,FALSE)))</f>
        <v xml:space="preserve"> </v>
      </c>
      <c r="Q777" s="34" t="str">
        <f>IF($A777="Enter data zone code", " ",IF(ISNA(VLOOKUP($A777,'SIMD16 DZ look-up data'!$A:$C,17,FALSE)),"not found",VLOOKUP($A777,'SIMD16 DZ look-up data'!$A:$C,17,FALSE)))</f>
        <v xml:space="preserve"> </v>
      </c>
      <c r="R777" s="26" t="str">
        <f>IF($A777="Enter data zone code", " ",IF(ISNA(VLOOKUP($A777,'SIMD16 DZ look-up data'!$A:$C,19,FALSE)),"not found",VLOOKUP($A777,'SIMD16 DZ look-up data'!$A:$C,19,FALSE)))</f>
        <v xml:space="preserve"> </v>
      </c>
      <c r="S777" s="26" t="str">
        <f>IF($A777="Enter data zone code", " ",IF(ISNA(VLOOKUP($A777,'SIMD16 DZ look-up data'!$A:$C,23,FALSE)),"not found",VLOOKUP($A777,'SIMD16 DZ look-up data'!$A:$C,23,FALSE)))</f>
        <v xml:space="preserve"> </v>
      </c>
      <c r="T777" s="26" t="str">
        <f>IF($A777="Enter data zone code", " ",IF(ISNA(VLOOKUP($A777,'SIMD16 DZ look-up data'!$A:$C,25,FALSE)),"not found",VLOOKUP($A777,'SIMD16 DZ look-up data'!$A:$C,25,FALSE)))</f>
        <v xml:space="preserve"> </v>
      </c>
      <c r="U777" s="35" t="str">
        <f>IF($A777="Enter data zone code", " ",IF(ISNA(VLOOKUP($A777,'SIMD16 DZ look-up data'!$A:$C,27,FALSE)),"not found",VLOOKUP($A777,'SIMD16 DZ look-up data'!$A:$C,27,FALSE)))</f>
        <v xml:space="preserve"> </v>
      </c>
    </row>
    <row r="778" spans="1:21" x14ac:dyDescent="0.2">
      <c r="A778" s="19" t="s">
        <v>13913</v>
      </c>
      <c r="B778" s="26" t="str">
        <f>IF($A778="Enter data zone code", " ",IF(ISNA(VLOOKUP($A778,'SIMD16 DZ look-up data'!$A:$C,2,FALSE)),"not found",VLOOKUP($A778,'SIMD16 DZ look-up data'!$A:$C,2,FALSE)))</f>
        <v xml:space="preserve"> </v>
      </c>
      <c r="C778" s="26" t="str">
        <f>IF($A778="Enter data zone code", " ",IF(ISNA(VLOOKUP($A778,'SIMD16 DZ look-up data'!$A:$C,21,FALSE)),"not found",VLOOKUP($A778,'SIMD16 DZ look-up data'!$A:$C,21,FALSE)))</f>
        <v xml:space="preserve"> </v>
      </c>
      <c r="D778" s="28" t="str">
        <f>IF($A778="Enter data zone code", " ",IF(ISNA(VLOOKUP($A778,'SIMD16 DZ look-up data'!$A:$C,3,FALSE)),"not found",VLOOKUP($A778,'SIMD16 DZ look-up data'!$A:$C,3,FALSE)))</f>
        <v xml:space="preserve"> </v>
      </c>
      <c r="E778" s="28" t="str">
        <f>IF($A778="Enter data zone code", " ",IF(ISNA(VLOOKUP($A778,'SIMD16 DZ look-up data'!$A:$C,4,FALSE)),"not found",VLOOKUP($A778,'SIMD16 DZ look-up data'!$A:$C,4,FALSE)))</f>
        <v xml:space="preserve"> </v>
      </c>
      <c r="F778" s="28" t="str">
        <f>IF($A778="Enter data zone code", " ",IF(ISNA(VLOOKUP($A778,'SIMD16 DZ look-up data'!$A:$C,5,FALSE)),"not found",VLOOKUP($A778,'SIMD16 DZ look-up data'!$A:$C,5,FALSE)))</f>
        <v xml:space="preserve"> </v>
      </c>
      <c r="G778" s="28" t="str">
        <f>IF($A778="Enter data zone code", " ",IF(ISNA(VLOOKUP($A778,'SIMD16 DZ look-up data'!$A:$C,6,FALSE)),"not found",VLOOKUP($A778,'SIMD16 DZ look-up data'!$A:$C,6,FALSE)))</f>
        <v xml:space="preserve"> </v>
      </c>
      <c r="H778" s="30" t="str">
        <f>IF($A778="Enter data zone code", " ",IF(ISNA(VLOOKUP($A778,'SIMD16 DZ look-up data'!$A:$C,7,FALSE)),"not found",VLOOKUP($A778,'SIMD16 DZ look-up data'!$A:$C,7,FALSE)))</f>
        <v xml:space="preserve"> </v>
      </c>
      <c r="I778" s="30" t="str">
        <f>IF($A778="Enter data zone code", " ",IF(ISNA(VLOOKUP($A778,'SIMD16 DZ look-up data'!$A:$C,8,FALSE)),"not found",VLOOKUP($A778,'SIMD16 DZ look-up data'!$A:$C,8,FALSE)))</f>
        <v xml:space="preserve"> </v>
      </c>
      <c r="J778" s="30" t="str">
        <f>IF($A778="Enter data zone code", " ",IF(ISNA(VLOOKUP($A778,'SIMD16 DZ look-up data'!$A:$C,9,FALSE)),"not found",VLOOKUP($A778,'SIMD16 DZ look-up data'!$A:$C,9,FALSE)))</f>
        <v xml:space="preserve"> </v>
      </c>
      <c r="K778" s="30" t="str">
        <f>IF($A778="Enter data zone code", " ",IF(ISNA(VLOOKUP($A778,'SIMD16 DZ look-up data'!$A:$C,10,FALSE)),"not found",VLOOKUP($A778,'SIMD16 DZ look-up data'!$A:$C,10,FALSE)))</f>
        <v xml:space="preserve"> </v>
      </c>
      <c r="L778" s="30" t="str">
        <f>IF($A778="Enter data zone code", " ",IF(ISNA(VLOOKUP($A778,'SIMD16 DZ look-up data'!$A:$C,11,FALSE)),"not found",VLOOKUP($A778,'SIMD16 DZ look-up data'!$A:$C,11,FALSE)))</f>
        <v xml:space="preserve"> </v>
      </c>
      <c r="M778" s="30" t="str">
        <f>IF($A778="Enter data zone code", " ",IF(ISNA(VLOOKUP($A778,'SIMD16 DZ look-up data'!$A:$C,12,FALSE)),"not found",VLOOKUP($A778,'SIMD16 DZ look-up data'!$A:$C,12,FALSE)))</f>
        <v xml:space="preserve"> </v>
      </c>
      <c r="N778" s="30" t="str">
        <f>IF($A778="Enter data zone code", " ",IF(ISNA(VLOOKUP($A778,'SIMD16 DZ look-up data'!$A:$C,13,FALSE)),"not found",VLOOKUP($A778,'SIMD16 DZ look-up data'!$A:$C,13,FALSE)))</f>
        <v xml:space="preserve"> </v>
      </c>
      <c r="O778" s="32" t="str">
        <f>IF($A778="Enter data zone code", " ",IF(ISNA(VLOOKUP($A778,'SIMD16 DZ look-up data'!$A:$C,14,FALSE)),"not found",VLOOKUP($A778,'SIMD16 DZ look-up data'!$A:$C,14,FALSE)))</f>
        <v xml:space="preserve"> </v>
      </c>
      <c r="P778" s="32" t="str">
        <f>IF($A778="Enter data zone code", " ",IF(ISNA(VLOOKUP($A778,'SIMD16 DZ look-up data'!$A:$C,15,FALSE)),"not found",VLOOKUP($A778,'SIMD16 DZ look-up data'!$A:$C,15,FALSE)))</f>
        <v xml:space="preserve"> </v>
      </c>
      <c r="Q778" s="34" t="str">
        <f>IF($A778="Enter data zone code", " ",IF(ISNA(VLOOKUP($A778,'SIMD16 DZ look-up data'!$A:$C,17,FALSE)),"not found",VLOOKUP($A778,'SIMD16 DZ look-up data'!$A:$C,17,FALSE)))</f>
        <v xml:space="preserve"> </v>
      </c>
      <c r="R778" s="26" t="str">
        <f>IF($A778="Enter data zone code", " ",IF(ISNA(VLOOKUP($A778,'SIMD16 DZ look-up data'!$A:$C,19,FALSE)),"not found",VLOOKUP($A778,'SIMD16 DZ look-up data'!$A:$C,19,FALSE)))</f>
        <v xml:space="preserve"> </v>
      </c>
      <c r="S778" s="26" t="str">
        <f>IF($A778="Enter data zone code", " ",IF(ISNA(VLOOKUP($A778,'SIMD16 DZ look-up data'!$A:$C,23,FALSE)),"not found",VLOOKUP($A778,'SIMD16 DZ look-up data'!$A:$C,23,FALSE)))</f>
        <v xml:space="preserve"> </v>
      </c>
      <c r="T778" s="26" t="str">
        <f>IF($A778="Enter data zone code", " ",IF(ISNA(VLOOKUP($A778,'SIMD16 DZ look-up data'!$A:$C,25,FALSE)),"not found",VLOOKUP($A778,'SIMD16 DZ look-up data'!$A:$C,25,FALSE)))</f>
        <v xml:space="preserve"> </v>
      </c>
      <c r="U778" s="35" t="str">
        <f>IF($A778="Enter data zone code", " ",IF(ISNA(VLOOKUP($A778,'SIMD16 DZ look-up data'!$A:$C,27,FALSE)),"not found",VLOOKUP($A778,'SIMD16 DZ look-up data'!$A:$C,27,FALSE)))</f>
        <v xml:space="preserve"> </v>
      </c>
    </row>
    <row r="779" spans="1:21" x14ac:dyDescent="0.2">
      <c r="A779" s="19" t="s">
        <v>13913</v>
      </c>
      <c r="B779" s="26" t="str">
        <f>IF($A779="Enter data zone code", " ",IF(ISNA(VLOOKUP($A779,'SIMD16 DZ look-up data'!$A:$C,2,FALSE)),"not found",VLOOKUP($A779,'SIMD16 DZ look-up data'!$A:$C,2,FALSE)))</f>
        <v xml:space="preserve"> </v>
      </c>
      <c r="C779" s="26" t="str">
        <f>IF($A779="Enter data zone code", " ",IF(ISNA(VLOOKUP($A779,'SIMD16 DZ look-up data'!$A:$C,21,FALSE)),"not found",VLOOKUP($A779,'SIMD16 DZ look-up data'!$A:$C,21,FALSE)))</f>
        <v xml:space="preserve"> </v>
      </c>
      <c r="D779" s="28" t="str">
        <f>IF($A779="Enter data zone code", " ",IF(ISNA(VLOOKUP($A779,'SIMD16 DZ look-up data'!$A:$C,3,FALSE)),"not found",VLOOKUP($A779,'SIMD16 DZ look-up data'!$A:$C,3,FALSE)))</f>
        <v xml:space="preserve"> </v>
      </c>
      <c r="E779" s="28" t="str">
        <f>IF($A779="Enter data zone code", " ",IF(ISNA(VLOOKUP($A779,'SIMD16 DZ look-up data'!$A:$C,4,FALSE)),"not found",VLOOKUP($A779,'SIMD16 DZ look-up data'!$A:$C,4,FALSE)))</f>
        <v xml:space="preserve"> </v>
      </c>
      <c r="F779" s="28" t="str">
        <f>IF($A779="Enter data zone code", " ",IF(ISNA(VLOOKUP($A779,'SIMD16 DZ look-up data'!$A:$C,5,FALSE)),"not found",VLOOKUP($A779,'SIMD16 DZ look-up data'!$A:$C,5,FALSE)))</f>
        <v xml:space="preserve"> </v>
      </c>
      <c r="G779" s="28" t="str">
        <f>IF($A779="Enter data zone code", " ",IF(ISNA(VLOOKUP($A779,'SIMD16 DZ look-up data'!$A:$C,6,FALSE)),"not found",VLOOKUP($A779,'SIMD16 DZ look-up data'!$A:$C,6,FALSE)))</f>
        <v xml:space="preserve"> </v>
      </c>
      <c r="H779" s="30" t="str">
        <f>IF($A779="Enter data zone code", " ",IF(ISNA(VLOOKUP($A779,'SIMD16 DZ look-up data'!$A:$C,7,FALSE)),"not found",VLOOKUP($A779,'SIMD16 DZ look-up data'!$A:$C,7,FALSE)))</f>
        <v xml:space="preserve"> </v>
      </c>
      <c r="I779" s="30" t="str">
        <f>IF($A779="Enter data zone code", " ",IF(ISNA(VLOOKUP($A779,'SIMD16 DZ look-up data'!$A:$C,8,FALSE)),"not found",VLOOKUP($A779,'SIMD16 DZ look-up data'!$A:$C,8,FALSE)))</f>
        <v xml:space="preserve"> </v>
      </c>
      <c r="J779" s="30" t="str">
        <f>IF($A779="Enter data zone code", " ",IF(ISNA(VLOOKUP($A779,'SIMD16 DZ look-up data'!$A:$C,9,FALSE)),"not found",VLOOKUP($A779,'SIMD16 DZ look-up data'!$A:$C,9,FALSE)))</f>
        <v xml:space="preserve"> </v>
      </c>
      <c r="K779" s="30" t="str">
        <f>IF($A779="Enter data zone code", " ",IF(ISNA(VLOOKUP($A779,'SIMD16 DZ look-up data'!$A:$C,10,FALSE)),"not found",VLOOKUP($A779,'SIMD16 DZ look-up data'!$A:$C,10,FALSE)))</f>
        <v xml:space="preserve"> </v>
      </c>
      <c r="L779" s="30" t="str">
        <f>IF($A779="Enter data zone code", " ",IF(ISNA(VLOOKUP($A779,'SIMD16 DZ look-up data'!$A:$C,11,FALSE)),"not found",VLOOKUP($A779,'SIMD16 DZ look-up data'!$A:$C,11,FALSE)))</f>
        <v xml:space="preserve"> </v>
      </c>
      <c r="M779" s="30" t="str">
        <f>IF($A779="Enter data zone code", " ",IF(ISNA(VLOOKUP($A779,'SIMD16 DZ look-up data'!$A:$C,12,FALSE)),"not found",VLOOKUP($A779,'SIMD16 DZ look-up data'!$A:$C,12,FALSE)))</f>
        <v xml:space="preserve"> </v>
      </c>
      <c r="N779" s="30" t="str">
        <f>IF($A779="Enter data zone code", " ",IF(ISNA(VLOOKUP($A779,'SIMD16 DZ look-up data'!$A:$C,13,FALSE)),"not found",VLOOKUP($A779,'SIMD16 DZ look-up data'!$A:$C,13,FALSE)))</f>
        <v xml:space="preserve"> </v>
      </c>
      <c r="O779" s="32" t="str">
        <f>IF($A779="Enter data zone code", " ",IF(ISNA(VLOOKUP($A779,'SIMD16 DZ look-up data'!$A:$C,14,FALSE)),"not found",VLOOKUP($A779,'SIMD16 DZ look-up data'!$A:$C,14,FALSE)))</f>
        <v xml:space="preserve"> </v>
      </c>
      <c r="P779" s="32" t="str">
        <f>IF($A779="Enter data zone code", " ",IF(ISNA(VLOOKUP($A779,'SIMD16 DZ look-up data'!$A:$C,15,FALSE)),"not found",VLOOKUP($A779,'SIMD16 DZ look-up data'!$A:$C,15,FALSE)))</f>
        <v xml:space="preserve"> </v>
      </c>
      <c r="Q779" s="34" t="str">
        <f>IF($A779="Enter data zone code", " ",IF(ISNA(VLOOKUP($A779,'SIMD16 DZ look-up data'!$A:$C,17,FALSE)),"not found",VLOOKUP($A779,'SIMD16 DZ look-up data'!$A:$C,17,FALSE)))</f>
        <v xml:space="preserve"> </v>
      </c>
      <c r="R779" s="26" t="str">
        <f>IF($A779="Enter data zone code", " ",IF(ISNA(VLOOKUP($A779,'SIMD16 DZ look-up data'!$A:$C,19,FALSE)),"not found",VLOOKUP($A779,'SIMD16 DZ look-up data'!$A:$C,19,FALSE)))</f>
        <v xml:space="preserve"> </v>
      </c>
      <c r="S779" s="26" t="str">
        <f>IF($A779="Enter data zone code", " ",IF(ISNA(VLOOKUP($A779,'SIMD16 DZ look-up data'!$A:$C,23,FALSE)),"not found",VLOOKUP($A779,'SIMD16 DZ look-up data'!$A:$C,23,FALSE)))</f>
        <v xml:space="preserve"> </v>
      </c>
      <c r="T779" s="26" t="str">
        <f>IF($A779="Enter data zone code", " ",IF(ISNA(VLOOKUP($A779,'SIMD16 DZ look-up data'!$A:$C,25,FALSE)),"not found",VLOOKUP($A779,'SIMD16 DZ look-up data'!$A:$C,25,FALSE)))</f>
        <v xml:space="preserve"> </v>
      </c>
      <c r="U779" s="35" t="str">
        <f>IF($A779="Enter data zone code", " ",IF(ISNA(VLOOKUP($A779,'SIMD16 DZ look-up data'!$A:$C,27,FALSE)),"not found",VLOOKUP($A779,'SIMD16 DZ look-up data'!$A:$C,27,FALSE)))</f>
        <v xml:space="preserve"> </v>
      </c>
    </row>
    <row r="780" spans="1:21" x14ac:dyDescent="0.2">
      <c r="A780" s="19" t="s">
        <v>13913</v>
      </c>
      <c r="B780" s="26" t="str">
        <f>IF($A780="Enter data zone code", " ",IF(ISNA(VLOOKUP($A780,'SIMD16 DZ look-up data'!$A:$C,2,FALSE)),"not found",VLOOKUP($A780,'SIMD16 DZ look-up data'!$A:$C,2,FALSE)))</f>
        <v xml:space="preserve"> </v>
      </c>
      <c r="C780" s="26" t="str">
        <f>IF($A780="Enter data zone code", " ",IF(ISNA(VLOOKUP($A780,'SIMD16 DZ look-up data'!$A:$C,21,FALSE)),"not found",VLOOKUP($A780,'SIMD16 DZ look-up data'!$A:$C,21,FALSE)))</f>
        <v xml:space="preserve"> </v>
      </c>
      <c r="D780" s="28" t="str">
        <f>IF($A780="Enter data zone code", " ",IF(ISNA(VLOOKUP($A780,'SIMD16 DZ look-up data'!$A:$C,3,FALSE)),"not found",VLOOKUP($A780,'SIMD16 DZ look-up data'!$A:$C,3,FALSE)))</f>
        <v xml:space="preserve"> </v>
      </c>
      <c r="E780" s="28" t="str">
        <f>IF($A780="Enter data zone code", " ",IF(ISNA(VLOOKUP($A780,'SIMD16 DZ look-up data'!$A:$C,4,FALSE)),"not found",VLOOKUP($A780,'SIMD16 DZ look-up data'!$A:$C,4,FALSE)))</f>
        <v xml:space="preserve"> </v>
      </c>
      <c r="F780" s="28" t="str">
        <f>IF($A780="Enter data zone code", " ",IF(ISNA(VLOOKUP($A780,'SIMD16 DZ look-up data'!$A:$C,5,FALSE)),"not found",VLOOKUP($A780,'SIMD16 DZ look-up data'!$A:$C,5,FALSE)))</f>
        <v xml:space="preserve"> </v>
      </c>
      <c r="G780" s="28" t="str">
        <f>IF($A780="Enter data zone code", " ",IF(ISNA(VLOOKUP($A780,'SIMD16 DZ look-up data'!$A:$C,6,FALSE)),"not found",VLOOKUP($A780,'SIMD16 DZ look-up data'!$A:$C,6,FALSE)))</f>
        <v xml:space="preserve"> </v>
      </c>
      <c r="H780" s="30" t="str">
        <f>IF($A780="Enter data zone code", " ",IF(ISNA(VLOOKUP($A780,'SIMD16 DZ look-up data'!$A:$C,7,FALSE)),"not found",VLOOKUP($A780,'SIMD16 DZ look-up data'!$A:$C,7,FALSE)))</f>
        <v xml:space="preserve"> </v>
      </c>
      <c r="I780" s="30" t="str">
        <f>IF($A780="Enter data zone code", " ",IF(ISNA(VLOOKUP($A780,'SIMD16 DZ look-up data'!$A:$C,8,FALSE)),"not found",VLOOKUP($A780,'SIMD16 DZ look-up data'!$A:$C,8,FALSE)))</f>
        <v xml:space="preserve"> </v>
      </c>
      <c r="J780" s="30" t="str">
        <f>IF($A780="Enter data zone code", " ",IF(ISNA(VLOOKUP($A780,'SIMD16 DZ look-up data'!$A:$C,9,FALSE)),"not found",VLOOKUP($A780,'SIMD16 DZ look-up data'!$A:$C,9,FALSE)))</f>
        <v xml:space="preserve"> </v>
      </c>
      <c r="K780" s="30" t="str">
        <f>IF($A780="Enter data zone code", " ",IF(ISNA(VLOOKUP($A780,'SIMD16 DZ look-up data'!$A:$C,10,FALSE)),"not found",VLOOKUP($A780,'SIMD16 DZ look-up data'!$A:$C,10,FALSE)))</f>
        <v xml:space="preserve"> </v>
      </c>
      <c r="L780" s="30" t="str">
        <f>IF($A780="Enter data zone code", " ",IF(ISNA(VLOOKUP($A780,'SIMD16 DZ look-up data'!$A:$C,11,FALSE)),"not found",VLOOKUP($A780,'SIMD16 DZ look-up data'!$A:$C,11,FALSE)))</f>
        <v xml:space="preserve"> </v>
      </c>
      <c r="M780" s="30" t="str">
        <f>IF($A780="Enter data zone code", " ",IF(ISNA(VLOOKUP($A780,'SIMD16 DZ look-up data'!$A:$C,12,FALSE)),"not found",VLOOKUP($A780,'SIMD16 DZ look-up data'!$A:$C,12,FALSE)))</f>
        <v xml:space="preserve"> </v>
      </c>
      <c r="N780" s="30" t="str">
        <f>IF($A780="Enter data zone code", " ",IF(ISNA(VLOOKUP($A780,'SIMD16 DZ look-up data'!$A:$C,13,FALSE)),"not found",VLOOKUP($A780,'SIMD16 DZ look-up data'!$A:$C,13,FALSE)))</f>
        <v xml:space="preserve"> </v>
      </c>
      <c r="O780" s="32" t="str">
        <f>IF($A780="Enter data zone code", " ",IF(ISNA(VLOOKUP($A780,'SIMD16 DZ look-up data'!$A:$C,14,FALSE)),"not found",VLOOKUP($A780,'SIMD16 DZ look-up data'!$A:$C,14,FALSE)))</f>
        <v xml:space="preserve"> </v>
      </c>
      <c r="P780" s="32" t="str">
        <f>IF($A780="Enter data zone code", " ",IF(ISNA(VLOOKUP($A780,'SIMD16 DZ look-up data'!$A:$C,15,FALSE)),"not found",VLOOKUP($A780,'SIMD16 DZ look-up data'!$A:$C,15,FALSE)))</f>
        <v xml:space="preserve"> </v>
      </c>
      <c r="Q780" s="34" t="str">
        <f>IF($A780="Enter data zone code", " ",IF(ISNA(VLOOKUP($A780,'SIMD16 DZ look-up data'!$A:$C,17,FALSE)),"not found",VLOOKUP($A780,'SIMD16 DZ look-up data'!$A:$C,17,FALSE)))</f>
        <v xml:space="preserve"> </v>
      </c>
      <c r="R780" s="26" t="str">
        <f>IF($A780="Enter data zone code", " ",IF(ISNA(VLOOKUP($A780,'SIMD16 DZ look-up data'!$A:$C,19,FALSE)),"not found",VLOOKUP($A780,'SIMD16 DZ look-up data'!$A:$C,19,FALSE)))</f>
        <v xml:space="preserve"> </v>
      </c>
      <c r="S780" s="26" t="str">
        <f>IF($A780="Enter data zone code", " ",IF(ISNA(VLOOKUP($A780,'SIMD16 DZ look-up data'!$A:$C,23,FALSE)),"not found",VLOOKUP($A780,'SIMD16 DZ look-up data'!$A:$C,23,FALSE)))</f>
        <v xml:space="preserve"> </v>
      </c>
      <c r="T780" s="26" t="str">
        <f>IF($A780="Enter data zone code", " ",IF(ISNA(VLOOKUP($A780,'SIMD16 DZ look-up data'!$A:$C,25,FALSE)),"not found",VLOOKUP($A780,'SIMD16 DZ look-up data'!$A:$C,25,FALSE)))</f>
        <v xml:space="preserve"> </v>
      </c>
      <c r="U780" s="35" t="str">
        <f>IF($A780="Enter data zone code", " ",IF(ISNA(VLOOKUP($A780,'SIMD16 DZ look-up data'!$A:$C,27,FALSE)),"not found",VLOOKUP($A780,'SIMD16 DZ look-up data'!$A:$C,27,FALSE)))</f>
        <v xml:space="preserve"> </v>
      </c>
    </row>
    <row r="781" spans="1:21" x14ac:dyDescent="0.2">
      <c r="A781" s="19" t="s">
        <v>13913</v>
      </c>
      <c r="B781" s="26" t="str">
        <f>IF($A781="Enter data zone code", " ",IF(ISNA(VLOOKUP($A781,'SIMD16 DZ look-up data'!$A:$C,2,FALSE)),"not found",VLOOKUP($A781,'SIMD16 DZ look-up data'!$A:$C,2,FALSE)))</f>
        <v xml:space="preserve"> </v>
      </c>
      <c r="C781" s="26" t="str">
        <f>IF($A781="Enter data zone code", " ",IF(ISNA(VLOOKUP($A781,'SIMD16 DZ look-up data'!$A:$C,21,FALSE)),"not found",VLOOKUP($A781,'SIMD16 DZ look-up data'!$A:$C,21,FALSE)))</f>
        <v xml:space="preserve"> </v>
      </c>
      <c r="D781" s="28" t="str">
        <f>IF($A781="Enter data zone code", " ",IF(ISNA(VLOOKUP($A781,'SIMD16 DZ look-up data'!$A:$C,3,FALSE)),"not found",VLOOKUP($A781,'SIMD16 DZ look-up data'!$A:$C,3,FALSE)))</f>
        <v xml:space="preserve"> </v>
      </c>
      <c r="E781" s="28" t="str">
        <f>IF($A781="Enter data zone code", " ",IF(ISNA(VLOOKUP($A781,'SIMD16 DZ look-up data'!$A:$C,4,FALSE)),"not found",VLOOKUP($A781,'SIMD16 DZ look-up data'!$A:$C,4,FALSE)))</f>
        <v xml:space="preserve"> </v>
      </c>
      <c r="F781" s="28" t="str">
        <f>IF($A781="Enter data zone code", " ",IF(ISNA(VLOOKUP($A781,'SIMD16 DZ look-up data'!$A:$C,5,FALSE)),"not found",VLOOKUP($A781,'SIMD16 DZ look-up data'!$A:$C,5,FALSE)))</f>
        <v xml:space="preserve"> </v>
      </c>
      <c r="G781" s="28" t="str">
        <f>IF($A781="Enter data zone code", " ",IF(ISNA(VLOOKUP($A781,'SIMD16 DZ look-up data'!$A:$C,6,FALSE)),"not found",VLOOKUP($A781,'SIMD16 DZ look-up data'!$A:$C,6,FALSE)))</f>
        <v xml:space="preserve"> </v>
      </c>
      <c r="H781" s="30" t="str">
        <f>IF($A781="Enter data zone code", " ",IF(ISNA(VLOOKUP($A781,'SIMD16 DZ look-up data'!$A:$C,7,FALSE)),"not found",VLOOKUP($A781,'SIMD16 DZ look-up data'!$A:$C,7,FALSE)))</f>
        <v xml:space="preserve"> </v>
      </c>
      <c r="I781" s="30" t="str">
        <f>IF($A781="Enter data zone code", " ",IF(ISNA(VLOOKUP($A781,'SIMD16 DZ look-up data'!$A:$C,8,FALSE)),"not found",VLOOKUP($A781,'SIMD16 DZ look-up data'!$A:$C,8,FALSE)))</f>
        <v xml:space="preserve"> </v>
      </c>
      <c r="J781" s="30" t="str">
        <f>IF($A781="Enter data zone code", " ",IF(ISNA(VLOOKUP($A781,'SIMD16 DZ look-up data'!$A:$C,9,FALSE)),"not found",VLOOKUP($A781,'SIMD16 DZ look-up data'!$A:$C,9,FALSE)))</f>
        <v xml:space="preserve"> </v>
      </c>
      <c r="K781" s="30" t="str">
        <f>IF($A781="Enter data zone code", " ",IF(ISNA(VLOOKUP($A781,'SIMD16 DZ look-up data'!$A:$C,10,FALSE)),"not found",VLOOKUP($A781,'SIMD16 DZ look-up data'!$A:$C,10,FALSE)))</f>
        <v xml:space="preserve"> </v>
      </c>
      <c r="L781" s="30" t="str">
        <f>IF($A781="Enter data zone code", " ",IF(ISNA(VLOOKUP($A781,'SIMD16 DZ look-up data'!$A:$C,11,FALSE)),"not found",VLOOKUP($A781,'SIMD16 DZ look-up data'!$A:$C,11,FALSE)))</f>
        <v xml:space="preserve"> </v>
      </c>
      <c r="M781" s="30" t="str">
        <f>IF($A781="Enter data zone code", " ",IF(ISNA(VLOOKUP($A781,'SIMD16 DZ look-up data'!$A:$C,12,FALSE)),"not found",VLOOKUP($A781,'SIMD16 DZ look-up data'!$A:$C,12,FALSE)))</f>
        <v xml:space="preserve"> </v>
      </c>
      <c r="N781" s="30" t="str">
        <f>IF($A781="Enter data zone code", " ",IF(ISNA(VLOOKUP($A781,'SIMD16 DZ look-up data'!$A:$C,13,FALSE)),"not found",VLOOKUP($A781,'SIMD16 DZ look-up data'!$A:$C,13,FALSE)))</f>
        <v xml:space="preserve"> </v>
      </c>
      <c r="O781" s="32" t="str">
        <f>IF($A781="Enter data zone code", " ",IF(ISNA(VLOOKUP($A781,'SIMD16 DZ look-up data'!$A:$C,14,FALSE)),"not found",VLOOKUP($A781,'SIMD16 DZ look-up data'!$A:$C,14,FALSE)))</f>
        <v xml:space="preserve"> </v>
      </c>
      <c r="P781" s="32" t="str">
        <f>IF($A781="Enter data zone code", " ",IF(ISNA(VLOOKUP($A781,'SIMD16 DZ look-up data'!$A:$C,15,FALSE)),"not found",VLOOKUP($A781,'SIMD16 DZ look-up data'!$A:$C,15,FALSE)))</f>
        <v xml:space="preserve"> </v>
      </c>
      <c r="Q781" s="34" t="str">
        <f>IF($A781="Enter data zone code", " ",IF(ISNA(VLOOKUP($A781,'SIMD16 DZ look-up data'!$A:$C,17,FALSE)),"not found",VLOOKUP($A781,'SIMD16 DZ look-up data'!$A:$C,17,FALSE)))</f>
        <v xml:space="preserve"> </v>
      </c>
      <c r="R781" s="26" t="str">
        <f>IF($A781="Enter data zone code", " ",IF(ISNA(VLOOKUP($A781,'SIMD16 DZ look-up data'!$A:$C,19,FALSE)),"not found",VLOOKUP($A781,'SIMD16 DZ look-up data'!$A:$C,19,FALSE)))</f>
        <v xml:space="preserve"> </v>
      </c>
      <c r="S781" s="26" t="str">
        <f>IF($A781="Enter data zone code", " ",IF(ISNA(VLOOKUP($A781,'SIMD16 DZ look-up data'!$A:$C,23,FALSE)),"not found",VLOOKUP($A781,'SIMD16 DZ look-up data'!$A:$C,23,FALSE)))</f>
        <v xml:space="preserve"> </v>
      </c>
      <c r="T781" s="26" t="str">
        <f>IF($A781="Enter data zone code", " ",IF(ISNA(VLOOKUP($A781,'SIMD16 DZ look-up data'!$A:$C,25,FALSE)),"not found",VLOOKUP($A781,'SIMD16 DZ look-up data'!$A:$C,25,FALSE)))</f>
        <v xml:space="preserve"> </v>
      </c>
      <c r="U781" s="35" t="str">
        <f>IF($A781="Enter data zone code", " ",IF(ISNA(VLOOKUP($A781,'SIMD16 DZ look-up data'!$A:$C,27,FALSE)),"not found",VLOOKUP($A781,'SIMD16 DZ look-up data'!$A:$C,27,FALSE)))</f>
        <v xml:space="preserve"> </v>
      </c>
    </row>
    <row r="782" spans="1:21" x14ac:dyDescent="0.2">
      <c r="A782" s="19" t="s">
        <v>13913</v>
      </c>
      <c r="B782" s="26" t="str">
        <f>IF($A782="Enter data zone code", " ",IF(ISNA(VLOOKUP($A782,'SIMD16 DZ look-up data'!$A:$C,2,FALSE)),"not found",VLOOKUP($A782,'SIMD16 DZ look-up data'!$A:$C,2,FALSE)))</f>
        <v xml:space="preserve"> </v>
      </c>
      <c r="C782" s="26" t="str">
        <f>IF($A782="Enter data zone code", " ",IF(ISNA(VLOOKUP($A782,'SIMD16 DZ look-up data'!$A:$C,21,FALSE)),"not found",VLOOKUP($A782,'SIMD16 DZ look-up data'!$A:$C,21,FALSE)))</f>
        <v xml:space="preserve"> </v>
      </c>
      <c r="D782" s="28" t="str">
        <f>IF($A782="Enter data zone code", " ",IF(ISNA(VLOOKUP($A782,'SIMD16 DZ look-up data'!$A:$C,3,FALSE)),"not found",VLOOKUP($A782,'SIMD16 DZ look-up data'!$A:$C,3,FALSE)))</f>
        <v xml:space="preserve"> </v>
      </c>
      <c r="E782" s="28" t="str">
        <f>IF($A782="Enter data zone code", " ",IF(ISNA(VLOOKUP($A782,'SIMD16 DZ look-up data'!$A:$C,4,FALSE)),"not found",VLOOKUP($A782,'SIMD16 DZ look-up data'!$A:$C,4,FALSE)))</f>
        <v xml:space="preserve"> </v>
      </c>
      <c r="F782" s="28" t="str">
        <f>IF($A782="Enter data zone code", " ",IF(ISNA(VLOOKUP($A782,'SIMD16 DZ look-up data'!$A:$C,5,FALSE)),"not found",VLOOKUP($A782,'SIMD16 DZ look-up data'!$A:$C,5,FALSE)))</f>
        <v xml:space="preserve"> </v>
      </c>
      <c r="G782" s="28" t="str">
        <f>IF($A782="Enter data zone code", " ",IF(ISNA(VLOOKUP($A782,'SIMD16 DZ look-up data'!$A:$C,6,FALSE)),"not found",VLOOKUP($A782,'SIMD16 DZ look-up data'!$A:$C,6,FALSE)))</f>
        <v xml:space="preserve"> </v>
      </c>
      <c r="H782" s="30" t="str">
        <f>IF($A782="Enter data zone code", " ",IF(ISNA(VLOOKUP($A782,'SIMD16 DZ look-up data'!$A:$C,7,FALSE)),"not found",VLOOKUP($A782,'SIMD16 DZ look-up data'!$A:$C,7,FALSE)))</f>
        <v xml:space="preserve"> </v>
      </c>
      <c r="I782" s="30" t="str">
        <f>IF($A782="Enter data zone code", " ",IF(ISNA(VLOOKUP($A782,'SIMD16 DZ look-up data'!$A:$C,8,FALSE)),"not found",VLOOKUP($A782,'SIMD16 DZ look-up data'!$A:$C,8,FALSE)))</f>
        <v xml:space="preserve"> </v>
      </c>
      <c r="J782" s="30" t="str">
        <f>IF($A782="Enter data zone code", " ",IF(ISNA(VLOOKUP($A782,'SIMD16 DZ look-up data'!$A:$C,9,FALSE)),"not found",VLOOKUP($A782,'SIMD16 DZ look-up data'!$A:$C,9,FALSE)))</f>
        <v xml:space="preserve"> </v>
      </c>
      <c r="K782" s="30" t="str">
        <f>IF($A782="Enter data zone code", " ",IF(ISNA(VLOOKUP($A782,'SIMD16 DZ look-up data'!$A:$C,10,FALSE)),"not found",VLOOKUP($A782,'SIMD16 DZ look-up data'!$A:$C,10,FALSE)))</f>
        <v xml:space="preserve"> </v>
      </c>
      <c r="L782" s="30" t="str">
        <f>IF($A782="Enter data zone code", " ",IF(ISNA(VLOOKUP($A782,'SIMD16 DZ look-up data'!$A:$C,11,FALSE)),"not found",VLOOKUP($A782,'SIMD16 DZ look-up data'!$A:$C,11,FALSE)))</f>
        <v xml:space="preserve"> </v>
      </c>
      <c r="M782" s="30" t="str">
        <f>IF($A782="Enter data zone code", " ",IF(ISNA(VLOOKUP($A782,'SIMD16 DZ look-up data'!$A:$C,12,FALSE)),"not found",VLOOKUP($A782,'SIMD16 DZ look-up data'!$A:$C,12,FALSE)))</f>
        <v xml:space="preserve"> </v>
      </c>
      <c r="N782" s="30" t="str">
        <f>IF($A782="Enter data zone code", " ",IF(ISNA(VLOOKUP($A782,'SIMD16 DZ look-up data'!$A:$C,13,FALSE)),"not found",VLOOKUP($A782,'SIMD16 DZ look-up data'!$A:$C,13,FALSE)))</f>
        <v xml:space="preserve"> </v>
      </c>
      <c r="O782" s="32" t="str">
        <f>IF($A782="Enter data zone code", " ",IF(ISNA(VLOOKUP($A782,'SIMD16 DZ look-up data'!$A:$C,14,FALSE)),"not found",VLOOKUP($A782,'SIMD16 DZ look-up data'!$A:$C,14,FALSE)))</f>
        <v xml:space="preserve"> </v>
      </c>
      <c r="P782" s="32" t="str">
        <f>IF($A782="Enter data zone code", " ",IF(ISNA(VLOOKUP($A782,'SIMD16 DZ look-up data'!$A:$C,15,FALSE)),"not found",VLOOKUP($A782,'SIMD16 DZ look-up data'!$A:$C,15,FALSE)))</f>
        <v xml:space="preserve"> </v>
      </c>
      <c r="Q782" s="34" t="str">
        <f>IF($A782="Enter data zone code", " ",IF(ISNA(VLOOKUP($A782,'SIMD16 DZ look-up data'!$A:$C,17,FALSE)),"not found",VLOOKUP($A782,'SIMD16 DZ look-up data'!$A:$C,17,FALSE)))</f>
        <v xml:space="preserve"> </v>
      </c>
      <c r="R782" s="26" t="str">
        <f>IF($A782="Enter data zone code", " ",IF(ISNA(VLOOKUP($A782,'SIMD16 DZ look-up data'!$A:$C,19,FALSE)),"not found",VLOOKUP($A782,'SIMD16 DZ look-up data'!$A:$C,19,FALSE)))</f>
        <v xml:space="preserve"> </v>
      </c>
      <c r="S782" s="26" t="str">
        <f>IF($A782="Enter data zone code", " ",IF(ISNA(VLOOKUP($A782,'SIMD16 DZ look-up data'!$A:$C,23,FALSE)),"not found",VLOOKUP($A782,'SIMD16 DZ look-up data'!$A:$C,23,FALSE)))</f>
        <v xml:space="preserve"> </v>
      </c>
      <c r="T782" s="26" t="str">
        <f>IF($A782="Enter data zone code", " ",IF(ISNA(VLOOKUP($A782,'SIMD16 DZ look-up data'!$A:$C,25,FALSE)),"not found",VLOOKUP($A782,'SIMD16 DZ look-up data'!$A:$C,25,FALSE)))</f>
        <v xml:space="preserve"> </v>
      </c>
      <c r="U782" s="35" t="str">
        <f>IF($A782="Enter data zone code", " ",IF(ISNA(VLOOKUP($A782,'SIMD16 DZ look-up data'!$A:$C,27,FALSE)),"not found",VLOOKUP($A782,'SIMD16 DZ look-up data'!$A:$C,27,FALSE)))</f>
        <v xml:space="preserve"> </v>
      </c>
    </row>
    <row r="783" spans="1:21" x14ac:dyDescent="0.2">
      <c r="A783" s="19" t="s">
        <v>13913</v>
      </c>
      <c r="B783" s="26" t="str">
        <f>IF($A783="Enter data zone code", " ",IF(ISNA(VLOOKUP($A783,'SIMD16 DZ look-up data'!$A:$C,2,FALSE)),"not found",VLOOKUP($A783,'SIMD16 DZ look-up data'!$A:$C,2,FALSE)))</f>
        <v xml:space="preserve"> </v>
      </c>
      <c r="C783" s="26" t="str">
        <f>IF($A783="Enter data zone code", " ",IF(ISNA(VLOOKUP($A783,'SIMD16 DZ look-up data'!$A:$C,21,FALSE)),"not found",VLOOKUP($A783,'SIMD16 DZ look-up data'!$A:$C,21,FALSE)))</f>
        <v xml:space="preserve"> </v>
      </c>
      <c r="D783" s="28" t="str">
        <f>IF($A783="Enter data zone code", " ",IF(ISNA(VLOOKUP($A783,'SIMD16 DZ look-up data'!$A:$C,3,FALSE)),"not found",VLOOKUP($A783,'SIMD16 DZ look-up data'!$A:$C,3,FALSE)))</f>
        <v xml:space="preserve"> </v>
      </c>
      <c r="E783" s="28" t="str">
        <f>IF($A783="Enter data zone code", " ",IF(ISNA(VLOOKUP($A783,'SIMD16 DZ look-up data'!$A:$C,4,FALSE)),"not found",VLOOKUP($A783,'SIMD16 DZ look-up data'!$A:$C,4,FALSE)))</f>
        <v xml:space="preserve"> </v>
      </c>
      <c r="F783" s="28" t="str">
        <f>IF($A783="Enter data zone code", " ",IF(ISNA(VLOOKUP($A783,'SIMD16 DZ look-up data'!$A:$C,5,FALSE)),"not found",VLOOKUP($A783,'SIMD16 DZ look-up data'!$A:$C,5,FALSE)))</f>
        <v xml:space="preserve"> </v>
      </c>
      <c r="G783" s="28" t="str">
        <f>IF($A783="Enter data zone code", " ",IF(ISNA(VLOOKUP($A783,'SIMD16 DZ look-up data'!$A:$C,6,FALSE)),"not found",VLOOKUP($A783,'SIMD16 DZ look-up data'!$A:$C,6,FALSE)))</f>
        <v xml:space="preserve"> </v>
      </c>
      <c r="H783" s="30" t="str">
        <f>IF($A783="Enter data zone code", " ",IF(ISNA(VLOOKUP($A783,'SIMD16 DZ look-up data'!$A:$C,7,FALSE)),"not found",VLOOKUP($A783,'SIMD16 DZ look-up data'!$A:$C,7,FALSE)))</f>
        <v xml:space="preserve"> </v>
      </c>
      <c r="I783" s="30" t="str">
        <f>IF($A783="Enter data zone code", " ",IF(ISNA(VLOOKUP($A783,'SIMD16 DZ look-up data'!$A:$C,8,FALSE)),"not found",VLOOKUP($A783,'SIMD16 DZ look-up data'!$A:$C,8,FALSE)))</f>
        <v xml:space="preserve"> </v>
      </c>
      <c r="J783" s="30" t="str">
        <f>IF($A783="Enter data zone code", " ",IF(ISNA(VLOOKUP($A783,'SIMD16 DZ look-up data'!$A:$C,9,FALSE)),"not found",VLOOKUP($A783,'SIMD16 DZ look-up data'!$A:$C,9,FALSE)))</f>
        <v xml:space="preserve"> </v>
      </c>
      <c r="K783" s="30" t="str">
        <f>IF($A783="Enter data zone code", " ",IF(ISNA(VLOOKUP($A783,'SIMD16 DZ look-up data'!$A:$C,10,FALSE)),"not found",VLOOKUP($A783,'SIMD16 DZ look-up data'!$A:$C,10,FALSE)))</f>
        <v xml:space="preserve"> </v>
      </c>
      <c r="L783" s="30" t="str">
        <f>IF($A783="Enter data zone code", " ",IF(ISNA(VLOOKUP($A783,'SIMD16 DZ look-up data'!$A:$C,11,FALSE)),"not found",VLOOKUP($A783,'SIMD16 DZ look-up data'!$A:$C,11,FALSE)))</f>
        <v xml:space="preserve"> </v>
      </c>
      <c r="M783" s="30" t="str">
        <f>IF($A783="Enter data zone code", " ",IF(ISNA(VLOOKUP($A783,'SIMD16 DZ look-up data'!$A:$C,12,FALSE)),"not found",VLOOKUP($A783,'SIMD16 DZ look-up data'!$A:$C,12,FALSE)))</f>
        <v xml:space="preserve"> </v>
      </c>
      <c r="N783" s="30" t="str">
        <f>IF($A783="Enter data zone code", " ",IF(ISNA(VLOOKUP($A783,'SIMD16 DZ look-up data'!$A:$C,13,FALSE)),"not found",VLOOKUP($A783,'SIMD16 DZ look-up data'!$A:$C,13,FALSE)))</f>
        <v xml:space="preserve"> </v>
      </c>
      <c r="O783" s="32" t="str">
        <f>IF($A783="Enter data zone code", " ",IF(ISNA(VLOOKUP($A783,'SIMD16 DZ look-up data'!$A:$C,14,FALSE)),"not found",VLOOKUP($A783,'SIMD16 DZ look-up data'!$A:$C,14,FALSE)))</f>
        <v xml:space="preserve"> </v>
      </c>
      <c r="P783" s="32" t="str">
        <f>IF($A783="Enter data zone code", " ",IF(ISNA(VLOOKUP($A783,'SIMD16 DZ look-up data'!$A:$C,15,FALSE)),"not found",VLOOKUP($A783,'SIMD16 DZ look-up data'!$A:$C,15,FALSE)))</f>
        <v xml:space="preserve"> </v>
      </c>
      <c r="Q783" s="34" t="str">
        <f>IF($A783="Enter data zone code", " ",IF(ISNA(VLOOKUP($A783,'SIMD16 DZ look-up data'!$A:$C,17,FALSE)),"not found",VLOOKUP($A783,'SIMD16 DZ look-up data'!$A:$C,17,FALSE)))</f>
        <v xml:space="preserve"> </v>
      </c>
      <c r="R783" s="26" t="str">
        <f>IF($A783="Enter data zone code", " ",IF(ISNA(VLOOKUP($A783,'SIMD16 DZ look-up data'!$A:$C,19,FALSE)),"not found",VLOOKUP($A783,'SIMD16 DZ look-up data'!$A:$C,19,FALSE)))</f>
        <v xml:space="preserve"> </v>
      </c>
      <c r="S783" s="26" t="str">
        <f>IF($A783="Enter data zone code", " ",IF(ISNA(VLOOKUP($A783,'SIMD16 DZ look-up data'!$A:$C,23,FALSE)),"not found",VLOOKUP($A783,'SIMD16 DZ look-up data'!$A:$C,23,FALSE)))</f>
        <v xml:space="preserve"> </v>
      </c>
      <c r="T783" s="26" t="str">
        <f>IF($A783="Enter data zone code", " ",IF(ISNA(VLOOKUP($A783,'SIMD16 DZ look-up data'!$A:$C,25,FALSE)),"not found",VLOOKUP($A783,'SIMD16 DZ look-up data'!$A:$C,25,FALSE)))</f>
        <v xml:space="preserve"> </v>
      </c>
      <c r="U783" s="35" t="str">
        <f>IF($A783="Enter data zone code", " ",IF(ISNA(VLOOKUP($A783,'SIMD16 DZ look-up data'!$A:$C,27,FALSE)),"not found",VLOOKUP($A783,'SIMD16 DZ look-up data'!$A:$C,27,FALSE)))</f>
        <v xml:space="preserve"> </v>
      </c>
    </row>
    <row r="784" spans="1:21" x14ac:dyDescent="0.2">
      <c r="A784" s="19" t="s">
        <v>13913</v>
      </c>
      <c r="B784" s="26" t="str">
        <f>IF($A784="Enter data zone code", " ",IF(ISNA(VLOOKUP($A784,'SIMD16 DZ look-up data'!$A:$C,2,FALSE)),"not found",VLOOKUP($A784,'SIMD16 DZ look-up data'!$A:$C,2,FALSE)))</f>
        <v xml:space="preserve"> </v>
      </c>
      <c r="C784" s="26" t="str">
        <f>IF($A784="Enter data zone code", " ",IF(ISNA(VLOOKUP($A784,'SIMD16 DZ look-up data'!$A:$C,21,FALSE)),"not found",VLOOKUP($A784,'SIMD16 DZ look-up data'!$A:$C,21,FALSE)))</f>
        <v xml:space="preserve"> </v>
      </c>
      <c r="D784" s="28" t="str">
        <f>IF($A784="Enter data zone code", " ",IF(ISNA(VLOOKUP($A784,'SIMD16 DZ look-up data'!$A:$C,3,FALSE)),"not found",VLOOKUP($A784,'SIMD16 DZ look-up data'!$A:$C,3,FALSE)))</f>
        <v xml:space="preserve"> </v>
      </c>
      <c r="E784" s="28" t="str">
        <f>IF($A784="Enter data zone code", " ",IF(ISNA(VLOOKUP($A784,'SIMD16 DZ look-up data'!$A:$C,4,FALSE)),"not found",VLOOKUP($A784,'SIMD16 DZ look-up data'!$A:$C,4,FALSE)))</f>
        <v xml:space="preserve"> </v>
      </c>
      <c r="F784" s="28" t="str">
        <f>IF($A784="Enter data zone code", " ",IF(ISNA(VLOOKUP($A784,'SIMD16 DZ look-up data'!$A:$C,5,FALSE)),"not found",VLOOKUP($A784,'SIMD16 DZ look-up data'!$A:$C,5,FALSE)))</f>
        <v xml:space="preserve"> </v>
      </c>
      <c r="G784" s="28" t="str">
        <f>IF($A784="Enter data zone code", " ",IF(ISNA(VLOOKUP($A784,'SIMD16 DZ look-up data'!$A:$C,6,FALSE)),"not found",VLOOKUP($A784,'SIMD16 DZ look-up data'!$A:$C,6,FALSE)))</f>
        <v xml:space="preserve"> </v>
      </c>
      <c r="H784" s="30" t="str">
        <f>IF($A784="Enter data zone code", " ",IF(ISNA(VLOOKUP($A784,'SIMD16 DZ look-up data'!$A:$C,7,FALSE)),"not found",VLOOKUP($A784,'SIMD16 DZ look-up data'!$A:$C,7,FALSE)))</f>
        <v xml:space="preserve"> </v>
      </c>
      <c r="I784" s="30" t="str">
        <f>IF($A784="Enter data zone code", " ",IF(ISNA(VLOOKUP($A784,'SIMD16 DZ look-up data'!$A:$C,8,FALSE)),"not found",VLOOKUP($A784,'SIMD16 DZ look-up data'!$A:$C,8,FALSE)))</f>
        <v xml:space="preserve"> </v>
      </c>
      <c r="J784" s="30" t="str">
        <f>IF($A784="Enter data zone code", " ",IF(ISNA(VLOOKUP($A784,'SIMD16 DZ look-up data'!$A:$C,9,FALSE)),"not found",VLOOKUP($A784,'SIMD16 DZ look-up data'!$A:$C,9,FALSE)))</f>
        <v xml:space="preserve"> </v>
      </c>
      <c r="K784" s="30" t="str">
        <f>IF($A784="Enter data zone code", " ",IF(ISNA(VLOOKUP($A784,'SIMD16 DZ look-up data'!$A:$C,10,FALSE)),"not found",VLOOKUP($A784,'SIMD16 DZ look-up data'!$A:$C,10,FALSE)))</f>
        <v xml:space="preserve"> </v>
      </c>
      <c r="L784" s="30" t="str">
        <f>IF($A784="Enter data zone code", " ",IF(ISNA(VLOOKUP($A784,'SIMD16 DZ look-up data'!$A:$C,11,FALSE)),"not found",VLOOKUP($A784,'SIMD16 DZ look-up data'!$A:$C,11,FALSE)))</f>
        <v xml:space="preserve"> </v>
      </c>
      <c r="M784" s="30" t="str">
        <f>IF($A784="Enter data zone code", " ",IF(ISNA(VLOOKUP($A784,'SIMD16 DZ look-up data'!$A:$C,12,FALSE)),"not found",VLOOKUP($A784,'SIMD16 DZ look-up data'!$A:$C,12,FALSE)))</f>
        <v xml:space="preserve"> </v>
      </c>
      <c r="N784" s="30" t="str">
        <f>IF($A784="Enter data zone code", " ",IF(ISNA(VLOOKUP($A784,'SIMD16 DZ look-up data'!$A:$C,13,FALSE)),"not found",VLOOKUP($A784,'SIMD16 DZ look-up data'!$A:$C,13,FALSE)))</f>
        <v xml:space="preserve"> </v>
      </c>
      <c r="O784" s="32" t="str">
        <f>IF($A784="Enter data zone code", " ",IF(ISNA(VLOOKUP($A784,'SIMD16 DZ look-up data'!$A:$C,14,FALSE)),"not found",VLOOKUP($A784,'SIMD16 DZ look-up data'!$A:$C,14,FALSE)))</f>
        <v xml:space="preserve"> </v>
      </c>
      <c r="P784" s="32" t="str">
        <f>IF($A784="Enter data zone code", " ",IF(ISNA(VLOOKUP($A784,'SIMD16 DZ look-up data'!$A:$C,15,FALSE)),"not found",VLOOKUP($A784,'SIMD16 DZ look-up data'!$A:$C,15,FALSE)))</f>
        <v xml:space="preserve"> </v>
      </c>
      <c r="Q784" s="34" t="str">
        <f>IF($A784="Enter data zone code", " ",IF(ISNA(VLOOKUP($A784,'SIMD16 DZ look-up data'!$A:$C,17,FALSE)),"not found",VLOOKUP($A784,'SIMD16 DZ look-up data'!$A:$C,17,FALSE)))</f>
        <v xml:space="preserve"> </v>
      </c>
      <c r="R784" s="26" t="str">
        <f>IF($A784="Enter data zone code", " ",IF(ISNA(VLOOKUP($A784,'SIMD16 DZ look-up data'!$A:$C,19,FALSE)),"not found",VLOOKUP($A784,'SIMD16 DZ look-up data'!$A:$C,19,FALSE)))</f>
        <v xml:space="preserve"> </v>
      </c>
      <c r="S784" s="26" t="str">
        <f>IF($A784="Enter data zone code", " ",IF(ISNA(VLOOKUP($A784,'SIMD16 DZ look-up data'!$A:$C,23,FALSE)),"not found",VLOOKUP($A784,'SIMD16 DZ look-up data'!$A:$C,23,FALSE)))</f>
        <v xml:space="preserve"> </v>
      </c>
      <c r="T784" s="26" t="str">
        <f>IF($A784="Enter data zone code", " ",IF(ISNA(VLOOKUP($A784,'SIMD16 DZ look-up data'!$A:$C,25,FALSE)),"not found",VLOOKUP($A784,'SIMD16 DZ look-up data'!$A:$C,25,FALSE)))</f>
        <v xml:space="preserve"> </v>
      </c>
      <c r="U784" s="35" t="str">
        <f>IF($A784="Enter data zone code", " ",IF(ISNA(VLOOKUP($A784,'SIMD16 DZ look-up data'!$A:$C,27,FALSE)),"not found",VLOOKUP($A784,'SIMD16 DZ look-up data'!$A:$C,27,FALSE)))</f>
        <v xml:space="preserve"> </v>
      </c>
    </row>
    <row r="785" spans="1:21" x14ac:dyDescent="0.2">
      <c r="A785" s="19" t="s">
        <v>13913</v>
      </c>
      <c r="B785" s="26" t="str">
        <f>IF($A785="Enter data zone code", " ",IF(ISNA(VLOOKUP($A785,'SIMD16 DZ look-up data'!$A:$C,2,FALSE)),"not found",VLOOKUP($A785,'SIMD16 DZ look-up data'!$A:$C,2,FALSE)))</f>
        <v xml:space="preserve"> </v>
      </c>
      <c r="C785" s="26" t="str">
        <f>IF($A785="Enter data zone code", " ",IF(ISNA(VLOOKUP($A785,'SIMD16 DZ look-up data'!$A:$C,21,FALSE)),"not found",VLOOKUP($A785,'SIMD16 DZ look-up data'!$A:$C,21,FALSE)))</f>
        <v xml:space="preserve"> </v>
      </c>
      <c r="D785" s="28" t="str">
        <f>IF($A785="Enter data zone code", " ",IF(ISNA(VLOOKUP($A785,'SIMD16 DZ look-up data'!$A:$C,3,FALSE)),"not found",VLOOKUP($A785,'SIMD16 DZ look-up data'!$A:$C,3,FALSE)))</f>
        <v xml:space="preserve"> </v>
      </c>
      <c r="E785" s="28" t="str">
        <f>IF($A785="Enter data zone code", " ",IF(ISNA(VLOOKUP($A785,'SIMD16 DZ look-up data'!$A:$C,4,FALSE)),"not found",VLOOKUP($A785,'SIMD16 DZ look-up data'!$A:$C,4,FALSE)))</f>
        <v xml:space="preserve"> </v>
      </c>
      <c r="F785" s="28" t="str">
        <f>IF($A785="Enter data zone code", " ",IF(ISNA(VLOOKUP($A785,'SIMD16 DZ look-up data'!$A:$C,5,FALSE)),"not found",VLOOKUP($A785,'SIMD16 DZ look-up data'!$A:$C,5,FALSE)))</f>
        <v xml:space="preserve"> </v>
      </c>
      <c r="G785" s="28" t="str">
        <f>IF($A785="Enter data zone code", " ",IF(ISNA(VLOOKUP($A785,'SIMD16 DZ look-up data'!$A:$C,6,FALSE)),"not found",VLOOKUP($A785,'SIMD16 DZ look-up data'!$A:$C,6,FALSE)))</f>
        <v xml:space="preserve"> </v>
      </c>
      <c r="H785" s="30" t="str">
        <f>IF($A785="Enter data zone code", " ",IF(ISNA(VLOOKUP($A785,'SIMD16 DZ look-up data'!$A:$C,7,FALSE)),"not found",VLOOKUP($A785,'SIMD16 DZ look-up data'!$A:$C,7,FALSE)))</f>
        <v xml:space="preserve"> </v>
      </c>
      <c r="I785" s="30" t="str">
        <f>IF($A785="Enter data zone code", " ",IF(ISNA(VLOOKUP($A785,'SIMD16 DZ look-up data'!$A:$C,8,FALSE)),"not found",VLOOKUP($A785,'SIMD16 DZ look-up data'!$A:$C,8,FALSE)))</f>
        <v xml:space="preserve"> </v>
      </c>
      <c r="J785" s="30" t="str">
        <f>IF($A785="Enter data zone code", " ",IF(ISNA(VLOOKUP($A785,'SIMD16 DZ look-up data'!$A:$C,9,FALSE)),"not found",VLOOKUP($A785,'SIMD16 DZ look-up data'!$A:$C,9,FALSE)))</f>
        <v xml:space="preserve"> </v>
      </c>
      <c r="K785" s="30" t="str">
        <f>IF($A785="Enter data zone code", " ",IF(ISNA(VLOOKUP($A785,'SIMD16 DZ look-up data'!$A:$C,10,FALSE)),"not found",VLOOKUP($A785,'SIMD16 DZ look-up data'!$A:$C,10,FALSE)))</f>
        <v xml:space="preserve"> </v>
      </c>
      <c r="L785" s="30" t="str">
        <f>IF($A785="Enter data zone code", " ",IF(ISNA(VLOOKUP($A785,'SIMD16 DZ look-up data'!$A:$C,11,FALSE)),"not found",VLOOKUP($A785,'SIMD16 DZ look-up data'!$A:$C,11,FALSE)))</f>
        <v xml:space="preserve"> </v>
      </c>
      <c r="M785" s="30" t="str">
        <f>IF($A785="Enter data zone code", " ",IF(ISNA(VLOOKUP($A785,'SIMD16 DZ look-up data'!$A:$C,12,FALSE)),"not found",VLOOKUP($A785,'SIMD16 DZ look-up data'!$A:$C,12,FALSE)))</f>
        <v xml:space="preserve"> </v>
      </c>
      <c r="N785" s="30" t="str">
        <f>IF($A785="Enter data zone code", " ",IF(ISNA(VLOOKUP($A785,'SIMD16 DZ look-up data'!$A:$C,13,FALSE)),"not found",VLOOKUP($A785,'SIMD16 DZ look-up data'!$A:$C,13,FALSE)))</f>
        <v xml:space="preserve"> </v>
      </c>
      <c r="O785" s="32" t="str">
        <f>IF($A785="Enter data zone code", " ",IF(ISNA(VLOOKUP($A785,'SIMD16 DZ look-up data'!$A:$C,14,FALSE)),"not found",VLOOKUP($A785,'SIMD16 DZ look-up data'!$A:$C,14,FALSE)))</f>
        <v xml:space="preserve"> </v>
      </c>
      <c r="P785" s="32" t="str">
        <f>IF($A785="Enter data zone code", " ",IF(ISNA(VLOOKUP($A785,'SIMD16 DZ look-up data'!$A:$C,15,FALSE)),"not found",VLOOKUP($A785,'SIMD16 DZ look-up data'!$A:$C,15,FALSE)))</f>
        <v xml:space="preserve"> </v>
      </c>
      <c r="Q785" s="34" t="str">
        <f>IF($A785="Enter data zone code", " ",IF(ISNA(VLOOKUP($A785,'SIMD16 DZ look-up data'!$A:$C,17,FALSE)),"not found",VLOOKUP($A785,'SIMD16 DZ look-up data'!$A:$C,17,FALSE)))</f>
        <v xml:space="preserve"> </v>
      </c>
      <c r="R785" s="26" t="str">
        <f>IF($A785="Enter data zone code", " ",IF(ISNA(VLOOKUP($A785,'SIMD16 DZ look-up data'!$A:$C,19,FALSE)),"not found",VLOOKUP($A785,'SIMD16 DZ look-up data'!$A:$C,19,FALSE)))</f>
        <v xml:space="preserve"> </v>
      </c>
      <c r="S785" s="26" t="str">
        <f>IF($A785="Enter data zone code", " ",IF(ISNA(VLOOKUP($A785,'SIMD16 DZ look-up data'!$A:$C,23,FALSE)),"not found",VLOOKUP($A785,'SIMD16 DZ look-up data'!$A:$C,23,FALSE)))</f>
        <v xml:space="preserve"> </v>
      </c>
      <c r="T785" s="26" t="str">
        <f>IF($A785="Enter data zone code", " ",IF(ISNA(VLOOKUP($A785,'SIMD16 DZ look-up data'!$A:$C,25,FALSE)),"not found",VLOOKUP($A785,'SIMD16 DZ look-up data'!$A:$C,25,FALSE)))</f>
        <v xml:space="preserve"> </v>
      </c>
      <c r="U785" s="35" t="str">
        <f>IF($A785="Enter data zone code", " ",IF(ISNA(VLOOKUP($A785,'SIMD16 DZ look-up data'!$A:$C,27,FALSE)),"not found",VLOOKUP($A785,'SIMD16 DZ look-up data'!$A:$C,27,FALSE)))</f>
        <v xml:space="preserve"> </v>
      </c>
    </row>
    <row r="786" spans="1:21" x14ac:dyDescent="0.2">
      <c r="A786" s="19" t="s">
        <v>13913</v>
      </c>
      <c r="B786" s="26" t="str">
        <f>IF($A786="Enter data zone code", " ",IF(ISNA(VLOOKUP($A786,'SIMD16 DZ look-up data'!$A:$C,2,FALSE)),"not found",VLOOKUP($A786,'SIMD16 DZ look-up data'!$A:$C,2,FALSE)))</f>
        <v xml:space="preserve"> </v>
      </c>
      <c r="C786" s="26" t="str">
        <f>IF($A786="Enter data zone code", " ",IF(ISNA(VLOOKUP($A786,'SIMD16 DZ look-up data'!$A:$C,21,FALSE)),"not found",VLOOKUP($A786,'SIMD16 DZ look-up data'!$A:$C,21,FALSE)))</f>
        <v xml:space="preserve"> </v>
      </c>
      <c r="D786" s="28" t="str">
        <f>IF($A786="Enter data zone code", " ",IF(ISNA(VLOOKUP($A786,'SIMD16 DZ look-up data'!$A:$C,3,FALSE)),"not found",VLOOKUP($A786,'SIMD16 DZ look-up data'!$A:$C,3,FALSE)))</f>
        <v xml:space="preserve"> </v>
      </c>
      <c r="E786" s="28" t="str">
        <f>IF($A786="Enter data zone code", " ",IF(ISNA(VLOOKUP($A786,'SIMD16 DZ look-up data'!$A:$C,4,FALSE)),"not found",VLOOKUP($A786,'SIMD16 DZ look-up data'!$A:$C,4,FALSE)))</f>
        <v xml:space="preserve"> </v>
      </c>
      <c r="F786" s="28" t="str">
        <f>IF($A786="Enter data zone code", " ",IF(ISNA(VLOOKUP($A786,'SIMD16 DZ look-up data'!$A:$C,5,FALSE)),"not found",VLOOKUP($A786,'SIMD16 DZ look-up data'!$A:$C,5,FALSE)))</f>
        <v xml:space="preserve"> </v>
      </c>
      <c r="G786" s="28" t="str">
        <f>IF($A786="Enter data zone code", " ",IF(ISNA(VLOOKUP($A786,'SIMD16 DZ look-up data'!$A:$C,6,FALSE)),"not found",VLOOKUP($A786,'SIMD16 DZ look-up data'!$A:$C,6,FALSE)))</f>
        <v xml:space="preserve"> </v>
      </c>
      <c r="H786" s="30" t="str">
        <f>IF($A786="Enter data zone code", " ",IF(ISNA(VLOOKUP($A786,'SIMD16 DZ look-up data'!$A:$C,7,FALSE)),"not found",VLOOKUP($A786,'SIMD16 DZ look-up data'!$A:$C,7,FALSE)))</f>
        <v xml:space="preserve"> </v>
      </c>
      <c r="I786" s="30" t="str">
        <f>IF($A786="Enter data zone code", " ",IF(ISNA(VLOOKUP($A786,'SIMD16 DZ look-up data'!$A:$C,8,FALSE)),"not found",VLOOKUP($A786,'SIMD16 DZ look-up data'!$A:$C,8,FALSE)))</f>
        <v xml:space="preserve"> </v>
      </c>
      <c r="J786" s="30" t="str">
        <f>IF($A786="Enter data zone code", " ",IF(ISNA(VLOOKUP($A786,'SIMD16 DZ look-up data'!$A:$C,9,FALSE)),"not found",VLOOKUP($A786,'SIMD16 DZ look-up data'!$A:$C,9,FALSE)))</f>
        <v xml:space="preserve"> </v>
      </c>
      <c r="K786" s="30" t="str">
        <f>IF($A786="Enter data zone code", " ",IF(ISNA(VLOOKUP($A786,'SIMD16 DZ look-up data'!$A:$C,10,FALSE)),"not found",VLOOKUP($A786,'SIMD16 DZ look-up data'!$A:$C,10,FALSE)))</f>
        <v xml:space="preserve"> </v>
      </c>
      <c r="L786" s="30" t="str">
        <f>IF($A786="Enter data zone code", " ",IF(ISNA(VLOOKUP($A786,'SIMD16 DZ look-up data'!$A:$C,11,FALSE)),"not found",VLOOKUP($A786,'SIMD16 DZ look-up data'!$A:$C,11,FALSE)))</f>
        <v xml:space="preserve"> </v>
      </c>
      <c r="M786" s="30" t="str">
        <f>IF($A786="Enter data zone code", " ",IF(ISNA(VLOOKUP($A786,'SIMD16 DZ look-up data'!$A:$C,12,FALSE)),"not found",VLOOKUP($A786,'SIMD16 DZ look-up data'!$A:$C,12,FALSE)))</f>
        <v xml:space="preserve"> </v>
      </c>
      <c r="N786" s="30" t="str">
        <f>IF($A786="Enter data zone code", " ",IF(ISNA(VLOOKUP($A786,'SIMD16 DZ look-up data'!$A:$C,13,FALSE)),"not found",VLOOKUP($A786,'SIMD16 DZ look-up data'!$A:$C,13,FALSE)))</f>
        <v xml:space="preserve"> </v>
      </c>
      <c r="O786" s="32" t="str">
        <f>IF($A786="Enter data zone code", " ",IF(ISNA(VLOOKUP($A786,'SIMD16 DZ look-up data'!$A:$C,14,FALSE)),"not found",VLOOKUP($A786,'SIMD16 DZ look-up data'!$A:$C,14,FALSE)))</f>
        <v xml:space="preserve"> </v>
      </c>
      <c r="P786" s="32" t="str">
        <f>IF($A786="Enter data zone code", " ",IF(ISNA(VLOOKUP($A786,'SIMD16 DZ look-up data'!$A:$C,15,FALSE)),"not found",VLOOKUP($A786,'SIMD16 DZ look-up data'!$A:$C,15,FALSE)))</f>
        <v xml:space="preserve"> </v>
      </c>
      <c r="Q786" s="34" t="str">
        <f>IF($A786="Enter data zone code", " ",IF(ISNA(VLOOKUP($A786,'SIMD16 DZ look-up data'!$A:$C,17,FALSE)),"not found",VLOOKUP($A786,'SIMD16 DZ look-up data'!$A:$C,17,FALSE)))</f>
        <v xml:space="preserve"> </v>
      </c>
      <c r="R786" s="26" t="str">
        <f>IF($A786="Enter data zone code", " ",IF(ISNA(VLOOKUP($A786,'SIMD16 DZ look-up data'!$A:$C,19,FALSE)),"not found",VLOOKUP($A786,'SIMD16 DZ look-up data'!$A:$C,19,FALSE)))</f>
        <v xml:space="preserve"> </v>
      </c>
      <c r="S786" s="26" t="str">
        <f>IF($A786="Enter data zone code", " ",IF(ISNA(VLOOKUP($A786,'SIMD16 DZ look-up data'!$A:$C,23,FALSE)),"not found",VLOOKUP($A786,'SIMD16 DZ look-up data'!$A:$C,23,FALSE)))</f>
        <v xml:space="preserve"> </v>
      </c>
      <c r="T786" s="26" t="str">
        <f>IF($A786="Enter data zone code", " ",IF(ISNA(VLOOKUP($A786,'SIMD16 DZ look-up data'!$A:$C,25,FALSE)),"not found",VLOOKUP($A786,'SIMD16 DZ look-up data'!$A:$C,25,FALSE)))</f>
        <v xml:space="preserve"> </v>
      </c>
      <c r="U786" s="35" t="str">
        <f>IF($A786="Enter data zone code", " ",IF(ISNA(VLOOKUP($A786,'SIMD16 DZ look-up data'!$A:$C,27,FALSE)),"not found",VLOOKUP($A786,'SIMD16 DZ look-up data'!$A:$C,27,FALSE)))</f>
        <v xml:space="preserve"> </v>
      </c>
    </row>
    <row r="787" spans="1:21" x14ac:dyDescent="0.2">
      <c r="A787" s="19" t="s">
        <v>13913</v>
      </c>
      <c r="B787" s="26" t="str">
        <f>IF($A787="Enter data zone code", " ",IF(ISNA(VLOOKUP($A787,'SIMD16 DZ look-up data'!$A:$C,2,FALSE)),"not found",VLOOKUP($A787,'SIMD16 DZ look-up data'!$A:$C,2,FALSE)))</f>
        <v xml:space="preserve"> </v>
      </c>
      <c r="C787" s="26" t="str">
        <f>IF($A787="Enter data zone code", " ",IF(ISNA(VLOOKUP($A787,'SIMD16 DZ look-up data'!$A:$C,21,FALSE)),"not found",VLOOKUP($A787,'SIMD16 DZ look-up data'!$A:$C,21,FALSE)))</f>
        <v xml:space="preserve"> </v>
      </c>
      <c r="D787" s="28" t="str">
        <f>IF($A787="Enter data zone code", " ",IF(ISNA(VLOOKUP($A787,'SIMD16 DZ look-up data'!$A:$C,3,FALSE)),"not found",VLOOKUP($A787,'SIMD16 DZ look-up data'!$A:$C,3,FALSE)))</f>
        <v xml:space="preserve"> </v>
      </c>
      <c r="E787" s="28" t="str">
        <f>IF($A787="Enter data zone code", " ",IF(ISNA(VLOOKUP($A787,'SIMD16 DZ look-up data'!$A:$C,4,FALSE)),"not found",VLOOKUP($A787,'SIMD16 DZ look-up data'!$A:$C,4,FALSE)))</f>
        <v xml:space="preserve"> </v>
      </c>
      <c r="F787" s="28" t="str">
        <f>IF($A787="Enter data zone code", " ",IF(ISNA(VLOOKUP($A787,'SIMD16 DZ look-up data'!$A:$C,5,FALSE)),"not found",VLOOKUP($A787,'SIMD16 DZ look-up data'!$A:$C,5,FALSE)))</f>
        <v xml:space="preserve"> </v>
      </c>
      <c r="G787" s="28" t="str">
        <f>IF($A787="Enter data zone code", " ",IF(ISNA(VLOOKUP($A787,'SIMD16 DZ look-up data'!$A:$C,6,FALSE)),"not found",VLOOKUP($A787,'SIMD16 DZ look-up data'!$A:$C,6,FALSE)))</f>
        <v xml:space="preserve"> </v>
      </c>
      <c r="H787" s="30" t="str">
        <f>IF($A787="Enter data zone code", " ",IF(ISNA(VLOOKUP($A787,'SIMD16 DZ look-up data'!$A:$C,7,FALSE)),"not found",VLOOKUP($A787,'SIMD16 DZ look-up data'!$A:$C,7,FALSE)))</f>
        <v xml:space="preserve"> </v>
      </c>
      <c r="I787" s="30" t="str">
        <f>IF($A787="Enter data zone code", " ",IF(ISNA(VLOOKUP($A787,'SIMD16 DZ look-up data'!$A:$C,8,FALSE)),"not found",VLOOKUP($A787,'SIMD16 DZ look-up data'!$A:$C,8,FALSE)))</f>
        <v xml:space="preserve"> </v>
      </c>
      <c r="J787" s="30" t="str">
        <f>IF($A787="Enter data zone code", " ",IF(ISNA(VLOOKUP($A787,'SIMD16 DZ look-up data'!$A:$C,9,FALSE)),"not found",VLOOKUP($A787,'SIMD16 DZ look-up data'!$A:$C,9,FALSE)))</f>
        <v xml:space="preserve"> </v>
      </c>
      <c r="K787" s="30" t="str">
        <f>IF($A787="Enter data zone code", " ",IF(ISNA(VLOOKUP($A787,'SIMD16 DZ look-up data'!$A:$C,10,FALSE)),"not found",VLOOKUP($A787,'SIMD16 DZ look-up data'!$A:$C,10,FALSE)))</f>
        <v xml:space="preserve"> </v>
      </c>
      <c r="L787" s="30" t="str">
        <f>IF($A787="Enter data zone code", " ",IF(ISNA(VLOOKUP($A787,'SIMD16 DZ look-up data'!$A:$C,11,FALSE)),"not found",VLOOKUP($A787,'SIMD16 DZ look-up data'!$A:$C,11,FALSE)))</f>
        <v xml:space="preserve"> </v>
      </c>
      <c r="M787" s="30" t="str">
        <f>IF($A787="Enter data zone code", " ",IF(ISNA(VLOOKUP($A787,'SIMD16 DZ look-up data'!$A:$C,12,FALSE)),"not found",VLOOKUP($A787,'SIMD16 DZ look-up data'!$A:$C,12,FALSE)))</f>
        <v xml:space="preserve"> </v>
      </c>
      <c r="N787" s="30" t="str">
        <f>IF($A787="Enter data zone code", " ",IF(ISNA(VLOOKUP($A787,'SIMD16 DZ look-up data'!$A:$C,13,FALSE)),"not found",VLOOKUP($A787,'SIMD16 DZ look-up data'!$A:$C,13,FALSE)))</f>
        <v xml:space="preserve"> </v>
      </c>
      <c r="O787" s="32" t="str">
        <f>IF($A787="Enter data zone code", " ",IF(ISNA(VLOOKUP($A787,'SIMD16 DZ look-up data'!$A:$C,14,FALSE)),"not found",VLOOKUP($A787,'SIMD16 DZ look-up data'!$A:$C,14,FALSE)))</f>
        <v xml:space="preserve"> </v>
      </c>
      <c r="P787" s="32" t="str">
        <f>IF($A787="Enter data zone code", " ",IF(ISNA(VLOOKUP($A787,'SIMD16 DZ look-up data'!$A:$C,15,FALSE)),"not found",VLOOKUP($A787,'SIMD16 DZ look-up data'!$A:$C,15,FALSE)))</f>
        <v xml:space="preserve"> </v>
      </c>
      <c r="Q787" s="34" t="str">
        <f>IF($A787="Enter data zone code", " ",IF(ISNA(VLOOKUP($A787,'SIMD16 DZ look-up data'!$A:$C,17,FALSE)),"not found",VLOOKUP($A787,'SIMD16 DZ look-up data'!$A:$C,17,FALSE)))</f>
        <v xml:space="preserve"> </v>
      </c>
      <c r="R787" s="26" t="str">
        <f>IF($A787="Enter data zone code", " ",IF(ISNA(VLOOKUP($A787,'SIMD16 DZ look-up data'!$A:$C,19,FALSE)),"not found",VLOOKUP($A787,'SIMD16 DZ look-up data'!$A:$C,19,FALSE)))</f>
        <v xml:space="preserve"> </v>
      </c>
      <c r="S787" s="26" t="str">
        <f>IF($A787="Enter data zone code", " ",IF(ISNA(VLOOKUP($A787,'SIMD16 DZ look-up data'!$A:$C,23,FALSE)),"not found",VLOOKUP($A787,'SIMD16 DZ look-up data'!$A:$C,23,FALSE)))</f>
        <v xml:space="preserve"> </v>
      </c>
      <c r="T787" s="26" t="str">
        <f>IF($A787="Enter data zone code", " ",IF(ISNA(VLOOKUP($A787,'SIMD16 DZ look-up data'!$A:$C,25,FALSE)),"not found",VLOOKUP($A787,'SIMD16 DZ look-up data'!$A:$C,25,FALSE)))</f>
        <v xml:space="preserve"> </v>
      </c>
      <c r="U787" s="35" t="str">
        <f>IF($A787="Enter data zone code", " ",IF(ISNA(VLOOKUP($A787,'SIMD16 DZ look-up data'!$A:$C,27,FALSE)),"not found",VLOOKUP($A787,'SIMD16 DZ look-up data'!$A:$C,27,FALSE)))</f>
        <v xml:space="preserve"> </v>
      </c>
    </row>
    <row r="788" spans="1:21" x14ac:dyDescent="0.2">
      <c r="A788" s="19" t="s">
        <v>13913</v>
      </c>
      <c r="B788" s="26" t="str">
        <f>IF($A788="Enter data zone code", " ",IF(ISNA(VLOOKUP($A788,'SIMD16 DZ look-up data'!$A:$C,2,FALSE)),"not found",VLOOKUP($A788,'SIMD16 DZ look-up data'!$A:$C,2,FALSE)))</f>
        <v xml:space="preserve"> </v>
      </c>
      <c r="C788" s="26" t="str">
        <f>IF($A788="Enter data zone code", " ",IF(ISNA(VLOOKUP($A788,'SIMD16 DZ look-up data'!$A:$C,21,FALSE)),"not found",VLOOKUP($A788,'SIMD16 DZ look-up data'!$A:$C,21,FALSE)))</f>
        <v xml:space="preserve"> </v>
      </c>
      <c r="D788" s="28" t="str">
        <f>IF($A788="Enter data zone code", " ",IF(ISNA(VLOOKUP($A788,'SIMD16 DZ look-up data'!$A:$C,3,FALSE)),"not found",VLOOKUP($A788,'SIMD16 DZ look-up data'!$A:$C,3,FALSE)))</f>
        <v xml:space="preserve"> </v>
      </c>
      <c r="E788" s="28" t="str">
        <f>IF($A788="Enter data zone code", " ",IF(ISNA(VLOOKUP($A788,'SIMD16 DZ look-up data'!$A:$C,4,FALSE)),"not found",VLOOKUP($A788,'SIMD16 DZ look-up data'!$A:$C,4,FALSE)))</f>
        <v xml:space="preserve"> </v>
      </c>
      <c r="F788" s="28" t="str">
        <f>IF($A788="Enter data zone code", " ",IF(ISNA(VLOOKUP($A788,'SIMD16 DZ look-up data'!$A:$C,5,FALSE)),"not found",VLOOKUP($A788,'SIMD16 DZ look-up data'!$A:$C,5,FALSE)))</f>
        <v xml:space="preserve"> </v>
      </c>
      <c r="G788" s="28" t="str">
        <f>IF($A788="Enter data zone code", " ",IF(ISNA(VLOOKUP($A788,'SIMD16 DZ look-up data'!$A:$C,6,FALSE)),"not found",VLOOKUP($A788,'SIMD16 DZ look-up data'!$A:$C,6,FALSE)))</f>
        <v xml:space="preserve"> </v>
      </c>
      <c r="H788" s="30" t="str">
        <f>IF($A788="Enter data zone code", " ",IF(ISNA(VLOOKUP($A788,'SIMD16 DZ look-up data'!$A:$C,7,FALSE)),"not found",VLOOKUP($A788,'SIMD16 DZ look-up data'!$A:$C,7,FALSE)))</f>
        <v xml:space="preserve"> </v>
      </c>
      <c r="I788" s="30" t="str">
        <f>IF($A788="Enter data zone code", " ",IF(ISNA(VLOOKUP($A788,'SIMD16 DZ look-up data'!$A:$C,8,FALSE)),"not found",VLOOKUP($A788,'SIMD16 DZ look-up data'!$A:$C,8,FALSE)))</f>
        <v xml:space="preserve"> </v>
      </c>
      <c r="J788" s="30" t="str">
        <f>IF($A788="Enter data zone code", " ",IF(ISNA(VLOOKUP($A788,'SIMD16 DZ look-up data'!$A:$C,9,FALSE)),"not found",VLOOKUP($A788,'SIMD16 DZ look-up data'!$A:$C,9,FALSE)))</f>
        <v xml:space="preserve"> </v>
      </c>
      <c r="K788" s="30" t="str">
        <f>IF($A788="Enter data zone code", " ",IF(ISNA(VLOOKUP($A788,'SIMD16 DZ look-up data'!$A:$C,10,FALSE)),"not found",VLOOKUP($A788,'SIMD16 DZ look-up data'!$A:$C,10,FALSE)))</f>
        <v xml:space="preserve"> </v>
      </c>
      <c r="L788" s="30" t="str">
        <f>IF($A788="Enter data zone code", " ",IF(ISNA(VLOOKUP($A788,'SIMD16 DZ look-up data'!$A:$C,11,FALSE)),"not found",VLOOKUP($A788,'SIMD16 DZ look-up data'!$A:$C,11,FALSE)))</f>
        <v xml:space="preserve"> </v>
      </c>
      <c r="M788" s="30" t="str">
        <f>IF($A788="Enter data zone code", " ",IF(ISNA(VLOOKUP($A788,'SIMD16 DZ look-up data'!$A:$C,12,FALSE)),"not found",VLOOKUP($A788,'SIMD16 DZ look-up data'!$A:$C,12,FALSE)))</f>
        <v xml:space="preserve"> </v>
      </c>
      <c r="N788" s="30" t="str">
        <f>IF($A788="Enter data zone code", " ",IF(ISNA(VLOOKUP($A788,'SIMD16 DZ look-up data'!$A:$C,13,FALSE)),"not found",VLOOKUP($A788,'SIMD16 DZ look-up data'!$A:$C,13,FALSE)))</f>
        <v xml:space="preserve"> </v>
      </c>
      <c r="O788" s="32" t="str">
        <f>IF($A788="Enter data zone code", " ",IF(ISNA(VLOOKUP($A788,'SIMD16 DZ look-up data'!$A:$C,14,FALSE)),"not found",VLOOKUP($A788,'SIMD16 DZ look-up data'!$A:$C,14,FALSE)))</f>
        <v xml:space="preserve"> </v>
      </c>
      <c r="P788" s="32" t="str">
        <f>IF($A788="Enter data zone code", " ",IF(ISNA(VLOOKUP($A788,'SIMD16 DZ look-up data'!$A:$C,15,FALSE)),"not found",VLOOKUP($A788,'SIMD16 DZ look-up data'!$A:$C,15,FALSE)))</f>
        <v xml:space="preserve"> </v>
      </c>
      <c r="Q788" s="34" t="str">
        <f>IF($A788="Enter data zone code", " ",IF(ISNA(VLOOKUP($A788,'SIMD16 DZ look-up data'!$A:$C,17,FALSE)),"not found",VLOOKUP($A788,'SIMD16 DZ look-up data'!$A:$C,17,FALSE)))</f>
        <v xml:space="preserve"> </v>
      </c>
      <c r="R788" s="26" t="str">
        <f>IF($A788="Enter data zone code", " ",IF(ISNA(VLOOKUP($A788,'SIMD16 DZ look-up data'!$A:$C,19,FALSE)),"not found",VLOOKUP($A788,'SIMD16 DZ look-up data'!$A:$C,19,FALSE)))</f>
        <v xml:space="preserve"> </v>
      </c>
      <c r="S788" s="26" t="str">
        <f>IF($A788="Enter data zone code", " ",IF(ISNA(VLOOKUP($A788,'SIMD16 DZ look-up data'!$A:$C,23,FALSE)),"not found",VLOOKUP($A788,'SIMD16 DZ look-up data'!$A:$C,23,FALSE)))</f>
        <v xml:space="preserve"> </v>
      </c>
      <c r="T788" s="26" t="str">
        <f>IF($A788="Enter data zone code", " ",IF(ISNA(VLOOKUP($A788,'SIMD16 DZ look-up data'!$A:$C,25,FALSE)),"not found",VLOOKUP($A788,'SIMD16 DZ look-up data'!$A:$C,25,FALSE)))</f>
        <v xml:space="preserve"> </v>
      </c>
      <c r="U788" s="35" t="str">
        <f>IF($A788="Enter data zone code", " ",IF(ISNA(VLOOKUP($A788,'SIMD16 DZ look-up data'!$A:$C,27,FALSE)),"not found",VLOOKUP($A788,'SIMD16 DZ look-up data'!$A:$C,27,FALSE)))</f>
        <v xml:space="preserve"> </v>
      </c>
    </row>
    <row r="789" spans="1:21" x14ac:dyDescent="0.2">
      <c r="A789" s="19" t="s">
        <v>13913</v>
      </c>
      <c r="B789" s="26" t="str">
        <f>IF($A789="Enter data zone code", " ",IF(ISNA(VLOOKUP($A789,'SIMD16 DZ look-up data'!$A:$C,2,FALSE)),"not found",VLOOKUP($A789,'SIMD16 DZ look-up data'!$A:$C,2,FALSE)))</f>
        <v xml:space="preserve"> </v>
      </c>
      <c r="C789" s="26" t="str">
        <f>IF($A789="Enter data zone code", " ",IF(ISNA(VLOOKUP($A789,'SIMD16 DZ look-up data'!$A:$C,21,FALSE)),"not found",VLOOKUP($A789,'SIMD16 DZ look-up data'!$A:$C,21,FALSE)))</f>
        <v xml:space="preserve"> </v>
      </c>
      <c r="D789" s="28" t="str">
        <f>IF($A789="Enter data zone code", " ",IF(ISNA(VLOOKUP($A789,'SIMD16 DZ look-up data'!$A:$C,3,FALSE)),"not found",VLOOKUP($A789,'SIMD16 DZ look-up data'!$A:$C,3,FALSE)))</f>
        <v xml:space="preserve"> </v>
      </c>
      <c r="E789" s="28" t="str">
        <f>IF($A789="Enter data zone code", " ",IF(ISNA(VLOOKUP($A789,'SIMD16 DZ look-up data'!$A:$C,4,FALSE)),"not found",VLOOKUP($A789,'SIMD16 DZ look-up data'!$A:$C,4,FALSE)))</f>
        <v xml:space="preserve"> </v>
      </c>
      <c r="F789" s="28" t="str">
        <f>IF($A789="Enter data zone code", " ",IF(ISNA(VLOOKUP($A789,'SIMD16 DZ look-up data'!$A:$C,5,FALSE)),"not found",VLOOKUP($A789,'SIMD16 DZ look-up data'!$A:$C,5,FALSE)))</f>
        <v xml:space="preserve"> </v>
      </c>
      <c r="G789" s="28" t="str">
        <f>IF($A789="Enter data zone code", " ",IF(ISNA(VLOOKUP($A789,'SIMD16 DZ look-up data'!$A:$C,6,FALSE)),"not found",VLOOKUP($A789,'SIMD16 DZ look-up data'!$A:$C,6,FALSE)))</f>
        <v xml:space="preserve"> </v>
      </c>
      <c r="H789" s="30" t="str">
        <f>IF($A789="Enter data zone code", " ",IF(ISNA(VLOOKUP($A789,'SIMD16 DZ look-up data'!$A:$C,7,FALSE)),"not found",VLOOKUP($A789,'SIMD16 DZ look-up data'!$A:$C,7,FALSE)))</f>
        <v xml:space="preserve"> </v>
      </c>
      <c r="I789" s="30" t="str">
        <f>IF($A789="Enter data zone code", " ",IF(ISNA(VLOOKUP($A789,'SIMD16 DZ look-up data'!$A:$C,8,FALSE)),"not found",VLOOKUP($A789,'SIMD16 DZ look-up data'!$A:$C,8,FALSE)))</f>
        <v xml:space="preserve"> </v>
      </c>
      <c r="J789" s="30" t="str">
        <f>IF($A789="Enter data zone code", " ",IF(ISNA(VLOOKUP($A789,'SIMD16 DZ look-up data'!$A:$C,9,FALSE)),"not found",VLOOKUP($A789,'SIMD16 DZ look-up data'!$A:$C,9,FALSE)))</f>
        <v xml:space="preserve"> </v>
      </c>
      <c r="K789" s="30" t="str">
        <f>IF($A789="Enter data zone code", " ",IF(ISNA(VLOOKUP($A789,'SIMD16 DZ look-up data'!$A:$C,10,FALSE)),"not found",VLOOKUP($A789,'SIMD16 DZ look-up data'!$A:$C,10,FALSE)))</f>
        <v xml:space="preserve"> </v>
      </c>
      <c r="L789" s="30" t="str">
        <f>IF($A789="Enter data zone code", " ",IF(ISNA(VLOOKUP($A789,'SIMD16 DZ look-up data'!$A:$C,11,FALSE)),"not found",VLOOKUP($A789,'SIMD16 DZ look-up data'!$A:$C,11,FALSE)))</f>
        <v xml:space="preserve"> </v>
      </c>
      <c r="M789" s="30" t="str">
        <f>IF($A789="Enter data zone code", " ",IF(ISNA(VLOOKUP($A789,'SIMD16 DZ look-up data'!$A:$C,12,FALSE)),"not found",VLOOKUP($A789,'SIMD16 DZ look-up data'!$A:$C,12,FALSE)))</f>
        <v xml:space="preserve"> </v>
      </c>
      <c r="N789" s="30" t="str">
        <f>IF($A789="Enter data zone code", " ",IF(ISNA(VLOOKUP($A789,'SIMD16 DZ look-up data'!$A:$C,13,FALSE)),"not found",VLOOKUP($A789,'SIMD16 DZ look-up data'!$A:$C,13,FALSE)))</f>
        <v xml:space="preserve"> </v>
      </c>
      <c r="O789" s="32" t="str">
        <f>IF($A789="Enter data zone code", " ",IF(ISNA(VLOOKUP($A789,'SIMD16 DZ look-up data'!$A:$C,14,FALSE)),"not found",VLOOKUP($A789,'SIMD16 DZ look-up data'!$A:$C,14,FALSE)))</f>
        <v xml:space="preserve"> </v>
      </c>
      <c r="P789" s="32" t="str">
        <f>IF($A789="Enter data zone code", " ",IF(ISNA(VLOOKUP($A789,'SIMD16 DZ look-up data'!$A:$C,15,FALSE)),"not found",VLOOKUP($A789,'SIMD16 DZ look-up data'!$A:$C,15,FALSE)))</f>
        <v xml:space="preserve"> </v>
      </c>
      <c r="Q789" s="34" t="str">
        <f>IF($A789="Enter data zone code", " ",IF(ISNA(VLOOKUP($A789,'SIMD16 DZ look-up data'!$A:$C,17,FALSE)),"not found",VLOOKUP($A789,'SIMD16 DZ look-up data'!$A:$C,17,FALSE)))</f>
        <v xml:space="preserve"> </v>
      </c>
      <c r="R789" s="26" t="str">
        <f>IF($A789="Enter data zone code", " ",IF(ISNA(VLOOKUP($A789,'SIMD16 DZ look-up data'!$A:$C,19,FALSE)),"not found",VLOOKUP($A789,'SIMD16 DZ look-up data'!$A:$C,19,FALSE)))</f>
        <v xml:space="preserve"> </v>
      </c>
      <c r="S789" s="26" t="str">
        <f>IF($A789="Enter data zone code", " ",IF(ISNA(VLOOKUP($A789,'SIMD16 DZ look-up data'!$A:$C,23,FALSE)),"not found",VLOOKUP($A789,'SIMD16 DZ look-up data'!$A:$C,23,FALSE)))</f>
        <v xml:space="preserve"> </v>
      </c>
      <c r="T789" s="26" t="str">
        <f>IF($A789="Enter data zone code", " ",IF(ISNA(VLOOKUP($A789,'SIMD16 DZ look-up data'!$A:$C,25,FALSE)),"not found",VLOOKUP($A789,'SIMD16 DZ look-up data'!$A:$C,25,FALSE)))</f>
        <v xml:space="preserve"> </v>
      </c>
      <c r="U789" s="35" t="str">
        <f>IF($A789="Enter data zone code", " ",IF(ISNA(VLOOKUP($A789,'SIMD16 DZ look-up data'!$A:$C,27,FALSE)),"not found",VLOOKUP($A789,'SIMD16 DZ look-up data'!$A:$C,27,FALSE)))</f>
        <v xml:space="preserve"> </v>
      </c>
    </row>
    <row r="790" spans="1:21" x14ac:dyDescent="0.2">
      <c r="A790" s="19" t="s">
        <v>13913</v>
      </c>
      <c r="B790" s="26" t="str">
        <f>IF($A790="Enter data zone code", " ",IF(ISNA(VLOOKUP($A790,'SIMD16 DZ look-up data'!$A:$C,2,FALSE)),"not found",VLOOKUP($A790,'SIMD16 DZ look-up data'!$A:$C,2,FALSE)))</f>
        <v xml:space="preserve"> </v>
      </c>
      <c r="C790" s="26" t="str">
        <f>IF($A790="Enter data zone code", " ",IF(ISNA(VLOOKUP($A790,'SIMD16 DZ look-up data'!$A:$C,21,FALSE)),"not found",VLOOKUP($A790,'SIMD16 DZ look-up data'!$A:$C,21,FALSE)))</f>
        <v xml:space="preserve"> </v>
      </c>
      <c r="D790" s="28" t="str">
        <f>IF($A790="Enter data zone code", " ",IF(ISNA(VLOOKUP($A790,'SIMD16 DZ look-up data'!$A:$C,3,FALSE)),"not found",VLOOKUP($A790,'SIMD16 DZ look-up data'!$A:$C,3,FALSE)))</f>
        <v xml:space="preserve"> </v>
      </c>
      <c r="E790" s="28" t="str">
        <f>IF($A790="Enter data zone code", " ",IF(ISNA(VLOOKUP($A790,'SIMD16 DZ look-up data'!$A:$C,4,FALSE)),"not found",VLOOKUP($A790,'SIMD16 DZ look-up data'!$A:$C,4,FALSE)))</f>
        <v xml:space="preserve"> </v>
      </c>
      <c r="F790" s="28" t="str">
        <f>IF($A790="Enter data zone code", " ",IF(ISNA(VLOOKUP($A790,'SIMD16 DZ look-up data'!$A:$C,5,FALSE)),"not found",VLOOKUP($A790,'SIMD16 DZ look-up data'!$A:$C,5,FALSE)))</f>
        <v xml:space="preserve"> </v>
      </c>
      <c r="G790" s="28" t="str">
        <f>IF($A790="Enter data zone code", " ",IF(ISNA(VLOOKUP($A790,'SIMD16 DZ look-up data'!$A:$C,6,FALSE)),"not found",VLOOKUP($A790,'SIMD16 DZ look-up data'!$A:$C,6,FALSE)))</f>
        <v xml:space="preserve"> </v>
      </c>
      <c r="H790" s="30" t="str">
        <f>IF($A790="Enter data zone code", " ",IF(ISNA(VLOOKUP($A790,'SIMD16 DZ look-up data'!$A:$C,7,FALSE)),"not found",VLOOKUP($A790,'SIMD16 DZ look-up data'!$A:$C,7,FALSE)))</f>
        <v xml:space="preserve"> </v>
      </c>
      <c r="I790" s="30" t="str">
        <f>IF($A790="Enter data zone code", " ",IF(ISNA(VLOOKUP($A790,'SIMD16 DZ look-up data'!$A:$C,8,FALSE)),"not found",VLOOKUP($A790,'SIMD16 DZ look-up data'!$A:$C,8,FALSE)))</f>
        <v xml:space="preserve"> </v>
      </c>
      <c r="J790" s="30" t="str">
        <f>IF($A790="Enter data zone code", " ",IF(ISNA(VLOOKUP($A790,'SIMD16 DZ look-up data'!$A:$C,9,FALSE)),"not found",VLOOKUP($A790,'SIMD16 DZ look-up data'!$A:$C,9,FALSE)))</f>
        <v xml:space="preserve"> </v>
      </c>
      <c r="K790" s="30" t="str">
        <f>IF($A790="Enter data zone code", " ",IF(ISNA(VLOOKUP($A790,'SIMD16 DZ look-up data'!$A:$C,10,FALSE)),"not found",VLOOKUP($A790,'SIMD16 DZ look-up data'!$A:$C,10,FALSE)))</f>
        <v xml:space="preserve"> </v>
      </c>
      <c r="L790" s="30" t="str">
        <f>IF($A790="Enter data zone code", " ",IF(ISNA(VLOOKUP($A790,'SIMD16 DZ look-up data'!$A:$C,11,FALSE)),"not found",VLOOKUP($A790,'SIMD16 DZ look-up data'!$A:$C,11,FALSE)))</f>
        <v xml:space="preserve"> </v>
      </c>
      <c r="M790" s="30" t="str">
        <f>IF($A790="Enter data zone code", " ",IF(ISNA(VLOOKUP($A790,'SIMD16 DZ look-up data'!$A:$C,12,FALSE)),"not found",VLOOKUP($A790,'SIMD16 DZ look-up data'!$A:$C,12,FALSE)))</f>
        <v xml:space="preserve"> </v>
      </c>
      <c r="N790" s="30" t="str">
        <f>IF($A790="Enter data zone code", " ",IF(ISNA(VLOOKUP($A790,'SIMD16 DZ look-up data'!$A:$C,13,FALSE)),"not found",VLOOKUP($A790,'SIMD16 DZ look-up data'!$A:$C,13,FALSE)))</f>
        <v xml:space="preserve"> </v>
      </c>
      <c r="O790" s="32" t="str">
        <f>IF($A790="Enter data zone code", " ",IF(ISNA(VLOOKUP($A790,'SIMD16 DZ look-up data'!$A:$C,14,FALSE)),"not found",VLOOKUP($A790,'SIMD16 DZ look-up data'!$A:$C,14,FALSE)))</f>
        <v xml:space="preserve"> </v>
      </c>
      <c r="P790" s="32" t="str">
        <f>IF($A790="Enter data zone code", " ",IF(ISNA(VLOOKUP($A790,'SIMD16 DZ look-up data'!$A:$C,15,FALSE)),"not found",VLOOKUP($A790,'SIMD16 DZ look-up data'!$A:$C,15,FALSE)))</f>
        <v xml:space="preserve"> </v>
      </c>
      <c r="Q790" s="34" t="str">
        <f>IF($A790="Enter data zone code", " ",IF(ISNA(VLOOKUP($A790,'SIMD16 DZ look-up data'!$A:$C,17,FALSE)),"not found",VLOOKUP($A790,'SIMD16 DZ look-up data'!$A:$C,17,FALSE)))</f>
        <v xml:space="preserve"> </v>
      </c>
      <c r="R790" s="26" t="str">
        <f>IF($A790="Enter data zone code", " ",IF(ISNA(VLOOKUP($A790,'SIMD16 DZ look-up data'!$A:$C,19,FALSE)),"not found",VLOOKUP($A790,'SIMD16 DZ look-up data'!$A:$C,19,FALSE)))</f>
        <v xml:space="preserve"> </v>
      </c>
      <c r="S790" s="26" t="str">
        <f>IF($A790="Enter data zone code", " ",IF(ISNA(VLOOKUP($A790,'SIMD16 DZ look-up data'!$A:$C,23,FALSE)),"not found",VLOOKUP($A790,'SIMD16 DZ look-up data'!$A:$C,23,FALSE)))</f>
        <v xml:space="preserve"> </v>
      </c>
      <c r="T790" s="26" t="str">
        <f>IF($A790="Enter data zone code", " ",IF(ISNA(VLOOKUP($A790,'SIMD16 DZ look-up data'!$A:$C,25,FALSE)),"not found",VLOOKUP($A790,'SIMD16 DZ look-up data'!$A:$C,25,FALSE)))</f>
        <v xml:space="preserve"> </v>
      </c>
      <c r="U790" s="35" t="str">
        <f>IF($A790="Enter data zone code", " ",IF(ISNA(VLOOKUP($A790,'SIMD16 DZ look-up data'!$A:$C,27,FALSE)),"not found",VLOOKUP($A790,'SIMD16 DZ look-up data'!$A:$C,27,FALSE)))</f>
        <v xml:space="preserve"> </v>
      </c>
    </row>
    <row r="791" spans="1:21" x14ac:dyDescent="0.2">
      <c r="A791" s="19" t="s">
        <v>13913</v>
      </c>
      <c r="B791" s="26" t="str">
        <f>IF($A791="Enter data zone code", " ",IF(ISNA(VLOOKUP($A791,'SIMD16 DZ look-up data'!$A:$C,2,FALSE)),"not found",VLOOKUP($A791,'SIMD16 DZ look-up data'!$A:$C,2,FALSE)))</f>
        <v xml:space="preserve"> </v>
      </c>
      <c r="C791" s="26" t="str">
        <f>IF($A791="Enter data zone code", " ",IF(ISNA(VLOOKUP($A791,'SIMD16 DZ look-up data'!$A:$C,21,FALSE)),"not found",VLOOKUP($A791,'SIMD16 DZ look-up data'!$A:$C,21,FALSE)))</f>
        <v xml:space="preserve"> </v>
      </c>
      <c r="D791" s="28" t="str">
        <f>IF($A791="Enter data zone code", " ",IF(ISNA(VLOOKUP($A791,'SIMD16 DZ look-up data'!$A:$C,3,FALSE)),"not found",VLOOKUP($A791,'SIMD16 DZ look-up data'!$A:$C,3,FALSE)))</f>
        <v xml:space="preserve"> </v>
      </c>
      <c r="E791" s="28" t="str">
        <f>IF($A791="Enter data zone code", " ",IF(ISNA(VLOOKUP($A791,'SIMD16 DZ look-up data'!$A:$C,4,FALSE)),"not found",VLOOKUP($A791,'SIMD16 DZ look-up data'!$A:$C,4,FALSE)))</f>
        <v xml:space="preserve"> </v>
      </c>
      <c r="F791" s="28" t="str">
        <f>IF($A791="Enter data zone code", " ",IF(ISNA(VLOOKUP($A791,'SIMD16 DZ look-up data'!$A:$C,5,FALSE)),"not found",VLOOKUP($A791,'SIMD16 DZ look-up data'!$A:$C,5,FALSE)))</f>
        <v xml:space="preserve"> </v>
      </c>
      <c r="G791" s="28" t="str">
        <f>IF($A791="Enter data zone code", " ",IF(ISNA(VLOOKUP($A791,'SIMD16 DZ look-up data'!$A:$C,6,FALSE)),"not found",VLOOKUP($A791,'SIMD16 DZ look-up data'!$A:$C,6,FALSE)))</f>
        <v xml:space="preserve"> </v>
      </c>
      <c r="H791" s="30" t="str">
        <f>IF($A791="Enter data zone code", " ",IF(ISNA(VLOOKUP($A791,'SIMD16 DZ look-up data'!$A:$C,7,FALSE)),"not found",VLOOKUP($A791,'SIMD16 DZ look-up data'!$A:$C,7,FALSE)))</f>
        <v xml:space="preserve"> </v>
      </c>
      <c r="I791" s="30" t="str">
        <f>IF($A791="Enter data zone code", " ",IF(ISNA(VLOOKUP($A791,'SIMD16 DZ look-up data'!$A:$C,8,FALSE)),"not found",VLOOKUP($A791,'SIMD16 DZ look-up data'!$A:$C,8,FALSE)))</f>
        <v xml:space="preserve"> </v>
      </c>
      <c r="J791" s="30" t="str">
        <f>IF($A791="Enter data zone code", " ",IF(ISNA(VLOOKUP($A791,'SIMD16 DZ look-up data'!$A:$C,9,FALSE)),"not found",VLOOKUP($A791,'SIMD16 DZ look-up data'!$A:$C,9,FALSE)))</f>
        <v xml:space="preserve"> </v>
      </c>
      <c r="K791" s="30" t="str">
        <f>IF($A791="Enter data zone code", " ",IF(ISNA(VLOOKUP($A791,'SIMD16 DZ look-up data'!$A:$C,10,FALSE)),"not found",VLOOKUP($A791,'SIMD16 DZ look-up data'!$A:$C,10,FALSE)))</f>
        <v xml:space="preserve"> </v>
      </c>
      <c r="L791" s="30" t="str">
        <f>IF($A791="Enter data zone code", " ",IF(ISNA(VLOOKUP($A791,'SIMD16 DZ look-up data'!$A:$C,11,FALSE)),"not found",VLOOKUP($A791,'SIMD16 DZ look-up data'!$A:$C,11,FALSE)))</f>
        <v xml:space="preserve"> </v>
      </c>
      <c r="M791" s="30" t="str">
        <f>IF($A791="Enter data zone code", " ",IF(ISNA(VLOOKUP($A791,'SIMD16 DZ look-up data'!$A:$C,12,FALSE)),"not found",VLOOKUP($A791,'SIMD16 DZ look-up data'!$A:$C,12,FALSE)))</f>
        <v xml:space="preserve"> </v>
      </c>
      <c r="N791" s="30" t="str">
        <f>IF($A791="Enter data zone code", " ",IF(ISNA(VLOOKUP($A791,'SIMD16 DZ look-up data'!$A:$C,13,FALSE)),"not found",VLOOKUP($A791,'SIMD16 DZ look-up data'!$A:$C,13,FALSE)))</f>
        <v xml:space="preserve"> </v>
      </c>
      <c r="O791" s="32" t="str">
        <f>IF($A791="Enter data zone code", " ",IF(ISNA(VLOOKUP($A791,'SIMD16 DZ look-up data'!$A:$C,14,FALSE)),"not found",VLOOKUP($A791,'SIMD16 DZ look-up data'!$A:$C,14,FALSE)))</f>
        <v xml:space="preserve"> </v>
      </c>
      <c r="P791" s="32" t="str">
        <f>IF($A791="Enter data zone code", " ",IF(ISNA(VLOOKUP($A791,'SIMD16 DZ look-up data'!$A:$C,15,FALSE)),"not found",VLOOKUP($A791,'SIMD16 DZ look-up data'!$A:$C,15,FALSE)))</f>
        <v xml:space="preserve"> </v>
      </c>
      <c r="Q791" s="34" t="str">
        <f>IF($A791="Enter data zone code", " ",IF(ISNA(VLOOKUP($A791,'SIMD16 DZ look-up data'!$A:$C,17,FALSE)),"not found",VLOOKUP($A791,'SIMD16 DZ look-up data'!$A:$C,17,FALSE)))</f>
        <v xml:space="preserve"> </v>
      </c>
      <c r="R791" s="26" t="str">
        <f>IF($A791="Enter data zone code", " ",IF(ISNA(VLOOKUP($A791,'SIMD16 DZ look-up data'!$A:$C,19,FALSE)),"not found",VLOOKUP($A791,'SIMD16 DZ look-up data'!$A:$C,19,FALSE)))</f>
        <v xml:space="preserve"> </v>
      </c>
      <c r="S791" s="26" t="str">
        <f>IF($A791="Enter data zone code", " ",IF(ISNA(VLOOKUP($A791,'SIMD16 DZ look-up data'!$A:$C,23,FALSE)),"not found",VLOOKUP($A791,'SIMD16 DZ look-up data'!$A:$C,23,FALSE)))</f>
        <v xml:space="preserve"> </v>
      </c>
      <c r="T791" s="26" t="str">
        <f>IF($A791="Enter data zone code", " ",IF(ISNA(VLOOKUP($A791,'SIMD16 DZ look-up data'!$A:$C,25,FALSE)),"not found",VLOOKUP($A791,'SIMD16 DZ look-up data'!$A:$C,25,FALSE)))</f>
        <v xml:space="preserve"> </v>
      </c>
      <c r="U791" s="35" t="str">
        <f>IF($A791="Enter data zone code", " ",IF(ISNA(VLOOKUP($A791,'SIMD16 DZ look-up data'!$A:$C,27,FALSE)),"not found",VLOOKUP($A791,'SIMD16 DZ look-up data'!$A:$C,27,FALSE)))</f>
        <v xml:space="preserve"> </v>
      </c>
    </row>
    <row r="792" spans="1:21" x14ac:dyDescent="0.2">
      <c r="A792" s="19" t="s">
        <v>13913</v>
      </c>
      <c r="B792" s="26" t="str">
        <f>IF($A792="Enter data zone code", " ",IF(ISNA(VLOOKUP($A792,'SIMD16 DZ look-up data'!$A:$C,2,FALSE)),"not found",VLOOKUP($A792,'SIMD16 DZ look-up data'!$A:$C,2,FALSE)))</f>
        <v xml:space="preserve"> </v>
      </c>
      <c r="C792" s="26" t="str">
        <f>IF($A792="Enter data zone code", " ",IF(ISNA(VLOOKUP($A792,'SIMD16 DZ look-up data'!$A:$C,21,FALSE)),"not found",VLOOKUP($A792,'SIMD16 DZ look-up data'!$A:$C,21,FALSE)))</f>
        <v xml:space="preserve"> </v>
      </c>
      <c r="D792" s="28" t="str">
        <f>IF($A792="Enter data zone code", " ",IF(ISNA(VLOOKUP($A792,'SIMD16 DZ look-up data'!$A:$C,3,FALSE)),"not found",VLOOKUP($A792,'SIMD16 DZ look-up data'!$A:$C,3,FALSE)))</f>
        <v xml:space="preserve"> </v>
      </c>
      <c r="E792" s="28" t="str">
        <f>IF($A792="Enter data zone code", " ",IF(ISNA(VLOOKUP($A792,'SIMD16 DZ look-up data'!$A:$C,4,FALSE)),"not found",VLOOKUP($A792,'SIMD16 DZ look-up data'!$A:$C,4,FALSE)))</f>
        <v xml:space="preserve"> </v>
      </c>
      <c r="F792" s="28" t="str">
        <f>IF($A792="Enter data zone code", " ",IF(ISNA(VLOOKUP($A792,'SIMD16 DZ look-up data'!$A:$C,5,FALSE)),"not found",VLOOKUP($A792,'SIMD16 DZ look-up data'!$A:$C,5,FALSE)))</f>
        <v xml:space="preserve"> </v>
      </c>
      <c r="G792" s="28" t="str">
        <f>IF($A792="Enter data zone code", " ",IF(ISNA(VLOOKUP($A792,'SIMD16 DZ look-up data'!$A:$C,6,FALSE)),"not found",VLOOKUP($A792,'SIMD16 DZ look-up data'!$A:$C,6,FALSE)))</f>
        <v xml:space="preserve"> </v>
      </c>
      <c r="H792" s="30" t="str">
        <f>IF($A792="Enter data zone code", " ",IF(ISNA(VLOOKUP($A792,'SIMD16 DZ look-up data'!$A:$C,7,FALSE)),"not found",VLOOKUP($A792,'SIMD16 DZ look-up data'!$A:$C,7,FALSE)))</f>
        <v xml:space="preserve"> </v>
      </c>
      <c r="I792" s="30" t="str">
        <f>IF($A792="Enter data zone code", " ",IF(ISNA(VLOOKUP($A792,'SIMD16 DZ look-up data'!$A:$C,8,FALSE)),"not found",VLOOKUP($A792,'SIMD16 DZ look-up data'!$A:$C,8,FALSE)))</f>
        <v xml:space="preserve"> </v>
      </c>
      <c r="J792" s="30" t="str">
        <f>IF($A792="Enter data zone code", " ",IF(ISNA(VLOOKUP($A792,'SIMD16 DZ look-up data'!$A:$C,9,FALSE)),"not found",VLOOKUP($A792,'SIMD16 DZ look-up data'!$A:$C,9,FALSE)))</f>
        <v xml:space="preserve"> </v>
      </c>
      <c r="K792" s="30" t="str">
        <f>IF($A792="Enter data zone code", " ",IF(ISNA(VLOOKUP($A792,'SIMD16 DZ look-up data'!$A:$C,10,FALSE)),"not found",VLOOKUP($A792,'SIMD16 DZ look-up data'!$A:$C,10,FALSE)))</f>
        <v xml:space="preserve"> </v>
      </c>
      <c r="L792" s="30" t="str">
        <f>IF($A792="Enter data zone code", " ",IF(ISNA(VLOOKUP($A792,'SIMD16 DZ look-up data'!$A:$C,11,FALSE)),"not found",VLOOKUP($A792,'SIMD16 DZ look-up data'!$A:$C,11,FALSE)))</f>
        <v xml:space="preserve"> </v>
      </c>
      <c r="M792" s="30" t="str">
        <f>IF($A792="Enter data zone code", " ",IF(ISNA(VLOOKUP($A792,'SIMD16 DZ look-up data'!$A:$C,12,FALSE)),"not found",VLOOKUP($A792,'SIMD16 DZ look-up data'!$A:$C,12,FALSE)))</f>
        <v xml:space="preserve"> </v>
      </c>
      <c r="N792" s="30" t="str">
        <f>IF($A792="Enter data zone code", " ",IF(ISNA(VLOOKUP($A792,'SIMD16 DZ look-up data'!$A:$C,13,FALSE)),"not found",VLOOKUP($A792,'SIMD16 DZ look-up data'!$A:$C,13,FALSE)))</f>
        <v xml:space="preserve"> </v>
      </c>
      <c r="O792" s="32" t="str">
        <f>IF($A792="Enter data zone code", " ",IF(ISNA(VLOOKUP($A792,'SIMD16 DZ look-up data'!$A:$C,14,FALSE)),"not found",VLOOKUP($A792,'SIMD16 DZ look-up data'!$A:$C,14,FALSE)))</f>
        <v xml:space="preserve"> </v>
      </c>
      <c r="P792" s="32" t="str">
        <f>IF($A792="Enter data zone code", " ",IF(ISNA(VLOOKUP($A792,'SIMD16 DZ look-up data'!$A:$C,15,FALSE)),"not found",VLOOKUP($A792,'SIMD16 DZ look-up data'!$A:$C,15,FALSE)))</f>
        <v xml:space="preserve"> </v>
      </c>
      <c r="Q792" s="34" t="str">
        <f>IF($A792="Enter data zone code", " ",IF(ISNA(VLOOKUP($A792,'SIMD16 DZ look-up data'!$A:$C,17,FALSE)),"not found",VLOOKUP($A792,'SIMD16 DZ look-up data'!$A:$C,17,FALSE)))</f>
        <v xml:space="preserve"> </v>
      </c>
      <c r="R792" s="26" t="str">
        <f>IF($A792="Enter data zone code", " ",IF(ISNA(VLOOKUP($A792,'SIMD16 DZ look-up data'!$A:$C,19,FALSE)),"not found",VLOOKUP($A792,'SIMD16 DZ look-up data'!$A:$C,19,FALSE)))</f>
        <v xml:space="preserve"> </v>
      </c>
      <c r="S792" s="26" t="str">
        <f>IF($A792="Enter data zone code", " ",IF(ISNA(VLOOKUP($A792,'SIMD16 DZ look-up data'!$A:$C,23,FALSE)),"not found",VLOOKUP($A792,'SIMD16 DZ look-up data'!$A:$C,23,FALSE)))</f>
        <v xml:space="preserve"> </v>
      </c>
      <c r="T792" s="26" t="str">
        <f>IF($A792="Enter data zone code", " ",IF(ISNA(VLOOKUP($A792,'SIMD16 DZ look-up data'!$A:$C,25,FALSE)),"not found",VLOOKUP($A792,'SIMD16 DZ look-up data'!$A:$C,25,FALSE)))</f>
        <v xml:space="preserve"> </v>
      </c>
      <c r="U792" s="35" t="str">
        <f>IF($A792="Enter data zone code", " ",IF(ISNA(VLOOKUP($A792,'SIMD16 DZ look-up data'!$A:$C,27,FALSE)),"not found",VLOOKUP($A792,'SIMD16 DZ look-up data'!$A:$C,27,FALSE)))</f>
        <v xml:space="preserve"> </v>
      </c>
    </row>
    <row r="793" spans="1:21" x14ac:dyDescent="0.2">
      <c r="A793" s="19" t="s">
        <v>13913</v>
      </c>
      <c r="B793" s="26" t="str">
        <f>IF($A793="Enter data zone code", " ",IF(ISNA(VLOOKUP($A793,'SIMD16 DZ look-up data'!$A:$C,2,FALSE)),"not found",VLOOKUP($A793,'SIMD16 DZ look-up data'!$A:$C,2,FALSE)))</f>
        <v xml:space="preserve"> </v>
      </c>
      <c r="C793" s="26" t="str">
        <f>IF($A793="Enter data zone code", " ",IF(ISNA(VLOOKUP($A793,'SIMD16 DZ look-up data'!$A:$C,21,FALSE)),"not found",VLOOKUP($A793,'SIMD16 DZ look-up data'!$A:$C,21,FALSE)))</f>
        <v xml:space="preserve"> </v>
      </c>
      <c r="D793" s="28" t="str">
        <f>IF($A793="Enter data zone code", " ",IF(ISNA(VLOOKUP($A793,'SIMD16 DZ look-up data'!$A:$C,3,FALSE)),"not found",VLOOKUP($A793,'SIMD16 DZ look-up data'!$A:$C,3,FALSE)))</f>
        <v xml:space="preserve"> </v>
      </c>
      <c r="E793" s="28" t="str">
        <f>IF($A793="Enter data zone code", " ",IF(ISNA(VLOOKUP($A793,'SIMD16 DZ look-up data'!$A:$C,4,FALSE)),"not found",VLOOKUP($A793,'SIMD16 DZ look-up data'!$A:$C,4,FALSE)))</f>
        <v xml:space="preserve"> </v>
      </c>
      <c r="F793" s="28" t="str">
        <f>IF($A793="Enter data zone code", " ",IF(ISNA(VLOOKUP($A793,'SIMD16 DZ look-up data'!$A:$C,5,FALSE)),"not found",VLOOKUP($A793,'SIMD16 DZ look-up data'!$A:$C,5,FALSE)))</f>
        <v xml:space="preserve"> </v>
      </c>
      <c r="G793" s="28" t="str">
        <f>IF($A793="Enter data zone code", " ",IF(ISNA(VLOOKUP($A793,'SIMD16 DZ look-up data'!$A:$C,6,FALSE)),"not found",VLOOKUP($A793,'SIMD16 DZ look-up data'!$A:$C,6,FALSE)))</f>
        <v xml:space="preserve"> </v>
      </c>
      <c r="H793" s="30" t="str">
        <f>IF($A793="Enter data zone code", " ",IF(ISNA(VLOOKUP($A793,'SIMD16 DZ look-up data'!$A:$C,7,FALSE)),"not found",VLOOKUP($A793,'SIMD16 DZ look-up data'!$A:$C,7,FALSE)))</f>
        <v xml:space="preserve"> </v>
      </c>
      <c r="I793" s="30" t="str">
        <f>IF($A793="Enter data zone code", " ",IF(ISNA(VLOOKUP($A793,'SIMD16 DZ look-up data'!$A:$C,8,FALSE)),"not found",VLOOKUP($A793,'SIMD16 DZ look-up data'!$A:$C,8,FALSE)))</f>
        <v xml:space="preserve"> </v>
      </c>
      <c r="J793" s="30" t="str">
        <f>IF($A793="Enter data zone code", " ",IF(ISNA(VLOOKUP($A793,'SIMD16 DZ look-up data'!$A:$C,9,FALSE)),"not found",VLOOKUP($A793,'SIMD16 DZ look-up data'!$A:$C,9,FALSE)))</f>
        <v xml:space="preserve"> </v>
      </c>
      <c r="K793" s="30" t="str">
        <f>IF($A793="Enter data zone code", " ",IF(ISNA(VLOOKUP($A793,'SIMD16 DZ look-up data'!$A:$C,10,FALSE)),"not found",VLOOKUP($A793,'SIMD16 DZ look-up data'!$A:$C,10,FALSE)))</f>
        <v xml:space="preserve"> </v>
      </c>
      <c r="L793" s="30" t="str">
        <f>IF($A793="Enter data zone code", " ",IF(ISNA(VLOOKUP($A793,'SIMD16 DZ look-up data'!$A:$C,11,FALSE)),"not found",VLOOKUP($A793,'SIMD16 DZ look-up data'!$A:$C,11,FALSE)))</f>
        <v xml:space="preserve"> </v>
      </c>
      <c r="M793" s="30" t="str">
        <f>IF($A793="Enter data zone code", " ",IF(ISNA(VLOOKUP($A793,'SIMD16 DZ look-up data'!$A:$C,12,FALSE)),"not found",VLOOKUP($A793,'SIMD16 DZ look-up data'!$A:$C,12,FALSE)))</f>
        <v xml:space="preserve"> </v>
      </c>
      <c r="N793" s="30" t="str">
        <f>IF($A793="Enter data zone code", " ",IF(ISNA(VLOOKUP($A793,'SIMD16 DZ look-up data'!$A:$C,13,FALSE)),"not found",VLOOKUP($A793,'SIMD16 DZ look-up data'!$A:$C,13,FALSE)))</f>
        <v xml:space="preserve"> </v>
      </c>
      <c r="O793" s="32" t="str">
        <f>IF($A793="Enter data zone code", " ",IF(ISNA(VLOOKUP($A793,'SIMD16 DZ look-up data'!$A:$C,14,FALSE)),"not found",VLOOKUP($A793,'SIMD16 DZ look-up data'!$A:$C,14,FALSE)))</f>
        <v xml:space="preserve"> </v>
      </c>
      <c r="P793" s="32" t="str">
        <f>IF($A793="Enter data zone code", " ",IF(ISNA(VLOOKUP($A793,'SIMD16 DZ look-up data'!$A:$C,15,FALSE)),"not found",VLOOKUP($A793,'SIMD16 DZ look-up data'!$A:$C,15,FALSE)))</f>
        <v xml:space="preserve"> </v>
      </c>
      <c r="Q793" s="34" t="str">
        <f>IF($A793="Enter data zone code", " ",IF(ISNA(VLOOKUP($A793,'SIMD16 DZ look-up data'!$A:$C,17,FALSE)),"not found",VLOOKUP($A793,'SIMD16 DZ look-up data'!$A:$C,17,FALSE)))</f>
        <v xml:space="preserve"> </v>
      </c>
      <c r="R793" s="26" t="str">
        <f>IF($A793="Enter data zone code", " ",IF(ISNA(VLOOKUP($A793,'SIMD16 DZ look-up data'!$A:$C,19,FALSE)),"not found",VLOOKUP($A793,'SIMD16 DZ look-up data'!$A:$C,19,FALSE)))</f>
        <v xml:space="preserve"> </v>
      </c>
      <c r="S793" s="26" t="str">
        <f>IF($A793="Enter data zone code", " ",IF(ISNA(VLOOKUP($A793,'SIMD16 DZ look-up data'!$A:$C,23,FALSE)),"not found",VLOOKUP($A793,'SIMD16 DZ look-up data'!$A:$C,23,FALSE)))</f>
        <v xml:space="preserve"> </v>
      </c>
      <c r="T793" s="26" t="str">
        <f>IF($A793="Enter data zone code", " ",IF(ISNA(VLOOKUP($A793,'SIMD16 DZ look-up data'!$A:$C,25,FALSE)),"not found",VLOOKUP($A793,'SIMD16 DZ look-up data'!$A:$C,25,FALSE)))</f>
        <v xml:space="preserve"> </v>
      </c>
      <c r="U793" s="35" t="str">
        <f>IF($A793="Enter data zone code", " ",IF(ISNA(VLOOKUP($A793,'SIMD16 DZ look-up data'!$A:$C,27,FALSE)),"not found",VLOOKUP($A793,'SIMD16 DZ look-up data'!$A:$C,27,FALSE)))</f>
        <v xml:space="preserve"> </v>
      </c>
    </row>
    <row r="794" spans="1:21" x14ac:dyDescent="0.2">
      <c r="A794" s="19" t="s">
        <v>13913</v>
      </c>
      <c r="B794" s="26" t="str">
        <f>IF($A794="Enter data zone code", " ",IF(ISNA(VLOOKUP($A794,'SIMD16 DZ look-up data'!$A:$C,2,FALSE)),"not found",VLOOKUP($A794,'SIMD16 DZ look-up data'!$A:$C,2,FALSE)))</f>
        <v xml:space="preserve"> </v>
      </c>
      <c r="C794" s="26" t="str">
        <f>IF($A794="Enter data zone code", " ",IF(ISNA(VLOOKUP($A794,'SIMD16 DZ look-up data'!$A:$C,21,FALSE)),"not found",VLOOKUP($A794,'SIMD16 DZ look-up data'!$A:$C,21,FALSE)))</f>
        <v xml:space="preserve"> </v>
      </c>
      <c r="D794" s="28" t="str">
        <f>IF($A794="Enter data zone code", " ",IF(ISNA(VLOOKUP($A794,'SIMD16 DZ look-up data'!$A:$C,3,FALSE)),"not found",VLOOKUP($A794,'SIMD16 DZ look-up data'!$A:$C,3,FALSE)))</f>
        <v xml:space="preserve"> </v>
      </c>
      <c r="E794" s="28" t="str">
        <f>IF($A794="Enter data zone code", " ",IF(ISNA(VLOOKUP($A794,'SIMD16 DZ look-up data'!$A:$C,4,FALSE)),"not found",VLOOKUP($A794,'SIMD16 DZ look-up data'!$A:$C,4,FALSE)))</f>
        <v xml:space="preserve"> </v>
      </c>
      <c r="F794" s="28" t="str">
        <f>IF($A794="Enter data zone code", " ",IF(ISNA(VLOOKUP($A794,'SIMD16 DZ look-up data'!$A:$C,5,FALSE)),"not found",VLOOKUP($A794,'SIMD16 DZ look-up data'!$A:$C,5,FALSE)))</f>
        <v xml:space="preserve"> </v>
      </c>
      <c r="G794" s="28" t="str">
        <f>IF($A794="Enter data zone code", " ",IF(ISNA(VLOOKUP($A794,'SIMD16 DZ look-up data'!$A:$C,6,FALSE)),"not found",VLOOKUP($A794,'SIMD16 DZ look-up data'!$A:$C,6,FALSE)))</f>
        <v xml:space="preserve"> </v>
      </c>
      <c r="H794" s="30" t="str">
        <f>IF($A794="Enter data zone code", " ",IF(ISNA(VLOOKUP($A794,'SIMD16 DZ look-up data'!$A:$C,7,FALSE)),"not found",VLOOKUP($A794,'SIMD16 DZ look-up data'!$A:$C,7,FALSE)))</f>
        <v xml:space="preserve"> </v>
      </c>
      <c r="I794" s="30" t="str">
        <f>IF($A794="Enter data zone code", " ",IF(ISNA(VLOOKUP($A794,'SIMD16 DZ look-up data'!$A:$C,8,FALSE)),"not found",VLOOKUP($A794,'SIMD16 DZ look-up data'!$A:$C,8,FALSE)))</f>
        <v xml:space="preserve"> </v>
      </c>
      <c r="J794" s="30" t="str">
        <f>IF($A794="Enter data zone code", " ",IF(ISNA(VLOOKUP($A794,'SIMD16 DZ look-up data'!$A:$C,9,FALSE)),"not found",VLOOKUP($A794,'SIMD16 DZ look-up data'!$A:$C,9,FALSE)))</f>
        <v xml:space="preserve"> </v>
      </c>
      <c r="K794" s="30" t="str">
        <f>IF($A794="Enter data zone code", " ",IF(ISNA(VLOOKUP($A794,'SIMD16 DZ look-up data'!$A:$C,10,FALSE)),"not found",VLOOKUP($A794,'SIMD16 DZ look-up data'!$A:$C,10,FALSE)))</f>
        <v xml:space="preserve"> </v>
      </c>
      <c r="L794" s="30" t="str">
        <f>IF($A794="Enter data zone code", " ",IF(ISNA(VLOOKUP($A794,'SIMD16 DZ look-up data'!$A:$C,11,FALSE)),"not found",VLOOKUP($A794,'SIMD16 DZ look-up data'!$A:$C,11,FALSE)))</f>
        <v xml:space="preserve"> </v>
      </c>
      <c r="M794" s="30" t="str">
        <f>IF($A794="Enter data zone code", " ",IF(ISNA(VLOOKUP($A794,'SIMD16 DZ look-up data'!$A:$C,12,FALSE)),"not found",VLOOKUP($A794,'SIMD16 DZ look-up data'!$A:$C,12,FALSE)))</f>
        <v xml:space="preserve"> </v>
      </c>
      <c r="N794" s="30" t="str">
        <f>IF($A794="Enter data zone code", " ",IF(ISNA(VLOOKUP($A794,'SIMD16 DZ look-up data'!$A:$C,13,FALSE)),"not found",VLOOKUP($A794,'SIMD16 DZ look-up data'!$A:$C,13,FALSE)))</f>
        <v xml:space="preserve"> </v>
      </c>
      <c r="O794" s="32" t="str">
        <f>IF($A794="Enter data zone code", " ",IF(ISNA(VLOOKUP($A794,'SIMD16 DZ look-up data'!$A:$C,14,FALSE)),"not found",VLOOKUP($A794,'SIMD16 DZ look-up data'!$A:$C,14,FALSE)))</f>
        <v xml:space="preserve"> </v>
      </c>
      <c r="P794" s="32" t="str">
        <f>IF($A794="Enter data zone code", " ",IF(ISNA(VLOOKUP($A794,'SIMD16 DZ look-up data'!$A:$C,15,FALSE)),"not found",VLOOKUP($A794,'SIMD16 DZ look-up data'!$A:$C,15,FALSE)))</f>
        <v xml:space="preserve"> </v>
      </c>
      <c r="Q794" s="34" t="str">
        <f>IF($A794="Enter data zone code", " ",IF(ISNA(VLOOKUP($A794,'SIMD16 DZ look-up data'!$A:$C,17,FALSE)),"not found",VLOOKUP($A794,'SIMD16 DZ look-up data'!$A:$C,17,FALSE)))</f>
        <v xml:space="preserve"> </v>
      </c>
      <c r="R794" s="26" t="str">
        <f>IF($A794="Enter data zone code", " ",IF(ISNA(VLOOKUP($A794,'SIMD16 DZ look-up data'!$A:$C,19,FALSE)),"not found",VLOOKUP($A794,'SIMD16 DZ look-up data'!$A:$C,19,FALSE)))</f>
        <v xml:space="preserve"> </v>
      </c>
      <c r="S794" s="26" t="str">
        <f>IF($A794="Enter data zone code", " ",IF(ISNA(VLOOKUP($A794,'SIMD16 DZ look-up data'!$A:$C,23,FALSE)),"not found",VLOOKUP($A794,'SIMD16 DZ look-up data'!$A:$C,23,FALSE)))</f>
        <v xml:space="preserve"> </v>
      </c>
      <c r="T794" s="26" t="str">
        <f>IF($A794="Enter data zone code", " ",IF(ISNA(VLOOKUP($A794,'SIMD16 DZ look-up data'!$A:$C,25,FALSE)),"not found",VLOOKUP($A794,'SIMD16 DZ look-up data'!$A:$C,25,FALSE)))</f>
        <v xml:space="preserve"> </v>
      </c>
      <c r="U794" s="35" t="str">
        <f>IF($A794="Enter data zone code", " ",IF(ISNA(VLOOKUP($A794,'SIMD16 DZ look-up data'!$A:$C,27,FALSE)),"not found",VLOOKUP($A794,'SIMD16 DZ look-up data'!$A:$C,27,FALSE)))</f>
        <v xml:space="preserve"> </v>
      </c>
    </row>
    <row r="795" spans="1:21" x14ac:dyDescent="0.2">
      <c r="A795" s="19" t="s">
        <v>13913</v>
      </c>
      <c r="B795" s="26" t="str">
        <f>IF($A795="Enter data zone code", " ",IF(ISNA(VLOOKUP($A795,'SIMD16 DZ look-up data'!$A:$C,2,FALSE)),"not found",VLOOKUP($A795,'SIMD16 DZ look-up data'!$A:$C,2,FALSE)))</f>
        <v xml:space="preserve"> </v>
      </c>
      <c r="C795" s="26" t="str">
        <f>IF($A795="Enter data zone code", " ",IF(ISNA(VLOOKUP($A795,'SIMD16 DZ look-up data'!$A:$C,21,FALSE)),"not found",VLOOKUP($A795,'SIMD16 DZ look-up data'!$A:$C,21,FALSE)))</f>
        <v xml:space="preserve"> </v>
      </c>
      <c r="D795" s="28" t="str">
        <f>IF($A795="Enter data zone code", " ",IF(ISNA(VLOOKUP($A795,'SIMD16 DZ look-up data'!$A:$C,3,FALSE)),"not found",VLOOKUP($A795,'SIMD16 DZ look-up data'!$A:$C,3,FALSE)))</f>
        <v xml:space="preserve"> </v>
      </c>
      <c r="E795" s="28" t="str">
        <f>IF($A795="Enter data zone code", " ",IF(ISNA(VLOOKUP($A795,'SIMD16 DZ look-up data'!$A:$C,4,FALSE)),"not found",VLOOKUP($A795,'SIMD16 DZ look-up data'!$A:$C,4,FALSE)))</f>
        <v xml:space="preserve"> </v>
      </c>
      <c r="F795" s="28" t="str">
        <f>IF($A795="Enter data zone code", " ",IF(ISNA(VLOOKUP($A795,'SIMD16 DZ look-up data'!$A:$C,5,FALSE)),"not found",VLOOKUP($A795,'SIMD16 DZ look-up data'!$A:$C,5,FALSE)))</f>
        <v xml:space="preserve"> </v>
      </c>
      <c r="G795" s="28" t="str">
        <f>IF($A795="Enter data zone code", " ",IF(ISNA(VLOOKUP($A795,'SIMD16 DZ look-up data'!$A:$C,6,FALSE)),"not found",VLOOKUP($A795,'SIMD16 DZ look-up data'!$A:$C,6,FALSE)))</f>
        <v xml:space="preserve"> </v>
      </c>
      <c r="H795" s="30" t="str">
        <f>IF($A795="Enter data zone code", " ",IF(ISNA(VLOOKUP($A795,'SIMD16 DZ look-up data'!$A:$C,7,FALSE)),"not found",VLOOKUP($A795,'SIMD16 DZ look-up data'!$A:$C,7,FALSE)))</f>
        <v xml:space="preserve"> </v>
      </c>
      <c r="I795" s="30" t="str">
        <f>IF($A795="Enter data zone code", " ",IF(ISNA(VLOOKUP($A795,'SIMD16 DZ look-up data'!$A:$C,8,FALSE)),"not found",VLOOKUP($A795,'SIMD16 DZ look-up data'!$A:$C,8,FALSE)))</f>
        <v xml:space="preserve"> </v>
      </c>
      <c r="J795" s="30" t="str">
        <f>IF($A795="Enter data zone code", " ",IF(ISNA(VLOOKUP($A795,'SIMD16 DZ look-up data'!$A:$C,9,FALSE)),"not found",VLOOKUP($A795,'SIMD16 DZ look-up data'!$A:$C,9,FALSE)))</f>
        <v xml:space="preserve"> </v>
      </c>
      <c r="K795" s="30" t="str">
        <f>IF($A795="Enter data zone code", " ",IF(ISNA(VLOOKUP($A795,'SIMD16 DZ look-up data'!$A:$C,10,FALSE)),"not found",VLOOKUP($A795,'SIMD16 DZ look-up data'!$A:$C,10,FALSE)))</f>
        <v xml:space="preserve"> </v>
      </c>
      <c r="L795" s="30" t="str">
        <f>IF($A795="Enter data zone code", " ",IF(ISNA(VLOOKUP($A795,'SIMD16 DZ look-up data'!$A:$C,11,FALSE)),"not found",VLOOKUP($A795,'SIMD16 DZ look-up data'!$A:$C,11,FALSE)))</f>
        <v xml:space="preserve"> </v>
      </c>
      <c r="M795" s="30" t="str">
        <f>IF($A795="Enter data zone code", " ",IF(ISNA(VLOOKUP($A795,'SIMD16 DZ look-up data'!$A:$C,12,FALSE)),"not found",VLOOKUP($A795,'SIMD16 DZ look-up data'!$A:$C,12,FALSE)))</f>
        <v xml:space="preserve"> </v>
      </c>
      <c r="N795" s="30" t="str">
        <f>IF($A795="Enter data zone code", " ",IF(ISNA(VLOOKUP($A795,'SIMD16 DZ look-up data'!$A:$C,13,FALSE)),"not found",VLOOKUP($A795,'SIMD16 DZ look-up data'!$A:$C,13,FALSE)))</f>
        <v xml:space="preserve"> </v>
      </c>
      <c r="O795" s="32" t="str">
        <f>IF($A795="Enter data zone code", " ",IF(ISNA(VLOOKUP($A795,'SIMD16 DZ look-up data'!$A:$C,14,FALSE)),"not found",VLOOKUP($A795,'SIMD16 DZ look-up data'!$A:$C,14,FALSE)))</f>
        <v xml:space="preserve"> </v>
      </c>
      <c r="P795" s="32" t="str">
        <f>IF($A795="Enter data zone code", " ",IF(ISNA(VLOOKUP($A795,'SIMD16 DZ look-up data'!$A:$C,15,FALSE)),"not found",VLOOKUP($A795,'SIMD16 DZ look-up data'!$A:$C,15,FALSE)))</f>
        <v xml:space="preserve"> </v>
      </c>
      <c r="Q795" s="34" t="str">
        <f>IF($A795="Enter data zone code", " ",IF(ISNA(VLOOKUP($A795,'SIMD16 DZ look-up data'!$A:$C,17,FALSE)),"not found",VLOOKUP($A795,'SIMD16 DZ look-up data'!$A:$C,17,FALSE)))</f>
        <v xml:space="preserve"> </v>
      </c>
      <c r="R795" s="26" t="str">
        <f>IF($A795="Enter data zone code", " ",IF(ISNA(VLOOKUP($A795,'SIMD16 DZ look-up data'!$A:$C,19,FALSE)),"not found",VLOOKUP($A795,'SIMD16 DZ look-up data'!$A:$C,19,FALSE)))</f>
        <v xml:space="preserve"> </v>
      </c>
      <c r="S795" s="26" t="str">
        <f>IF($A795="Enter data zone code", " ",IF(ISNA(VLOOKUP($A795,'SIMD16 DZ look-up data'!$A:$C,23,FALSE)),"not found",VLOOKUP($A795,'SIMD16 DZ look-up data'!$A:$C,23,FALSE)))</f>
        <v xml:space="preserve"> </v>
      </c>
      <c r="T795" s="26" t="str">
        <f>IF($A795="Enter data zone code", " ",IF(ISNA(VLOOKUP($A795,'SIMD16 DZ look-up data'!$A:$C,25,FALSE)),"not found",VLOOKUP($A795,'SIMD16 DZ look-up data'!$A:$C,25,FALSE)))</f>
        <v xml:space="preserve"> </v>
      </c>
      <c r="U795" s="35" t="str">
        <f>IF($A795="Enter data zone code", " ",IF(ISNA(VLOOKUP($A795,'SIMD16 DZ look-up data'!$A:$C,27,FALSE)),"not found",VLOOKUP($A795,'SIMD16 DZ look-up data'!$A:$C,27,FALSE)))</f>
        <v xml:space="preserve"> </v>
      </c>
    </row>
    <row r="796" spans="1:21" x14ac:dyDescent="0.2">
      <c r="A796" s="19" t="s">
        <v>13913</v>
      </c>
      <c r="B796" s="26" t="str">
        <f>IF($A796="Enter data zone code", " ",IF(ISNA(VLOOKUP($A796,'SIMD16 DZ look-up data'!$A:$C,2,FALSE)),"not found",VLOOKUP($A796,'SIMD16 DZ look-up data'!$A:$C,2,FALSE)))</f>
        <v xml:space="preserve"> </v>
      </c>
      <c r="C796" s="26" t="str">
        <f>IF($A796="Enter data zone code", " ",IF(ISNA(VLOOKUP($A796,'SIMD16 DZ look-up data'!$A:$C,21,FALSE)),"not found",VLOOKUP($A796,'SIMD16 DZ look-up data'!$A:$C,21,FALSE)))</f>
        <v xml:space="preserve"> </v>
      </c>
      <c r="D796" s="28" t="str">
        <f>IF($A796="Enter data zone code", " ",IF(ISNA(VLOOKUP($A796,'SIMD16 DZ look-up data'!$A:$C,3,FALSE)),"not found",VLOOKUP($A796,'SIMD16 DZ look-up data'!$A:$C,3,FALSE)))</f>
        <v xml:space="preserve"> </v>
      </c>
      <c r="E796" s="28" t="str">
        <f>IF($A796="Enter data zone code", " ",IF(ISNA(VLOOKUP($A796,'SIMD16 DZ look-up data'!$A:$C,4,FALSE)),"not found",VLOOKUP($A796,'SIMD16 DZ look-up data'!$A:$C,4,FALSE)))</f>
        <v xml:space="preserve"> </v>
      </c>
      <c r="F796" s="28" t="str">
        <f>IF($A796="Enter data zone code", " ",IF(ISNA(VLOOKUP($A796,'SIMD16 DZ look-up data'!$A:$C,5,FALSE)),"not found",VLOOKUP($A796,'SIMD16 DZ look-up data'!$A:$C,5,FALSE)))</f>
        <v xml:space="preserve"> </v>
      </c>
      <c r="G796" s="28" t="str">
        <f>IF($A796="Enter data zone code", " ",IF(ISNA(VLOOKUP($A796,'SIMD16 DZ look-up data'!$A:$C,6,FALSE)),"not found",VLOOKUP($A796,'SIMD16 DZ look-up data'!$A:$C,6,FALSE)))</f>
        <v xml:space="preserve"> </v>
      </c>
      <c r="H796" s="30" t="str">
        <f>IF($A796="Enter data zone code", " ",IF(ISNA(VLOOKUP($A796,'SIMD16 DZ look-up data'!$A:$C,7,FALSE)),"not found",VLOOKUP($A796,'SIMD16 DZ look-up data'!$A:$C,7,FALSE)))</f>
        <v xml:space="preserve"> </v>
      </c>
      <c r="I796" s="30" t="str">
        <f>IF($A796="Enter data zone code", " ",IF(ISNA(VLOOKUP($A796,'SIMD16 DZ look-up data'!$A:$C,8,FALSE)),"not found",VLOOKUP($A796,'SIMD16 DZ look-up data'!$A:$C,8,FALSE)))</f>
        <v xml:space="preserve"> </v>
      </c>
      <c r="J796" s="30" t="str">
        <f>IF($A796="Enter data zone code", " ",IF(ISNA(VLOOKUP($A796,'SIMD16 DZ look-up data'!$A:$C,9,FALSE)),"not found",VLOOKUP($A796,'SIMD16 DZ look-up data'!$A:$C,9,FALSE)))</f>
        <v xml:space="preserve"> </v>
      </c>
      <c r="K796" s="30" t="str">
        <f>IF($A796="Enter data zone code", " ",IF(ISNA(VLOOKUP($A796,'SIMD16 DZ look-up data'!$A:$C,10,FALSE)),"not found",VLOOKUP($A796,'SIMD16 DZ look-up data'!$A:$C,10,FALSE)))</f>
        <v xml:space="preserve"> </v>
      </c>
      <c r="L796" s="30" t="str">
        <f>IF($A796="Enter data zone code", " ",IF(ISNA(VLOOKUP($A796,'SIMD16 DZ look-up data'!$A:$C,11,FALSE)),"not found",VLOOKUP($A796,'SIMD16 DZ look-up data'!$A:$C,11,FALSE)))</f>
        <v xml:space="preserve"> </v>
      </c>
      <c r="M796" s="30" t="str">
        <f>IF($A796="Enter data zone code", " ",IF(ISNA(VLOOKUP($A796,'SIMD16 DZ look-up data'!$A:$C,12,FALSE)),"not found",VLOOKUP($A796,'SIMD16 DZ look-up data'!$A:$C,12,FALSE)))</f>
        <v xml:space="preserve"> </v>
      </c>
      <c r="N796" s="30" t="str">
        <f>IF($A796="Enter data zone code", " ",IF(ISNA(VLOOKUP($A796,'SIMD16 DZ look-up data'!$A:$C,13,FALSE)),"not found",VLOOKUP($A796,'SIMD16 DZ look-up data'!$A:$C,13,FALSE)))</f>
        <v xml:space="preserve"> </v>
      </c>
      <c r="O796" s="32" t="str">
        <f>IF($A796="Enter data zone code", " ",IF(ISNA(VLOOKUP($A796,'SIMD16 DZ look-up data'!$A:$C,14,FALSE)),"not found",VLOOKUP($A796,'SIMD16 DZ look-up data'!$A:$C,14,FALSE)))</f>
        <v xml:space="preserve"> </v>
      </c>
      <c r="P796" s="32" t="str">
        <f>IF($A796="Enter data zone code", " ",IF(ISNA(VLOOKUP($A796,'SIMD16 DZ look-up data'!$A:$C,15,FALSE)),"not found",VLOOKUP($A796,'SIMD16 DZ look-up data'!$A:$C,15,FALSE)))</f>
        <v xml:space="preserve"> </v>
      </c>
      <c r="Q796" s="34" t="str">
        <f>IF($A796="Enter data zone code", " ",IF(ISNA(VLOOKUP($A796,'SIMD16 DZ look-up data'!$A:$C,17,FALSE)),"not found",VLOOKUP($A796,'SIMD16 DZ look-up data'!$A:$C,17,FALSE)))</f>
        <v xml:space="preserve"> </v>
      </c>
      <c r="R796" s="26" t="str">
        <f>IF($A796="Enter data zone code", " ",IF(ISNA(VLOOKUP($A796,'SIMD16 DZ look-up data'!$A:$C,19,FALSE)),"not found",VLOOKUP($A796,'SIMD16 DZ look-up data'!$A:$C,19,FALSE)))</f>
        <v xml:space="preserve"> </v>
      </c>
      <c r="S796" s="26" t="str">
        <f>IF($A796="Enter data zone code", " ",IF(ISNA(VLOOKUP($A796,'SIMD16 DZ look-up data'!$A:$C,23,FALSE)),"not found",VLOOKUP($A796,'SIMD16 DZ look-up data'!$A:$C,23,FALSE)))</f>
        <v xml:space="preserve"> </v>
      </c>
      <c r="T796" s="26" t="str">
        <f>IF($A796="Enter data zone code", " ",IF(ISNA(VLOOKUP($A796,'SIMD16 DZ look-up data'!$A:$C,25,FALSE)),"not found",VLOOKUP($A796,'SIMD16 DZ look-up data'!$A:$C,25,FALSE)))</f>
        <v xml:space="preserve"> </v>
      </c>
      <c r="U796" s="35" t="str">
        <f>IF($A796="Enter data zone code", " ",IF(ISNA(VLOOKUP($A796,'SIMD16 DZ look-up data'!$A:$C,27,FALSE)),"not found",VLOOKUP($A796,'SIMD16 DZ look-up data'!$A:$C,27,FALSE)))</f>
        <v xml:space="preserve"> </v>
      </c>
    </row>
    <row r="797" spans="1:21" x14ac:dyDescent="0.2">
      <c r="A797" s="19" t="s">
        <v>13913</v>
      </c>
      <c r="B797" s="26" t="str">
        <f>IF($A797="Enter data zone code", " ",IF(ISNA(VLOOKUP($A797,'SIMD16 DZ look-up data'!$A:$C,2,FALSE)),"not found",VLOOKUP($A797,'SIMD16 DZ look-up data'!$A:$C,2,FALSE)))</f>
        <v xml:space="preserve"> </v>
      </c>
      <c r="C797" s="26" t="str">
        <f>IF($A797="Enter data zone code", " ",IF(ISNA(VLOOKUP($A797,'SIMD16 DZ look-up data'!$A:$C,21,FALSE)),"not found",VLOOKUP($A797,'SIMD16 DZ look-up data'!$A:$C,21,FALSE)))</f>
        <v xml:space="preserve"> </v>
      </c>
      <c r="D797" s="28" t="str">
        <f>IF($A797="Enter data zone code", " ",IF(ISNA(VLOOKUP($A797,'SIMD16 DZ look-up data'!$A:$C,3,FALSE)),"not found",VLOOKUP($A797,'SIMD16 DZ look-up data'!$A:$C,3,FALSE)))</f>
        <v xml:space="preserve"> </v>
      </c>
      <c r="E797" s="28" t="str">
        <f>IF($A797="Enter data zone code", " ",IF(ISNA(VLOOKUP($A797,'SIMD16 DZ look-up data'!$A:$C,4,FALSE)),"not found",VLOOKUP($A797,'SIMD16 DZ look-up data'!$A:$C,4,FALSE)))</f>
        <v xml:space="preserve"> </v>
      </c>
      <c r="F797" s="28" t="str">
        <f>IF($A797="Enter data zone code", " ",IF(ISNA(VLOOKUP($A797,'SIMD16 DZ look-up data'!$A:$C,5,FALSE)),"not found",VLOOKUP($A797,'SIMD16 DZ look-up data'!$A:$C,5,FALSE)))</f>
        <v xml:space="preserve"> </v>
      </c>
      <c r="G797" s="28" t="str">
        <f>IF($A797="Enter data zone code", " ",IF(ISNA(VLOOKUP($A797,'SIMD16 DZ look-up data'!$A:$C,6,FALSE)),"not found",VLOOKUP($A797,'SIMD16 DZ look-up data'!$A:$C,6,FALSE)))</f>
        <v xml:space="preserve"> </v>
      </c>
      <c r="H797" s="30" t="str">
        <f>IF($A797="Enter data zone code", " ",IF(ISNA(VLOOKUP($A797,'SIMD16 DZ look-up data'!$A:$C,7,FALSE)),"not found",VLOOKUP($A797,'SIMD16 DZ look-up data'!$A:$C,7,FALSE)))</f>
        <v xml:space="preserve"> </v>
      </c>
      <c r="I797" s="30" t="str">
        <f>IF($A797="Enter data zone code", " ",IF(ISNA(VLOOKUP($A797,'SIMD16 DZ look-up data'!$A:$C,8,FALSE)),"not found",VLOOKUP($A797,'SIMD16 DZ look-up data'!$A:$C,8,FALSE)))</f>
        <v xml:space="preserve"> </v>
      </c>
      <c r="J797" s="30" t="str">
        <f>IF($A797="Enter data zone code", " ",IF(ISNA(VLOOKUP($A797,'SIMD16 DZ look-up data'!$A:$C,9,FALSE)),"not found",VLOOKUP($A797,'SIMD16 DZ look-up data'!$A:$C,9,FALSE)))</f>
        <v xml:space="preserve"> </v>
      </c>
      <c r="K797" s="30" t="str">
        <f>IF($A797="Enter data zone code", " ",IF(ISNA(VLOOKUP($A797,'SIMD16 DZ look-up data'!$A:$C,10,FALSE)),"not found",VLOOKUP($A797,'SIMD16 DZ look-up data'!$A:$C,10,FALSE)))</f>
        <v xml:space="preserve"> </v>
      </c>
      <c r="L797" s="30" t="str">
        <f>IF($A797="Enter data zone code", " ",IF(ISNA(VLOOKUP($A797,'SIMD16 DZ look-up data'!$A:$C,11,FALSE)),"not found",VLOOKUP($A797,'SIMD16 DZ look-up data'!$A:$C,11,FALSE)))</f>
        <v xml:space="preserve"> </v>
      </c>
      <c r="M797" s="30" t="str">
        <f>IF($A797="Enter data zone code", " ",IF(ISNA(VLOOKUP($A797,'SIMD16 DZ look-up data'!$A:$C,12,FALSE)),"not found",VLOOKUP($A797,'SIMD16 DZ look-up data'!$A:$C,12,FALSE)))</f>
        <v xml:space="preserve"> </v>
      </c>
      <c r="N797" s="30" t="str">
        <f>IF($A797="Enter data zone code", " ",IF(ISNA(VLOOKUP($A797,'SIMD16 DZ look-up data'!$A:$C,13,FALSE)),"not found",VLOOKUP($A797,'SIMD16 DZ look-up data'!$A:$C,13,FALSE)))</f>
        <v xml:space="preserve"> </v>
      </c>
      <c r="O797" s="32" t="str">
        <f>IF($A797="Enter data zone code", " ",IF(ISNA(VLOOKUP($A797,'SIMD16 DZ look-up data'!$A:$C,14,FALSE)),"not found",VLOOKUP($A797,'SIMD16 DZ look-up data'!$A:$C,14,FALSE)))</f>
        <v xml:space="preserve"> </v>
      </c>
      <c r="P797" s="32" t="str">
        <f>IF($A797="Enter data zone code", " ",IF(ISNA(VLOOKUP($A797,'SIMD16 DZ look-up data'!$A:$C,15,FALSE)),"not found",VLOOKUP($A797,'SIMD16 DZ look-up data'!$A:$C,15,FALSE)))</f>
        <v xml:space="preserve"> </v>
      </c>
      <c r="Q797" s="34" t="str">
        <f>IF($A797="Enter data zone code", " ",IF(ISNA(VLOOKUP($A797,'SIMD16 DZ look-up data'!$A:$C,17,FALSE)),"not found",VLOOKUP($A797,'SIMD16 DZ look-up data'!$A:$C,17,FALSE)))</f>
        <v xml:space="preserve"> </v>
      </c>
      <c r="R797" s="26" t="str">
        <f>IF($A797="Enter data zone code", " ",IF(ISNA(VLOOKUP($A797,'SIMD16 DZ look-up data'!$A:$C,19,FALSE)),"not found",VLOOKUP($A797,'SIMD16 DZ look-up data'!$A:$C,19,FALSE)))</f>
        <v xml:space="preserve"> </v>
      </c>
      <c r="S797" s="26" t="str">
        <f>IF($A797="Enter data zone code", " ",IF(ISNA(VLOOKUP($A797,'SIMD16 DZ look-up data'!$A:$C,23,FALSE)),"not found",VLOOKUP($A797,'SIMD16 DZ look-up data'!$A:$C,23,FALSE)))</f>
        <v xml:space="preserve"> </v>
      </c>
      <c r="T797" s="26" t="str">
        <f>IF($A797="Enter data zone code", " ",IF(ISNA(VLOOKUP($A797,'SIMD16 DZ look-up data'!$A:$C,25,FALSE)),"not found",VLOOKUP($A797,'SIMD16 DZ look-up data'!$A:$C,25,FALSE)))</f>
        <v xml:space="preserve"> </v>
      </c>
      <c r="U797" s="35" t="str">
        <f>IF($A797="Enter data zone code", " ",IF(ISNA(VLOOKUP($A797,'SIMD16 DZ look-up data'!$A:$C,27,FALSE)),"not found",VLOOKUP($A797,'SIMD16 DZ look-up data'!$A:$C,27,FALSE)))</f>
        <v xml:space="preserve"> </v>
      </c>
    </row>
    <row r="798" spans="1:21" x14ac:dyDescent="0.2">
      <c r="A798" s="19" t="s">
        <v>13913</v>
      </c>
      <c r="B798" s="26" t="str">
        <f>IF($A798="Enter data zone code", " ",IF(ISNA(VLOOKUP($A798,'SIMD16 DZ look-up data'!$A:$C,2,FALSE)),"not found",VLOOKUP($A798,'SIMD16 DZ look-up data'!$A:$C,2,FALSE)))</f>
        <v xml:space="preserve"> </v>
      </c>
      <c r="C798" s="26" t="str">
        <f>IF($A798="Enter data zone code", " ",IF(ISNA(VLOOKUP($A798,'SIMD16 DZ look-up data'!$A:$C,21,FALSE)),"not found",VLOOKUP($A798,'SIMD16 DZ look-up data'!$A:$C,21,FALSE)))</f>
        <v xml:space="preserve"> </v>
      </c>
      <c r="D798" s="28" t="str">
        <f>IF($A798="Enter data zone code", " ",IF(ISNA(VLOOKUP($A798,'SIMD16 DZ look-up data'!$A:$C,3,FALSE)),"not found",VLOOKUP($A798,'SIMD16 DZ look-up data'!$A:$C,3,FALSE)))</f>
        <v xml:space="preserve"> </v>
      </c>
      <c r="E798" s="28" t="str">
        <f>IF($A798="Enter data zone code", " ",IF(ISNA(VLOOKUP($A798,'SIMD16 DZ look-up data'!$A:$C,4,FALSE)),"not found",VLOOKUP($A798,'SIMD16 DZ look-up data'!$A:$C,4,FALSE)))</f>
        <v xml:space="preserve"> </v>
      </c>
      <c r="F798" s="28" t="str">
        <f>IF($A798="Enter data zone code", " ",IF(ISNA(VLOOKUP($A798,'SIMD16 DZ look-up data'!$A:$C,5,FALSE)),"not found",VLOOKUP($A798,'SIMD16 DZ look-up data'!$A:$C,5,FALSE)))</f>
        <v xml:space="preserve"> </v>
      </c>
      <c r="G798" s="28" t="str">
        <f>IF($A798="Enter data zone code", " ",IF(ISNA(VLOOKUP($A798,'SIMD16 DZ look-up data'!$A:$C,6,FALSE)),"not found",VLOOKUP($A798,'SIMD16 DZ look-up data'!$A:$C,6,FALSE)))</f>
        <v xml:space="preserve"> </v>
      </c>
      <c r="H798" s="30" t="str">
        <f>IF($A798="Enter data zone code", " ",IF(ISNA(VLOOKUP($A798,'SIMD16 DZ look-up data'!$A:$C,7,FALSE)),"not found",VLOOKUP($A798,'SIMD16 DZ look-up data'!$A:$C,7,FALSE)))</f>
        <v xml:space="preserve"> </v>
      </c>
      <c r="I798" s="30" t="str">
        <f>IF($A798="Enter data zone code", " ",IF(ISNA(VLOOKUP($A798,'SIMD16 DZ look-up data'!$A:$C,8,FALSE)),"not found",VLOOKUP($A798,'SIMD16 DZ look-up data'!$A:$C,8,FALSE)))</f>
        <v xml:space="preserve"> </v>
      </c>
      <c r="J798" s="30" t="str">
        <f>IF($A798="Enter data zone code", " ",IF(ISNA(VLOOKUP($A798,'SIMD16 DZ look-up data'!$A:$C,9,FALSE)),"not found",VLOOKUP($A798,'SIMD16 DZ look-up data'!$A:$C,9,FALSE)))</f>
        <v xml:space="preserve"> </v>
      </c>
      <c r="K798" s="30" t="str">
        <f>IF($A798="Enter data zone code", " ",IF(ISNA(VLOOKUP($A798,'SIMD16 DZ look-up data'!$A:$C,10,FALSE)),"not found",VLOOKUP($A798,'SIMD16 DZ look-up data'!$A:$C,10,FALSE)))</f>
        <v xml:space="preserve"> </v>
      </c>
      <c r="L798" s="30" t="str">
        <f>IF($A798="Enter data zone code", " ",IF(ISNA(VLOOKUP($A798,'SIMD16 DZ look-up data'!$A:$C,11,FALSE)),"not found",VLOOKUP($A798,'SIMD16 DZ look-up data'!$A:$C,11,FALSE)))</f>
        <v xml:space="preserve"> </v>
      </c>
      <c r="M798" s="30" t="str">
        <f>IF($A798="Enter data zone code", " ",IF(ISNA(VLOOKUP($A798,'SIMD16 DZ look-up data'!$A:$C,12,FALSE)),"not found",VLOOKUP($A798,'SIMD16 DZ look-up data'!$A:$C,12,FALSE)))</f>
        <v xml:space="preserve"> </v>
      </c>
      <c r="N798" s="30" t="str">
        <f>IF($A798="Enter data zone code", " ",IF(ISNA(VLOOKUP($A798,'SIMD16 DZ look-up data'!$A:$C,13,FALSE)),"not found",VLOOKUP($A798,'SIMD16 DZ look-up data'!$A:$C,13,FALSE)))</f>
        <v xml:space="preserve"> </v>
      </c>
      <c r="O798" s="32" t="str">
        <f>IF($A798="Enter data zone code", " ",IF(ISNA(VLOOKUP($A798,'SIMD16 DZ look-up data'!$A:$C,14,FALSE)),"not found",VLOOKUP($A798,'SIMD16 DZ look-up data'!$A:$C,14,FALSE)))</f>
        <v xml:space="preserve"> </v>
      </c>
      <c r="P798" s="32" t="str">
        <f>IF($A798="Enter data zone code", " ",IF(ISNA(VLOOKUP($A798,'SIMD16 DZ look-up data'!$A:$C,15,FALSE)),"not found",VLOOKUP($A798,'SIMD16 DZ look-up data'!$A:$C,15,FALSE)))</f>
        <v xml:space="preserve"> </v>
      </c>
      <c r="Q798" s="34" t="str">
        <f>IF($A798="Enter data zone code", " ",IF(ISNA(VLOOKUP($A798,'SIMD16 DZ look-up data'!$A:$C,17,FALSE)),"not found",VLOOKUP($A798,'SIMD16 DZ look-up data'!$A:$C,17,FALSE)))</f>
        <v xml:space="preserve"> </v>
      </c>
      <c r="R798" s="26" t="str">
        <f>IF($A798="Enter data zone code", " ",IF(ISNA(VLOOKUP($A798,'SIMD16 DZ look-up data'!$A:$C,19,FALSE)),"not found",VLOOKUP($A798,'SIMD16 DZ look-up data'!$A:$C,19,FALSE)))</f>
        <v xml:space="preserve"> </v>
      </c>
      <c r="S798" s="26" t="str">
        <f>IF($A798="Enter data zone code", " ",IF(ISNA(VLOOKUP($A798,'SIMD16 DZ look-up data'!$A:$C,23,FALSE)),"not found",VLOOKUP($A798,'SIMD16 DZ look-up data'!$A:$C,23,FALSE)))</f>
        <v xml:space="preserve"> </v>
      </c>
      <c r="T798" s="26" t="str">
        <f>IF($A798="Enter data zone code", " ",IF(ISNA(VLOOKUP($A798,'SIMD16 DZ look-up data'!$A:$C,25,FALSE)),"not found",VLOOKUP($A798,'SIMD16 DZ look-up data'!$A:$C,25,FALSE)))</f>
        <v xml:space="preserve"> </v>
      </c>
      <c r="U798" s="35" t="str">
        <f>IF($A798="Enter data zone code", " ",IF(ISNA(VLOOKUP($A798,'SIMD16 DZ look-up data'!$A:$C,27,FALSE)),"not found",VLOOKUP($A798,'SIMD16 DZ look-up data'!$A:$C,27,FALSE)))</f>
        <v xml:space="preserve"> </v>
      </c>
    </row>
    <row r="799" spans="1:21" x14ac:dyDescent="0.2">
      <c r="A799" s="19" t="s">
        <v>13913</v>
      </c>
      <c r="B799" s="26" t="str">
        <f>IF($A799="Enter data zone code", " ",IF(ISNA(VLOOKUP($A799,'SIMD16 DZ look-up data'!$A:$C,2,FALSE)),"not found",VLOOKUP($A799,'SIMD16 DZ look-up data'!$A:$C,2,FALSE)))</f>
        <v xml:space="preserve"> </v>
      </c>
      <c r="C799" s="26" t="str">
        <f>IF($A799="Enter data zone code", " ",IF(ISNA(VLOOKUP($A799,'SIMD16 DZ look-up data'!$A:$C,21,FALSE)),"not found",VLOOKUP($A799,'SIMD16 DZ look-up data'!$A:$C,21,FALSE)))</f>
        <v xml:space="preserve"> </v>
      </c>
      <c r="D799" s="28" t="str">
        <f>IF($A799="Enter data zone code", " ",IF(ISNA(VLOOKUP($A799,'SIMD16 DZ look-up data'!$A:$C,3,FALSE)),"not found",VLOOKUP($A799,'SIMD16 DZ look-up data'!$A:$C,3,FALSE)))</f>
        <v xml:space="preserve"> </v>
      </c>
      <c r="E799" s="28" t="str">
        <f>IF($A799="Enter data zone code", " ",IF(ISNA(VLOOKUP($A799,'SIMD16 DZ look-up data'!$A:$C,4,FALSE)),"not found",VLOOKUP($A799,'SIMD16 DZ look-up data'!$A:$C,4,FALSE)))</f>
        <v xml:space="preserve"> </v>
      </c>
      <c r="F799" s="28" t="str">
        <f>IF($A799="Enter data zone code", " ",IF(ISNA(VLOOKUP($A799,'SIMD16 DZ look-up data'!$A:$C,5,FALSE)),"not found",VLOOKUP($A799,'SIMD16 DZ look-up data'!$A:$C,5,FALSE)))</f>
        <v xml:space="preserve"> </v>
      </c>
      <c r="G799" s="28" t="str">
        <f>IF($A799="Enter data zone code", " ",IF(ISNA(VLOOKUP($A799,'SIMD16 DZ look-up data'!$A:$C,6,FALSE)),"not found",VLOOKUP($A799,'SIMD16 DZ look-up data'!$A:$C,6,FALSE)))</f>
        <v xml:space="preserve"> </v>
      </c>
      <c r="H799" s="30" t="str">
        <f>IF($A799="Enter data zone code", " ",IF(ISNA(VLOOKUP($A799,'SIMD16 DZ look-up data'!$A:$C,7,FALSE)),"not found",VLOOKUP($A799,'SIMD16 DZ look-up data'!$A:$C,7,FALSE)))</f>
        <v xml:space="preserve"> </v>
      </c>
      <c r="I799" s="30" t="str">
        <f>IF($A799="Enter data zone code", " ",IF(ISNA(VLOOKUP($A799,'SIMD16 DZ look-up data'!$A:$C,8,FALSE)),"not found",VLOOKUP($A799,'SIMD16 DZ look-up data'!$A:$C,8,FALSE)))</f>
        <v xml:space="preserve"> </v>
      </c>
      <c r="J799" s="30" t="str">
        <f>IF($A799="Enter data zone code", " ",IF(ISNA(VLOOKUP($A799,'SIMD16 DZ look-up data'!$A:$C,9,FALSE)),"not found",VLOOKUP($A799,'SIMD16 DZ look-up data'!$A:$C,9,FALSE)))</f>
        <v xml:space="preserve"> </v>
      </c>
      <c r="K799" s="30" t="str">
        <f>IF($A799="Enter data zone code", " ",IF(ISNA(VLOOKUP($A799,'SIMD16 DZ look-up data'!$A:$C,10,FALSE)),"not found",VLOOKUP($A799,'SIMD16 DZ look-up data'!$A:$C,10,FALSE)))</f>
        <v xml:space="preserve"> </v>
      </c>
      <c r="L799" s="30" t="str">
        <f>IF($A799="Enter data zone code", " ",IF(ISNA(VLOOKUP($A799,'SIMD16 DZ look-up data'!$A:$C,11,FALSE)),"not found",VLOOKUP($A799,'SIMD16 DZ look-up data'!$A:$C,11,FALSE)))</f>
        <v xml:space="preserve"> </v>
      </c>
      <c r="M799" s="30" t="str">
        <f>IF($A799="Enter data zone code", " ",IF(ISNA(VLOOKUP($A799,'SIMD16 DZ look-up data'!$A:$C,12,FALSE)),"not found",VLOOKUP($A799,'SIMD16 DZ look-up data'!$A:$C,12,FALSE)))</f>
        <v xml:space="preserve"> </v>
      </c>
      <c r="N799" s="30" t="str">
        <f>IF($A799="Enter data zone code", " ",IF(ISNA(VLOOKUP($A799,'SIMD16 DZ look-up data'!$A:$C,13,FALSE)),"not found",VLOOKUP($A799,'SIMD16 DZ look-up data'!$A:$C,13,FALSE)))</f>
        <v xml:space="preserve"> </v>
      </c>
      <c r="O799" s="32" t="str">
        <f>IF($A799="Enter data zone code", " ",IF(ISNA(VLOOKUP($A799,'SIMD16 DZ look-up data'!$A:$C,14,FALSE)),"not found",VLOOKUP($A799,'SIMD16 DZ look-up data'!$A:$C,14,FALSE)))</f>
        <v xml:space="preserve"> </v>
      </c>
      <c r="P799" s="32" t="str">
        <f>IF($A799="Enter data zone code", " ",IF(ISNA(VLOOKUP($A799,'SIMD16 DZ look-up data'!$A:$C,15,FALSE)),"not found",VLOOKUP($A799,'SIMD16 DZ look-up data'!$A:$C,15,FALSE)))</f>
        <v xml:space="preserve"> </v>
      </c>
      <c r="Q799" s="34" t="str">
        <f>IF($A799="Enter data zone code", " ",IF(ISNA(VLOOKUP($A799,'SIMD16 DZ look-up data'!$A:$C,17,FALSE)),"not found",VLOOKUP($A799,'SIMD16 DZ look-up data'!$A:$C,17,FALSE)))</f>
        <v xml:space="preserve"> </v>
      </c>
      <c r="R799" s="26" t="str">
        <f>IF($A799="Enter data zone code", " ",IF(ISNA(VLOOKUP($A799,'SIMD16 DZ look-up data'!$A:$C,19,FALSE)),"not found",VLOOKUP($A799,'SIMD16 DZ look-up data'!$A:$C,19,FALSE)))</f>
        <v xml:space="preserve"> </v>
      </c>
      <c r="S799" s="26" t="str">
        <f>IF($A799="Enter data zone code", " ",IF(ISNA(VLOOKUP($A799,'SIMD16 DZ look-up data'!$A:$C,23,FALSE)),"not found",VLOOKUP($A799,'SIMD16 DZ look-up data'!$A:$C,23,FALSE)))</f>
        <v xml:space="preserve"> </v>
      </c>
      <c r="T799" s="26" t="str">
        <f>IF($A799="Enter data zone code", " ",IF(ISNA(VLOOKUP($A799,'SIMD16 DZ look-up data'!$A:$C,25,FALSE)),"not found",VLOOKUP($A799,'SIMD16 DZ look-up data'!$A:$C,25,FALSE)))</f>
        <v xml:space="preserve"> </v>
      </c>
      <c r="U799" s="35" t="str">
        <f>IF($A799="Enter data zone code", " ",IF(ISNA(VLOOKUP($A799,'SIMD16 DZ look-up data'!$A:$C,27,FALSE)),"not found",VLOOKUP($A799,'SIMD16 DZ look-up data'!$A:$C,27,FALSE)))</f>
        <v xml:space="preserve"> </v>
      </c>
    </row>
    <row r="800" spans="1:21" x14ac:dyDescent="0.2">
      <c r="A800" s="19" t="s">
        <v>13913</v>
      </c>
      <c r="B800" s="26" t="str">
        <f>IF($A800="Enter data zone code", " ",IF(ISNA(VLOOKUP($A800,'SIMD16 DZ look-up data'!$A:$C,2,FALSE)),"not found",VLOOKUP($A800,'SIMD16 DZ look-up data'!$A:$C,2,FALSE)))</f>
        <v xml:space="preserve"> </v>
      </c>
      <c r="C800" s="26" t="str">
        <f>IF($A800="Enter data zone code", " ",IF(ISNA(VLOOKUP($A800,'SIMD16 DZ look-up data'!$A:$C,21,FALSE)),"not found",VLOOKUP($A800,'SIMD16 DZ look-up data'!$A:$C,21,FALSE)))</f>
        <v xml:space="preserve"> </v>
      </c>
      <c r="D800" s="28" t="str">
        <f>IF($A800="Enter data zone code", " ",IF(ISNA(VLOOKUP($A800,'SIMD16 DZ look-up data'!$A:$C,3,FALSE)),"not found",VLOOKUP($A800,'SIMD16 DZ look-up data'!$A:$C,3,FALSE)))</f>
        <v xml:space="preserve"> </v>
      </c>
      <c r="E800" s="28" t="str">
        <f>IF($A800="Enter data zone code", " ",IF(ISNA(VLOOKUP($A800,'SIMD16 DZ look-up data'!$A:$C,4,FALSE)),"not found",VLOOKUP($A800,'SIMD16 DZ look-up data'!$A:$C,4,FALSE)))</f>
        <v xml:space="preserve"> </v>
      </c>
      <c r="F800" s="28" t="str">
        <f>IF($A800="Enter data zone code", " ",IF(ISNA(VLOOKUP($A800,'SIMD16 DZ look-up data'!$A:$C,5,FALSE)),"not found",VLOOKUP($A800,'SIMD16 DZ look-up data'!$A:$C,5,FALSE)))</f>
        <v xml:space="preserve"> </v>
      </c>
      <c r="G800" s="28" t="str">
        <f>IF($A800="Enter data zone code", " ",IF(ISNA(VLOOKUP($A800,'SIMD16 DZ look-up data'!$A:$C,6,FALSE)),"not found",VLOOKUP($A800,'SIMD16 DZ look-up data'!$A:$C,6,FALSE)))</f>
        <v xml:space="preserve"> </v>
      </c>
      <c r="H800" s="30" t="str">
        <f>IF($A800="Enter data zone code", " ",IF(ISNA(VLOOKUP($A800,'SIMD16 DZ look-up data'!$A:$C,7,FALSE)),"not found",VLOOKUP($A800,'SIMD16 DZ look-up data'!$A:$C,7,FALSE)))</f>
        <v xml:space="preserve"> </v>
      </c>
      <c r="I800" s="30" t="str">
        <f>IF($A800="Enter data zone code", " ",IF(ISNA(VLOOKUP($A800,'SIMD16 DZ look-up data'!$A:$C,8,FALSE)),"not found",VLOOKUP($A800,'SIMD16 DZ look-up data'!$A:$C,8,FALSE)))</f>
        <v xml:space="preserve"> </v>
      </c>
      <c r="J800" s="30" t="str">
        <f>IF($A800="Enter data zone code", " ",IF(ISNA(VLOOKUP($A800,'SIMD16 DZ look-up data'!$A:$C,9,FALSE)),"not found",VLOOKUP($A800,'SIMD16 DZ look-up data'!$A:$C,9,FALSE)))</f>
        <v xml:space="preserve"> </v>
      </c>
      <c r="K800" s="30" t="str">
        <f>IF($A800="Enter data zone code", " ",IF(ISNA(VLOOKUP($A800,'SIMD16 DZ look-up data'!$A:$C,10,FALSE)),"not found",VLOOKUP($A800,'SIMD16 DZ look-up data'!$A:$C,10,FALSE)))</f>
        <v xml:space="preserve"> </v>
      </c>
      <c r="L800" s="30" t="str">
        <f>IF($A800="Enter data zone code", " ",IF(ISNA(VLOOKUP($A800,'SIMD16 DZ look-up data'!$A:$C,11,FALSE)),"not found",VLOOKUP($A800,'SIMD16 DZ look-up data'!$A:$C,11,FALSE)))</f>
        <v xml:space="preserve"> </v>
      </c>
      <c r="M800" s="30" t="str">
        <f>IF($A800="Enter data zone code", " ",IF(ISNA(VLOOKUP($A800,'SIMD16 DZ look-up data'!$A:$C,12,FALSE)),"not found",VLOOKUP($A800,'SIMD16 DZ look-up data'!$A:$C,12,FALSE)))</f>
        <v xml:space="preserve"> </v>
      </c>
      <c r="N800" s="30" t="str">
        <f>IF($A800="Enter data zone code", " ",IF(ISNA(VLOOKUP($A800,'SIMD16 DZ look-up data'!$A:$C,13,FALSE)),"not found",VLOOKUP($A800,'SIMD16 DZ look-up data'!$A:$C,13,FALSE)))</f>
        <v xml:space="preserve"> </v>
      </c>
      <c r="O800" s="32" t="str">
        <f>IF($A800="Enter data zone code", " ",IF(ISNA(VLOOKUP($A800,'SIMD16 DZ look-up data'!$A:$C,14,FALSE)),"not found",VLOOKUP($A800,'SIMD16 DZ look-up data'!$A:$C,14,FALSE)))</f>
        <v xml:space="preserve"> </v>
      </c>
      <c r="P800" s="32" t="str">
        <f>IF($A800="Enter data zone code", " ",IF(ISNA(VLOOKUP($A800,'SIMD16 DZ look-up data'!$A:$C,15,FALSE)),"not found",VLOOKUP($A800,'SIMD16 DZ look-up data'!$A:$C,15,FALSE)))</f>
        <v xml:space="preserve"> </v>
      </c>
      <c r="Q800" s="34" t="str">
        <f>IF($A800="Enter data zone code", " ",IF(ISNA(VLOOKUP($A800,'SIMD16 DZ look-up data'!$A:$C,17,FALSE)),"not found",VLOOKUP($A800,'SIMD16 DZ look-up data'!$A:$C,17,FALSE)))</f>
        <v xml:space="preserve"> </v>
      </c>
      <c r="R800" s="26" t="str">
        <f>IF($A800="Enter data zone code", " ",IF(ISNA(VLOOKUP($A800,'SIMD16 DZ look-up data'!$A:$C,19,FALSE)),"not found",VLOOKUP($A800,'SIMD16 DZ look-up data'!$A:$C,19,FALSE)))</f>
        <v xml:space="preserve"> </v>
      </c>
      <c r="S800" s="26" t="str">
        <f>IF($A800="Enter data zone code", " ",IF(ISNA(VLOOKUP($A800,'SIMD16 DZ look-up data'!$A:$C,23,FALSE)),"not found",VLOOKUP($A800,'SIMD16 DZ look-up data'!$A:$C,23,FALSE)))</f>
        <v xml:space="preserve"> </v>
      </c>
      <c r="T800" s="26" t="str">
        <f>IF($A800="Enter data zone code", " ",IF(ISNA(VLOOKUP($A800,'SIMD16 DZ look-up data'!$A:$C,25,FALSE)),"not found",VLOOKUP($A800,'SIMD16 DZ look-up data'!$A:$C,25,FALSE)))</f>
        <v xml:space="preserve"> </v>
      </c>
      <c r="U800" s="35" t="str">
        <f>IF($A800="Enter data zone code", " ",IF(ISNA(VLOOKUP($A800,'SIMD16 DZ look-up data'!$A:$C,27,FALSE)),"not found",VLOOKUP($A800,'SIMD16 DZ look-up data'!$A:$C,27,FALSE)))</f>
        <v xml:space="preserve"> </v>
      </c>
    </row>
    <row r="801" spans="1:21" x14ac:dyDescent="0.2">
      <c r="A801" s="19" t="s">
        <v>13913</v>
      </c>
      <c r="B801" s="26" t="str">
        <f>IF($A801="Enter data zone code", " ",IF(ISNA(VLOOKUP($A801,'SIMD16 DZ look-up data'!$A:$C,2,FALSE)),"not found",VLOOKUP($A801,'SIMD16 DZ look-up data'!$A:$C,2,FALSE)))</f>
        <v xml:space="preserve"> </v>
      </c>
      <c r="C801" s="26" t="str">
        <f>IF($A801="Enter data zone code", " ",IF(ISNA(VLOOKUP($A801,'SIMD16 DZ look-up data'!$A:$C,21,FALSE)),"not found",VLOOKUP($A801,'SIMD16 DZ look-up data'!$A:$C,21,FALSE)))</f>
        <v xml:space="preserve"> </v>
      </c>
      <c r="D801" s="28" t="str">
        <f>IF($A801="Enter data zone code", " ",IF(ISNA(VLOOKUP($A801,'SIMD16 DZ look-up data'!$A:$C,3,FALSE)),"not found",VLOOKUP($A801,'SIMD16 DZ look-up data'!$A:$C,3,FALSE)))</f>
        <v xml:space="preserve"> </v>
      </c>
      <c r="E801" s="28" t="str">
        <f>IF($A801="Enter data zone code", " ",IF(ISNA(VLOOKUP($A801,'SIMD16 DZ look-up data'!$A:$C,4,FALSE)),"not found",VLOOKUP($A801,'SIMD16 DZ look-up data'!$A:$C,4,FALSE)))</f>
        <v xml:space="preserve"> </v>
      </c>
      <c r="F801" s="28" t="str">
        <f>IF($A801="Enter data zone code", " ",IF(ISNA(VLOOKUP($A801,'SIMD16 DZ look-up data'!$A:$C,5,FALSE)),"not found",VLOOKUP($A801,'SIMD16 DZ look-up data'!$A:$C,5,FALSE)))</f>
        <v xml:space="preserve"> </v>
      </c>
      <c r="G801" s="28" t="str">
        <f>IF($A801="Enter data zone code", " ",IF(ISNA(VLOOKUP($A801,'SIMD16 DZ look-up data'!$A:$C,6,FALSE)),"not found",VLOOKUP($A801,'SIMD16 DZ look-up data'!$A:$C,6,FALSE)))</f>
        <v xml:space="preserve"> </v>
      </c>
      <c r="H801" s="30" t="str">
        <f>IF($A801="Enter data zone code", " ",IF(ISNA(VLOOKUP($A801,'SIMD16 DZ look-up data'!$A:$C,7,FALSE)),"not found",VLOOKUP($A801,'SIMD16 DZ look-up data'!$A:$C,7,FALSE)))</f>
        <v xml:space="preserve"> </v>
      </c>
      <c r="I801" s="30" t="str">
        <f>IF($A801="Enter data zone code", " ",IF(ISNA(VLOOKUP($A801,'SIMD16 DZ look-up data'!$A:$C,8,FALSE)),"not found",VLOOKUP($A801,'SIMD16 DZ look-up data'!$A:$C,8,FALSE)))</f>
        <v xml:space="preserve"> </v>
      </c>
      <c r="J801" s="30" t="str">
        <f>IF($A801="Enter data zone code", " ",IF(ISNA(VLOOKUP($A801,'SIMD16 DZ look-up data'!$A:$C,9,FALSE)),"not found",VLOOKUP($A801,'SIMD16 DZ look-up data'!$A:$C,9,FALSE)))</f>
        <v xml:space="preserve"> </v>
      </c>
      <c r="K801" s="30" t="str">
        <f>IF($A801="Enter data zone code", " ",IF(ISNA(VLOOKUP($A801,'SIMD16 DZ look-up data'!$A:$C,10,FALSE)),"not found",VLOOKUP($A801,'SIMD16 DZ look-up data'!$A:$C,10,FALSE)))</f>
        <v xml:space="preserve"> </v>
      </c>
      <c r="L801" s="30" t="str">
        <f>IF($A801="Enter data zone code", " ",IF(ISNA(VLOOKUP($A801,'SIMD16 DZ look-up data'!$A:$C,11,FALSE)),"not found",VLOOKUP($A801,'SIMD16 DZ look-up data'!$A:$C,11,FALSE)))</f>
        <v xml:space="preserve"> </v>
      </c>
      <c r="M801" s="30" t="str">
        <f>IF($A801="Enter data zone code", " ",IF(ISNA(VLOOKUP($A801,'SIMD16 DZ look-up data'!$A:$C,12,FALSE)),"not found",VLOOKUP($A801,'SIMD16 DZ look-up data'!$A:$C,12,FALSE)))</f>
        <v xml:space="preserve"> </v>
      </c>
      <c r="N801" s="30" t="str">
        <f>IF($A801="Enter data zone code", " ",IF(ISNA(VLOOKUP($A801,'SIMD16 DZ look-up data'!$A:$C,13,FALSE)),"not found",VLOOKUP($A801,'SIMD16 DZ look-up data'!$A:$C,13,FALSE)))</f>
        <v xml:space="preserve"> </v>
      </c>
      <c r="O801" s="32" t="str">
        <f>IF($A801="Enter data zone code", " ",IF(ISNA(VLOOKUP($A801,'SIMD16 DZ look-up data'!$A:$C,14,FALSE)),"not found",VLOOKUP($A801,'SIMD16 DZ look-up data'!$A:$C,14,FALSE)))</f>
        <v xml:space="preserve"> </v>
      </c>
      <c r="P801" s="32" t="str">
        <f>IF($A801="Enter data zone code", " ",IF(ISNA(VLOOKUP($A801,'SIMD16 DZ look-up data'!$A:$C,15,FALSE)),"not found",VLOOKUP($A801,'SIMD16 DZ look-up data'!$A:$C,15,FALSE)))</f>
        <v xml:space="preserve"> </v>
      </c>
      <c r="Q801" s="34" t="str">
        <f>IF($A801="Enter data zone code", " ",IF(ISNA(VLOOKUP($A801,'SIMD16 DZ look-up data'!$A:$C,17,FALSE)),"not found",VLOOKUP($A801,'SIMD16 DZ look-up data'!$A:$C,17,FALSE)))</f>
        <v xml:space="preserve"> </v>
      </c>
      <c r="R801" s="26" t="str">
        <f>IF($A801="Enter data zone code", " ",IF(ISNA(VLOOKUP($A801,'SIMD16 DZ look-up data'!$A:$C,19,FALSE)),"not found",VLOOKUP($A801,'SIMD16 DZ look-up data'!$A:$C,19,FALSE)))</f>
        <v xml:space="preserve"> </v>
      </c>
      <c r="S801" s="26" t="str">
        <f>IF($A801="Enter data zone code", " ",IF(ISNA(VLOOKUP($A801,'SIMD16 DZ look-up data'!$A:$C,23,FALSE)),"not found",VLOOKUP($A801,'SIMD16 DZ look-up data'!$A:$C,23,FALSE)))</f>
        <v xml:space="preserve"> </v>
      </c>
      <c r="T801" s="26" t="str">
        <f>IF($A801="Enter data zone code", " ",IF(ISNA(VLOOKUP($A801,'SIMD16 DZ look-up data'!$A:$C,25,FALSE)),"not found",VLOOKUP($A801,'SIMD16 DZ look-up data'!$A:$C,25,FALSE)))</f>
        <v xml:space="preserve"> </v>
      </c>
      <c r="U801" s="35" t="str">
        <f>IF($A801="Enter data zone code", " ",IF(ISNA(VLOOKUP($A801,'SIMD16 DZ look-up data'!$A:$C,27,FALSE)),"not found",VLOOKUP($A801,'SIMD16 DZ look-up data'!$A:$C,27,FALSE)))</f>
        <v xml:space="preserve"> </v>
      </c>
    </row>
    <row r="802" spans="1:21" x14ac:dyDescent="0.2">
      <c r="A802" s="19" t="s">
        <v>13913</v>
      </c>
      <c r="B802" s="26" t="str">
        <f>IF($A802="Enter data zone code", " ",IF(ISNA(VLOOKUP($A802,'SIMD16 DZ look-up data'!$A:$C,2,FALSE)),"not found",VLOOKUP($A802,'SIMD16 DZ look-up data'!$A:$C,2,FALSE)))</f>
        <v xml:space="preserve"> </v>
      </c>
      <c r="C802" s="26" t="str">
        <f>IF($A802="Enter data zone code", " ",IF(ISNA(VLOOKUP($A802,'SIMD16 DZ look-up data'!$A:$C,21,FALSE)),"not found",VLOOKUP($A802,'SIMD16 DZ look-up data'!$A:$C,21,FALSE)))</f>
        <v xml:space="preserve"> </v>
      </c>
      <c r="D802" s="28" t="str">
        <f>IF($A802="Enter data zone code", " ",IF(ISNA(VLOOKUP($A802,'SIMD16 DZ look-up data'!$A:$C,3,FALSE)),"not found",VLOOKUP($A802,'SIMD16 DZ look-up data'!$A:$C,3,FALSE)))</f>
        <v xml:space="preserve"> </v>
      </c>
      <c r="E802" s="28" t="str">
        <f>IF($A802="Enter data zone code", " ",IF(ISNA(VLOOKUP($A802,'SIMD16 DZ look-up data'!$A:$C,4,FALSE)),"not found",VLOOKUP($A802,'SIMD16 DZ look-up data'!$A:$C,4,FALSE)))</f>
        <v xml:space="preserve"> </v>
      </c>
      <c r="F802" s="28" t="str">
        <f>IF($A802="Enter data zone code", " ",IF(ISNA(VLOOKUP($A802,'SIMD16 DZ look-up data'!$A:$C,5,FALSE)),"not found",VLOOKUP($A802,'SIMD16 DZ look-up data'!$A:$C,5,FALSE)))</f>
        <v xml:space="preserve"> </v>
      </c>
      <c r="G802" s="28" t="str">
        <f>IF($A802="Enter data zone code", " ",IF(ISNA(VLOOKUP($A802,'SIMD16 DZ look-up data'!$A:$C,6,FALSE)),"not found",VLOOKUP($A802,'SIMD16 DZ look-up data'!$A:$C,6,FALSE)))</f>
        <v xml:space="preserve"> </v>
      </c>
      <c r="H802" s="30" t="str">
        <f>IF($A802="Enter data zone code", " ",IF(ISNA(VLOOKUP($A802,'SIMD16 DZ look-up data'!$A:$C,7,FALSE)),"not found",VLOOKUP($A802,'SIMD16 DZ look-up data'!$A:$C,7,FALSE)))</f>
        <v xml:space="preserve"> </v>
      </c>
      <c r="I802" s="30" t="str">
        <f>IF($A802="Enter data zone code", " ",IF(ISNA(VLOOKUP($A802,'SIMD16 DZ look-up data'!$A:$C,8,FALSE)),"not found",VLOOKUP($A802,'SIMD16 DZ look-up data'!$A:$C,8,FALSE)))</f>
        <v xml:space="preserve"> </v>
      </c>
      <c r="J802" s="30" t="str">
        <f>IF($A802="Enter data zone code", " ",IF(ISNA(VLOOKUP($A802,'SIMD16 DZ look-up data'!$A:$C,9,FALSE)),"not found",VLOOKUP($A802,'SIMD16 DZ look-up data'!$A:$C,9,FALSE)))</f>
        <v xml:space="preserve"> </v>
      </c>
      <c r="K802" s="30" t="str">
        <f>IF($A802="Enter data zone code", " ",IF(ISNA(VLOOKUP($A802,'SIMD16 DZ look-up data'!$A:$C,10,FALSE)),"not found",VLOOKUP($A802,'SIMD16 DZ look-up data'!$A:$C,10,FALSE)))</f>
        <v xml:space="preserve"> </v>
      </c>
      <c r="L802" s="30" t="str">
        <f>IF($A802="Enter data zone code", " ",IF(ISNA(VLOOKUP($A802,'SIMD16 DZ look-up data'!$A:$C,11,FALSE)),"not found",VLOOKUP($A802,'SIMD16 DZ look-up data'!$A:$C,11,FALSE)))</f>
        <v xml:space="preserve"> </v>
      </c>
      <c r="M802" s="30" t="str">
        <f>IF($A802="Enter data zone code", " ",IF(ISNA(VLOOKUP($A802,'SIMD16 DZ look-up data'!$A:$C,12,FALSE)),"not found",VLOOKUP($A802,'SIMD16 DZ look-up data'!$A:$C,12,FALSE)))</f>
        <v xml:space="preserve"> </v>
      </c>
      <c r="N802" s="30" t="str">
        <f>IF($A802="Enter data zone code", " ",IF(ISNA(VLOOKUP($A802,'SIMD16 DZ look-up data'!$A:$C,13,FALSE)),"not found",VLOOKUP($A802,'SIMD16 DZ look-up data'!$A:$C,13,FALSE)))</f>
        <v xml:space="preserve"> </v>
      </c>
      <c r="O802" s="32" t="str">
        <f>IF($A802="Enter data zone code", " ",IF(ISNA(VLOOKUP($A802,'SIMD16 DZ look-up data'!$A:$C,14,FALSE)),"not found",VLOOKUP($A802,'SIMD16 DZ look-up data'!$A:$C,14,FALSE)))</f>
        <v xml:space="preserve"> </v>
      </c>
      <c r="P802" s="32" t="str">
        <f>IF($A802="Enter data zone code", " ",IF(ISNA(VLOOKUP($A802,'SIMD16 DZ look-up data'!$A:$C,15,FALSE)),"not found",VLOOKUP($A802,'SIMD16 DZ look-up data'!$A:$C,15,FALSE)))</f>
        <v xml:space="preserve"> </v>
      </c>
      <c r="Q802" s="34" t="str">
        <f>IF($A802="Enter data zone code", " ",IF(ISNA(VLOOKUP($A802,'SIMD16 DZ look-up data'!$A:$C,17,FALSE)),"not found",VLOOKUP($A802,'SIMD16 DZ look-up data'!$A:$C,17,FALSE)))</f>
        <v xml:space="preserve"> </v>
      </c>
      <c r="R802" s="26" t="str">
        <f>IF($A802="Enter data zone code", " ",IF(ISNA(VLOOKUP($A802,'SIMD16 DZ look-up data'!$A:$C,19,FALSE)),"not found",VLOOKUP($A802,'SIMD16 DZ look-up data'!$A:$C,19,FALSE)))</f>
        <v xml:space="preserve"> </v>
      </c>
      <c r="S802" s="26" t="str">
        <f>IF($A802="Enter data zone code", " ",IF(ISNA(VLOOKUP($A802,'SIMD16 DZ look-up data'!$A:$C,23,FALSE)),"not found",VLOOKUP($A802,'SIMD16 DZ look-up data'!$A:$C,23,FALSE)))</f>
        <v xml:space="preserve"> </v>
      </c>
      <c r="T802" s="26" t="str">
        <f>IF($A802="Enter data zone code", " ",IF(ISNA(VLOOKUP($A802,'SIMD16 DZ look-up data'!$A:$C,25,FALSE)),"not found",VLOOKUP($A802,'SIMD16 DZ look-up data'!$A:$C,25,FALSE)))</f>
        <v xml:space="preserve"> </v>
      </c>
      <c r="U802" s="35" t="str">
        <f>IF($A802="Enter data zone code", " ",IF(ISNA(VLOOKUP($A802,'SIMD16 DZ look-up data'!$A:$C,27,FALSE)),"not found",VLOOKUP($A802,'SIMD16 DZ look-up data'!$A:$C,27,FALSE)))</f>
        <v xml:space="preserve"> </v>
      </c>
    </row>
    <row r="803" spans="1:21" x14ac:dyDescent="0.2">
      <c r="A803" s="19" t="s">
        <v>13913</v>
      </c>
      <c r="B803" s="26" t="str">
        <f>IF($A803="Enter data zone code", " ",IF(ISNA(VLOOKUP($A803,'SIMD16 DZ look-up data'!$A:$C,2,FALSE)),"not found",VLOOKUP($A803,'SIMD16 DZ look-up data'!$A:$C,2,FALSE)))</f>
        <v xml:space="preserve"> </v>
      </c>
      <c r="C803" s="26" t="str">
        <f>IF($A803="Enter data zone code", " ",IF(ISNA(VLOOKUP($A803,'SIMD16 DZ look-up data'!$A:$C,21,FALSE)),"not found",VLOOKUP($A803,'SIMD16 DZ look-up data'!$A:$C,21,FALSE)))</f>
        <v xml:space="preserve"> </v>
      </c>
      <c r="D803" s="28" t="str">
        <f>IF($A803="Enter data zone code", " ",IF(ISNA(VLOOKUP($A803,'SIMD16 DZ look-up data'!$A:$C,3,FALSE)),"not found",VLOOKUP($A803,'SIMD16 DZ look-up data'!$A:$C,3,FALSE)))</f>
        <v xml:space="preserve"> </v>
      </c>
      <c r="E803" s="28" t="str">
        <f>IF($A803="Enter data zone code", " ",IF(ISNA(VLOOKUP($A803,'SIMD16 DZ look-up data'!$A:$C,4,FALSE)),"not found",VLOOKUP($A803,'SIMD16 DZ look-up data'!$A:$C,4,FALSE)))</f>
        <v xml:space="preserve"> </v>
      </c>
      <c r="F803" s="28" t="str">
        <f>IF($A803="Enter data zone code", " ",IF(ISNA(VLOOKUP($A803,'SIMD16 DZ look-up data'!$A:$C,5,FALSE)),"not found",VLOOKUP($A803,'SIMD16 DZ look-up data'!$A:$C,5,FALSE)))</f>
        <v xml:space="preserve"> </v>
      </c>
      <c r="G803" s="28" t="str">
        <f>IF($A803="Enter data zone code", " ",IF(ISNA(VLOOKUP($A803,'SIMD16 DZ look-up data'!$A:$C,6,FALSE)),"not found",VLOOKUP($A803,'SIMD16 DZ look-up data'!$A:$C,6,FALSE)))</f>
        <v xml:space="preserve"> </v>
      </c>
      <c r="H803" s="30" t="str">
        <f>IF($A803="Enter data zone code", " ",IF(ISNA(VLOOKUP($A803,'SIMD16 DZ look-up data'!$A:$C,7,FALSE)),"not found",VLOOKUP($A803,'SIMD16 DZ look-up data'!$A:$C,7,FALSE)))</f>
        <v xml:space="preserve"> </v>
      </c>
      <c r="I803" s="30" t="str">
        <f>IF($A803="Enter data zone code", " ",IF(ISNA(VLOOKUP($A803,'SIMD16 DZ look-up data'!$A:$C,8,FALSE)),"not found",VLOOKUP($A803,'SIMD16 DZ look-up data'!$A:$C,8,FALSE)))</f>
        <v xml:space="preserve"> </v>
      </c>
      <c r="J803" s="30" t="str">
        <f>IF($A803="Enter data zone code", " ",IF(ISNA(VLOOKUP($A803,'SIMD16 DZ look-up data'!$A:$C,9,FALSE)),"not found",VLOOKUP($A803,'SIMD16 DZ look-up data'!$A:$C,9,FALSE)))</f>
        <v xml:space="preserve"> </v>
      </c>
      <c r="K803" s="30" t="str">
        <f>IF($A803="Enter data zone code", " ",IF(ISNA(VLOOKUP($A803,'SIMD16 DZ look-up data'!$A:$C,10,FALSE)),"not found",VLOOKUP($A803,'SIMD16 DZ look-up data'!$A:$C,10,FALSE)))</f>
        <v xml:space="preserve"> </v>
      </c>
      <c r="L803" s="30" t="str">
        <f>IF($A803="Enter data zone code", " ",IF(ISNA(VLOOKUP($A803,'SIMD16 DZ look-up data'!$A:$C,11,FALSE)),"not found",VLOOKUP($A803,'SIMD16 DZ look-up data'!$A:$C,11,FALSE)))</f>
        <v xml:space="preserve"> </v>
      </c>
      <c r="M803" s="30" t="str">
        <f>IF($A803="Enter data zone code", " ",IF(ISNA(VLOOKUP($A803,'SIMD16 DZ look-up data'!$A:$C,12,FALSE)),"not found",VLOOKUP($A803,'SIMD16 DZ look-up data'!$A:$C,12,FALSE)))</f>
        <v xml:space="preserve"> </v>
      </c>
      <c r="N803" s="30" t="str">
        <f>IF($A803="Enter data zone code", " ",IF(ISNA(VLOOKUP($A803,'SIMD16 DZ look-up data'!$A:$C,13,FALSE)),"not found",VLOOKUP($A803,'SIMD16 DZ look-up data'!$A:$C,13,FALSE)))</f>
        <v xml:space="preserve"> </v>
      </c>
      <c r="O803" s="32" t="str">
        <f>IF($A803="Enter data zone code", " ",IF(ISNA(VLOOKUP($A803,'SIMD16 DZ look-up data'!$A:$C,14,FALSE)),"not found",VLOOKUP($A803,'SIMD16 DZ look-up data'!$A:$C,14,FALSE)))</f>
        <v xml:space="preserve"> </v>
      </c>
      <c r="P803" s="32" t="str">
        <f>IF($A803="Enter data zone code", " ",IF(ISNA(VLOOKUP($A803,'SIMD16 DZ look-up data'!$A:$C,15,FALSE)),"not found",VLOOKUP($A803,'SIMD16 DZ look-up data'!$A:$C,15,FALSE)))</f>
        <v xml:space="preserve"> </v>
      </c>
      <c r="Q803" s="34" t="str">
        <f>IF($A803="Enter data zone code", " ",IF(ISNA(VLOOKUP($A803,'SIMD16 DZ look-up data'!$A:$C,17,FALSE)),"not found",VLOOKUP($A803,'SIMD16 DZ look-up data'!$A:$C,17,FALSE)))</f>
        <v xml:space="preserve"> </v>
      </c>
      <c r="R803" s="26" t="str">
        <f>IF($A803="Enter data zone code", " ",IF(ISNA(VLOOKUP($A803,'SIMD16 DZ look-up data'!$A:$C,19,FALSE)),"not found",VLOOKUP($A803,'SIMD16 DZ look-up data'!$A:$C,19,FALSE)))</f>
        <v xml:space="preserve"> </v>
      </c>
      <c r="S803" s="26" t="str">
        <f>IF($A803="Enter data zone code", " ",IF(ISNA(VLOOKUP($A803,'SIMD16 DZ look-up data'!$A:$C,23,FALSE)),"not found",VLOOKUP($A803,'SIMD16 DZ look-up data'!$A:$C,23,FALSE)))</f>
        <v xml:space="preserve"> </v>
      </c>
      <c r="T803" s="26" t="str">
        <f>IF($A803="Enter data zone code", " ",IF(ISNA(VLOOKUP($A803,'SIMD16 DZ look-up data'!$A:$C,25,FALSE)),"not found",VLOOKUP($A803,'SIMD16 DZ look-up data'!$A:$C,25,FALSE)))</f>
        <v xml:space="preserve"> </v>
      </c>
      <c r="U803" s="35" t="str">
        <f>IF($A803="Enter data zone code", " ",IF(ISNA(VLOOKUP($A803,'SIMD16 DZ look-up data'!$A:$C,27,FALSE)),"not found",VLOOKUP($A803,'SIMD16 DZ look-up data'!$A:$C,27,FALSE)))</f>
        <v xml:space="preserve"> </v>
      </c>
    </row>
    <row r="804" spans="1:21" x14ac:dyDescent="0.2">
      <c r="A804" s="19" t="s">
        <v>13913</v>
      </c>
      <c r="B804" s="26" t="str">
        <f>IF($A804="Enter data zone code", " ",IF(ISNA(VLOOKUP($A804,'SIMD16 DZ look-up data'!$A:$C,2,FALSE)),"not found",VLOOKUP($A804,'SIMD16 DZ look-up data'!$A:$C,2,FALSE)))</f>
        <v xml:space="preserve"> </v>
      </c>
      <c r="C804" s="26" t="str">
        <f>IF($A804="Enter data zone code", " ",IF(ISNA(VLOOKUP($A804,'SIMD16 DZ look-up data'!$A:$C,21,FALSE)),"not found",VLOOKUP($A804,'SIMD16 DZ look-up data'!$A:$C,21,FALSE)))</f>
        <v xml:space="preserve"> </v>
      </c>
      <c r="D804" s="28" t="str">
        <f>IF($A804="Enter data zone code", " ",IF(ISNA(VLOOKUP($A804,'SIMD16 DZ look-up data'!$A:$C,3,FALSE)),"not found",VLOOKUP($A804,'SIMD16 DZ look-up data'!$A:$C,3,FALSE)))</f>
        <v xml:space="preserve"> </v>
      </c>
      <c r="E804" s="28" t="str">
        <f>IF($A804="Enter data zone code", " ",IF(ISNA(VLOOKUP($A804,'SIMD16 DZ look-up data'!$A:$C,4,FALSE)),"not found",VLOOKUP($A804,'SIMD16 DZ look-up data'!$A:$C,4,FALSE)))</f>
        <v xml:space="preserve"> </v>
      </c>
      <c r="F804" s="28" t="str">
        <f>IF($A804="Enter data zone code", " ",IF(ISNA(VLOOKUP($A804,'SIMD16 DZ look-up data'!$A:$C,5,FALSE)),"not found",VLOOKUP($A804,'SIMD16 DZ look-up data'!$A:$C,5,FALSE)))</f>
        <v xml:space="preserve"> </v>
      </c>
      <c r="G804" s="28" t="str">
        <f>IF($A804="Enter data zone code", " ",IF(ISNA(VLOOKUP($A804,'SIMD16 DZ look-up data'!$A:$C,6,FALSE)),"not found",VLOOKUP($A804,'SIMD16 DZ look-up data'!$A:$C,6,FALSE)))</f>
        <v xml:space="preserve"> </v>
      </c>
      <c r="H804" s="30" t="str">
        <f>IF($A804="Enter data zone code", " ",IF(ISNA(VLOOKUP($A804,'SIMD16 DZ look-up data'!$A:$C,7,FALSE)),"not found",VLOOKUP($A804,'SIMD16 DZ look-up data'!$A:$C,7,FALSE)))</f>
        <v xml:space="preserve"> </v>
      </c>
      <c r="I804" s="30" t="str">
        <f>IF($A804="Enter data zone code", " ",IF(ISNA(VLOOKUP($A804,'SIMD16 DZ look-up data'!$A:$C,8,FALSE)),"not found",VLOOKUP($A804,'SIMD16 DZ look-up data'!$A:$C,8,FALSE)))</f>
        <v xml:space="preserve"> </v>
      </c>
      <c r="J804" s="30" t="str">
        <f>IF($A804="Enter data zone code", " ",IF(ISNA(VLOOKUP($A804,'SIMD16 DZ look-up data'!$A:$C,9,FALSE)),"not found",VLOOKUP($A804,'SIMD16 DZ look-up data'!$A:$C,9,FALSE)))</f>
        <v xml:space="preserve"> </v>
      </c>
      <c r="K804" s="30" t="str">
        <f>IF($A804="Enter data zone code", " ",IF(ISNA(VLOOKUP($A804,'SIMD16 DZ look-up data'!$A:$C,10,FALSE)),"not found",VLOOKUP($A804,'SIMD16 DZ look-up data'!$A:$C,10,FALSE)))</f>
        <v xml:space="preserve"> </v>
      </c>
      <c r="L804" s="30" t="str">
        <f>IF($A804="Enter data zone code", " ",IF(ISNA(VLOOKUP($A804,'SIMD16 DZ look-up data'!$A:$C,11,FALSE)),"not found",VLOOKUP($A804,'SIMD16 DZ look-up data'!$A:$C,11,FALSE)))</f>
        <v xml:space="preserve"> </v>
      </c>
      <c r="M804" s="30" t="str">
        <f>IF($A804="Enter data zone code", " ",IF(ISNA(VLOOKUP($A804,'SIMD16 DZ look-up data'!$A:$C,12,FALSE)),"not found",VLOOKUP($A804,'SIMD16 DZ look-up data'!$A:$C,12,FALSE)))</f>
        <v xml:space="preserve"> </v>
      </c>
      <c r="N804" s="30" t="str">
        <f>IF($A804="Enter data zone code", " ",IF(ISNA(VLOOKUP($A804,'SIMD16 DZ look-up data'!$A:$C,13,FALSE)),"not found",VLOOKUP($A804,'SIMD16 DZ look-up data'!$A:$C,13,FALSE)))</f>
        <v xml:space="preserve"> </v>
      </c>
      <c r="O804" s="32" t="str">
        <f>IF($A804="Enter data zone code", " ",IF(ISNA(VLOOKUP($A804,'SIMD16 DZ look-up data'!$A:$C,14,FALSE)),"not found",VLOOKUP($A804,'SIMD16 DZ look-up data'!$A:$C,14,FALSE)))</f>
        <v xml:space="preserve"> </v>
      </c>
      <c r="P804" s="32" t="str">
        <f>IF($A804="Enter data zone code", " ",IF(ISNA(VLOOKUP($A804,'SIMD16 DZ look-up data'!$A:$C,15,FALSE)),"not found",VLOOKUP($A804,'SIMD16 DZ look-up data'!$A:$C,15,FALSE)))</f>
        <v xml:space="preserve"> </v>
      </c>
      <c r="Q804" s="34" t="str">
        <f>IF($A804="Enter data zone code", " ",IF(ISNA(VLOOKUP($A804,'SIMD16 DZ look-up data'!$A:$C,17,FALSE)),"not found",VLOOKUP($A804,'SIMD16 DZ look-up data'!$A:$C,17,FALSE)))</f>
        <v xml:space="preserve"> </v>
      </c>
      <c r="R804" s="26" t="str">
        <f>IF($A804="Enter data zone code", " ",IF(ISNA(VLOOKUP($A804,'SIMD16 DZ look-up data'!$A:$C,19,FALSE)),"not found",VLOOKUP($A804,'SIMD16 DZ look-up data'!$A:$C,19,FALSE)))</f>
        <v xml:space="preserve"> </v>
      </c>
      <c r="S804" s="26" t="str">
        <f>IF($A804="Enter data zone code", " ",IF(ISNA(VLOOKUP($A804,'SIMD16 DZ look-up data'!$A:$C,23,FALSE)),"not found",VLOOKUP($A804,'SIMD16 DZ look-up data'!$A:$C,23,FALSE)))</f>
        <v xml:space="preserve"> </v>
      </c>
      <c r="T804" s="26" t="str">
        <f>IF($A804="Enter data zone code", " ",IF(ISNA(VLOOKUP($A804,'SIMD16 DZ look-up data'!$A:$C,25,FALSE)),"not found",VLOOKUP($A804,'SIMD16 DZ look-up data'!$A:$C,25,FALSE)))</f>
        <v xml:space="preserve"> </v>
      </c>
      <c r="U804" s="35" t="str">
        <f>IF($A804="Enter data zone code", " ",IF(ISNA(VLOOKUP($A804,'SIMD16 DZ look-up data'!$A:$C,27,FALSE)),"not found",VLOOKUP($A804,'SIMD16 DZ look-up data'!$A:$C,27,FALSE)))</f>
        <v xml:space="preserve"> </v>
      </c>
    </row>
    <row r="805" spans="1:21" x14ac:dyDescent="0.2">
      <c r="A805" s="19" t="s">
        <v>13913</v>
      </c>
      <c r="B805" s="26" t="str">
        <f>IF($A805="Enter data zone code", " ",IF(ISNA(VLOOKUP($A805,'SIMD16 DZ look-up data'!$A:$C,2,FALSE)),"not found",VLOOKUP($A805,'SIMD16 DZ look-up data'!$A:$C,2,FALSE)))</f>
        <v xml:space="preserve"> </v>
      </c>
      <c r="C805" s="26" t="str">
        <f>IF($A805="Enter data zone code", " ",IF(ISNA(VLOOKUP($A805,'SIMD16 DZ look-up data'!$A:$C,21,FALSE)),"not found",VLOOKUP($A805,'SIMD16 DZ look-up data'!$A:$C,21,FALSE)))</f>
        <v xml:space="preserve"> </v>
      </c>
      <c r="D805" s="28" t="str">
        <f>IF($A805="Enter data zone code", " ",IF(ISNA(VLOOKUP($A805,'SIMD16 DZ look-up data'!$A:$C,3,FALSE)),"not found",VLOOKUP($A805,'SIMD16 DZ look-up data'!$A:$C,3,FALSE)))</f>
        <v xml:space="preserve"> </v>
      </c>
      <c r="E805" s="28" t="str">
        <f>IF($A805="Enter data zone code", " ",IF(ISNA(VLOOKUP($A805,'SIMD16 DZ look-up data'!$A:$C,4,FALSE)),"not found",VLOOKUP($A805,'SIMD16 DZ look-up data'!$A:$C,4,FALSE)))</f>
        <v xml:space="preserve"> </v>
      </c>
      <c r="F805" s="28" t="str">
        <f>IF($A805="Enter data zone code", " ",IF(ISNA(VLOOKUP($A805,'SIMD16 DZ look-up data'!$A:$C,5,FALSE)),"not found",VLOOKUP($A805,'SIMD16 DZ look-up data'!$A:$C,5,FALSE)))</f>
        <v xml:space="preserve"> </v>
      </c>
      <c r="G805" s="28" t="str">
        <f>IF($A805="Enter data zone code", " ",IF(ISNA(VLOOKUP($A805,'SIMD16 DZ look-up data'!$A:$C,6,FALSE)),"not found",VLOOKUP($A805,'SIMD16 DZ look-up data'!$A:$C,6,FALSE)))</f>
        <v xml:space="preserve"> </v>
      </c>
      <c r="H805" s="30" t="str">
        <f>IF($A805="Enter data zone code", " ",IF(ISNA(VLOOKUP($A805,'SIMD16 DZ look-up data'!$A:$C,7,FALSE)),"not found",VLOOKUP($A805,'SIMD16 DZ look-up data'!$A:$C,7,FALSE)))</f>
        <v xml:space="preserve"> </v>
      </c>
      <c r="I805" s="30" t="str">
        <f>IF($A805="Enter data zone code", " ",IF(ISNA(VLOOKUP($A805,'SIMD16 DZ look-up data'!$A:$C,8,FALSE)),"not found",VLOOKUP($A805,'SIMD16 DZ look-up data'!$A:$C,8,FALSE)))</f>
        <v xml:space="preserve"> </v>
      </c>
      <c r="J805" s="30" t="str">
        <f>IF($A805="Enter data zone code", " ",IF(ISNA(VLOOKUP($A805,'SIMD16 DZ look-up data'!$A:$C,9,FALSE)),"not found",VLOOKUP($A805,'SIMD16 DZ look-up data'!$A:$C,9,FALSE)))</f>
        <v xml:space="preserve"> </v>
      </c>
      <c r="K805" s="30" t="str">
        <f>IF($A805="Enter data zone code", " ",IF(ISNA(VLOOKUP($A805,'SIMD16 DZ look-up data'!$A:$C,10,FALSE)),"not found",VLOOKUP($A805,'SIMD16 DZ look-up data'!$A:$C,10,FALSE)))</f>
        <v xml:space="preserve"> </v>
      </c>
      <c r="L805" s="30" t="str">
        <f>IF($A805="Enter data zone code", " ",IF(ISNA(VLOOKUP($A805,'SIMD16 DZ look-up data'!$A:$C,11,FALSE)),"not found",VLOOKUP($A805,'SIMD16 DZ look-up data'!$A:$C,11,FALSE)))</f>
        <v xml:space="preserve"> </v>
      </c>
      <c r="M805" s="30" t="str">
        <f>IF($A805="Enter data zone code", " ",IF(ISNA(VLOOKUP($A805,'SIMD16 DZ look-up data'!$A:$C,12,FALSE)),"not found",VLOOKUP($A805,'SIMD16 DZ look-up data'!$A:$C,12,FALSE)))</f>
        <v xml:space="preserve"> </v>
      </c>
      <c r="N805" s="30" t="str">
        <f>IF($A805="Enter data zone code", " ",IF(ISNA(VLOOKUP($A805,'SIMD16 DZ look-up data'!$A:$C,13,FALSE)),"not found",VLOOKUP($A805,'SIMD16 DZ look-up data'!$A:$C,13,FALSE)))</f>
        <v xml:space="preserve"> </v>
      </c>
      <c r="O805" s="32" t="str">
        <f>IF($A805="Enter data zone code", " ",IF(ISNA(VLOOKUP($A805,'SIMD16 DZ look-up data'!$A:$C,14,FALSE)),"not found",VLOOKUP($A805,'SIMD16 DZ look-up data'!$A:$C,14,FALSE)))</f>
        <v xml:space="preserve"> </v>
      </c>
      <c r="P805" s="32" t="str">
        <f>IF($A805="Enter data zone code", " ",IF(ISNA(VLOOKUP($A805,'SIMD16 DZ look-up data'!$A:$C,15,FALSE)),"not found",VLOOKUP($A805,'SIMD16 DZ look-up data'!$A:$C,15,FALSE)))</f>
        <v xml:space="preserve"> </v>
      </c>
      <c r="Q805" s="34" t="str">
        <f>IF($A805="Enter data zone code", " ",IF(ISNA(VLOOKUP($A805,'SIMD16 DZ look-up data'!$A:$C,17,FALSE)),"not found",VLOOKUP($A805,'SIMD16 DZ look-up data'!$A:$C,17,FALSE)))</f>
        <v xml:space="preserve"> </v>
      </c>
      <c r="R805" s="26" t="str">
        <f>IF($A805="Enter data zone code", " ",IF(ISNA(VLOOKUP($A805,'SIMD16 DZ look-up data'!$A:$C,19,FALSE)),"not found",VLOOKUP($A805,'SIMD16 DZ look-up data'!$A:$C,19,FALSE)))</f>
        <v xml:space="preserve"> </v>
      </c>
      <c r="S805" s="26" t="str">
        <f>IF($A805="Enter data zone code", " ",IF(ISNA(VLOOKUP($A805,'SIMD16 DZ look-up data'!$A:$C,23,FALSE)),"not found",VLOOKUP($A805,'SIMD16 DZ look-up data'!$A:$C,23,FALSE)))</f>
        <v xml:space="preserve"> </v>
      </c>
      <c r="T805" s="26" t="str">
        <f>IF($A805="Enter data zone code", " ",IF(ISNA(VLOOKUP($A805,'SIMD16 DZ look-up data'!$A:$C,25,FALSE)),"not found",VLOOKUP($A805,'SIMD16 DZ look-up data'!$A:$C,25,FALSE)))</f>
        <v xml:space="preserve"> </v>
      </c>
      <c r="U805" s="35" t="str">
        <f>IF($A805="Enter data zone code", " ",IF(ISNA(VLOOKUP($A805,'SIMD16 DZ look-up data'!$A:$C,27,FALSE)),"not found",VLOOKUP($A805,'SIMD16 DZ look-up data'!$A:$C,27,FALSE)))</f>
        <v xml:space="preserve"> </v>
      </c>
    </row>
    <row r="806" spans="1:21" x14ac:dyDescent="0.2">
      <c r="A806" s="19" t="s">
        <v>13913</v>
      </c>
      <c r="B806" s="26" t="str">
        <f>IF($A806="Enter data zone code", " ",IF(ISNA(VLOOKUP($A806,'SIMD16 DZ look-up data'!$A:$C,2,FALSE)),"not found",VLOOKUP($A806,'SIMD16 DZ look-up data'!$A:$C,2,FALSE)))</f>
        <v xml:space="preserve"> </v>
      </c>
      <c r="C806" s="26" t="str">
        <f>IF($A806="Enter data zone code", " ",IF(ISNA(VLOOKUP($A806,'SIMD16 DZ look-up data'!$A:$C,21,FALSE)),"not found",VLOOKUP($A806,'SIMD16 DZ look-up data'!$A:$C,21,FALSE)))</f>
        <v xml:space="preserve"> </v>
      </c>
      <c r="D806" s="28" t="str">
        <f>IF($A806="Enter data zone code", " ",IF(ISNA(VLOOKUP($A806,'SIMD16 DZ look-up data'!$A:$C,3,FALSE)),"not found",VLOOKUP($A806,'SIMD16 DZ look-up data'!$A:$C,3,FALSE)))</f>
        <v xml:space="preserve"> </v>
      </c>
      <c r="E806" s="28" t="str">
        <f>IF($A806="Enter data zone code", " ",IF(ISNA(VLOOKUP($A806,'SIMD16 DZ look-up data'!$A:$C,4,FALSE)),"not found",VLOOKUP($A806,'SIMD16 DZ look-up data'!$A:$C,4,FALSE)))</f>
        <v xml:space="preserve"> </v>
      </c>
      <c r="F806" s="28" t="str">
        <f>IF($A806="Enter data zone code", " ",IF(ISNA(VLOOKUP($A806,'SIMD16 DZ look-up data'!$A:$C,5,FALSE)),"not found",VLOOKUP($A806,'SIMD16 DZ look-up data'!$A:$C,5,FALSE)))</f>
        <v xml:space="preserve"> </v>
      </c>
      <c r="G806" s="28" t="str">
        <f>IF($A806="Enter data zone code", " ",IF(ISNA(VLOOKUP($A806,'SIMD16 DZ look-up data'!$A:$C,6,FALSE)),"not found",VLOOKUP($A806,'SIMD16 DZ look-up data'!$A:$C,6,FALSE)))</f>
        <v xml:space="preserve"> </v>
      </c>
      <c r="H806" s="30" t="str">
        <f>IF($A806="Enter data zone code", " ",IF(ISNA(VLOOKUP($A806,'SIMD16 DZ look-up data'!$A:$C,7,FALSE)),"not found",VLOOKUP($A806,'SIMD16 DZ look-up data'!$A:$C,7,FALSE)))</f>
        <v xml:space="preserve"> </v>
      </c>
      <c r="I806" s="30" t="str">
        <f>IF($A806="Enter data zone code", " ",IF(ISNA(VLOOKUP($A806,'SIMD16 DZ look-up data'!$A:$C,8,FALSE)),"not found",VLOOKUP($A806,'SIMD16 DZ look-up data'!$A:$C,8,FALSE)))</f>
        <v xml:space="preserve"> </v>
      </c>
      <c r="J806" s="30" t="str">
        <f>IF($A806="Enter data zone code", " ",IF(ISNA(VLOOKUP($A806,'SIMD16 DZ look-up data'!$A:$C,9,FALSE)),"not found",VLOOKUP($A806,'SIMD16 DZ look-up data'!$A:$C,9,FALSE)))</f>
        <v xml:space="preserve"> </v>
      </c>
      <c r="K806" s="30" t="str">
        <f>IF($A806="Enter data zone code", " ",IF(ISNA(VLOOKUP($A806,'SIMD16 DZ look-up data'!$A:$C,10,FALSE)),"not found",VLOOKUP($A806,'SIMD16 DZ look-up data'!$A:$C,10,FALSE)))</f>
        <v xml:space="preserve"> </v>
      </c>
      <c r="L806" s="30" t="str">
        <f>IF($A806="Enter data zone code", " ",IF(ISNA(VLOOKUP($A806,'SIMD16 DZ look-up data'!$A:$C,11,FALSE)),"not found",VLOOKUP($A806,'SIMD16 DZ look-up data'!$A:$C,11,FALSE)))</f>
        <v xml:space="preserve"> </v>
      </c>
      <c r="M806" s="30" t="str">
        <f>IF($A806="Enter data zone code", " ",IF(ISNA(VLOOKUP($A806,'SIMD16 DZ look-up data'!$A:$C,12,FALSE)),"not found",VLOOKUP($A806,'SIMD16 DZ look-up data'!$A:$C,12,FALSE)))</f>
        <v xml:space="preserve"> </v>
      </c>
      <c r="N806" s="30" t="str">
        <f>IF($A806="Enter data zone code", " ",IF(ISNA(VLOOKUP($A806,'SIMD16 DZ look-up data'!$A:$C,13,FALSE)),"not found",VLOOKUP($A806,'SIMD16 DZ look-up data'!$A:$C,13,FALSE)))</f>
        <v xml:space="preserve"> </v>
      </c>
      <c r="O806" s="32" t="str">
        <f>IF($A806="Enter data zone code", " ",IF(ISNA(VLOOKUP($A806,'SIMD16 DZ look-up data'!$A:$C,14,FALSE)),"not found",VLOOKUP($A806,'SIMD16 DZ look-up data'!$A:$C,14,FALSE)))</f>
        <v xml:space="preserve"> </v>
      </c>
      <c r="P806" s="32" t="str">
        <f>IF($A806="Enter data zone code", " ",IF(ISNA(VLOOKUP($A806,'SIMD16 DZ look-up data'!$A:$C,15,FALSE)),"not found",VLOOKUP($A806,'SIMD16 DZ look-up data'!$A:$C,15,FALSE)))</f>
        <v xml:space="preserve"> </v>
      </c>
      <c r="Q806" s="34" t="str">
        <f>IF($A806="Enter data zone code", " ",IF(ISNA(VLOOKUP($A806,'SIMD16 DZ look-up data'!$A:$C,17,FALSE)),"not found",VLOOKUP($A806,'SIMD16 DZ look-up data'!$A:$C,17,FALSE)))</f>
        <v xml:space="preserve"> </v>
      </c>
      <c r="R806" s="26" t="str">
        <f>IF($A806="Enter data zone code", " ",IF(ISNA(VLOOKUP($A806,'SIMD16 DZ look-up data'!$A:$C,19,FALSE)),"not found",VLOOKUP($A806,'SIMD16 DZ look-up data'!$A:$C,19,FALSE)))</f>
        <v xml:space="preserve"> </v>
      </c>
      <c r="S806" s="26" t="str">
        <f>IF($A806="Enter data zone code", " ",IF(ISNA(VLOOKUP($A806,'SIMD16 DZ look-up data'!$A:$C,23,FALSE)),"not found",VLOOKUP($A806,'SIMD16 DZ look-up data'!$A:$C,23,FALSE)))</f>
        <v xml:space="preserve"> </v>
      </c>
      <c r="T806" s="26" t="str">
        <f>IF($A806="Enter data zone code", " ",IF(ISNA(VLOOKUP($A806,'SIMD16 DZ look-up data'!$A:$C,25,FALSE)),"not found",VLOOKUP($A806,'SIMD16 DZ look-up data'!$A:$C,25,FALSE)))</f>
        <v xml:space="preserve"> </v>
      </c>
      <c r="U806" s="35" t="str">
        <f>IF($A806="Enter data zone code", " ",IF(ISNA(VLOOKUP($A806,'SIMD16 DZ look-up data'!$A:$C,27,FALSE)),"not found",VLOOKUP($A806,'SIMD16 DZ look-up data'!$A:$C,27,FALSE)))</f>
        <v xml:space="preserve"> </v>
      </c>
    </row>
    <row r="807" spans="1:21" x14ac:dyDescent="0.2">
      <c r="A807" s="19" t="s">
        <v>13913</v>
      </c>
      <c r="B807" s="26" t="str">
        <f>IF($A807="Enter data zone code", " ",IF(ISNA(VLOOKUP($A807,'SIMD16 DZ look-up data'!$A:$C,2,FALSE)),"not found",VLOOKUP($A807,'SIMD16 DZ look-up data'!$A:$C,2,FALSE)))</f>
        <v xml:space="preserve"> </v>
      </c>
      <c r="C807" s="26" t="str">
        <f>IF($A807="Enter data zone code", " ",IF(ISNA(VLOOKUP($A807,'SIMD16 DZ look-up data'!$A:$C,21,FALSE)),"not found",VLOOKUP($A807,'SIMD16 DZ look-up data'!$A:$C,21,FALSE)))</f>
        <v xml:space="preserve"> </v>
      </c>
      <c r="D807" s="28" t="str">
        <f>IF($A807="Enter data zone code", " ",IF(ISNA(VLOOKUP($A807,'SIMD16 DZ look-up data'!$A:$C,3,FALSE)),"not found",VLOOKUP($A807,'SIMD16 DZ look-up data'!$A:$C,3,FALSE)))</f>
        <v xml:space="preserve"> </v>
      </c>
      <c r="E807" s="28" t="str">
        <f>IF($A807="Enter data zone code", " ",IF(ISNA(VLOOKUP($A807,'SIMD16 DZ look-up data'!$A:$C,4,FALSE)),"not found",VLOOKUP($A807,'SIMD16 DZ look-up data'!$A:$C,4,FALSE)))</f>
        <v xml:space="preserve"> </v>
      </c>
      <c r="F807" s="28" t="str">
        <f>IF($A807="Enter data zone code", " ",IF(ISNA(VLOOKUP($A807,'SIMD16 DZ look-up data'!$A:$C,5,FALSE)),"not found",VLOOKUP($A807,'SIMD16 DZ look-up data'!$A:$C,5,FALSE)))</f>
        <v xml:space="preserve"> </v>
      </c>
      <c r="G807" s="28" t="str">
        <f>IF($A807="Enter data zone code", " ",IF(ISNA(VLOOKUP($A807,'SIMD16 DZ look-up data'!$A:$C,6,FALSE)),"not found",VLOOKUP($A807,'SIMD16 DZ look-up data'!$A:$C,6,FALSE)))</f>
        <v xml:space="preserve"> </v>
      </c>
      <c r="H807" s="30" t="str">
        <f>IF($A807="Enter data zone code", " ",IF(ISNA(VLOOKUP($A807,'SIMD16 DZ look-up data'!$A:$C,7,FALSE)),"not found",VLOOKUP($A807,'SIMD16 DZ look-up data'!$A:$C,7,FALSE)))</f>
        <v xml:space="preserve"> </v>
      </c>
      <c r="I807" s="30" t="str">
        <f>IF($A807="Enter data zone code", " ",IF(ISNA(VLOOKUP($A807,'SIMD16 DZ look-up data'!$A:$C,8,FALSE)),"not found",VLOOKUP($A807,'SIMD16 DZ look-up data'!$A:$C,8,FALSE)))</f>
        <v xml:space="preserve"> </v>
      </c>
      <c r="J807" s="30" t="str">
        <f>IF($A807="Enter data zone code", " ",IF(ISNA(VLOOKUP($A807,'SIMD16 DZ look-up data'!$A:$C,9,FALSE)),"not found",VLOOKUP($A807,'SIMD16 DZ look-up data'!$A:$C,9,FALSE)))</f>
        <v xml:space="preserve"> </v>
      </c>
      <c r="K807" s="30" t="str">
        <f>IF($A807="Enter data zone code", " ",IF(ISNA(VLOOKUP($A807,'SIMD16 DZ look-up data'!$A:$C,10,FALSE)),"not found",VLOOKUP($A807,'SIMD16 DZ look-up data'!$A:$C,10,FALSE)))</f>
        <v xml:space="preserve"> </v>
      </c>
      <c r="L807" s="30" t="str">
        <f>IF($A807="Enter data zone code", " ",IF(ISNA(VLOOKUP($A807,'SIMD16 DZ look-up data'!$A:$C,11,FALSE)),"not found",VLOOKUP($A807,'SIMD16 DZ look-up data'!$A:$C,11,FALSE)))</f>
        <v xml:space="preserve"> </v>
      </c>
      <c r="M807" s="30" t="str">
        <f>IF($A807="Enter data zone code", " ",IF(ISNA(VLOOKUP($A807,'SIMD16 DZ look-up data'!$A:$C,12,FALSE)),"not found",VLOOKUP($A807,'SIMD16 DZ look-up data'!$A:$C,12,FALSE)))</f>
        <v xml:space="preserve"> </v>
      </c>
      <c r="N807" s="30" t="str">
        <f>IF($A807="Enter data zone code", " ",IF(ISNA(VLOOKUP($A807,'SIMD16 DZ look-up data'!$A:$C,13,FALSE)),"not found",VLOOKUP($A807,'SIMD16 DZ look-up data'!$A:$C,13,FALSE)))</f>
        <v xml:space="preserve"> </v>
      </c>
      <c r="O807" s="32" t="str">
        <f>IF($A807="Enter data zone code", " ",IF(ISNA(VLOOKUP($A807,'SIMD16 DZ look-up data'!$A:$C,14,FALSE)),"not found",VLOOKUP($A807,'SIMD16 DZ look-up data'!$A:$C,14,FALSE)))</f>
        <v xml:space="preserve"> </v>
      </c>
      <c r="P807" s="32" t="str">
        <f>IF($A807="Enter data zone code", " ",IF(ISNA(VLOOKUP($A807,'SIMD16 DZ look-up data'!$A:$C,15,FALSE)),"not found",VLOOKUP($A807,'SIMD16 DZ look-up data'!$A:$C,15,FALSE)))</f>
        <v xml:space="preserve"> </v>
      </c>
      <c r="Q807" s="34" t="str">
        <f>IF($A807="Enter data zone code", " ",IF(ISNA(VLOOKUP($A807,'SIMD16 DZ look-up data'!$A:$C,17,FALSE)),"not found",VLOOKUP($A807,'SIMD16 DZ look-up data'!$A:$C,17,FALSE)))</f>
        <v xml:space="preserve"> </v>
      </c>
      <c r="R807" s="26" t="str">
        <f>IF($A807="Enter data zone code", " ",IF(ISNA(VLOOKUP($A807,'SIMD16 DZ look-up data'!$A:$C,19,FALSE)),"not found",VLOOKUP($A807,'SIMD16 DZ look-up data'!$A:$C,19,FALSE)))</f>
        <v xml:space="preserve"> </v>
      </c>
      <c r="S807" s="26" t="str">
        <f>IF($A807="Enter data zone code", " ",IF(ISNA(VLOOKUP($A807,'SIMD16 DZ look-up data'!$A:$C,23,FALSE)),"not found",VLOOKUP($A807,'SIMD16 DZ look-up data'!$A:$C,23,FALSE)))</f>
        <v xml:space="preserve"> </v>
      </c>
      <c r="T807" s="26" t="str">
        <f>IF($A807="Enter data zone code", " ",IF(ISNA(VLOOKUP($A807,'SIMD16 DZ look-up data'!$A:$C,25,FALSE)),"not found",VLOOKUP($A807,'SIMD16 DZ look-up data'!$A:$C,25,FALSE)))</f>
        <v xml:space="preserve"> </v>
      </c>
      <c r="U807" s="35" t="str">
        <f>IF($A807="Enter data zone code", " ",IF(ISNA(VLOOKUP($A807,'SIMD16 DZ look-up data'!$A:$C,27,FALSE)),"not found",VLOOKUP($A807,'SIMD16 DZ look-up data'!$A:$C,27,FALSE)))</f>
        <v xml:space="preserve"> </v>
      </c>
    </row>
    <row r="808" spans="1:21" x14ac:dyDescent="0.2">
      <c r="A808" s="19" t="s">
        <v>13913</v>
      </c>
      <c r="B808" s="26" t="str">
        <f>IF($A808="Enter data zone code", " ",IF(ISNA(VLOOKUP($A808,'SIMD16 DZ look-up data'!$A:$C,2,FALSE)),"not found",VLOOKUP($A808,'SIMD16 DZ look-up data'!$A:$C,2,FALSE)))</f>
        <v xml:space="preserve"> </v>
      </c>
      <c r="C808" s="26" t="str">
        <f>IF($A808="Enter data zone code", " ",IF(ISNA(VLOOKUP($A808,'SIMD16 DZ look-up data'!$A:$C,21,FALSE)),"not found",VLOOKUP($A808,'SIMD16 DZ look-up data'!$A:$C,21,FALSE)))</f>
        <v xml:space="preserve"> </v>
      </c>
      <c r="D808" s="28" t="str">
        <f>IF($A808="Enter data zone code", " ",IF(ISNA(VLOOKUP($A808,'SIMD16 DZ look-up data'!$A:$C,3,FALSE)),"not found",VLOOKUP($A808,'SIMD16 DZ look-up data'!$A:$C,3,FALSE)))</f>
        <v xml:space="preserve"> </v>
      </c>
      <c r="E808" s="28" t="str">
        <f>IF($A808="Enter data zone code", " ",IF(ISNA(VLOOKUP($A808,'SIMD16 DZ look-up data'!$A:$C,4,FALSE)),"not found",VLOOKUP($A808,'SIMD16 DZ look-up data'!$A:$C,4,FALSE)))</f>
        <v xml:space="preserve"> </v>
      </c>
      <c r="F808" s="28" t="str">
        <f>IF($A808="Enter data zone code", " ",IF(ISNA(VLOOKUP($A808,'SIMD16 DZ look-up data'!$A:$C,5,FALSE)),"not found",VLOOKUP($A808,'SIMD16 DZ look-up data'!$A:$C,5,FALSE)))</f>
        <v xml:space="preserve"> </v>
      </c>
      <c r="G808" s="28" t="str">
        <f>IF($A808="Enter data zone code", " ",IF(ISNA(VLOOKUP($A808,'SIMD16 DZ look-up data'!$A:$C,6,FALSE)),"not found",VLOOKUP($A808,'SIMD16 DZ look-up data'!$A:$C,6,FALSE)))</f>
        <v xml:space="preserve"> </v>
      </c>
      <c r="H808" s="30" t="str">
        <f>IF($A808="Enter data zone code", " ",IF(ISNA(VLOOKUP($A808,'SIMD16 DZ look-up data'!$A:$C,7,FALSE)),"not found",VLOOKUP($A808,'SIMD16 DZ look-up data'!$A:$C,7,FALSE)))</f>
        <v xml:space="preserve"> </v>
      </c>
      <c r="I808" s="30" t="str">
        <f>IF($A808="Enter data zone code", " ",IF(ISNA(VLOOKUP($A808,'SIMD16 DZ look-up data'!$A:$C,8,FALSE)),"not found",VLOOKUP($A808,'SIMD16 DZ look-up data'!$A:$C,8,FALSE)))</f>
        <v xml:space="preserve"> </v>
      </c>
      <c r="J808" s="30" t="str">
        <f>IF($A808="Enter data zone code", " ",IF(ISNA(VLOOKUP($A808,'SIMD16 DZ look-up data'!$A:$C,9,FALSE)),"not found",VLOOKUP($A808,'SIMD16 DZ look-up data'!$A:$C,9,FALSE)))</f>
        <v xml:space="preserve"> </v>
      </c>
      <c r="K808" s="30" t="str">
        <f>IF($A808="Enter data zone code", " ",IF(ISNA(VLOOKUP($A808,'SIMD16 DZ look-up data'!$A:$C,10,FALSE)),"not found",VLOOKUP($A808,'SIMD16 DZ look-up data'!$A:$C,10,FALSE)))</f>
        <v xml:space="preserve"> </v>
      </c>
      <c r="L808" s="30" t="str">
        <f>IF($A808="Enter data zone code", " ",IF(ISNA(VLOOKUP($A808,'SIMD16 DZ look-up data'!$A:$C,11,FALSE)),"not found",VLOOKUP($A808,'SIMD16 DZ look-up data'!$A:$C,11,FALSE)))</f>
        <v xml:space="preserve"> </v>
      </c>
      <c r="M808" s="30" t="str">
        <f>IF($A808="Enter data zone code", " ",IF(ISNA(VLOOKUP($A808,'SIMD16 DZ look-up data'!$A:$C,12,FALSE)),"not found",VLOOKUP($A808,'SIMD16 DZ look-up data'!$A:$C,12,FALSE)))</f>
        <v xml:space="preserve"> </v>
      </c>
      <c r="N808" s="30" t="str">
        <f>IF($A808="Enter data zone code", " ",IF(ISNA(VLOOKUP($A808,'SIMD16 DZ look-up data'!$A:$C,13,FALSE)),"not found",VLOOKUP($A808,'SIMD16 DZ look-up data'!$A:$C,13,FALSE)))</f>
        <v xml:space="preserve"> </v>
      </c>
      <c r="O808" s="32" t="str">
        <f>IF($A808="Enter data zone code", " ",IF(ISNA(VLOOKUP($A808,'SIMD16 DZ look-up data'!$A:$C,14,FALSE)),"not found",VLOOKUP($A808,'SIMD16 DZ look-up data'!$A:$C,14,FALSE)))</f>
        <v xml:space="preserve"> </v>
      </c>
      <c r="P808" s="32" t="str">
        <f>IF($A808="Enter data zone code", " ",IF(ISNA(VLOOKUP($A808,'SIMD16 DZ look-up data'!$A:$C,15,FALSE)),"not found",VLOOKUP($A808,'SIMD16 DZ look-up data'!$A:$C,15,FALSE)))</f>
        <v xml:space="preserve"> </v>
      </c>
      <c r="Q808" s="34" t="str">
        <f>IF($A808="Enter data zone code", " ",IF(ISNA(VLOOKUP($A808,'SIMD16 DZ look-up data'!$A:$C,17,FALSE)),"not found",VLOOKUP($A808,'SIMD16 DZ look-up data'!$A:$C,17,FALSE)))</f>
        <v xml:space="preserve"> </v>
      </c>
      <c r="R808" s="26" t="str">
        <f>IF($A808="Enter data zone code", " ",IF(ISNA(VLOOKUP($A808,'SIMD16 DZ look-up data'!$A:$C,19,FALSE)),"not found",VLOOKUP($A808,'SIMD16 DZ look-up data'!$A:$C,19,FALSE)))</f>
        <v xml:space="preserve"> </v>
      </c>
      <c r="S808" s="26" t="str">
        <f>IF($A808="Enter data zone code", " ",IF(ISNA(VLOOKUP($A808,'SIMD16 DZ look-up data'!$A:$C,23,FALSE)),"not found",VLOOKUP($A808,'SIMD16 DZ look-up data'!$A:$C,23,FALSE)))</f>
        <v xml:space="preserve"> </v>
      </c>
      <c r="T808" s="26" t="str">
        <f>IF($A808="Enter data zone code", " ",IF(ISNA(VLOOKUP($A808,'SIMD16 DZ look-up data'!$A:$C,25,FALSE)),"not found",VLOOKUP($A808,'SIMD16 DZ look-up data'!$A:$C,25,FALSE)))</f>
        <v xml:space="preserve"> </v>
      </c>
      <c r="U808" s="35" t="str">
        <f>IF($A808="Enter data zone code", " ",IF(ISNA(VLOOKUP($A808,'SIMD16 DZ look-up data'!$A:$C,27,FALSE)),"not found",VLOOKUP($A808,'SIMD16 DZ look-up data'!$A:$C,27,FALSE)))</f>
        <v xml:space="preserve"> </v>
      </c>
    </row>
    <row r="809" spans="1:21" x14ac:dyDescent="0.2">
      <c r="A809" s="19" t="s">
        <v>13913</v>
      </c>
      <c r="B809" s="26" t="str">
        <f>IF($A809="Enter data zone code", " ",IF(ISNA(VLOOKUP($A809,'SIMD16 DZ look-up data'!$A:$C,2,FALSE)),"not found",VLOOKUP($A809,'SIMD16 DZ look-up data'!$A:$C,2,FALSE)))</f>
        <v xml:space="preserve"> </v>
      </c>
      <c r="C809" s="26" t="str">
        <f>IF($A809="Enter data zone code", " ",IF(ISNA(VLOOKUP($A809,'SIMD16 DZ look-up data'!$A:$C,21,FALSE)),"not found",VLOOKUP($A809,'SIMD16 DZ look-up data'!$A:$C,21,FALSE)))</f>
        <v xml:space="preserve"> </v>
      </c>
      <c r="D809" s="28" t="str">
        <f>IF($A809="Enter data zone code", " ",IF(ISNA(VLOOKUP($A809,'SIMD16 DZ look-up data'!$A:$C,3,FALSE)),"not found",VLOOKUP($A809,'SIMD16 DZ look-up data'!$A:$C,3,FALSE)))</f>
        <v xml:space="preserve"> </v>
      </c>
      <c r="E809" s="28" t="str">
        <f>IF($A809="Enter data zone code", " ",IF(ISNA(VLOOKUP($A809,'SIMD16 DZ look-up data'!$A:$C,4,FALSE)),"not found",VLOOKUP($A809,'SIMD16 DZ look-up data'!$A:$C,4,FALSE)))</f>
        <v xml:space="preserve"> </v>
      </c>
      <c r="F809" s="28" t="str">
        <f>IF($A809="Enter data zone code", " ",IF(ISNA(VLOOKUP($A809,'SIMD16 DZ look-up data'!$A:$C,5,FALSE)),"not found",VLOOKUP($A809,'SIMD16 DZ look-up data'!$A:$C,5,FALSE)))</f>
        <v xml:space="preserve"> </v>
      </c>
      <c r="G809" s="28" t="str">
        <f>IF($A809="Enter data zone code", " ",IF(ISNA(VLOOKUP($A809,'SIMD16 DZ look-up data'!$A:$C,6,FALSE)),"not found",VLOOKUP($A809,'SIMD16 DZ look-up data'!$A:$C,6,FALSE)))</f>
        <v xml:space="preserve"> </v>
      </c>
      <c r="H809" s="30" t="str">
        <f>IF($A809="Enter data zone code", " ",IF(ISNA(VLOOKUP($A809,'SIMD16 DZ look-up data'!$A:$C,7,FALSE)),"not found",VLOOKUP($A809,'SIMD16 DZ look-up data'!$A:$C,7,FALSE)))</f>
        <v xml:space="preserve"> </v>
      </c>
      <c r="I809" s="30" t="str">
        <f>IF($A809="Enter data zone code", " ",IF(ISNA(VLOOKUP($A809,'SIMD16 DZ look-up data'!$A:$C,8,FALSE)),"not found",VLOOKUP($A809,'SIMD16 DZ look-up data'!$A:$C,8,FALSE)))</f>
        <v xml:space="preserve"> </v>
      </c>
      <c r="J809" s="30" t="str">
        <f>IF($A809="Enter data zone code", " ",IF(ISNA(VLOOKUP($A809,'SIMD16 DZ look-up data'!$A:$C,9,FALSE)),"not found",VLOOKUP($A809,'SIMD16 DZ look-up data'!$A:$C,9,FALSE)))</f>
        <v xml:space="preserve"> </v>
      </c>
      <c r="K809" s="30" t="str">
        <f>IF($A809="Enter data zone code", " ",IF(ISNA(VLOOKUP($A809,'SIMD16 DZ look-up data'!$A:$C,10,FALSE)),"not found",VLOOKUP($A809,'SIMD16 DZ look-up data'!$A:$C,10,FALSE)))</f>
        <v xml:space="preserve"> </v>
      </c>
      <c r="L809" s="30" t="str">
        <f>IF($A809="Enter data zone code", " ",IF(ISNA(VLOOKUP($A809,'SIMD16 DZ look-up data'!$A:$C,11,FALSE)),"not found",VLOOKUP($A809,'SIMD16 DZ look-up data'!$A:$C,11,FALSE)))</f>
        <v xml:space="preserve"> </v>
      </c>
      <c r="M809" s="30" t="str">
        <f>IF($A809="Enter data zone code", " ",IF(ISNA(VLOOKUP($A809,'SIMD16 DZ look-up data'!$A:$C,12,FALSE)),"not found",VLOOKUP($A809,'SIMD16 DZ look-up data'!$A:$C,12,FALSE)))</f>
        <v xml:space="preserve"> </v>
      </c>
      <c r="N809" s="30" t="str">
        <f>IF($A809="Enter data zone code", " ",IF(ISNA(VLOOKUP($A809,'SIMD16 DZ look-up data'!$A:$C,13,FALSE)),"not found",VLOOKUP($A809,'SIMD16 DZ look-up data'!$A:$C,13,FALSE)))</f>
        <v xml:space="preserve"> </v>
      </c>
      <c r="O809" s="32" t="str">
        <f>IF($A809="Enter data zone code", " ",IF(ISNA(VLOOKUP($A809,'SIMD16 DZ look-up data'!$A:$C,14,FALSE)),"not found",VLOOKUP($A809,'SIMD16 DZ look-up data'!$A:$C,14,FALSE)))</f>
        <v xml:space="preserve"> </v>
      </c>
      <c r="P809" s="32" t="str">
        <f>IF($A809="Enter data zone code", " ",IF(ISNA(VLOOKUP($A809,'SIMD16 DZ look-up data'!$A:$C,15,FALSE)),"not found",VLOOKUP($A809,'SIMD16 DZ look-up data'!$A:$C,15,FALSE)))</f>
        <v xml:space="preserve"> </v>
      </c>
      <c r="Q809" s="34" t="str">
        <f>IF($A809="Enter data zone code", " ",IF(ISNA(VLOOKUP($A809,'SIMD16 DZ look-up data'!$A:$C,17,FALSE)),"not found",VLOOKUP($A809,'SIMD16 DZ look-up data'!$A:$C,17,FALSE)))</f>
        <v xml:space="preserve"> </v>
      </c>
      <c r="R809" s="26" t="str">
        <f>IF($A809="Enter data zone code", " ",IF(ISNA(VLOOKUP($A809,'SIMD16 DZ look-up data'!$A:$C,19,FALSE)),"not found",VLOOKUP($A809,'SIMD16 DZ look-up data'!$A:$C,19,FALSE)))</f>
        <v xml:space="preserve"> </v>
      </c>
      <c r="S809" s="26" t="str">
        <f>IF($A809="Enter data zone code", " ",IF(ISNA(VLOOKUP($A809,'SIMD16 DZ look-up data'!$A:$C,23,FALSE)),"not found",VLOOKUP($A809,'SIMD16 DZ look-up data'!$A:$C,23,FALSE)))</f>
        <v xml:space="preserve"> </v>
      </c>
      <c r="T809" s="26" t="str">
        <f>IF($A809="Enter data zone code", " ",IF(ISNA(VLOOKUP($A809,'SIMD16 DZ look-up data'!$A:$C,25,FALSE)),"not found",VLOOKUP($A809,'SIMD16 DZ look-up data'!$A:$C,25,FALSE)))</f>
        <v xml:space="preserve"> </v>
      </c>
      <c r="U809" s="35" t="str">
        <f>IF($A809="Enter data zone code", " ",IF(ISNA(VLOOKUP($A809,'SIMD16 DZ look-up data'!$A:$C,27,FALSE)),"not found",VLOOKUP($A809,'SIMD16 DZ look-up data'!$A:$C,27,FALSE)))</f>
        <v xml:space="preserve"> </v>
      </c>
    </row>
    <row r="810" spans="1:21" x14ac:dyDescent="0.2">
      <c r="A810" s="19" t="s">
        <v>13913</v>
      </c>
      <c r="B810" s="26" t="str">
        <f>IF($A810="Enter data zone code", " ",IF(ISNA(VLOOKUP($A810,'SIMD16 DZ look-up data'!$A:$C,2,FALSE)),"not found",VLOOKUP($A810,'SIMD16 DZ look-up data'!$A:$C,2,FALSE)))</f>
        <v xml:space="preserve"> </v>
      </c>
      <c r="C810" s="26" t="str">
        <f>IF($A810="Enter data zone code", " ",IF(ISNA(VLOOKUP($A810,'SIMD16 DZ look-up data'!$A:$C,21,FALSE)),"not found",VLOOKUP($A810,'SIMD16 DZ look-up data'!$A:$C,21,FALSE)))</f>
        <v xml:space="preserve"> </v>
      </c>
      <c r="D810" s="28" t="str">
        <f>IF($A810="Enter data zone code", " ",IF(ISNA(VLOOKUP($A810,'SIMD16 DZ look-up data'!$A:$C,3,FALSE)),"not found",VLOOKUP($A810,'SIMD16 DZ look-up data'!$A:$C,3,FALSE)))</f>
        <v xml:space="preserve"> </v>
      </c>
      <c r="E810" s="28" t="str">
        <f>IF($A810="Enter data zone code", " ",IF(ISNA(VLOOKUP($A810,'SIMD16 DZ look-up data'!$A:$C,4,FALSE)),"not found",VLOOKUP($A810,'SIMD16 DZ look-up data'!$A:$C,4,FALSE)))</f>
        <v xml:space="preserve"> </v>
      </c>
      <c r="F810" s="28" t="str">
        <f>IF($A810="Enter data zone code", " ",IF(ISNA(VLOOKUP($A810,'SIMD16 DZ look-up data'!$A:$C,5,FALSE)),"not found",VLOOKUP($A810,'SIMD16 DZ look-up data'!$A:$C,5,FALSE)))</f>
        <v xml:space="preserve"> </v>
      </c>
      <c r="G810" s="28" t="str">
        <f>IF($A810="Enter data zone code", " ",IF(ISNA(VLOOKUP($A810,'SIMD16 DZ look-up data'!$A:$C,6,FALSE)),"not found",VLOOKUP($A810,'SIMD16 DZ look-up data'!$A:$C,6,FALSE)))</f>
        <v xml:space="preserve"> </v>
      </c>
      <c r="H810" s="30" t="str">
        <f>IF($A810="Enter data zone code", " ",IF(ISNA(VLOOKUP($A810,'SIMD16 DZ look-up data'!$A:$C,7,FALSE)),"not found",VLOOKUP($A810,'SIMD16 DZ look-up data'!$A:$C,7,FALSE)))</f>
        <v xml:space="preserve"> </v>
      </c>
      <c r="I810" s="30" t="str">
        <f>IF($A810="Enter data zone code", " ",IF(ISNA(VLOOKUP($A810,'SIMD16 DZ look-up data'!$A:$C,8,FALSE)),"not found",VLOOKUP($A810,'SIMD16 DZ look-up data'!$A:$C,8,FALSE)))</f>
        <v xml:space="preserve"> </v>
      </c>
      <c r="J810" s="30" t="str">
        <f>IF($A810="Enter data zone code", " ",IF(ISNA(VLOOKUP($A810,'SIMD16 DZ look-up data'!$A:$C,9,FALSE)),"not found",VLOOKUP($A810,'SIMD16 DZ look-up data'!$A:$C,9,FALSE)))</f>
        <v xml:space="preserve"> </v>
      </c>
      <c r="K810" s="30" t="str">
        <f>IF($A810="Enter data zone code", " ",IF(ISNA(VLOOKUP($A810,'SIMD16 DZ look-up data'!$A:$C,10,FALSE)),"not found",VLOOKUP($A810,'SIMD16 DZ look-up data'!$A:$C,10,FALSE)))</f>
        <v xml:space="preserve"> </v>
      </c>
      <c r="L810" s="30" t="str">
        <f>IF($A810="Enter data zone code", " ",IF(ISNA(VLOOKUP($A810,'SIMD16 DZ look-up data'!$A:$C,11,FALSE)),"not found",VLOOKUP($A810,'SIMD16 DZ look-up data'!$A:$C,11,FALSE)))</f>
        <v xml:space="preserve"> </v>
      </c>
      <c r="M810" s="30" t="str">
        <f>IF($A810="Enter data zone code", " ",IF(ISNA(VLOOKUP($A810,'SIMD16 DZ look-up data'!$A:$C,12,FALSE)),"not found",VLOOKUP($A810,'SIMD16 DZ look-up data'!$A:$C,12,FALSE)))</f>
        <v xml:space="preserve"> </v>
      </c>
      <c r="N810" s="30" t="str">
        <f>IF($A810="Enter data zone code", " ",IF(ISNA(VLOOKUP($A810,'SIMD16 DZ look-up data'!$A:$C,13,FALSE)),"not found",VLOOKUP($A810,'SIMD16 DZ look-up data'!$A:$C,13,FALSE)))</f>
        <v xml:space="preserve"> </v>
      </c>
      <c r="O810" s="32" t="str">
        <f>IF($A810="Enter data zone code", " ",IF(ISNA(VLOOKUP($A810,'SIMD16 DZ look-up data'!$A:$C,14,FALSE)),"not found",VLOOKUP($A810,'SIMD16 DZ look-up data'!$A:$C,14,FALSE)))</f>
        <v xml:space="preserve"> </v>
      </c>
      <c r="P810" s="32" t="str">
        <f>IF($A810="Enter data zone code", " ",IF(ISNA(VLOOKUP($A810,'SIMD16 DZ look-up data'!$A:$C,15,FALSE)),"not found",VLOOKUP($A810,'SIMD16 DZ look-up data'!$A:$C,15,FALSE)))</f>
        <v xml:space="preserve"> </v>
      </c>
      <c r="Q810" s="34" t="str">
        <f>IF($A810="Enter data zone code", " ",IF(ISNA(VLOOKUP($A810,'SIMD16 DZ look-up data'!$A:$C,17,FALSE)),"not found",VLOOKUP($A810,'SIMD16 DZ look-up data'!$A:$C,17,FALSE)))</f>
        <v xml:space="preserve"> </v>
      </c>
      <c r="R810" s="26" t="str">
        <f>IF($A810="Enter data zone code", " ",IF(ISNA(VLOOKUP($A810,'SIMD16 DZ look-up data'!$A:$C,19,FALSE)),"not found",VLOOKUP($A810,'SIMD16 DZ look-up data'!$A:$C,19,FALSE)))</f>
        <v xml:space="preserve"> </v>
      </c>
      <c r="S810" s="26" t="str">
        <f>IF($A810="Enter data zone code", " ",IF(ISNA(VLOOKUP($A810,'SIMD16 DZ look-up data'!$A:$C,23,FALSE)),"not found",VLOOKUP($A810,'SIMD16 DZ look-up data'!$A:$C,23,FALSE)))</f>
        <v xml:space="preserve"> </v>
      </c>
      <c r="T810" s="26" t="str">
        <f>IF($A810="Enter data zone code", " ",IF(ISNA(VLOOKUP($A810,'SIMD16 DZ look-up data'!$A:$C,25,FALSE)),"not found",VLOOKUP($A810,'SIMD16 DZ look-up data'!$A:$C,25,FALSE)))</f>
        <v xml:space="preserve"> </v>
      </c>
      <c r="U810" s="35" t="str">
        <f>IF($A810="Enter data zone code", " ",IF(ISNA(VLOOKUP($A810,'SIMD16 DZ look-up data'!$A:$C,27,FALSE)),"not found",VLOOKUP($A810,'SIMD16 DZ look-up data'!$A:$C,27,FALSE)))</f>
        <v xml:space="preserve"> </v>
      </c>
    </row>
    <row r="811" spans="1:21" x14ac:dyDescent="0.2">
      <c r="A811" s="19" t="s">
        <v>13913</v>
      </c>
      <c r="B811" s="26" t="str">
        <f>IF($A811="Enter data zone code", " ",IF(ISNA(VLOOKUP($A811,'SIMD16 DZ look-up data'!$A:$C,2,FALSE)),"not found",VLOOKUP($A811,'SIMD16 DZ look-up data'!$A:$C,2,FALSE)))</f>
        <v xml:space="preserve"> </v>
      </c>
      <c r="C811" s="26" t="str">
        <f>IF($A811="Enter data zone code", " ",IF(ISNA(VLOOKUP($A811,'SIMD16 DZ look-up data'!$A:$C,21,FALSE)),"not found",VLOOKUP($A811,'SIMD16 DZ look-up data'!$A:$C,21,FALSE)))</f>
        <v xml:space="preserve"> </v>
      </c>
      <c r="D811" s="28" t="str">
        <f>IF($A811="Enter data zone code", " ",IF(ISNA(VLOOKUP($A811,'SIMD16 DZ look-up data'!$A:$C,3,FALSE)),"not found",VLOOKUP($A811,'SIMD16 DZ look-up data'!$A:$C,3,FALSE)))</f>
        <v xml:space="preserve"> </v>
      </c>
      <c r="E811" s="28" t="str">
        <f>IF($A811="Enter data zone code", " ",IF(ISNA(VLOOKUP($A811,'SIMD16 DZ look-up data'!$A:$C,4,FALSE)),"not found",VLOOKUP($A811,'SIMD16 DZ look-up data'!$A:$C,4,FALSE)))</f>
        <v xml:space="preserve"> </v>
      </c>
      <c r="F811" s="28" t="str">
        <f>IF($A811="Enter data zone code", " ",IF(ISNA(VLOOKUP($A811,'SIMD16 DZ look-up data'!$A:$C,5,FALSE)),"not found",VLOOKUP($A811,'SIMD16 DZ look-up data'!$A:$C,5,FALSE)))</f>
        <v xml:space="preserve"> </v>
      </c>
      <c r="G811" s="28" t="str">
        <f>IF($A811="Enter data zone code", " ",IF(ISNA(VLOOKUP($A811,'SIMD16 DZ look-up data'!$A:$C,6,FALSE)),"not found",VLOOKUP($A811,'SIMD16 DZ look-up data'!$A:$C,6,FALSE)))</f>
        <v xml:space="preserve"> </v>
      </c>
      <c r="H811" s="30" t="str">
        <f>IF($A811="Enter data zone code", " ",IF(ISNA(VLOOKUP($A811,'SIMD16 DZ look-up data'!$A:$C,7,FALSE)),"not found",VLOOKUP($A811,'SIMD16 DZ look-up data'!$A:$C,7,FALSE)))</f>
        <v xml:space="preserve"> </v>
      </c>
      <c r="I811" s="30" t="str">
        <f>IF($A811="Enter data zone code", " ",IF(ISNA(VLOOKUP($A811,'SIMD16 DZ look-up data'!$A:$C,8,FALSE)),"not found",VLOOKUP($A811,'SIMD16 DZ look-up data'!$A:$C,8,FALSE)))</f>
        <v xml:space="preserve"> </v>
      </c>
      <c r="J811" s="30" t="str">
        <f>IF($A811="Enter data zone code", " ",IF(ISNA(VLOOKUP($A811,'SIMD16 DZ look-up data'!$A:$C,9,FALSE)),"not found",VLOOKUP($A811,'SIMD16 DZ look-up data'!$A:$C,9,FALSE)))</f>
        <v xml:space="preserve"> </v>
      </c>
      <c r="K811" s="30" t="str">
        <f>IF($A811="Enter data zone code", " ",IF(ISNA(VLOOKUP($A811,'SIMD16 DZ look-up data'!$A:$C,10,FALSE)),"not found",VLOOKUP($A811,'SIMD16 DZ look-up data'!$A:$C,10,FALSE)))</f>
        <v xml:space="preserve"> </v>
      </c>
      <c r="L811" s="30" t="str">
        <f>IF($A811="Enter data zone code", " ",IF(ISNA(VLOOKUP($A811,'SIMD16 DZ look-up data'!$A:$C,11,FALSE)),"not found",VLOOKUP($A811,'SIMD16 DZ look-up data'!$A:$C,11,FALSE)))</f>
        <v xml:space="preserve"> </v>
      </c>
      <c r="M811" s="30" t="str">
        <f>IF($A811="Enter data zone code", " ",IF(ISNA(VLOOKUP($A811,'SIMD16 DZ look-up data'!$A:$C,12,FALSE)),"not found",VLOOKUP($A811,'SIMD16 DZ look-up data'!$A:$C,12,FALSE)))</f>
        <v xml:space="preserve"> </v>
      </c>
      <c r="N811" s="30" t="str">
        <f>IF($A811="Enter data zone code", " ",IF(ISNA(VLOOKUP($A811,'SIMD16 DZ look-up data'!$A:$C,13,FALSE)),"not found",VLOOKUP($A811,'SIMD16 DZ look-up data'!$A:$C,13,FALSE)))</f>
        <v xml:space="preserve"> </v>
      </c>
      <c r="O811" s="32" t="str">
        <f>IF($A811="Enter data zone code", " ",IF(ISNA(VLOOKUP($A811,'SIMD16 DZ look-up data'!$A:$C,14,FALSE)),"not found",VLOOKUP($A811,'SIMD16 DZ look-up data'!$A:$C,14,FALSE)))</f>
        <v xml:space="preserve"> </v>
      </c>
      <c r="P811" s="32" t="str">
        <f>IF($A811="Enter data zone code", " ",IF(ISNA(VLOOKUP($A811,'SIMD16 DZ look-up data'!$A:$C,15,FALSE)),"not found",VLOOKUP($A811,'SIMD16 DZ look-up data'!$A:$C,15,FALSE)))</f>
        <v xml:space="preserve"> </v>
      </c>
      <c r="Q811" s="34" t="str">
        <f>IF($A811="Enter data zone code", " ",IF(ISNA(VLOOKUP($A811,'SIMD16 DZ look-up data'!$A:$C,17,FALSE)),"not found",VLOOKUP($A811,'SIMD16 DZ look-up data'!$A:$C,17,FALSE)))</f>
        <v xml:space="preserve"> </v>
      </c>
      <c r="R811" s="26" t="str">
        <f>IF($A811="Enter data zone code", " ",IF(ISNA(VLOOKUP($A811,'SIMD16 DZ look-up data'!$A:$C,19,FALSE)),"not found",VLOOKUP($A811,'SIMD16 DZ look-up data'!$A:$C,19,FALSE)))</f>
        <v xml:space="preserve"> </v>
      </c>
      <c r="S811" s="26" t="str">
        <f>IF($A811="Enter data zone code", " ",IF(ISNA(VLOOKUP($A811,'SIMD16 DZ look-up data'!$A:$C,23,FALSE)),"not found",VLOOKUP($A811,'SIMD16 DZ look-up data'!$A:$C,23,FALSE)))</f>
        <v xml:space="preserve"> </v>
      </c>
      <c r="T811" s="26" t="str">
        <f>IF($A811="Enter data zone code", " ",IF(ISNA(VLOOKUP($A811,'SIMD16 DZ look-up data'!$A:$C,25,FALSE)),"not found",VLOOKUP($A811,'SIMD16 DZ look-up data'!$A:$C,25,FALSE)))</f>
        <v xml:space="preserve"> </v>
      </c>
      <c r="U811" s="35" t="str">
        <f>IF($A811="Enter data zone code", " ",IF(ISNA(VLOOKUP($A811,'SIMD16 DZ look-up data'!$A:$C,27,FALSE)),"not found",VLOOKUP($A811,'SIMD16 DZ look-up data'!$A:$C,27,FALSE)))</f>
        <v xml:space="preserve"> </v>
      </c>
    </row>
    <row r="812" spans="1:21" x14ac:dyDescent="0.2">
      <c r="A812" s="19" t="s">
        <v>13913</v>
      </c>
      <c r="B812" s="26" t="str">
        <f>IF($A812="Enter data zone code", " ",IF(ISNA(VLOOKUP($A812,'SIMD16 DZ look-up data'!$A:$C,2,FALSE)),"not found",VLOOKUP($A812,'SIMD16 DZ look-up data'!$A:$C,2,FALSE)))</f>
        <v xml:space="preserve"> </v>
      </c>
      <c r="C812" s="26" t="str">
        <f>IF($A812="Enter data zone code", " ",IF(ISNA(VLOOKUP($A812,'SIMD16 DZ look-up data'!$A:$C,21,FALSE)),"not found",VLOOKUP($A812,'SIMD16 DZ look-up data'!$A:$C,21,FALSE)))</f>
        <v xml:space="preserve"> </v>
      </c>
      <c r="D812" s="28" t="str">
        <f>IF($A812="Enter data zone code", " ",IF(ISNA(VLOOKUP($A812,'SIMD16 DZ look-up data'!$A:$C,3,FALSE)),"not found",VLOOKUP($A812,'SIMD16 DZ look-up data'!$A:$C,3,FALSE)))</f>
        <v xml:space="preserve"> </v>
      </c>
      <c r="E812" s="28" t="str">
        <f>IF($A812="Enter data zone code", " ",IF(ISNA(VLOOKUP($A812,'SIMD16 DZ look-up data'!$A:$C,4,FALSE)),"not found",VLOOKUP($A812,'SIMD16 DZ look-up data'!$A:$C,4,FALSE)))</f>
        <v xml:space="preserve"> </v>
      </c>
      <c r="F812" s="28" t="str">
        <f>IF($A812="Enter data zone code", " ",IF(ISNA(VLOOKUP($A812,'SIMD16 DZ look-up data'!$A:$C,5,FALSE)),"not found",VLOOKUP($A812,'SIMD16 DZ look-up data'!$A:$C,5,FALSE)))</f>
        <v xml:space="preserve"> </v>
      </c>
      <c r="G812" s="28" t="str">
        <f>IF($A812="Enter data zone code", " ",IF(ISNA(VLOOKUP($A812,'SIMD16 DZ look-up data'!$A:$C,6,FALSE)),"not found",VLOOKUP($A812,'SIMD16 DZ look-up data'!$A:$C,6,FALSE)))</f>
        <v xml:space="preserve"> </v>
      </c>
      <c r="H812" s="30" t="str">
        <f>IF($A812="Enter data zone code", " ",IF(ISNA(VLOOKUP($A812,'SIMD16 DZ look-up data'!$A:$C,7,FALSE)),"not found",VLOOKUP($A812,'SIMD16 DZ look-up data'!$A:$C,7,FALSE)))</f>
        <v xml:space="preserve"> </v>
      </c>
      <c r="I812" s="30" t="str">
        <f>IF($A812="Enter data zone code", " ",IF(ISNA(VLOOKUP($A812,'SIMD16 DZ look-up data'!$A:$C,8,FALSE)),"not found",VLOOKUP($A812,'SIMD16 DZ look-up data'!$A:$C,8,FALSE)))</f>
        <v xml:space="preserve"> </v>
      </c>
      <c r="J812" s="30" t="str">
        <f>IF($A812="Enter data zone code", " ",IF(ISNA(VLOOKUP($A812,'SIMD16 DZ look-up data'!$A:$C,9,FALSE)),"not found",VLOOKUP($A812,'SIMD16 DZ look-up data'!$A:$C,9,FALSE)))</f>
        <v xml:space="preserve"> </v>
      </c>
      <c r="K812" s="30" t="str">
        <f>IF($A812="Enter data zone code", " ",IF(ISNA(VLOOKUP($A812,'SIMD16 DZ look-up data'!$A:$C,10,FALSE)),"not found",VLOOKUP($A812,'SIMD16 DZ look-up data'!$A:$C,10,FALSE)))</f>
        <v xml:space="preserve"> </v>
      </c>
      <c r="L812" s="30" t="str">
        <f>IF($A812="Enter data zone code", " ",IF(ISNA(VLOOKUP($A812,'SIMD16 DZ look-up data'!$A:$C,11,FALSE)),"not found",VLOOKUP($A812,'SIMD16 DZ look-up data'!$A:$C,11,FALSE)))</f>
        <v xml:space="preserve"> </v>
      </c>
      <c r="M812" s="30" t="str">
        <f>IF($A812="Enter data zone code", " ",IF(ISNA(VLOOKUP($A812,'SIMD16 DZ look-up data'!$A:$C,12,FALSE)),"not found",VLOOKUP($A812,'SIMD16 DZ look-up data'!$A:$C,12,FALSE)))</f>
        <v xml:space="preserve"> </v>
      </c>
      <c r="N812" s="30" t="str">
        <f>IF($A812="Enter data zone code", " ",IF(ISNA(VLOOKUP($A812,'SIMD16 DZ look-up data'!$A:$C,13,FALSE)),"not found",VLOOKUP($A812,'SIMD16 DZ look-up data'!$A:$C,13,FALSE)))</f>
        <v xml:space="preserve"> </v>
      </c>
      <c r="O812" s="32" t="str">
        <f>IF($A812="Enter data zone code", " ",IF(ISNA(VLOOKUP($A812,'SIMD16 DZ look-up data'!$A:$C,14,FALSE)),"not found",VLOOKUP($A812,'SIMD16 DZ look-up data'!$A:$C,14,FALSE)))</f>
        <v xml:space="preserve"> </v>
      </c>
      <c r="P812" s="32" t="str">
        <f>IF($A812="Enter data zone code", " ",IF(ISNA(VLOOKUP($A812,'SIMD16 DZ look-up data'!$A:$C,15,FALSE)),"not found",VLOOKUP($A812,'SIMD16 DZ look-up data'!$A:$C,15,FALSE)))</f>
        <v xml:space="preserve"> </v>
      </c>
      <c r="Q812" s="34" t="str">
        <f>IF($A812="Enter data zone code", " ",IF(ISNA(VLOOKUP($A812,'SIMD16 DZ look-up data'!$A:$C,17,FALSE)),"not found",VLOOKUP($A812,'SIMD16 DZ look-up data'!$A:$C,17,FALSE)))</f>
        <v xml:space="preserve"> </v>
      </c>
      <c r="R812" s="26" t="str">
        <f>IF($A812="Enter data zone code", " ",IF(ISNA(VLOOKUP($A812,'SIMD16 DZ look-up data'!$A:$C,19,FALSE)),"not found",VLOOKUP($A812,'SIMD16 DZ look-up data'!$A:$C,19,FALSE)))</f>
        <v xml:space="preserve"> </v>
      </c>
      <c r="S812" s="26" t="str">
        <f>IF($A812="Enter data zone code", " ",IF(ISNA(VLOOKUP($A812,'SIMD16 DZ look-up data'!$A:$C,23,FALSE)),"not found",VLOOKUP($A812,'SIMD16 DZ look-up data'!$A:$C,23,FALSE)))</f>
        <v xml:space="preserve"> </v>
      </c>
      <c r="T812" s="26" t="str">
        <f>IF($A812="Enter data zone code", " ",IF(ISNA(VLOOKUP($A812,'SIMD16 DZ look-up data'!$A:$C,25,FALSE)),"not found",VLOOKUP($A812,'SIMD16 DZ look-up data'!$A:$C,25,FALSE)))</f>
        <v xml:space="preserve"> </v>
      </c>
      <c r="U812" s="35" t="str">
        <f>IF($A812="Enter data zone code", " ",IF(ISNA(VLOOKUP($A812,'SIMD16 DZ look-up data'!$A:$C,27,FALSE)),"not found",VLOOKUP($A812,'SIMD16 DZ look-up data'!$A:$C,27,FALSE)))</f>
        <v xml:space="preserve"> </v>
      </c>
    </row>
    <row r="813" spans="1:21" x14ac:dyDescent="0.2">
      <c r="A813" s="19" t="s">
        <v>13913</v>
      </c>
      <c r="B813" s="26" t="str">
        <f>IF($A813="Enter data zone code", " ",IF(ISNA(VLOOKUP($A813,'SIMD16 DZ look-up data'!$A:$C,2,FALSE)),"not found",VLOOKUP($A813,'SIMD16 DZ look-up data'!$A:$C,2,FALSE)))</f>
        <v xml:space="preserve"> </v>
      </c>
      <c r="C813" s="26" t="str">
        <f>IF($A813="Enter data zone code", " ",IF(ISNA(VLOOKUP($A813,'SIMD16 DZ look-up data'!$A:$C,21,FALSE)),"not found",VLOOKUP($A813,'SIMD16 DZ look-up data'!$A:$C,21,FALSE)))</f>
        <v xml:space="preserve"> </v>
      </c>
      <c r="D813" s="28" t="str">
        <f>IF($A813="Enter data zone code", " ",IF(ISNA(VLOOKUP($A813,'SIMD16 DZ look-up data'!$A:$C,3,FALSE)),"not found",VLOOKUP($A813,'SIMD16 DZ look-up data'!$A:$C,3,FALSE)))</f>
        <v xml:space="preserve"> </v>
      </c>
      <c r="E813" s="28" t="str">
        <f>IF($A813="Enter data zone code", " ",IF(ISNA(VLOOKUP($A813,'SIMD16 DZ look-up data'!$A:$C,4,FALSE)),"not found",VLOOKUP($A813,'SIMD16 DZ look-up data'!$A:$C,4,FALSE)))</f>
        <v xml:space="preserve"> </v>
      </c>
      <c r="F813" s="28" t="str">
        <f>IF($A813="Enter data zone code", " ",IF(ISNA(VLOOKUP($A813,'SIMD16 DZ look-up data'!$A:$C,5,FALSE)),"not found",VLOOKUP($A813,'SIMD16 DZ look-up data'!$A:$C,5,FALSE)))</f>
        <v xml:space="preserve"> </v>
      </c>
      <c r="G813" s="28" t="str">
        <f>IF($A813="Enter data zone code", " ",IF(ISNA(VLOOKUP($A813,'SIMD16 DZ look-up data'!$A:$C,6,FALSE)),"not found",VLOOKUP($A813,'SIMD16 DZ look-up data'!$A:$C,6,FALSE)))</f>
        <v xml:space="preserve"> </v>
      </c>
      <c r="H813" s="30" t="str">
        <f>IF($A813="Enter data zone code", " ",IF(ISNA(VLOOKUP($A813,'SIMD16 DZ look-up data'!$A:$C,7,FALSE)),"not found",VLOOKUP($A813,'SIMD16 DZ look-up data'!$A:$C,7,FALSE)))</f>
        <v xml:space="preserve"> </v>
      </c>
      <c r="I813" s="30" t="str">
        <f>IF($A813="Enter data zone code", " ",IF(ISNA(VLOOKUP($A813,'SIMD16 DZ look-up data'!$A:$C,8,FALSE)),"not found",VLOOKUP($A813,'SIMD16 DZ look-up data'!$A:$C,8,FALSE)))</f>
        <v xml:space="preserve"> </v>
      </c>
      <c r="J813" s="30" t="str">
        <f>IF($A813="Enter data zone code", " ",IF(ISNA(VLOOKUP($A813,'SIMD16 DZ look-up data'!$A:$C,9,FALSE)),"not found",VLOOKUP($A813,'SIMD16 DZ look-up data'!$A:$C,9,FALSE)))</f>
        <v xml:space="preserve"> </v>
      </c>
      <c r="K813" s="30" t="str">
        <f>IF($A813="Enter data zone code", " ",IF(ISNA(VLOOKUP($A813,'SIMD16 DZ look-up data'!$A:$C,10,FALSE)),"not found",VLOOKUP($A813,'SIMD16 DZ look-up data'!$A:$C,10,FALSE)))</f>
        <v xml:space="preserve"> </v>
      </c>
      <c r="L813" s="30" t="str">
        <f>IF($A813="Enter data zone code", " ",IF(ISNA(VLOOKUP($A813,'SIMD16 DZ look-up data'!$A:$C,11,FALSE)),"not found",VLOOKUP($A813,'SIMD16 DZ look-up data'!$A:$C,11,FALSE)))</f>
        <v xml:space="preserve"> </v>
      </c>
      <c r="M813" s="30" t="str">
        <f>IF($A813="Enter data zone code", " ",IF(ISNA(VLOOKUP($A813,'SIMD16 DZ look-up data'!$A:$C,12,FALSE)),"not found",VLOOKUP($A813,'SIMD16 DZ look-up data'!$A:$C,12,FALSE)))</f>
        <v xml:space="preserve"> </v>
      </c>
      <c r="N813" s="30" t="str">
        <f>IF($A813="Enter data zone code", " ",IF(ISNA(VLOOKUP($A813,'SIMD16 DZ look-up data'!$A:$C,13,FALSE)),"not found",VLOOKUP($A813,'SIMD16 DZ look-up data'!$A:$C,13,FALSE)))</f>
        <v xml:space="preserve"> </v>
      </c>
      <c r="O813" s="32" t="str">
        <f>IF($A813="Enter data zone code", " ",IF(ISNA(VLOOKUP($A813,'SIMD16 DZ look-up data'!$A:$C,14,FALSE)),"not found",VLOOKUP($A813,'SIMD16 DZ look-up data'!$A:$C,14,FALSE)))</f>
        <v xml:space="preserve"> </v>
      </c>
      <c r="P813" s="32" t="str">
        <f>IF($A813="Enter data zone code", " ",IF(ISNA(VLOOKUP($A813,'SIMD16 DZ look-up data'!$A:$C,15,FALSE)),"not found",VLOOKUP($A813,'SIMD16 DZ look-up data'!$A:$C,15,FALSE)))</f>
        <v xml:space="preserve"> </v>
      </c>
      <c r="Q813" s="34" t="str">
        <f>IF($A813="Enter data zone code", " ",IF(ISNA(VLOOKUP($A813,'SIMD16 DZ look-up data'!$A:$C,17,FALSE)),"not found",VLOOKUP($A813,'SIMD16 DZ look-up data'!$A:$C,17,FALSE)))</f>
        <v xml:space="preserve"> </v>
      </c>
      <c r="R813" s="26" t="str">
        <f>IF($A813="Enter data zone code", " ",IF(ISNA(VLOOKUP($A813,'SIMD16 DZ look-up data'!$A:$C,19,FALSE)),"not found",VLOOKUP($A813,'SIMD16 DZ look-up data'!$A:$C,19,FALSE)))</f>
        <v xml:space="preserve"> </v>
      </c>
      <c r="S813" s="26" t="str">
        <f>IF($A813="Enter data zone code", " ",IF(ISNA(VLOOKUP($A813,'SIMD16 DZ look-up data'!$A:$C,23,FALSE)),"not found",VLOOKUP($A813,'SIMD16 DZ look-up data'!$A:$C,23,FALSE)))</f>
        <v xml:space="preserve"> </v>
      </c>
      <c r="T813" s="26" t="str">
        <f>IF($A813="Enter data zone code", " ",IF(ISNA(VLOOKUP($A813,'SIMD16 DZ look-up data'!$A:$C,25,FALSE)),"not found",VLOOKUP($A813,'SIMD16 DZ look-up data'!$A:$C,25,FALSE)))</f>
        <v xml:space="preserve"> </v>
      </c>
      <c r="U813" s="35" t="str">
        <f>IF($A813="Enter data zone code", " ",IF(ISNA(VLOOKUP($A813,'SIMD16 DZ look-up data'!$A:$C,27,FALSE)),"not found",VLOOKUP($A813,'SIMD16 DZ look-up data'!$A:$C,27,FALSE)))</f>
        <v xml:space="preserve"> </v>
      </c>
    </row>
    <row r="814" spans="1:21" x14ac:dyDescent="0.2">
      <c r="A814" s="19" t="s">
        <v>13913</v>
      </c>
      <c r="B814" s="26" t="str">
        <f>IF($A814="Enter data zone code", " ",IF(ISNA(VLOOKUP($A814,'SIMD16 DZ look-up data'!$A:$C,2,FALSE)),"not found",VLOOKUP($A814,'SIMD16 DZ look-up data'!$A:$C,2,FALSE)))</f>
        <v xml:space="preserve"> </v>
      </c>
      <c r="C814" s="26" t="str">
        <f>IF($A814="Enter data zone code", " ",IF(ISNA(VLOOKUP($A814,'SIMD16 DZ look-up data'!$A:$C,21,FALSE)),"not found",VLOOKUP($A814,'SIMD16 DZ look-up data'!$A:$C,21,FALSE)))</f>
        <v xml:space="preserve"> </v>
      </c>
      <c r="D814" s="28" t="str">
        <f>IF($A814="Enter data zone code", " ",IF(ISNA(VLOOKUP($A814,'SIMD16 DZ look-up data'!$A:$C,3,FALSE)),"not found",VLOOKUP($A814,'SIMD16 DZ look-up data'!$A:$C,3,FALSE)))</f>
        <v xml:space="preserve"> </v>
      </c>
      <c r="E814" s="28" t="str">
        <f>IF($A814="Enter data zone code", " ",IF(ISNA(VLOOKUP($A814,'SIMD16 DZ look-up data'!$A:$C,4,FALSE)),"not found",VLOOKUP($A814,'SIMD16 DZ look-up data'!$A:$C,4,FALSE)))</f>
        <v xml:space="preserve"> </v>
      </c>
      <c r="F814" s="28" t="str">
        <f>IF($A814="Enter data zone code", " ",IF(ISNA(VLOOKUP($A814,'SIMD16 DZ look-up data'!$A:$C,5,FALSE)),"not found",VLOOKUP($A814,'SIMD16 DZ look-up data'!$A:$C,5,FALSE)))</f>
        <v xml:space="preserve"> </v>
      </c>
      <c r="G814" s="28" t="str">
        <f>IF($A814="Enter data zone code", " ",IF(ISNA(VLOOKUP($A814,'SIMD16 DZ look-up data'!$A:$C,6,FALSE)),"not found",VLOOKUP($A814,'SIMD16 DZ look-up data'!$A:$C,6,FALSE)))</f>
        <v xml:space="preserve"> </v>
      </c>
      <c r="H814" s="30" t="str">
        <f>IF($A814="Enter data zone code", " ",IF(ISNA(VLOOKUP($A814,'SIMD16 DZ look-up data'!$A:$C,7,FALSE)),"not found",VLOOKUP($A814,'SIMD16 DZ look-up data'!$A:$C,7,FALSE)))</f>
        <v xml:space="preserve"> </v>
      </c>
      <c r="I814" s="30" t="str">
        <f>IF($A814="Enter data zone code", " ",IF(ISNA(VLOOKUP($A814,'SIMD16 DZ look-up data'!$A:$C,8,FALSE)),"not found",VLOOKUP($A814,'SIMD16 DZ look-up data'!$A:$C,8,FALSE)))</f>
        <v xml:space="preserve"> </v>
      </c>
      <c r="J814" s="30" t="str">
        <f>IF($A814="Enter data zone code", " ",IF(ISNA(VLOOKUP($A814,'SIMD16 DZ look-up data'!$A:$C,9,FALSE)),"not found",VLOOKUP($A814,'SIMD16 DZ look-up data'!$A:$C,9,FALSE)))</f>
        <v xml:space="preserve"> </v>
      </c>
      <c r="K814" s="30" t="str">
        <f>IF($A814="Enter data zone code", " ",IF(ISNA(VLOOKUP($A814,'SIMD16 DZ look-up data'!$A:$C,10,FALSE)),"not found",VLOOKUP($A814,'SIMD16 DZ look-up data'!$A:$C,10,FALSE)))</f>
        <v xml:space="preserve"> </v>
      </c>
      <c r="L814" s="30" t="str">
        <f>IF($A814="Enter data zone code", " ",IF(ISNA(VLOOKUP($A814,'SIMD16 DZ look-up data'!$A:$C,11,FALSE)),"not found",VLOOKUP($A814,'SIMD16 DZ look-up data'!$A:$C,11,FALSE)))</f>
        <v xml:space="preserve"> </v>
      </c>
      <c r="M814" s="30" t="str">
        <f>IF($A814="Enter data zone code", " ",IF(ISNA(VLOOKUP($A814,'SIMD16 DZ look-up data'!$A:$C,12,FALSE)),"not found",VLOOKUP($A814,'SIMD16 DZ look-up data'!$A:$C,12,FALSE)))</f>
        <v xml:space="preserve"> </v>
      </c>
      <c r="N814" s="30" t="str">
        <f>IF($A814="Enter data zone code", " ",IF(ISNA(VLOOKUP($A814,'SIMD16 DZ look-up data'!$A:$C,13,FALSE)),"not found",VLOOKUP($A814,'SIMD16 DZ look-up data'!$A:$C,13,FALSE)))</f>
        <v xml:space="preserve"> </v>
      </c>
      <c r="O814" s="32" t="str">
        <f>IF($A814="Enter data zone code", " ",IF(ISNA(VLOOKUP($A814,'SIMD16 DZ look-up data'!$A:$C,14,FALSE)),"not found",VLOOKUP($A814,'SIMD16 DZ look-up data'!$A:$C,14,FALSE)))</f>
        <v xml:space="preserve"> </v>
      </c>
      <c r="P814" s="32" t="str">
        <f>IF($A814="Enter data zone code", " ",IF(ISNA(VLOOKUP($A814,'SIMD16 DZ look-up data'!$A:$C,15,FALSE)),"not found",VLOOKUP($A814,'SIMD16 DZ look-up data'!$A:$C,15,FALSE)))</f>
        <v xml:space="preserve"> </v>
      </c>
      <c r="Q814" s="34" t="str">
        <f>IF($A814="Enter data zone code", " ",IF(ISNA(VLOOKUP($A814,'SIMD16 DZ look-up data'!$A:$C,17,FALSE)),"not found",VLOOKUP($A814,'SIMD16 DZ look-up data'!$A:$C,17,FALSE)))</f>
        <v xml:space="preserve"> </v>
      </c>
      <c r="R814" s="26" t="str">
        <f>IF($A814="Enter data zone code", " ",IF(ISNA(VLOOKUP($A814,'SIMD16 DZ look-up data'!$A:$C,19,FALSE)),"not found",VLOOKUP($A814,'SIMD16 DZ look-up data'!$A:$C,19,FALSE)))</f>
        <v xml:space="preserve"> </v>
      </c>
      <c r="S814" s="26" t="str">
        <f>IF($A814="Enter data zone code", " ",IF(ISNA(VLOOKUP($A814,'SIMD16 DZ look-up data'!$A:$C,23,FALSE)),"not found",VLOOKUP($A814,'SIMD16 DZ look-up data'!$A:$C,23,FALSE)))</f>
        <v xml:space="preserve"> </v>
      </c>
      <c r="T814" s="26" t="str">
        <f>IF($A814="Enter data zone code", " ",IF(ISNA(VLOOKUP($A814,'SIMD16 DZ look-up data'!$A:$C,25,FALSE)),"not found",VLOOKUP($A814,'SIMD16 DZ look-up data'!$A:$C,25,FALSE)))</f>
        <v xml:space="preserve"> </v>
      </c>
      <c r="U814" s="35" t="str">
        <f>IF($A814="Enter data zone code", " ",IF(ISNA(VLOOKUP($A814,'SIMD16 DZ look-up data'!$A:$C,27,FALSE)),"not found",VLOOKUP($A814,'SIMD16 DZ look-up data'!$A:$C,27,FALSE)))</f>
        <v xml:space="preserve"> </v>
      </c>
    </row>
    <row r="815" spans="1:21" x14ac:dyDescent="0.2">
      <c r="A815" s="19" t="s">
        <v>13913</v>
      </c>
      <c r="B815" s="26" t="str">
        <f>IF($A815="Enter data zone code", " ",IF(ISNA(VLOOKUP($A815,'SIMD16 DZ look-up data'!$A:$C,2,FALSE)),"not found",VLOOKUP($A815,'SIMD16 DZ look-up data'!$A:$C,2,FALSE)))</f>
        <v xml:space="preserve"> </v>
      </c>
      <c r="C815" s="26" t="str">
        <f>IF($A815="Enter data zone code", " ",IF(ISNA(VLOOKUP($A815,'SIMD16 DZ look-up data'!$A:$C,21,FALSE)),"not found",VLOOKUP($A815,'SIMD16 DZ look-up data'!$A:$C,21,FALSE)))</f>
        <v xml:space="preserve"> </v>
      </c>
      <c r="D815" s="28" t="str">
        <f>IF($A815="Enter data zone code", " ",IF(ISNA(VLOOKUP($A815,'SIMD16 DZ look-up data'!$A:$C,3,FALSE)),"not found",VLOOKUP($A815,'SIMD16 DZ look-up data'!$A:$C,3,FALSE)))</f>
        <v xml:space="preserve"> </v>
      </c>
      <c r="E815" s="28" t="str">
        <f>IF($A815="Enter data zone code", " ",IF(ISNA(VLOOKUP($A815,'SIMD16 DZ look-up data'!$A:$C,4,FALSE)),"not found",VLOOKUP($A815,'SIMD16 DZ look-up data'!$A:$C,4,FALSE)))</f>
        <v xml:space="preserve"> </v>
      </c>
      <c r="F815" s="28" t="str">
        <f>IF($A815="Enter data zone code", " ",IF(ISNA(VLOOKUP($A815,'SIMD16 DZ look-up data'!$A:$C,5,FALSE)),"not found",VLOOKUP($A815,'SIMD16 DZ look-up data'!$A:$C,5,FALSE)))</f>
        <v xml:space="preserve"> </v>
      </c>
      <c r="G815" s="28" t="str">
        <f>IF($A815="Enter data zone code", " ",IF(ISNA(VLOOKUP($A815,'SIMD16 DZ look-up data'!$A:$C,6,FALSE)),"not found",VLOOKUP($A815,'SIMD16 DZ look-up data'!$A:$C,6,FALSE)))</f>
        <v xml:space="preserve"> </v>
      </c>
      <c r="H815" s="30" t="str">
        <f>IF($A815="Enter data zone code", " ",IF(ISNA(VLOOKUP($A815,'SIMD16 DZ look-up data'!$A:$C,7,FALSE)),"not found",VLOOKUP($A815,'SIMD16 DZ look-up data'!$A:$C,7,FALSE)))</f>
        <v xml:space="preserve"> </v>
      </c>
      <c r="I815" s="30" t="str">
        <f>IF($A815="Enter data zone code", " ",IF(ISNA(VLOOKUP($A815,'SIMD16 DZ look-up data'!$A:$C,8,FALSE)),"not found",VLOOKUP($A815,'SIMD16 DZ look-up data'!$A:$C,8,FALSE)))</f>
        <v xml:space="preserve"> </v>
      </c>
      <c r="J815" s="30" t="str">
        <f>IF($A815="Enter data zone code", " ",IF(ISNA(VLOOKUP($A815,'SIMD16 DZ look-up data'!$A:$C,9,FALSE)),"not found",VLOOKUP($A815,'SIMD16 DZ look-up data'!$A:$C,9,FALSE)))</f>
        <v xml:space="preserve"> </v>
      </c>
      <c r="K815" s="30" t="str">
        <f>IF($A815="Enter data zone code", " ",IF(ISNA(VLOOKUP($A815,'SIMD16 DZ look-up data'!$A:$C,10,FALSE)),"not found",VLOOKUP($A815,'SIMD16 DZ look-up data'!$A:$C,10,FALSE)))</f>
        <v xml:space="preserve"> </v>
      </c>
      <c r="L815" s="30" t="str">
        <f>IF($A815="Enter data zone code", " ",IF(ISNA(VLOOKUP($A815,'SIMD16 DZ look-up data'!$A:$C,11,FALSE)),"not found",VLOOKUP($A815,'SIMD16 DZ look-up data'!$A:$C,11,FALSE)))</f>
        <v xml:space="preserve"> </v>
      </c>
      <c r="M815" s="30" t="str">
        <f>IF($A815="Enter data zone code", " ",IF(ISNA(VLOOKUP($A815,'SIMD16 DZ look-up data'!$A:$C,12,FALSE)),"not found",VLOOKUP($A815,'SIMD16 DZ look-up data'!$A:$C,12,FALSE)))</f>
        <v xml:space="preserve"> </v>
      </c>
      <c r="N815" s="30" t="str">
        <f>IF($A815="Enter data zone code", " ",IF(ISNA(VLOOKUP($A815,'SIMD16 DZ look-up data'!$A:$C,13,FALSE)),"not found",VLOOKUP($A815,'SIMD16 DZ look-up data'!$A:$C,13,FALSE)))</f>
        <v xml:space="preserve"> </v>
      </c>
      <c r="O815" s="32" t="str">
        <f>IF($A815="Enter data zone code", " ",IF(ISNA(VLOOKUP($A815,'SIMD16 DZ look-up data'!$A:$C,14,FALSE)),"not found",VLOOKUP($A815,'SIMD16 DZ look-up data'!$A:$C,14,FALSE)))</f>
        <v xml:space="preserve"> </v>
      </c>
      <c r="P815" s="32" t="str">
        <f>IF($A815="Enter data zone code", " ",IF(ISNA(VLOOKUP($A815,'SIMD16 DZ look-up data'!$A:$C,15,FALSE)),"not found",VLOOKUP($A815,'SIMD16 DZ look-up data'!$A:$C,15,FALSE)))</f>
        <v xml:space="preserve"> </v>
      </c>
      <c r="Q815" s="34" t="str">
        <f>IF($A815="Enter data zone code", " ",IF(ISNA(VLOOKUP($A815,'SIMD16 DZ look-up data'!$A:$C,17,FALSE)),"not found",VLOOKUP($A815,'SIMD16 DZ look-up data'!$A:$C,17,FALSE)))</f>
        <v xml:space="preserve"> </v>
      </c>
      <c r="R815" s="26" t="str">
        <f>IF($A815="Enter data zone code", " ",IF(ISNA(VLOOKUP($A815,'SIMD16 DZ look-up data'!$A:$C,19,FALSE)),"not found",VLOOKUP($A815,'SIMD16 DZ look-up data'!$A:$C,19,FALSE)))</f>
        <v xml:space="preserve"> </v>
      </c>
      <c r="S815" s="26" t="str">
        <f>IF($A815="Enter data zone code", " ",IF(ISNA(VLOOKUP($A815,'SIMD16 DZ look-up data'!$A:$C,23,FALSE)),"not found",VLOOKUP($A815,'SIMD16 DZ look-up data'!$A:$C,23,FALSE)))</f>
        <v xml:space="preserve"> </v>
      </c>
      <c r="T815" s="26" t="str">
        <f>IF($A815="Enter data zone code", " ",IF(ISNA(VLOOKUP($A815,'SIMD16 DZ look-up data'!$A:$C,25,FALSE)),"not found",VLOOKUP($A815,'SIMD16 DZ look-up data'!$A:$C,25,FALSE)))</f>
        <v xml:space="preserve"> </v>
      </c>
      <c r="U815" s="35" t="str">
        <f>IF($A815="Enter data zone code", " ",IF(ISNA(VLOOKUP($A815,'SIMD16 DZ look-up data'!$A:$C,27,FALSE)),"not found",VLOOKUP($A815,'SIMD16 DZ look-up data'!$A:$C,27,FALSE)))</f>
        <v xml:space="preserve"> </v>
      </c>
    </row>
    <row r="816" spans="1:21" x14ac:dyDescent="0.2">
      <c r="A816" s="19" t="s">
        <v>13913</v>
      </c>
      <c r="B816" s="26" t="str">
        <f>IF($A816="Enter data zone code", " ",IF(ISNA(VLOOKUP($A816,'SIMD16 DZ look-up data'!$A:$C,2,FALSE)),"not found",VLOOKUP($A816,'SIMD16 DZ look-up data'!$A:$C,2,FALSE)))</f>
        <v xml:space="preserve"> </v>
      </c>
      <c r="C816" s="26" t="str">
        <f>IF($A816="Enter data zone code", " ",IF(ISNA(VLOOKUP($A816,'SIMD16 DZ look-up data'!$A:$C,21,FALSE)),"not found",VLOOKUP($A816,'SIMD16 DZ look-up data'!$A:$C,21,FALSE)))</f>
        <v xml:space="preserve"> </v>
      </c>
      <c r="D816" s="28" t="str">
        <f>IF($A816="Enter data zone code", " ",IF(ISNA(VLOOKUP($A816,'SIMD16 DZ look-up data'!$A:$C,3,FALSE)),"not found",VLOOKUP($A816,'SIMD16 DZ look-up data'!$A:$C,3,FALSE)))</f>
        <v xml:space="preserve"> </v>
      </c>
      <c r="E816" s="28" t="str">
        <f>IF($A816="Enter data zone code", " ",IF(ISNA(VLOOKUP($A816,'SIMD16 DZ look-up data'!$A:$C,4,FALSE)),"not found",VLOOKUP($A816,'SIMD16 DZ look-up data'!$A:$C,4,FALSE)))</f>
        <v xml:space="preserve"> </v>
      </c>
      <c r="F816" s="28" t="str">
        <f>IF($A816="Enter data zone code", " ",IF(ISNA(VLOOKUP($A816,'SIMD16 DZ look-up data'!$A:$C,5,FALSE)),"not found",VLOOKUP($A816,'SIMD16 DZ look-up data'!$A:$C,5,FALSE)))</f>
        <v xml:space="preserve"> </v>
      </c>
      <c r="G816" s="28" t="str">
        <f>IF($A816="Enter data zone code", " ",IF(ISNA(VLOOKUP($A816,'SIMD16 DZ look-up data'!$A:$C,6,FALSE)),"not found",VLOOKUP($A816,'SIMD16 DZ look-up data'!$A:$C,6,FALSE)))</f>
        <v xml:space="preserve"> </v>
      </c>
      <c r="H816" s="30" t="str">
        <f>IF($A816="Enter data zone code", " ",IF(ISNA(VLOOKUP($A816,'SIMD16 DZ look-up data'!$A:$C,7,FALSE)),"not found",VLOOKUP($A816,'SIMD16 DZ look-up data'!$A:$C,7,FALSE)))</f>
        <v xml:space="preserve"> </v>
      </c>
      <c r="I816" s="30" t="str">
        <f>IF($A816="Enter data zone code", " ",IF(ISNA(VLOOKUP($A816,'SIMD16 DZ look-up data'!$A:$C,8,FALSE)),"not found",VLOOKUP($A816,'SIMD16 DZ look-up data'!$A:$C,8,FALSE)))</f>
        <v xml:space="preserve"> </v>
      </c>
      <c r="J816" s="30" t="str">
        <f>IF($A816="Enter data zone code", " ",IF(ISNA(VLOOKUP($A816,'SIMD16 DZ look-up data'!$A:$C,9,FALSE)),"not found",VLOOKUP($A816,'SIMD16 DZ look-up data'!$A:$C,9,FALSE)))</f>
        <v xml:space="preserve"> </v>
      </c>
      <c r="K816" s="30" t="str">
        <f>IF($A816="Enter data zone code", " ",IF(ISNA(VLOOKUP($A816,'SIMD16 DZ look-up data'!$A:$C,10,FALSE)),"not found",VLOOKUP($A816,'SIMD16 DZ look-up data'!$A:$C,10,FALSE)))</f>
        <v xml:space="preserve"> </v>
      </c>
      <c r="L816" s="30" t="str">
        <f>IF($A816="Enter data zone code", " ",IF(ISNA(VLOOKUP($A816,'SIMD16 DZ look-up data'!$A:$C,11,FALSE)),"not found",VLOOKUP($A816,'SIMD16 DZ look-up data'!$A:$C,11,FALSE)))</f>
        <v xml:space="preserve"> </v>
      </c>
      <c r="M816" s="30" t="str">
        <f>IF($A816="Enter data zone code", " ",IF(ISNA(VLOOKUP($A816,'SIMD16 DZ look-up data'!$A:$C,12,FALSE)),"not found",VLOOKUP($A816,'SIMD16 DZ look-up data'!$A:$C,12,FALSE)))</f>
        <v xml:space="preserve"> </v>
      </c>
      <c r="N816" s="30" t="str">
        <f>IF($A816="Enter data zone code", " ",IF(ISNA(VLOOKUP($A816,'SIMD16 DZ look-up data'!$A:$C,13,FALSE)),"not found",VLOOKUP($A816,'SIMD16 DZ look-up data'!$A:$C,13,FALSE)))</f>
        <v xml:space="preserve"> </v>
      </c>
      <c r="O816" s="32" t="str">
        <f>IF($A816="Enter data zone code", " ",IF(ISNA(VLOOKUP($A816,'SIMD16 DZ look-up data'!$A:$C,14,FALSE)),"not found",VLOOKUP($A816,'SIMD16 DZ look-up data'!$A:$C,14,FALSE)))</f>
        <v xml:space="preserve"> </v>
      </c>
      <c r="P816" s="32" t="str">
        <f>IF($A816="Enter data zone code", " ",IF(ISNA(VLOOKUP($A816,'SIMD16 DZ look-up data'!$A:$C,15,FALSE)),"not found",VLOOKUP($A816,'SIMD16 DZ look-up data'!$A:$C,15,FALSE)))</f>
        <v xml:space="preserve"> </v>
      </c>
      <c r="Q816" s="34" t="str">
        <f>IF($A816="Enter data zone code", " ",IF(ISNA(VLOOKUP($A816,'SIMD16 DZ look-up data'!$A:$C,17,FALSE)),"not found",VLOOKUP($A816,'SIMD16 DZ look-up data'!$A:$C,17,FALSE)))</f>
        <v xml:space="preserve"> </v>
      </c>
      <c r="R816" s="26" t="str">
        <f>IF($A816="Enter data zone code", " ",IF(ISNA(VLOOKUP($A816,'SIMD16 DZ look-up data'!$A:$C,19,FALSE)),"not found",VLOOKUP($A816,'SIMD16 DZ look-up data'!$A:$C,19,FALSE)))</f>
        <v xml:space="preserve"> </v>
      </c>
      <c r="S816" s="26" t="str">
        <f>IF($A816="Enter data zone code", " ",IF(ISNA(VLOOKUP($A816,'SIMD16 DZ look-up data'!$A:$C,23,FALSE)),"not found",VLOOKUP($A816,'SIMD16 DZ look-up data'!$A:$C,23,FALSE)))</f>
        <v xml:space="preserve"> </v>
      </c>
      <c r="T816" s="26" t="str">
        <f>IF($A816="Enter data zone code", " ",IF(ISNA(VLOOKUP($A816,'SIMD16 DZ look-up data'!$A:$C,25,FALSE)),"not found",VLOOKUP($A816,'SIMD16 DZ look-up data'!$A:$C,25,FALSE)))</f>
        <v xml:space="preserve"> </v>
      </c>
      <c r="U816" s="35" t="str">
        <f>IF($A816="Enter data zone code", " ",IF(ISNA(VLOOKUP($A816,'SIMD16 DZ look-up data'!$A:$C,27,FALSE)),"not found",VLOOKUP($A816,'SIMD16 DZ look-up data'!$A:$C,27,FALSE)))</f>
        <v xml:space="preserve"> </v>
      </c>
    </row>
    <row r="817" spans="1:21" x14ac:dyDescent="0.2">
      <c r="A817" s="19" t="s">
        <v>13913</v>
      </c>
      <c r="B817" s="26" t="str">
        <f>IF($A817="Enter data zone code", " ",IF(ISNA(VLOOKUP($A817,'SIMD16 DZ look-up data'!$A:$C,2,FALSE)),"not found",VLOOKUP($A817,'SIMD16 DZ look-up data'!$A:$C,2,FALSE)))</f>
        <v xml:space="preserve"> </v>
      </c>
      <c r="C817" s="26" t="str">
        <f>IF($A817="Enter data zone code", " ",IF(ISNA(VLOOKUP($A817,'SIMD16 DZ look-up data'!$A:$C,21,FALSE)),"not found",VLOOKUP($A817,'SIMD16 DZ look-up data'!$A:$C,21,FALSE)))</f>
        <v xml:space="preserve"> </v>
      </c>
      <c r="D817" s="28" t="str">
        <f>IF($A817="Enter data zone code", " ",IF(ISNA(VLOOKUP($A817,'SIMD16 DZ look-up data'!$A:$C,3,FALSE)),"not found",VLOOKUP($A817,'SIMD16 DZ look-up data'!$A:$C,3,FALSE)))</f>
        <v xml:space="preserve"> </v>
      </c>
      <c r="E817" s="28" t="str">
        <f>IF($A817="Enter data zone code", " ",IF(ISNA(VLOOKUP($A817,'SIMD16 DZ look-up data'!$A:$C,4,FALSE)),"not found",VLOOKUP($A817,'SIMD16 DZ look-up data'!$A:$C,4,FALSE)))</f>
        <v xml:space="preserve"> </v>
      </c>
      <c r="F817" s="28" t="str">
        <f>IF($A817="Enter data zone code", " ",IF(ISNA(VLOOKUP($A817,'SIMD16 DZ look-up data'!$A:$C,5,FALSE)),"not found",VLOOKUP($A817,'SIMD16 DZ look-up data'!$A:$C,5,FALSE)))</f>
        <v xml:space="preserve"> </v>
      </c>
      <c r="G817" s="28" t="str">
        <f>IF($A817="Enter data zone code", " ",IF(ISNA(VLOOKUP($A817,'SIMD16 DZ look-up data'!$A:$C,6,FALSE)),"not found",VLOOKUP($A817,'SIMD16 DZ look-up data'!$A:$C,6,FALSE)))</f>
        <v xml:space="preserve"> </v>
      </c>
      <c r="H817" s="30" t="str">
        <f>IF($A817="Enter data zone code", " ",IF(ISNA(VLOOKUP($A817,'SIMD16 DZ look-up data'!$A:$C,7,FALSE)),"not found",VLOOKUP($A817,'SIMD16 DZ look-up data'!$A:$C,7,FALSE)))</f>
        <v xml:space="preserve"> </v>
      </c>
      <c r="I817" s="30" t="str">
        <f>IF($A817="Enter data zone code", " ",IF(ISNA(VLOOKUP($A817,'SIMD16 DZ look-up data'!$A:$C,8,FALSE)),"not found",VLOOKUP($A817,'SIMD16 DZ look-up data'!$A:$C,8,FALSE)))</f>
        <v xml:space="preserve"> </v>
      </c>
      <c r="J817" s="30" t="str">
        <f>IF($A817="Enter data zone code", " ",IF(ISNA(VLOOKUP($A817,'SIMD16 DZ look-up data'!$A:$C,9,FALSE)),"not found",VLOOKUP($A817,'SIMD16 DZ look-up data'!$A:$C,9,FALSE)))</f>
        <v xml:space="preserve"> </v>
      </c>
      <c r="K817" s="30" t="str">
        <f>IF($A817="Enter data zone code", " ",IF(ISNA(VLOOKUP($A817,'SIMD16 DZ look-up data'!$A:$C,10,FALSE)),"not found",VLOOKUP($A817,'SIMD16 DZ look-up data'!$A:$C,10,FALSE)))</f>
        <v xml:space="preserve"> </v>
      </c>
      <c r="L817" s="30" t="str">
        <f>IF($A817="Enter data zone code", " ",IF(ISNA(VLOOKUP($A817,'SIMD16 DZ look-up data'!$A:$C,11,FALSE)),"not found",VLOOKUP($A817,'SIMD16 DZ look-up data'!$A:$C,11,FALSE)))</f>
        <v xml:space="preserve"> </v>
      </c>
      <c r="M817" s="30" t="str">
        <f>IF($A817="Enter data zone code", " ",IF(ISNA(VLOOKUP($A817,'SIMD16 DZ look-up data'!$A:$C,12,FALSE)),"not found",VLOOKUP($A817,'SIMD16 DZ look-up data'!$A:$C,12,FALSE)))</f>
        <v xml:space="preserve"> </v>
      </c>
      <c r="N817" s="30" t="str">
        <f>IF($A817="Enter data zone code", " ",IF(ISNA(VLOOKUP($A817,'SIMD16 DZ look-up data'!$A:$C,13,FALSE)),"not found",VLOOKUP($A817,'SIMD16 DZ look-up data'!$A:$C,13,FALSE)))</f>
        <v xml:space="preserve"> </v>
      </c>
      <c r="O817" s="32" t="str">
        <f>IF($A817="Enter data zone code", " ",IF(ISNA(VLOOKUP($A817,'SIMD16 DZ look-up data'!$A:$C,14,FALSE)),"not found",VLOOKUP($A817,'SIMD16 DZ look-up data'!$A:$C,14,FALSE)))</f>
        <v xml:space="preserve"> </v>
      </c>
      <c r="P817" s="32" t="str">
        <f>IF($A817="Enter data zone code", " ",IF(ISNA(VLOOKUP($A817,'SIMD16 DZ look-up data'!$A:$C,15,FALSE)),"not found",VLOOKUP($A817,'SIMD16 DZ look-up data'!$A:$C,15,FALSE)))</f>
        <v xml:space="preserve"> </v>
      </c>
      <c r="Q817" s="34" t="str">
        <f>IF($A817="Enter data zone code", " ",IF(ISNA(VLOOKUP($A817,'SIMD16 DZ look-up data'!$A:$C,17,FALSE)),"not found",VLOOKUP($A817,'SIMD16 DZ look-up data'!$A:$C,17,FALSE)))</f>
        <v xml:space="preserve"> </v>
      </c>
      <c r="R817" s="26" t="str">
        <f>IF($A817="Enter data zone code", " ",IF(ISNA(VLOOKUP($A817,'SIMD16 DZ look-up data'!$A:$C,19,FALSE)),"not found",VLOOKUP($A817,'SIMD16 DZ look-up data'!$A:$C,19,FALSE)))</f>
        <v xml:space="preserve"> </v>
      </c>
      <c r="S817" s="26" t="str">
        <f>IF($A817="Enter data zone code", " ",IF(ISNA(VLOOKUP($A817,'SIMD16 DZ look-up data'!$A:$C,23,FALSE)),"not found",VLOOKUP($A817,'SIMD16 DZ look-up data'!$A:$C,23,FALSE)))</f>
        <v xml:space="preserve"> </v>
      </c>
      <c r="T817" s="26" t="str">
        <f>IF($A817="Enter data zone code", " ",IF(ISNA(VLOOKUP($A817,'SIMD16 DZ look-up data'!$A:$C,25,FALSE)),"not found",VLOOKUP($A817,'SIMD16 DZ look-up data'!$A:$C,25,FALSE)))</f>
        <v xml:space="preserve"> </v>
      </c>
      <c r="U817" s="35" t="str">
        <f>IF($A817="Enter data zone code", " ",IF(ISNA(VLOOKUP($A817,'SIMD16 DZ look-up data'!$A:$C,27,FALSE)),"not found",VLOOKUP($A817,'SIMD16 DZ look-up data'!$A:$C,27,FALSE)))</f>
        <v xml:space="preserve"> </v>
      </c>
    </row>
    <row r="818" spans="1:21" x14ac:dyDescent="0.2">
      <c r="A818" s="19" t="s">
        <v>13913</v>
      </c>
      <c r="B818" s="26" t="str">
        <f>IF($A818="Enter data zone code", " ",IF(ISNA(VLOOKUP($A818,'SIMD16 DZ look-up data'!$A:$C,2,FALSE)),"not found",VLOOKUP($A818,'SIMD16 DZ look-up data'!$A:$C,2,FALSE)))</f>
        <v xml:space="preserve"> </v>
      </c>
      <c r="C818" s="26" t="str">
        <f>IF($A818="Enter data zone code", " ",IF(ISNA(VLOOKUP($A818,'SIMD16 DZ look-up data'!$A:$C,21,FALSE)),"not found",VLOOKUP($A818,'SIMD16 DZ look-up data'!$A:$C,21,FALSE)))</f>
        <v xml:space="preserve"> </v>
      </c>
      <c r="D818" s="28" t="str">
        <f>IF($A818="Enter data zone code", " ",IF(ISNA(VLOOKUP($A818,'SIMD16 DZ look-up data'!$A:$C,3,FALSE)),"not found",VLOOKUP($A818,'SIMD16 DZ look-up data'!$A:$C,3,FALSE)))</f>
        <v xml:space="preserve"> </v>
      </c>
      <c r="E818" s="28" t="str">
        <f>IF($A818="Enter data zone code", " ",IF(ISNA(VLOOKUP($A818,'SIMD16 DZ look-up data'!$A:$C,4,FALSE)),"not found",VLOOKUP($A818,'SIMD16 DZ look-up data'!$A:$C,4,FALSE)))</f>
        <v xml:space="preserve"> </v>
      </c>
      <c r="F818" s="28" t="str">
        <f>IF($A818="Enter data zone code", " ",IF(ISNA(VLOOKUP($A818,'SIMD16 DZ look-up data'!$A:$C,5,FALSE)),"not found",VLOOKUP($A818,'SIMD16 DZ look-up data'!$A:$C,5,FALSE)))</f>
        <v xml:space="preserve"> </v>
      </c>
      <c r="G818" s="28" t="str">
        <f>IF($A818="Enter data zone code", " ",IF(ISNA(VLOOKUP($A818,'SIMD16 DZ look-up data'!$A:$C,6,FALSE)),"not found",VLOOKUP($A818,'SIMD16 DZ look-up data'!$A:$C,6,FALSE)))</f>
        <v xml:space="preserve"> </v>
      </c>
      <c r="H818" s="30" t="str">
        <f>IF($A818="Enter data zone code", " ",IF(ISNA(VLOOKUP($A818,'SIMD16 DZ look-up data'!$A:$C,7,FALSE)),"not found",VLOOKUP($A818,'SIMD16 DZ look-up data'!$A:$C,7,FALSE)))</f>
        <v xml:space="preserve"> </v>
      </c>
      <c r="I818" s="30" t="str">
        <f>IF($A818="Enter data zone code", " ",IF(ISNA(VLOOKUP($A818,'SIMD16 DZ look-up data'!$A:$C,8,FALSE)),"not found",VLOOKUP($A818,'SIMD16 DZ look-up data'!$A:$C,8,FALSE)))</f>
        <v xml:space="preserve"> </v>
      </c>
      <c r="J818" s="30" t="str">
        <f>IF($A818="Enter data zone code", " ",IF(ISNA(VLOOKUP($A818,'SIMD16 DZ look-up data'!$A:$C,9,FALSE)),"not found",VLOOKUP($A818,'SIMD16 DZ look-up data'!$A:$C,9,FALSE)))</f>
        <v xml:space="preserve"> </v>
      </c>
      <c r="K818" s="30" t="str">
        <f>IF($A818="Enter data zone code", " ",IF(ISNA(VLOOKUP($A818,'SIMD16 DZ look-up data'!$A:$C,10,FALSE)),"not found",VLOOKUP($A818,'SIMD16 DZ look-up data'!$A:$C,10,FALSE)))</f>
        <v xml:space="preserve"> </v>
      </c>
      <c r="L818" s="30" t="str">
        <f>IF($A818="Enter data zone code", " ",IF(ISNA(VLOOKUP($A818,'SIMD16 DZ look-up data'!$A:$C,11,FALSE)),"not found",VLOOKUP($A818,'SIMD16 DZ look-up data'!$A:$C,11,FALSE)))</f>
        <v xml:space="preserve"> </v>
      </c>
      <c r="M818" s="30" t="str">
        <f>IF($A818="Enter data zone code", " ",IF(ISNA(VLOOKUP($A818,'SIMD16 DZ look-up data'!$A:$C,12,FALSE)),"not found",VLOOKUP($A818,'SIMD16 DZ look-up data'!$A:$C,12,FALSE)))</f>
        <v xml:space="preserve"> </v>
      </c>
      <c r="N818" s="30" t="str">
        <f>IF($A818="Enter data zone code", " ",IF(ISNA(VLOOKUP($A818,'SIMD16 DZ look-up data'!$A:$C,13,FALSE)),"not found",VLOOKUP($A818,'SIMD16 DZ look-up data'!$A:$C,13,FALSE)))</f>
        <v xml:space="preserve"> </v>
      </c>
      <c r="O818" s="32" t="str">
        <f>IF($A818="Enter data zone code", " ",IF(ISNA(VLOOKUP($A818,'SIMD16 DZ look-up data'!$A:$C,14,FALSE)),"not found",VLOOKUP($A818,'SIMD16 DZ look-up data'!$A:$C,14,FALSE)))</f>
        <v xml:space="preserve"> </v>
      </c>
      <c r="P818" s="32" t="str">
        <f>IF($A818="Enter data zone code", " ",IF(ISNA(VLOOKUP($A818,'SIMD16 DZ look-up data'!$A:$C,15,FALSE)),"not found",VLOOKUP($A818,'SIMD16 DZ look-up data'!$A:$C,15,FALSE)))</f>
        <v xml:space="preserve"> </v>
      </c>
      <c r="Q818" s="34" t="str">
        <f>IF($A818="Enter data zone code", " ",IF(ISNA(VLOOKUP($A818,'SIMD16 DZ look-up data'!$A:$C,17,FALSE)),"not found",VLOOKUP($A818,'SIMD16 DZ look-up data'!$A:$C,17,FALSE)))</f>
        <v xml:space="preserve"> </v>
      </c>
      <c r="R818" s="26" t="str">
        <f>IF($A818="Enter data zone code", " ",IF(ISNA(VLOOKUP($A818,'SIMD16 DZ look-up data'!$A:$C,19,FALSE)),"not found",VLOOKUP($A818,'SIMD16 DZ look-up data'!$A:$C,19,FALSE)))</f>
        <v xml:space="preserve"> </v>
      </c>
      <c r="S818" s="26" t="str">
        <f>IF($A818="Enter data zone code", " ",IF(ISNA(VLOOKUP($A818,'SIMD16 DZ look-up data'!$A:$C,23,FALSE)),"not found",VLOOKUP($A818,'SIMD16 DZ look-up data'!$A:$C,23,FALSE)))</f>
        <v xml:space="preserve"> </v>
      </c>
      <c r="T818" s="26" t="str">
        <f>IF($A818="Enter data zone code", " ",IF(ISNA(VLOOKUP($A818,'SIMD16 DZ look-up data'!$A:$C,25,FALSE)),"not found",VLOOKUP($A818,'SIMD16 DZ look-up data'!$A:$C,25,FALSE)))</f>
        <v xml:space="preserve"> </v>
      </c>
      <c r="U818" s="35" t="str">
        <f>IF($A818="Enter data zone code", " ",IF(ISNA(VLOOKUP($A818,'SIMD16 DZ look-up data'!$A:$C,27,FALSE)),"not found",VLOOKUP($A818,'SIMD16 DZ look-up data'!$A:$C,27,FALSE)))</f>
        <v xml:space="preserve"> </v>
      </c>
    </row>
    <row r="819" spans="1:21" x14ac:dyDescent="0.2">
      <c r="A819" s="19" t="s">
        <v>13913</v>
      </c>
      <c r="B819" s="26" t="str">
        <f>IF($A819="Enter data zone code", " ",IF(ISNA(VLOOKUP($A819,'SIMD16 DZ look-up data'!$A:$C,2,FALSE)),"not found",VLOOKUP($A819,'SIMD16 DZ look-up data'!$A:$C,2,FALSE)))</f>
        <v xml:space="preserve"> </v>
      </c>
      <c r="C819" s="26" t="str">
        <f>IF($A819="Enter data zone code", " ",IF(ISNA(VLOOKUP($A819,'SIMD16 DZ look-up data'!$A:$C,21,FALSE)),"not found",VLOOKUP($A819,'SIMD16 DZ look-up data'!$A:$C,21,FALSE)))</f>
        <v xml:space="preserve"> </v>
      </c>
      <c r="D819" s="28" t="str">
        <f>IF($A819="Enter data zone code", " ",IF(ISNA(VLOOKUP($A819,'SIMD16 DZ look-up data'!$A:$C,3,FALSE)),"not found",VLOOKUP($A819,'SIMD16 DZ look-up data'!$A:$C,3,FALSE)))</f>
        <v xml:space="preserve"> </v>
      </c>
      <c r="E819" s="28" t="str">
        <f>IF($A819="Enter data zone code", " ",IF(ISNA(VLOOKUP($A819,'SIMD16 DZ look-up data'!$A:$C,4,FALSE)),"not found",VLOOKUP($A819,'SIMD16 DZ look-up data'!$A:$C,4,FALSE)))</f>
        <v xml:space="preserve"> </v>
      </c>
      <c r="F819" s="28" t="str">
        <f>IF($A819="Enter data zone code", " ",IF(ISNA(VLOOKUP($A819,'SIMD16 DZ look-up data'!$A:$C,5,FALSE)),"not found",VLOOKUP($A819,'SIMD16 DZ look-up data'!$A:$C,5,FALSE)))</f>
        <v xml:space="preserve"> </v>
      </c>
      <c r="G819" s="28" t="str">
        <f>IF($A819="Enter data zone code", " ",IF(ISNA(VLOOKUP($A819,'SIMD16 DZ look-up data'!$A:$C,6,FALSE)),"not found",VLOOKUP($A819,'SIMD16 DZ look-up data'!$A:$C,6,FALSE)))</f>
        <v xml:space="preserve"> </v>
      </c>
      <c r="H819" s="30" t="str">
        <f>IF($A819="Enter data zone code", " ",IF(ISNA(VLOOKUP($A819,'SIMD16 DZ look-up data'!$A:$C,7,FALSE)),"not found",VLOOKUP($A819,'SIMD16 DZ look-up data'!$A:$C,7,FALSE)))</f>
        <v xml:space="preserve"> </v>
      </c>
      <c r="I819" s="30" t="str">
        <f>IF($A819="Enter data zone code", " ",IF(ISNA(VLOOKUP($A819,'SIMD16 DZ look-up data'!$A:$C,8,FALSE)),"not found",VLOOKUP($A819,'SIMD16 DZ look-up data'!$A:$C,8,FALSE)))</f>
        <v xml:space="preserve"> </v>
      </c>
      <c r="J819" s="30" t="str">
        <f>IF($A819="Enter data zone code", " ",IF(ISNA(VLOOKUP($A819,'SIMD16 DZ look-up data'!$A:$C,9,FALSE)),"not found",VLOOKUP($A819,'SIMD16 DZ look-up data'!$A:$C,9,FALSE)))</f>
        <v xml:space="preserve"> </v>
      </c>
      <c r="K819" s="30" t="str">
        <f>IF($A819="Enter data zone code", " ",IF(ISNA(VLOOKUP($A819,'SIMD16 DZ look-up data'!$A:$C,10,FALSE)),"not found",VLOOKUP($A819,'SIMD16 DZ look-up data'!$A:$C,10,FALSE)))</f>
        <v xml:space="preserve"> </v>
      </c>
      <c r="L819" s="30" t="str">
        <f>IF($A819="Enter data zone code", " ",IF(ISNA(VLOOKUP($A819,'SIMD16 DZ look-up data'!$A:$C,11,FALSE)),"not found",VLOOKUP($A819,'SIMD16 DZ look-up data'!$A:$C,11,FALSE)))</f>
        <v xml:space="preserve"> </v>
      </c>
      <c r="M819" s="30" t="str">
        <f>IF($A819="Enter data zone code", " ",IF(ISNA(VLOOKUP($A819,'SIMD16 DZ look-up data'!$A:$C,12,FALSE)),"not found",VLOOKUP($A819,'SIMD16 DZ look-up data'!$A:$C,12,FALSE)))</f>
        <v xml:space="preserve"> </v>
      </c>
      <c r="N819" s="30" t="str">
        <f>IF($A819="Enter data zone code", " ",IF(ISNA(VLOOKUP($A819,'SIMD16 DZ look-up data'!$A:$C,13,FALSE)),"not found",VLOOKUP($A819,'SIMD16 DZ look-up data'!$A:$C,13,FALSE)))</f>
        <v xml:space="preserve"> </v>
      </c>
      <c r="O819" s="32" t="str">
        <f>IF($A819="Enter data zone code", " ",IF(ISNA(VLOOKUP($A819,'SIMD16 DZ look-up data'!$A:$C,14,FALSE)),"not found",VLOOKUP($A819,'SIMD16 DZ look-up data'!$A:$C,14,FALSE)))</f>
        <v xml:space="preserve"> </v>
      </c>
      <c r="P819" s="32" t="str">
        <f>IF($A819="Enter data zone code", " ",IF(ISNA(VLOOKUP($A819,'SIMD16 DZ look-up data'!$A:$C,15,FALSE)),"not found",VLOOKUP($A819,'SIMD16 DZ look-up data'!$A:$C,15,FALSE)))</f>
        <v xml:space="preserve"> </v>
      </c>
      <c r="Q819" s="34" t="str">
        <f>IF($A819="Enter data zone code", " ",IF(ISNA(VLOOKUP($A819,'SIMD16 DZ look-up data'!$A:$C,17,FALSE)),"not found",VLOOKUP($A819,'SIMD16 DZ look-up data'!$A:$C,17,FALSE)))</f>
        <v xml:space="preserve"> </v>
      </c>
      <c r="R819" s="26" t="str">
        <f>IF($A819="Enter data zone code", " ",IF(ISNA(VLOOKUP($A819,'SIMD16 DZ look-up data'!$A:$C,19,FALSE)),"not found",VLOOKUP($A819,'SIMD16 DZ look-up data'!$A:$C,19,FALSE)))</f>
        <v xml:space="preserve"> </v>
      </c>
      <c r="S819" s="26" t="str">
        <f>IF($A819="Enter data zone code", " ",IF(ISNA(VLOOKUP($A819,'SIMD16 DZ look-up data'!$A:$C,23,FALSE)),"not found",VLOOKUP($A819,'SIMD16 DZ look-up data'!$A:$C,23,FALSE)))</f>
        <v xml:space="preserve"> </v>
      </c>
      <c r="T819" s="26" t="str">
        <f>IF($A819="Enter data zone code", " ",IF(ISNA(VLOOKUP($A819,'SIMD16 DZ look-up data'!$A:$C,25,FALSE)),"not found",VLOOKUP($A819,'SIMD16 DZ look-up data'!$A:$C,25,FALSE)))</f>
        <v xml:space="preserve"> </v>
      </c>
      <c r="U819" s="35" t="str">
        <f>IF($A819="Enter data zone code", " ",IF(ISNA(VLOOKUP($A819,'SIMD16 DZ look-up data'!$A:$C,27,FALSE)),"not found",VLOOKUP($A819,'SIMD16 DZ look-up data'!$A:$C,27,FALSE)))</f>
        <v xml:space="preserve"> </v>
      </c>
    </row>
    <row r="820" spans="1:21" x14ac:dyDescent="0.2">
      <c r="A820" s="19" t="s">
        <v>13913</v>
      </c>
      <c r="B820" s="26" t="str">
        <f>IF($A820="Enter data zone code", " ",IF(ISNA(VLOOKUP($A820,'SIMD16 DZ look-up data'!$A:$C,2,FALSE)),"not found",VLOOKUP($A820,'SIMD16 DZ look-up data'!$A:$C,2,FALSE)))</f>
        <v xml:space="preserve"> </v>
      </c>
      <c r="C820" s="26" t="str">
        <f>IF($A820="Enter data zone code", " ",IF(ISNA(VLOOKUP($A820,'SIMD16 DZ look-up data'!$A:$C,21,FALSE)),"not found",VLOOKUP($A820,'SIMD16 DZ look-up data'!$A:$C,21,FALSE)))</f>
        <v xml:space="preserve"> </v>
      </c>
      <c r="D820" s="28" t="str">
        <f>IF($A820="Enter data zone code", " ",IF(ISNA(VLOOKUP($A820,'SIMD16 DZ look-up data'!$A:$C,3,FALSE)),"not found",VLOOKUP($A820,'SIMD16 DZ look-up data'!$A:$C,3,FALSE)))</f>
        <v xml:space="preserve"> </v>
      </c>
      <c r="E820" s="28" t="str">
        <f>IF($A820="Enter data zone code", " ",IF(ISNA(VLOOKUP($A820,'SIMD16 DZ look-up data'!$A:$C,4,FALSE)),"not found",VLOOKUP($A820,'SIMD16 DZ look-up data'!$A:$C,4,FALSE)))</f>
        <v xml:space="preserve"> </v>
      </c>
      <c r="F820" s="28" t="str">
        <f>IF($A820="Enter data zone code", " ",IF(ISNA(VLOOKUP($A820,'SIMD16 DZ look-up data'!$A:$C,5,FALSE)),"not found",VLOOKUP($A820,'SIMD16 DZ look-up data'!$A:$C,5,FALSE)))</f>
        <v xml:space="preserve"> </v>
      </c>
      <c r="G820" s="28" t="str">
        <f>IF($A820="Enter data zone code", " ",IF(ISNA(VLOOKUP($A820,'SIMD16 DZ look-up data'!$A:$C,6,FALSE)),"not found",VLOOKUP($A820,'SIMD16 DZ look-up data'!$A:$C,6,FALSE)))</f>
        <v xml:space="preserve"> </v>
      </c>
      <c r="H820" s="30" t="str">
        <f>IF($A820="Enter data zone code", " ",IF(ISNA(VLOOKUP($A820,'SIMD16 DZ look-up data'!$A:$C,7,FALSE)),"not found",VLOOKUP($A820,'SIMD16 DZ look-up data'!$A:$C,7,FALSE)))</f>
        <v xml:space="preserve"> </v>
      </c>
      <c r="I820" s="30" t="str">
        <f>IF($A820="Enter data zone code", " ",IF(ISNA(VLOOKUP($A820,'SIMD16 DZ look-up data'!$A:$C,8,FALSE)),"not found",VLOOKUP($A820,'SIMD16 DZ look-up data'!$A:$C,8,FALSE)))</f>
        <v xml:space="preserve"> </v>
      </c>
      <c r="J820" s="30" t="str">
        <f>IF($A820="Enter data zone code", " ",IF(ISNA(VLOOKUP($A820,'SIMD16 DZ look-up data'!$A:$C,9,FALSE)),"not found",VLOOKUP($A820,'SIMD16 DZ look-up data'!$A:$C,9,FALSE)))</f>
        <v xml:space="preserve"> </v>
      </c>
      <c r="K820" s="30" t="str">
        <f>IF($A820="Enter data zone code", " ",IF(ISNA(VLOOKUP($A820,'SIMD16 DZ look-up data'!$A:$C,10,FALSE)),"not found",VLOOKUP($A820,'SIMD16 DZ look-up data'!$A:$C,10,FALSE)))</f>
        <v xml:space="preserve"> </v>
      </c>
      <c r="L820" s="30" t="str">
        <f>IF($A820="Enter data zone code", " ",IF(ISNA(VLOOKUP($A820,'SIMD16 DZ look-up data'!$A:$C,11,FALSE)),"not found",VLOOKUP($A820,'SIMD16 DZ look-up data'!$A:$C,11,FALSE)))</f>
        <v xml:space="preserve"> </v>
      </c>
      <c r="M820" s="30" t="str">
        <f>IF($A820="Enter data zone code", " ",IF(ISNA(VLOOKUP($A820,'SIMD16 DZ look-up data'!$A:$C,12,FALSE)),"not found",VLOOKUP($A820,'SIMD16 DZ look-up data'!$A:$C,12,FALSE)))</f>
        <v xml:space="preserve"> </v>
      </c>
      <c r="N820" s="30" t="str">
        <f>IF($A820="Enter data zone code", " ",IF(ISNA(VLOOKUP($A820,'SIMD16 DZ look-up data'!$A:$C,13,FALSE)),"not found",VLOOKUP($A820,'SIMD16 DZ look-up data'!$A:$C,13,FALSE)))</f>
        <v xml:space="preserve"> </v>
      </c>
      <c r="O820" s="32" t="str">
        <f>IF($A820="Enter data zone code", " ",IF(ISNA(VLOOKUP($A820,'SIMD16 DZ look-up data'!$A:$C,14,FALSE)),"not found",VLOOKUP($A820,'SIMD16 DZ look-up data'!$A:$C,14,FALSE)))</f>
        <v xml:space="preserve"> </v>
      </c>
      <c r="P820" s="32" t="str">
        <f>IF($A820="Enter data zone code", " ",IF(ISNA(VLOOKUP($A820,'SIMD16 DZ look-up data'!$A:$C,15,FALSE)),"not found",VLOOKUP($A820,'SIMD16 DZ look-up data'!$A:$C,15,FALSE)))</f>
        <v xml:space="preserve"> </v>
      </c>
      <c r="Q820" s="34" t="str">
        <f>IF($A820="Enter data zone code", " ",IF(ISNA(VLOOKUP($A820,'SIMD16 DZ look-up data'!$A:$C,17,FALSE)),"not found",VLOOKUP($A820,'SIMD16 DZ look-up data'!$A:$C,17,FALSE)))</f>
        <v xml:space="preserve"> </v>
      </c>
      <c r="R820" s="26" t="str">
        <f>IF($A820="Enter data zone code", " ",IF(ISNA(VLOOKUP($A820,'SIMD16 DZ look-up data'!$A:$C,19,FALSE)),"not found",VLOOKUP($A820,'SIMD16 DZ look-up data'!$A:$C,19,FALSE)))</f>
        <v xml:space="preserve"> </v>
      </c>
      <c r="S820" s="26" t="str">
        <f>IF($A820="Enter data zone code", " ",IF(ISNA(VLOOKUP($A820,'SIMD16 DZ look-up data'!$A:$C,23,FALSE)),"not found",VLOOKUP($A820,'SIMD16 DZ look-up data'!$A:$C,23,FALSE)))</f>
        <v xml:space="preserve"> </v>
      </c>
      <c r="T820" s="26" t="str">
        <f>IF($A820="Enter data zone code", " ",IF(ISNA(VLOOKUP($A820,'SIMD16 DZ look-up data'!$A:$C,25,FALSE)),"not found",VLOOKUP($A820,'SIMD16 DZ look-up data'!$A:$C,25,FALSE)))</f>
        <v xml:space="preserve"> </v>
      </c>
      <c r="U820" s="35" t="str">
        <f>IF($A820="Enter data zone code", " ",IF(ISNA(VLOOKUP($A820,'SIMD16 DZ look-up data'!$A:$C,27,FALSE)),"not found",VLOOKUP($A820,'SIMD16 DZ look-up data'!$A:$C,27,FALSE)))</f>
        <v xml:space="preserve"> </v>
      </c>
    </row>
    <row r="821" spans="1:21" x14ac:dyDescent="0.2">
      <c r="A821" s="19" t="s">
        <v>13913</v>
      </c>
      <c r="B821" s="26" t="str">
        <f>IF($A821="Enter data zone code", " ",IF(ISNA(VLOOKUP($A821,'SIMD16 DZ look-up data'!$A:$C,2,FALSE)),"not found",VLOOKUP($A821,'SIMD16 DZ look-up data'!$A:$C,2,FALSE)))</f>
        <v xml:space="preserve"> </v>
      </c>
      <c r="C821" s="26" t="str">
        <f>IF($A821="Enter data zone code", " ",IF(ISNA(VLOOKUP($A821,'SIMD16 DZ look-up data'!$A:$C,21,FALSE)),"not found",VLOOKUP($A821,'SIMD16 DZ look-up data'!$A:$C,21,FALSE)))</f>
        <v xml:space="preserve"> </v>
      </c>
      <c r="D821" s="28" t="str">
        <f>IF($A821="Enter data zone code", " ",IF(ISNA(VLOOKUP($A821,'SIMD16 DZ look-up data'!$A:$C,3,FALSE)),"not found",VLOOKUP($A821,'SIMD16 DZ look-up data'!$A:$C,3,FALSE)))</f>
        <v xml:space="preserve"> </v>
      </c>
      <c r="E821" s="28" t="str">
        <f>IF($A821="Enter data zone code", " ",IF(ISNA(VLOOKUP($A821,'SIMD16 DZ look-up data'!$A:$C,4,FALSE)),"not found",VLOOKUP($A821,'SIMD16 DZ look-up data'!$A:$C,4,FALSE)))</f>
        <v xml:space="preserve"> </v>
      </c>
      <c r="F821" s="28" t="str">
        <f>IF($A821="Enter data zone code", " ",IF(ISNA(VLOOKUP($A821,'SIMD16 DZ look-up data'!$A:$C,5,FALSE)),"not found",VLOOKUP($A821,'SIMD16 DZ look-up data'!$A:$C,5,FALSE)))</f>
        <v xml:space="preserve"> </v>
      </c>
      <c r="G821" s="28" t="str">
        <f>IF($A821="Enter data zone code", " ",IF(ISNA(VLOOKUP($A821,'SIMD16 DZ look-up data'!$A:$C,6,FALSE)),"not found",VLOOKUP($A821,'SIMD16 DZ look-up data'!$A:$C,6,FALSE)))</f>
        <v xml:space="preserve"> </v>
      </c>
      <c r="H821" s="30" t="str">
        <f>IF($A821="Enter data zone code", " ",IF(ISNA(VLOOKUP($A821,'SIMD16 DZ look-up data'!$A:$C,7,FALSE)),"not found",VLOOKUP($A821,'SIMD16 DZ look-up data'!$A:$C,7,FALSE)))</f>
        <v xml:space="preserve"> </v>
      </c>
      <c r="I821" s="30" t="str">
        <f>IF($A821="Enter data zone code", " ",IF(ISNA(VLOOKUP($A821,'SIMD16 DZ look-up data'!$A:$C,8,FALSE)),"not found",VLOOKUP($A821,'SIMD16 DZ look-up data'!$A:$C,8,FALSE)))</f>
        <v xml:space="preserve"> </v>
      </c>
      <c r="J821" s="30" t="str">
        <f>IF($A821="Enter data zone code", " ",IF(ISNA(VLOOKUP($A821,'SIMD16 DZ look-up data'!$A:$C,9,FALSE)),"not found",VLOOKUP($A821,'SIMD16 DZ look-up data'!$A:$C,9,FALSE)))</f>
        <v xml:space="preserve"> </v>
      </c>
      <c r="K821" s="30" t="str">
        <f>IF($A821="Enter data zone code", " ",IF(ISNA(VLOOKUP($A821,'SIMD16 DZ look-up data'!$A:$C,10,FALSE)),"not found",VLOOKUP($A821,'SIMD16 DZ look-up data'!$A:$C,10,FALSE)))</f>
        <v xml:space="preserve"> </v>
      </c>
      <c r="L821" s="30" t="str">
        <f>IF($A821="Enter data zone code", " ",IF(ISNA(VLOOKUP($A821,'SIMD16 DZ look-up data'!$A:$C,11,FALSE)),"not found",VLOOKUP($A821,'SIMD16 DZ look-up data'!$A:$C,11,FALSE)))</f>
        <v xml:space="preserve"> </v>
      </c>
      <c r="M821" s="30" t="str">
        <f>IF($A821="Enter data zone code", " ",IF(ISNA(VLOOKUP($A821,'SIMD16 DZ look-up data'!$A:$C,12,FALSE)),"not found",VLOOKUP($A821,'SIMD16 DZ look-up data'!$A:$C,12,FALSE)))</f>
        <v xml:space="preserve"> </v>
      </c>
      <c r="N821" s="30" t="str">
        <f>IF($A821="Enter data zone code", " ",IF(ISNA(VLOOKUP($A821,'SIMD16 DZ look-up data'!$A:$C,13,FALSE)),"not found",VLOOKUP($A821,'SIMD16 DZ look-up data'!$A:$C,13,FALSE)))</f>
        <v xml:space="preserve"> </v>
      </c>
      <c r="O821" s="32" t="str">
        <f>IF($A821="Enter data zone code", " ",IF(ISNA(VLOOKUP($A821,'SIMD16 DZ look-up data'!$A:$C,14,FALSE)),"not found",VLOOKUP($A821,'SIMD16 DZ look-up data'!$A:$C,14,FALSE)))</f>
        <v xml:space="preserve"> </v>
      </c>
      <c r="P821" s="32" t="str">
        <f>IF($A821="Enter data zone code", " ",IF(ISNA(VLOOKUP($A821,'SIMD16 DZ look-up data'!$A:$C,15,FALSE)),"not found",VLOOKUP($A821,'SIMD16 DZ look-up data'!$A:$C,15,FALSE)))</f>
        <v xml:space="preserve"> </v>
      </c>
      <c r="Q821" s="34" t="str">
        <f>IF($A821="Enter data zone code", " ",IF(ISNA(VLOOKUP($A821,'SIMD16 DZ look-up data'!$A:$C,17,FALSE)),"not found",VLOOKUP($A821,'SIMD16 DZ look-up data'!$A:$C,17,FALSE)))</f>
        <v xml:space="preserve"> </v>
      </c>
      <c r="R821" s="26" t="str">
        <f>IF($A821="Enter data zone code", " ",IF(ISNA(VLOOKUP($A821,'SIMD16 DZ look-up data'!$A:$C,19,FALSE)),"not found",VLOOKUP($A821,'SIMD16 DZ look-up data'!$A:$C,19,FALSE)))</f>
        <v xml:space="preserve"> </v>
      </c>
      <c r="S821" s="26" t="str">
        <f>IF($A821="Enter data zone code", " ",IF(ISNA(VLOOKUP($A821,'SIMD16 DZ look-up data'!$A:$C,23,FALSE)),"not found",VLOOKUP($A821,'SIMD16 DZ look-up data'!$A:$C,23,FALSE)))</f>
        <v xml:space="preserve"> </v>
      </c>
      <c r="T821" s="26" t="str">
        <f>IF($A821="Enter data zone code", " ",IF(ISNA(VLOOKUP($A821,'SIMD16 DZ look-up data'!$A:$C,25,FALSE)),"not found",VLOOKUP($A821,'SIMD16 DZ look-up data'!$A:$C,25,FALSE)))</f>
        <v xml:space="preserve"> </v>
      </c>
      <c r="U821" s="35" t="str">
        <f>IF($A821="Enter data zone code", " ",IF(ISNA(VLOOKUP($A821,'SIMD16 DZ look-up data'!$A:$C,27,FALSE)),"not found",VLOOKUP($A821,'SIMD16 DZ look-up data'!$A:$C,27,FALSE)))</f>
        <v xml:space="preserve"> </v>
      </c>
    </row>
    <row r="822" spans="1:21" x14ac:dyDescent="0.2">
      <c r="A822" s="19" t="s">
        <v>13913</v>
      </c>
      <c r="B822" s="26" t="str">
        <f>IF($A822="Enter data zone code", " ",IF(ISNA(VLOOKUP($A822,'SIMD16 DZ look-up data'!$A:$C,2,FALSE)),"not found",VLOOKUP($A822,'SIMD16 DZ look-up data'!$A:$C,2,FALSE)))</f>
        <v xml:space="preserve"> </v>
      </c>
      <c r="C822" s="26" t="str">
        <f>IF($A822="Enter data zone code", " ",IF(ISNA(VLOOKUP($A822,'SIMD16 DZ look-up data'!$A:$C,21,FALSE)),"not found",VLOOKUP($A822,'SIMD16 DZ look-up data'!$A:$C,21,FALSE)))</f>
        <v xml:space="preserve"> </v>
      </c>
      <c r="D822" s="28" t="str">
        <f>IF($A822="Enter data zone code", " ",IF(ISNA(VLOOKUP($A822,'SIMD16 DZ look-up data'!$A:$C,3,FALSE)),"not found",VLOOKUP($A822,'SIMD16 DZ look-up data'!$A:$C,3,FALSE)))</f>
        <v xml:space="preserve"> </v>
      </c>
      <c r="E822" s="28" t="str">
        <f>IF($A822="Enter data zone code", " ",IF(ISNA(VLOOKUP($A822,'SIMD16 DZ look-up data'!$A:$C,4,FALSE)),"not found",VLOOKUP($A822,'SIMD16 DZ look-up data'!$A:$C,4,FALSE)))</f>
        <v xml:space="preserve"> </v>
      </c>
      <c r="F822" s="28" t="str">
        <f>IF($A822="Enter data zone code", " ",IF(ISNA(VLOOKUP($A822,'SIMD16 DZ look-up data'!$A:$C,5,FALSE)),"not found",VLOOKUP($A822,'SIMD16 DZ look-up data'!$A:$C,5,FALSE)))</f>
        <v xml:space="preserve"> </v>
      </c>
      <c r="G822" s="28" t="str">
        <f>IF($A822="Enter data zone code", " ",IF(ISNA(VLOOKUP($A822,'SIMD16 DZ look-up data'!$A:$C,6,FALSE)),"not found",VLOOKUP($A822,'SIMD16 DZ look-up data'!$A:$C,6,FALSE)))</f>
        <v xml:space="preserve"> </v>
      </c>
      <c r="H822" s="30" t="str">
        <f>IF($A822="Enter data zone code", " ",IF(ISNA(VLOOKUP($A822,'SIMD16 DZ look-up data'!$A:$C,7,FALSE)),"not found",VLOOKUP($A822,'SIMD16 DZ look-up data'!$A:$C,7,FALSE)))</f>
        <v xml:space="preserve"> </v>
      </c>
      <c r="I822" s="30" t="str">
        <f>IF($A822="Enter data zone code", " ",IF(ISNA(VLOOKUP($A822,'SIMD16 DZ look-up data'!$A:$C,8,FALSE)),"not found",VLOOKUP($A822,'SIMD16 DZ look-up data'!$A:$C,8,FALSE)))</f>
        <v xml:space="preserve"> </v>
      </c>
      <c r="J822" s="30" t="str">
        <f>IF($A822="Enter data zone code", " ",IF(ISNA(VLOOKUP($A822,'SIMD16 DZ look-up data'!$A:$C,9,FALSE)),"not found",VLOOKUP($A822,'SIMD16 DZ look-up data'!$A:$C,9,FALSE)))</f>
        <v xml:space="preserve"> </v>
      </c>
      <c r="K822" s="30" t="str">
        <f>IF($A822="Enter data zone code", " ",IF(ISNA(VLOOKUP($A822,'SIMD16 DZ look-up data'!$A:$C,10,FALSE)),"not found",VLOOKUP($A822,'SIMD16 DZ look-up data'!$A:$C,10,FALSE)))</f>
        <v xml:space="preserve"> </v>
      </c>
      <c r="L822" s="30" t="str">
        <f>IF($A822="Enter data zone code", " ",IF(ISNA(VLOOKUP($A822,'SIMD16 DZ look-up data'!$A:$C,11,FALSE)),"not found",VLOOKUP($A822,'SIMD16 DZ look-up data'!$A:$C,11,FALSE)))</f>
        <v xml:space="preserve"> </v>
      </c>
      <c r="M822" s="30" t="str">
        <f>IF($A822="Enter data zone code", " ",IF(ISNA(VLOOKUP($A822,'SIMD16 DZ look-up data'!$A:$C,12,FALSE)),"not found",VLOOKUP($A822,'SIMD16 DZ look-up data'!$A:$C,12,FALSE)))</f>
        <v xml:space="preserve"> </v>
      </c>
      <c r="N822" s="30" t="str">
        <f>IF($A822="Enter data zone code", " ",IF(ISNA(VLOOKUP($A822,'SIMD16 DZ look-up data'!$A:$C,13,FALSE)),"not found",VLOOKUP($A822,'SIMD16 DZ look-up data'!$A:$C,13,FALSE)))</f>
        <v xml:space="preserve"> </v>
      </c>
      <c r="O822" s="32" t="str">
        <f>IF($A822="Enter data zone code", " ",IF(ISNA(VLOOKUP($A822,'SIMD16 DZ look-up data'!$A:$C,14,FALSE)),"not found",VLOOKUP($A822,'SIMD16 DZ look-up data'!$A:$C,14,FALSE)))</f>
        <v xml:space="preserve"> </v>
      </c>
      <c r="P822" s="32" t="str">
        <f>IF($A822="Enter data zone code", " ",IF(ISNA(VLOOKUP($A822,'SIMD16 DZ look-up data'!$A:$C,15,FALSE)),"not found",VLOOKUP($A822,'SIMD16 DZ look-up data'!$A:$C,15,FALSE)))</f>
        <v xml:space="preserve"> </v>
      </c>
      <c r="Q822" s="34" t="str">
        <f>IF($A822="Enter data zone code", " ",IF(ISNA(VLOOKUP($A822,'SIMD16 DZ look-up data'!$A:$C,17,FALSE)),"not found",VLOOKUP($A822,'SIMD16 DZ look-up data'!$A:$C,17,FALSE)))</f>
        <v xml:space="preserve"> </v>
      </c>
      <c r="R822" s="26" t="str">
        <f>IF($A822="Enter data zone code", " ",IF(ISNA(VLOOKUP($A822,'SIMD16 DZ look-up data'!$A:$C,19,FALSE)),"not found",VLOOKUP($A822,'SIMD16 DZ look-up data'!$A:$C,19,FALSE)))</f>
        <v xml:space="preserve"> </v>
      </c>
      <c r="S822" s="26" t="str">
        <f>IF($A822="Enter data zone code", " ",IF(ISNA(VLOOKUP($A822,'SIMD16 DZ look-up data'!$A:$C,23,FALSE)),"not found",VLOOKUP($A822,'SIMD16 DZ look-up data'!$A:$C,23,FALSE)))</f>
        <v xml:space="preserve"> </v>
      </c>
      <c r="T822" s="26" t="str">
        <f>IF($A822="Enter data zone code", " ",IF(ISNA(VLOOKUP($A822,'SIMD16 DZ look-up data'!$A:$C,25,FALSE)),"not found",VLOOKUP($A822,'SIMD16 DZ look-up data'!$A:$C,25,FALSE)))</f>
        <v xml:space="preserve"> </v>
      </c>
      <c r="U822" s="35" t="str">
        <f>IF($A822="Enter data zone code", " ",IF(ISNA(VLOOKUP($A822,'SIMD16 DZ look-up data'!$A:$C,27,FALSE)),"not found",VLOOKUP($A822,'SIMD16 DZ look-up data'!$A:$C,27,FALSE)))</f>
        <v xml:space="preserve"> </v>
      </c>
    </row>
    <row r="823" spans="1:21" x14ac:dyDescent="0.2">
      <c r="A823" s="19" t="s">
        <v>13913</v>
      </c>
      <c r="B823" s="26" t="str">
        <f>IF($A823="Enter data zone code", " ",IF(ISNA(VLOOKUP($A823,'SIMD16 DZ look-up data'!$A:$C,2,FALSE)),"not found",VLOOKUP($A823,'SIMD16 DZ look-up data'!$A:$C,2,FALSE)))</f>
        <v xml:space="preserve"> </v>
      </c>
      <c r="C823" s="26" t="str">
        <f>IF($A823="Enter data zone code", " ",IF(ISNA(VLOOKUP($A823,'SIMD16 DZ look-up data'!$A:$C,21,FALSE)),"not found",VLOOKUP($A823,'SIMD16 DZ look-up data'!$A:$C,21,FALSE)))</f>
        <v xml:space="preserve"> </v>
      </c>
      <c r="D823" s="28" t="str">
        <f>IF($A823="Enter data zone code", " ",IF(ISNA(VLOOKUP($A823,'SIMD16 DZ look-up data'!$A:$C,3,FALSE)),"not found",VLOOKUP($A823,'SIMD16 DZ look-up data'!$A:$C,3,FALSE)))</f>
        <v xml:space="preserve"> </v>
      </c>
      <c r="E823" s="28" t="str">
        <f>IF($A823="Enter data zone code", " ",IF(ISNA(VLOOKUP($A823,'SIMD16 DZ look-up data'!$A:$C,4,FALSE)),"not found",VLOOKUP($A823,'SIMD16 DZ look-up data'!$A:$C,4,FALSE)))</f>
        <v xml:space="preserve"> </v>
      </c>
      <c r="F823" s="28" t="str">
        <f>IF($A823="Enter data zone code", " ",IF(ISNA(VLOOKUP($A823,'SIMD16 DZ look-up data'!$A:$C,5,FALSE)),"not found",VLOOKUP($A823,'SIMD16 DZ look-up data'!$A:$C,5,FALSE)))</f>
        <v xml:space="preserve"> </v>
      </c>
      <c r="G823" s="28" t="str">
        <f>IF($A823="Enter data zone code", " ",IF(ISNA(VLOOKUP($A823,'SIMD16 DZ look-up data'!$A:$C,6,FALSE)),"not found",VLOOKUP($A823,'SIMD16 DZ look-up data'!$A:$C,6,FALSE)))</f>
        <v xml:space="preserve"> </v>
      </c>
      <c r="H823" s="30" t="str">
        <f>IF($A823="Enter data zone code", " ",IF(ISNA(VLOOKUP($A823,'SIMD16 DZ look-up data'!$A:$C,7,FALSE)),"not found",VLOOKUP($A823,'SIMD16 DZ look-up data'!$A:$C,7,FALSE)))</f>
        <v xml:space="preserve"> </v>
      </c>
      <c r="I823" s="30" t="str">
        <f>IF($A823="Enter data zone code", " ",IF(ISNA(VLOOKUP($A823,'SIMD16 DZ look-up data'!$A:$C,8,FALSE)),"not found",VLOOKUP($A823,'SIMD16 DZ look-up data'!$A:$C,8,FALSE)))</f>
        <v xml:space="preserve"> </v>
      </c>
      <c r="J823" s="30" t="str">
        <f>IF($A823="Enter data zone code", " ",IF(ISNA(VLOOKUP($A823,'SIMD16 DZ look-up data'!$A:$C,9,FALSE)),"not found",VLOOKUP($A823,'SIMD16 DZ look-up data'!$A:$C,9,FALSE)))</f>
        <v xml:space="preserve"> </v>
      </c>
      <c r="K823" s="30" t="str">
        <f>IF($A823="Enter data zone code", " ",IF(ISNA(VLOOKUP($A823,'SIMD16 DZ look-up data'!$A:$C,10,FALSE)),"not found",VLOOKUP($A823,'SIMD16 DZ look-up data'!$A:$C,10,FALSE)))</f>
        <v xml:space="preserve"> </v>
      </c>
      <c r="L823" s="30" t="str">
        <f>IF($A823="Enter data zone code", " ",IF(ISNA(VLOOKUP($A823,'SIMD16 DZ look-up data'!$A:$C,11,FALSE)),"not found",VLOOKUP($A823,'SIMD16 DZ look-up data'!$A:$C,11,FALSE)))</f>
        <v xml:space="preserve"> </v>
      </c>
      <c r="M823" s="30" t="str">
        <f>IF($A823="Enter data zone code", " ",IF(ISNA(VLOOKUP($A823,'SIMD16 DZ look-up data'!$A:$C,12,FALSE)),"not found",VLOOKUP($A823,'SIMD16 DZ look-up data'!$A:$C,12,FALSE)))</f>
        <v xml:space="preserve"> </v>
      </c>
      <c r="N823" s="30" t="str">
        <f>IF($A823="Enter data zone code", " ",IF(ISNA(VLOOKUP($A823,'SIMD16 DZ look-up data'!$A:$C,13,FALSE)),"not found",VLOOKUP($A823,'SIMD16 DZ look-up data'!$A:$C,13,FALSE)))</f>
        <v xml:space="preserve"> </v>
      </c>
      <c r="O823" s="32" t="str">
        <f>IF($A823="Enter data zone code", " ",IF(ISNA(VLOOKUP($A823,'SIMD16 DZ look-up data'!$A:$C,14,FALSE)),"not found",VLOOKUP($A823,'SIMD16 DZ look-up data'!$A:$C,14,FALSE)))</f>
        <v xml:space="preserve"> </v>
      </c>
      <c r="P823" s="32" t="str">
        <f>IF($A823="Enter data zone code", " ",IF(ISNA(VLOOKUP($A823,'SIMD16 DZ look-up data'!$A:$C,15,FALSE)),"not found",VLOOKUP($A823,'SIMD16 DZ look-up data'!$A:$C,15,FALSE)))</f>
        <v xml:space="preserve"> </v>
      </c>
      <c r="Q823" s="34" t="str">
        <f>IF($A823="Enter data zone code", " ",IF(ISNA(VLOOKUP($A823,'SIMD16 DZ look-up data'!$A:$C,17,FALSE)),"not found",VLOOKUP($A823,'SIMD16 DZ look-up data'!$A:$C,17,FALSE)))</f>
        <v xml:space="preserve"> </v>
      </c>
      <c r="R823" s="26" t="str">
        <f>IF($A823="Enter data zone code", " ",IF(ISNA(VLOOKUP($A823,'SIMD16 DZ look-up data'!$A:$C,19,FALSE)),"not found",VLOOKUP($A823,'SIMD16 DZ look-up data'!$A:$C,19,FALSE)))</f>
        <v xml:space="preserve"> </v>
      </c>
      <c r="S823" s="26" t="str">
        <f>IF($A823="Enter data zone code", " ",IF(ISNA(VLOOKUP($A823,'SIMD16 DZ look-up data'!$A:$C,23,FALSE)),"not found",VLOOKUP($A823,'SIMD16 DZ look-up data'!$A:$C,23,FALSE)))</f>
        <v xml:space="preserve"> </v>
      </c>
      <c r="T823" s="26" t="str">
        <f>IF($A823="Enter data zone code", " ",IF(ISNA(VLOOKUP($A823,'SIMD16 DZ look-up data'!$A:$C,25,FALSE)),"not found",VLOOKUP($A823,'SIMD16 DZ look-up data'!$A:$C,25,FALSE)))</f>
        <v xml:space="preserve"> </v>
      </c>
      <c r="U823" s="35" t="str">
        <f>IF($A823="Enter data zone code", " ",IF(ISNA(VLOOKUP($A823,'SIMD16 DZ look-up data'!$A:$C,27,FALSE)),"not found",VLOOKUP($A823,'SIMD16 DZ look-up data'!$A:$C,27,FALSE)))</f>
        <v xml:space="preserve"> </v>
      </c>
    </row>
    <row r="824" spans="1:21" x14ac:dyDescent="0.2">
      <c r="A824" s="19" t="s">
        <v>13913</v>
      </c>
      <c r="B824" s="26" t="str">
        <f>IF($A824="Enter data zone code", " ",IF(ISNA(VLOOKUP($A824,'SIMD16 DZ look-up data'!$A:$C,2,FALSE)),"not found",VLOOKUP($A824,'SIMD16 DZ look-up data'!$A:$C,2,FALSE)))</f>
        <v xml:space="preserve"> </v>
      </c>
      <c r="C824" s="26" t="str">
        <f>IF($A824="Enter data zone code", " ",IF(ISNA(VLOOKUP($A824,'SIMD16 DZ look-up data'!$A:$C,21,FALSE)),"not found",VLOOKUP($A824,'SIMD16 DZ look-up data'!$A:$C,21,FALSE)))</f>
        <v xml:space="preserve"> </v>
      </c>
      <c r="D824" s="28" t="str">
        <f>IF($A824="Enter data zone code", " ",IF(ISNA(VLOOKUP($A824,'SIMD16 DZ look-up data'!$A:$C,3,FALSE)),"not found",VLOOKUP($A824,'SIMD16 DZ look-up data'!$A:$C,3,FALSE)))</f>
        <v xml:space="preserve"> </v>
      </c>
      <c r="E824" s="28" t="str">
        <f>IF($A824="Enter data zone code", " ",IF(ISNA(VLOOKUP($A824,'SIMD16 DZ look-up data'!$A:$C,4,FALSE)),"not found",VLOOKUP($A824,'SIMD16 DZ look-up data'!$A:$C,4,FALSE)))</f>
        <v xml:space="preserve"> </v>
      </c>
      <c r="F824" s="28" t="str">
        <f>IF($A824="Enter data zone code", " ",IF(ISNA(VLOOKUP($A824,'SIMD16 DZ look-up data'!$A:$C,5,FALSE)),"not found",VLOOKUP($A824,'SIMD16 DZ look-up data'!$A:$C,5,FALSE)))</f>
        <v xml:space="preserve"> </v>
      </c>
      <c r="G824" s="28" t="str">
        <f>IF($A824="Enter data zone code", " ",IF(ISNA(VLOOKUP($A824,'SIMD16 DZ look-up data'!$A:$C,6,FALSE)),"not found",VLOOKUP($A824,'SIMD16 DZ look-up data'!$A:$C,6,FALSE)))</f>
        <v xml:space="preserve"> </v>
      </c>
      <c r="H824" s="30" t="str">
        <f>IF($A824="Enter data zone code", " ",IF(ISNA(VLOOKUP($A824,'SIMD16 DZ look-up data'!$A:$C,7,FALSE)),"not found",VLOOKUP($A824,'SIMD16 DZ look-up data'!$A:$C,7,FALSE)))</f>
        <v xml:space="preserve"> </v>
      </c>
      <c r="I824" s="30" t="str">
        <f>IF($A824="Enter data zone code", " ",IF(ISNA(VLOOKUP($A824,'SIMD16 DZ look-up data'!$A:$C,8,FALSE)),"not found",VLOOKUP($A824,'SIMD16 DZ look-up data'!$A:$C,8,FALSE)))</f>
        <v xml:space="preserve"> </v>
      </c>
      <c r="J824" s="30" t="str">
        <f>IF($A824="Enter data zone code", " ",IF(ISNA(VLOOKUP($A824,'SIMD16 DZ look-up data'!$A:$C,9,FALSE)),"not found",VLOOKUP($A824,'SIMD16 DZ look-up data'!$A:$C,9,FALSE)))</f>
        <v xml:space="preserve"> </v>
      </c>
      <c r="K824" s="30" t="str">
        <f>IF($A824="Enter data zone code", " ",IF(ISNA(VLOOKUP($A824,'SIMD16 DZ look-up data'!$A:$C,10,FALSE)),"not found",VLOOKUP($A824,'SIMD16 DZ look-up data'!$A:$C,10,FALSE)))</f>
        <v xml:space="preserve"> </v>
      </c>
      <c r="L824" s="30" t="str">
        <f>IF($A824="Enter data zone code", " ",IF(ISNA(VLOOKUP($A824,'SIMD16 DZ look-up data'!$A:$C,11,FALSE)),"not found",VLOOKUP($A824,'SIMD16 DZ look-up data'!$A:$C,11,FALSE)))</f>
        <v xml:space="preserve"> </v>
      </c>
      <c r="M824" s="30" t="str">
        <f>IF($A824="Enter data zone code", " ",IF(ISNA(VLOOKUP($A824,'SIMD16 DZ look-up data'!$A:$C,12,FALSE)),"not found",VLOOKUP($A824,'SIMD16 DZ look-up data'!$A:$C,12,FALSE)))</f>
        <v xml:space="preserve"> </v>
      </c>
      <c r="N824" s="30" t="str">
        <f>IF($A824="Enter data zone code", " ",IF(ISNA(VLOOKUP($A824,'SIMD16 DZ look-up data'!$A:$C,13,FALSE)),"not found",VLOOKUP($A824,'SIMD16 DZ look-up data'!$A:$C,13,FALSE)))</f>
        <v xml:space="preserve"> </v>
      </c>
      <c r="O824" s="32" t="str">
        <f>IF($A824="Enter data zone code", " ",IF(ISNA(VLOOKUP($A824,'SIMD16 DZ look-up data'!$A:$C,14,FALSE)),"not found",VLOOKUP($A824,'SIMD16 DZ look-up data'!$A:$C,14,FALSE)))</f>
        <v xml:space="preserve"> </v>
      </c>
      <c r="P824" s="32" t="str">
        <f>IF($A824="Enter data zone code", " ",IF(ISNA(VLOOKUP($A824,'SIMD16 DZ look-up data'!$A:$C,15,FALSE)),"not found",VLOOKUP($A824,'SIMD16 DZ look-up data'!$A:$C,15,FALSE)))</f>
        <v xml:space="preserve"> </v>
      </c>
      <c r="Q824" s="34" t="str">
        <f>IF($A824="Enter data zone code", " ",IF(ISNA(VLOOKUP($A824,'SIMD16 DZ look-up data'!$A:$C,17,FALSE)),"not found",VLOOKUP($A824,'SIMD16 DZ look-up data'!$A:$C,17,FALSE)))</f>
        <v xml:space="preserve"> </v>
      </c>
      <c r="R824" s="26" t="str">
        <f>IF($A824="Enter data zone code", " ",IF(ISNA(VLOOKUP($A824,'SIMD16 DZ look-up data'!$A:$C,19,FALSE)),"not found",VLOOKUP($A824,'SIMD16 DZ look-up data'!$A:$C,19,FALSE)))</f>
        <v xml:space="preserve"> </v>
      </c>
      <c r="S824" s="26" t="str">
        <f>IF($A824="Enter data zone code", " ",IF(ISNA(VLOOKUP($A824,'SIMD16 DZ look-up data'!$A:$C,23,FALSE)),"not found",VLOOKUP($A824,'SIMD16 DZ look-up data'!$A:$C,23,FALSE)))</f>
        <v xml:space="preserve"> </v>
      </c>
      <c r="T824" s="26" t="str">
        <f>IF($A824="Enter data zone code", " ",IF(ISNA(VLOOKUP($A824,'SIMD16 DZ look-up data'!$A:$C,25,FALSE)),"not found",VLOOKUP($A824,'SIMD16 DZ look-up data'!$A:$C,25,FALSE)))</f>
        <v xml:space="preserve"> </v>
      </c>
      <c r="U824" s="35" t="str">
        <f>IF($A824="Enter data zone code", " ",IF(ISNA(VLOOKUP($A824,'SIMD16 DZ look-up data'!$A:$C,27,FALSE)),"not found",VLOOKUP($A824,'SIMD16 DZ look-up data'!$A:$C,27,FALSE)))</f>
        <v xml:space="preserve"> </v>
      </c>
    </row>
    <row r="825" spans="1:21" x14ac:dyDescent="0.2">
      <c r="A825" s="19" t="s">
        <v>13913</v>
      </c>
      <c r="B825" s="26" t="str">
        <f>IF($A825="Enter data zone code", " ",IF(ISNA(VLOOKUP($A825,'SIMD16 DZ look-up data'!$A:$C,2,FALSE)),"not found",VLOOKUP($A825,'SIMD16 DZ look-up data'!$A:$C,2,FALSE)))</f>
        <v xml:space="preserve"> </v>
      </c>
      <c r="C825" s="26" t="str">
        <f>IF($A825="Enter data zone code", " ",IF(ISNA(VLOOKUP($A825,'SIMD16 DZ look-up data'!$A:$C,21,FALSE)),"not found",VLOOKUP($A825,'SIMD16 DZ look-up data'!$A:$C,21,FALSE)))</f>
        <v xml:space="preserve"> </v>
      </c>
      <c r="D825" s="28" t="str">
        <f>IF($A825="Enter data zone code", " ",IF(ISNA(VLOOKUP($A825,'SIMD16 DZ look-up data'!$A:$C,3,FALSE)),"not found",VLOOKUP($A825,'SIMD16 DZ look-up data'!$A:$C,3,FALSE)))</f>
        <v xml:space="preserve"> </v>
      </c>
      <c r="E825" s="28" t="str">
        <f>IF($A825="Enter data zone code", " ",IF(ISNA(VLOOKUP($A825,'SIMD16 DZ look-up data'!$A:$C,4,FALSE)),"not found",VLOOKUP($A825,'SIMD16 DZ look-up data'!$A:$C,4,FALSE)))</f>
        <v xml:space="preserve"> </v>
      </c>
      <c r="F825" s="28" t="str">
        <f>IF($A825="Enter data zone code", " ",IF(ISNA(VLOOKUP($A825,'SIMD16 DZ look-up data'!$A:$C,5,FALSE)),"not found",VLOOKUP($A825,'SIMD16 DZ look-up data'!$A:$C,5,FALSE)))</f>
        <v xml:space="preserve"> </v>
      </c>
      <c r="G825" s="28" t="str">
        <f>IF($A825="Enter data zone code", " ",IF(ISNA(VLOOKUP($A825,'SIMD16 DZ look-up data'!$A:$C,6,FALSE)),"not found",VLOOKUP($A825,'SIMD16 DZ look-up data'!$A:$C,6,FALSE)))</f>
        <v xml:space="preserve"> </v>
      </c>
      <c r="H825" s="30" t="str">
        <f>IF($A825="Enter data zone code", " ",IF(ISNA(VLOOKUP($A825,'SIMD16 DZ look-up data'!$A:$C,7,FALSE)),"not found",VLOOKUP($A825,'SIMD16 DZ look-up data'!$A:$C,7,FALSE)))</f>
        <v xml:space="preserve"> </v>
      </c>
      <c r="I825" s="30" t="str">
        <f>IF($A825="Enter data zone code", " ",IF(ISNA(VLOOKUP($A825,'SIMD16 DZ look-up data'!$A:$C,8,FALSE)),"not found",VLOOKUP($A825,'SIMD16 DZ look-up data'!$A:$C,8,FALSE)))</f>
        <v xml:space="preserve"> </v>
      </c>
      <c r="J825" s="30" t="str">
        <f>IF($A825="Enter data zone code", " ",IF(ISNA(VLOOKUP($A825,'SIMD16 DZ look-up data'!$A:$C,9,FALSE)),"not found",VLOOKUP($A825,'SIMD16 DZ look-up data'!$A:$C,9,FALSE)))</f>
        <v xml:space="preserve"> </v>
      </c>
      <c r="K825" s="30" t="str">
        <f>IF($A825="Enter data zone code", " ",IF(ISNA(VLOOKUP($A825,'SIMD16 DZ look-up data'!$A:$C,10,FALSE)),"not found",VLOOKUP($A825,'SIMD16 DZ look-up data'!$A:$C,10,FALSE)))</f>
        <v xml:space="preserve"> </v>
      </c>
      <c r="L825" s="30" t="str">
        <f>IF($A825="Enter data zone code", " ",IF(ISNA(VLOOKUP($A825,'SIMD16 DZ look-up data'!$A:$C,11,FALSE)),"not found",VLOOKUP($A825,'SIMD16 DZ look-up data'!$A:$C,11,FALSE)))</f>
        <v xml:space="preserve"> </v>
      </c>
      <c r="M825" s="30" t="str">
        <f>IF($A825="Enter data zone code", " ",IF(ISNA(VLOOKUP($A825,'SIMD16 DZ look-up data'!$A:$C,12,FALSE)),"not found",VLOOKUP($A825,'SIMD16 DZ look-up data'!$A:$C,12,FALSE)))</f>
        <v xml:space="preserve"> </v>
      </c>
      <c r="N825" s="30" t="str">
        <f>IF($A825="Enter data zone code", " ",IF(ISNA(VLOOKUP($A825,'SIMD16 DZ look-up data'!$A:$C,13,FALSE)),"not found",VLOOKUP($A825,'SIMD16 DZ look-up data'!$A:$C,13,FALSE)))</f>
        <v xml:space="preserve"> </v>
      </c>
      <c r="O825" s="32" t="str">
        <f>IF($A825="Enter data zone code", " ",IF(ISNA(VLOOKUP($A825,'SIMD16 DZ look-up data'!$A:$C,14,FALSE)),"not found",VLOOKUP($A825,'SIMD16 DZ look-up data'!$A:$C,14,FALSE)))</f>
        <v xml:space="preserve"> </v>
      </c>
      <c r="P825" s="32" t="str">
        <f>IF($A825="Enter data zone code", " ",IF(ISNA(VLOOKUP($A825,'SIMD16 DZ look-up data'!$A:$C,15,FALSE)),"not found",VLOOKUP($A825,'SIMD16 DZ look-up data'!$A:$C,15,FALSE)))</f>
        <v xml:space="preserve"> </v>
      </c>
      <c r="Q825" s="34" t="str">
        <f>IF($A825="Enter data zone code", " ",IF(ISNA(VLOOKUP($A825,'SIMD16 DZ look-up data'!$A:$C,17,FALSE)),"not found",VLOOKUP($A825,'SIMD16 DZ look-up data'!$A:$C,17,FALSE)))</f>
        <v xml:space="preserve"> </v>
      </c>
      <c r="R825" s="26" t="str">
        <f>IF($A825="Enter data zone code", " ",IF(ISNA(VLOOKUP($A825,'SIMD16 DZ look-up data'!$A:$C,19,FALSE)),"not found",VLOOKUP($A825,'SIMD16 DZ look-up data'!$A:$C,19,FALSE)))</f>
        <v xml:space="preserve"> </v>
      </c>
      <c r="S825" s="26" t="str">
        <f>IF($A825="Enter data zone code", " ",IF(ISNA(VLOOKUP($A825,'SIMD16 DZ look-up data'!$A:$C,23,FALSE)),"not found",VLOOKUP($A825,'SIMD16 DZ look-up data'!$A:$C,23,FALSE)))</f>
        <v xml:space="preserve"> </v>
      </c>
      <c r="T825" s="26" t="str">
        <f>IF($A825="Enter data zone code", " ",IF(ISNA(VLOOKUP($A825,'SIMD16 DZ look-up data'!$A:$C,25,FALSE)),"not found",VLOOKUP($A825,'SIMD16 DZ look-up data'!$A:$C,25,FALSE)))</f>
        <v xml:space="preserve"> </v>
      </c>
      <c r="U825" s="35" t="str">
        <f>IF($A825="Enter data zone code", " ",IF(ISNA(VLOOKUP($A825,'SIMD16 DZ look-up data'!$A:$C,27,FALSE)),"not found",VLOOKUP($A825,'SIMD16 DZ look-up data'!$A:$C,27,FALSE)))</f>
        <v xml:space="preserve"> </v>
      </c>
    </row>
    <row r="826" spans="1:21" x14ac:dyDescent="0.2">
      <c r="A826" s="19" t="s">
        <v>13913</v>
      </c>
      <c r="B826" s="26" t="str">
        <f>IF($A826="Enter data zone code", " ",IF(ISNA(VLOOKUP($A826,'SIMD16 DZ look-up data'!$A:$C,2,FALSE)),"not found",VLOOKUP($A826,'SIMD16 DZ look-up data'!$A:$C,2,FALSE)))</f>
        <v xml:space="preserve"> </v>
      </c>
      <c r="C826" s="26" t="str">
        <f>IF($A826="Enter data zone code", " ",IF(ISNA(VLOOKUP($A826,'SIMD16 DZ look-up data'!$A:$C,21,FALSE)),"not found",VLOOKUP($A826,'SIMD16 DZ look-up data'!$A:$C,21,FALSE)))</f>
        <v xml:space="preserve"> </v>
      </c>
      <c r="D826" s="28" t="str">
        <f>IF($A826="Enter data zone code", " ",IF(ISNA(VLOOKUP($A826,'SIMD16 DZ look-up data'!$A:$C,3,FALSE)),"not found",VLOOKUP($A826,'SIMD16 DZ look-up data'!$A:$C,3,FALSE)))</f>
        <v xml:space="preserve"> </v>
      </c>
      <c r="E826" s="28" t="str">
        <f>IF($A826="Enter data zone code", " ",IF(ISNA(VLOOKUP($A826,'SIMD16 DZ look-up data'!$A:$C,4,FALSE)),"not found",VLOOKUP($A826,'SIMD16 DZ look-up data'!$A:$C,4,FALSE)))</f>
        <v xml:space="preserve"> </v>
      </c>
      <c r="F826" s="28" t="str">
        <f>IF($A826="Enter data zone code", " ",IF(ISNA(VLOOKUP($A826,'SIMD16 DZ look-up data'!$A:$C,5,FALSE)),"not found",VLOOKUP($A826,'SIMD16 DZ look-up data'!$A:$C,5,FALSE)))</f>
        <v xml:space="preserve"> </v>
      </c>
      <c r="G826" s="28" t="str">
        <f>IF($A826="Enter data zone code", " ",IF(ISNA(VLOOKUP($A826,'SIMD16 DZ look-up data'!$A:$C,6,FALSE)),"not found",VLOOKUP($A826,'SIMD16 DZ look-up data'!$A:$C,6,FALSE)))</f>
        <v xml:space="preserve"> </v>
      </c>
      <c r="H826" s="30" t="str">
        <f>IF($A826="Enter data zone code", " ",IF(ISNA(VLOOKUP($A826,'SIMD16 DZ look-up data'!$A:$C,7,FALSE)),"not found",VLOOKUP($A826,'SIMD16 DZ look-up data'!$A:$C,7,FALSE)))</f>
        <v xml:space="preserve"> </v>
      </c>
      <c r="I826" s="30" t="str">
        <f>IF($A826="Enter data zone code", " ",IF(ISNA(VLOOKUP($A826,'SIMD16 DZ look-up data'!$A:$C,8,FALSE)),"not found",VLOOKUP($A826,'SIMD16 DZ look-up data'!$A:$C,8,FALSE)))</f>
        <v xml:space="preserve"> </v>
      </c>
      <c r="J826" s="30" t="str">
        <f>IF($A826="Enter data zone code", " ",IF(ISNA(VLOOKUP($A826,'SIMD16 DZ look-up data'!$A:$C,9,FALSE)),"not found",VLOOKUP($A826,'SIMD16 DZ look-up data'!$A:$C,9,FALSE)))</f>
        <v xml:space="preserve"> </v>
      </c>
      <c r="K826" s="30" t="str">
        <f>IF($A826="Enter data zone code", " ",IF(ISNA(VLOOKUP($A826,'SIMD16 DZ look-up data'!$A:$C,10,FALSE)),"not found",VLOOKUP($A826,'SIMD16 DZ look-up data'!$A:$C,10,FALSE)))</f>
        <v xml:space="preserve"> </v>
      </c>
      <c r="L826" s="30" t="str">
        <f>IF($A826="Enter data zone code", " ",IF(ISNA(VLOOKUP($A826,'SIMD16 DZ look-up data'!$A:$C,11,FALSE)),"not found",VLOOKUP($A826,'SIMD16 DZ look-up data'!$A:$C,11,FALSE)))</f>
        <v xml:space="preserve"> </v>
      </c>
      <c r="M826" s="30" t="str">
        <f>IF($A826="Enter data zone code", " ",IF(ISNA(VLOOKUP($A826,'SIMD16 DZ look-up data'!$A:$C,12,FALSE)),"not found",VLOOKUP($A826,'SIMD16 DZ look-up data'!$A:$C,12,FALSE)))</f>
        <v xml:space="preserve"> </v>
      </c>
      <c r="N826" s="30" t="str">
        <f>IF($A826="Enter data zone code", " ",IF(ISNA(VLOOKUP($A826,'SIMD16 DZ look-up data'!$A:$C,13,FALSE)),"not found",VLOOKUP($A826,'SIMD16 DZ look-up data'!$A:$C,13,FALSE)))</f>
        <v xml:space="preserve"> </v>
      </c>
      <c r="O826" s="32" t="str">
        <f>IF($A826="Enter data zone code", " ",IF(ISNA(VLOOKUP($A826,'SIMD16 DZ look-up data'!$A:$C,14,FALSE)),"not found",VLOOKUP($A826,'SIMD16 DZ look-up data'!$A:$C,14,FALSE)))</f>
        <v xml:space="preserve"> </v>
      </c>
      <c r="P826" s="32" t="str">
        <f>IF($A826="Enter data zone code", " ",IF(ISNA(VLOOKUP($A826,'SIMD16 DZ look-up data'!$A:$C,15,FALSE)),"not found",VLOOKUP($A826,'SIMD16 DZ look-up data'!$A:$C,15,FALSE)))</f>
        <v xml:space="preserve"> </v>
      </c>
      <c r="Q826" s="34" t="str">
        <f>IF($A826="Enter data zone code", " ",IF(ISNA(VLOOKUP($A826,'SIMD16 DZ look-up data'!$A:$C,17,FALSE)),"not found",VLOOKUP($A826,'SIMD16 DZ look-up data'!$A:$C,17,FALSE)))</f>
        <v xml:space="preserve"> </v>
      </c>
      <c r="R826" s="26" t="str">
        <f>IF($A826="Enter data zone code", " ",IF(ISNA(VLOOKUP($A826,'SIMD16 DZ look-up data'!$A:$C,19,FALSE)),"not found",VLOOKUP($A826,'SIMD16 DZ look-up data'!$A:$C,19,FALSE)))</f>
        <v xml:space="preserve"> </v>
      </c>
      <c r="S826" s="26" t="str">
        <f>IF($A826="Enter data zone code", " ",IF(ISNA(VLOOKUP($A826,'SIMD16 DZ look-up data'!$A:$C,23,FALSE)),"not found",VLOOKUP($A826,'SIMD16 DZ look-up data'!$A:$C,23,FALSE)))</f>
        <v xml:space="preserve"> </v>
      </c>
      <c r="T826" s="26" t="str">
        <f>IF($A826="Enter data zone code", " ",IF(ISNA(VLOOKUP($A826,'SIMD16 DZ look-up data'!$A:$C,25,FALSE)),"not found",VLOOKUP($A826,'SIMD16 DZ look-up data'!$A:$C,25,FALSE)))</f>
        <v xml:space="preserve"> </v>
      </c>
      <c r="U826" s="35" t="str">
        <f>IF($A826="Enter data zone code", " ",IF(ISNA(VLOOKUP($A826,'SIMD16 DZ look-up data'!$A:$C,27,FALSE)),"not found",VLOOKUP($A826,'SIMD16 DZ look-up data'!$A:$C,27,FALSE)))</f>
        <v xml:space="preserve"> </v>
      </c>
    </row>
    <row r="827" spans="1:21" x14ac:dyDescent="0.2">
      <c r="A827" s="19" t="s">
        <v>13913</v>
      </c>
      <c r="B827" s="26" t="str">
        <f>IF($A827="Enter data zone code", " ",IF(ISNA(VLOOKUP($A827,'SIMD16 DZ look-up data'!$A:$C,2,FALSE)),"not found",VLOOKUP($A827,'SIMD16 DZ look-up data'!$A:$C,2,FALSE)))</f>
        <v xml:space="preserve"> </v>
      </c>
      <c r="C827" s="26" t="str">
        <f>IF($A827="Enter data zone code", " ",IF(ISNA(VLOOKUP($A827,'SIMD16 DZ look-up data'!$A:$C,21,FALSE)),"not found",VLOOKUP($A827,'SIMD16 DZ look-up data'!$A:$C,21,FALSE)))</f>
        <v xml:space="preserve"> </v>
      </c>
      <c r="D827" s="28" t="str">
        <f>IF($A827="Enter data zone code", " ",IF(ISNA(VLOOKUP($A827,'SIMD16 DZ look-up data'!$A:$C,3,FALSE)),"not found",VLOOKUP($A827,'SIMD16 DZ look-up data'!$A:$C,3,FALSE)))</f>
        <v xml:space="preserve"> </v>
      </c>
      <c r="E827" s="28" t="str">
        <f>IF($A827="Enter data zone code", " ",IF(ISNA(VLOOKUP($A827,'SIMD16 DZ look-up data'!$A:$C,4,FALSE)),"not found",VLOOKUP($A827,'SIMD16 DZ look-up data'!$A:$C,4,FALSE)))</f>
        <v xml:space="preserve"> </v>
      </c>
      <c r="F827" s="28" t="str">
        <f>IF($A827="Enter data zone code", " ",IF(ISNA(VLOOKUP($A827,'SIMD16 DZ look-up data'!$A:$C,5,FALSE)),"not found",VLOOKUP($A827,'SIMD16 DZ look-up data'!$A:$C,5,FALSE)))</f>
        <v xml:space="preserve"> </v>
      </c>
      <c r="G827" s="28" t="str">
        <f>IF($A827="Enter data zone code", " ",IF(ISNA(VLOOKUP($A827,'SIMD16 DZ look-up data'!$A:$C,6,FALSE)),"not found",VLOOKUP($A827,'SIMD16 DZ look-up data'!$A:$C,6,FALSE)))</f>
        <v xml:space="preserve"> </v>
      </c>
      <c r="H827" s="30" t="str">
        <f>IF($A827="Enter data zone code", " ",IF(ISNA(VLOOKUP($A827,'SIMD16 DZ look-up data'!$A:$C,7,FALSE)),"not found",VLOOKUP($A827,'SIMD16 DZ look-up data'!$A:$C,7,FALSE)))</f>
        <v xml:space="preserve"> </v>
      </c>
      <c r="I827" s="30" t="str">
        <f>IF($A827="Enter data zone code", " ",IF(ISNA(VLOOKUP($A827,'SIMD16 DZ look-up data'!$A:$C,8,FALSE)),"not found",VLOOKUP($A827,'SIMD16 DZ look-up data'!$A:$C,8,FALSE)))</f>
        <v xml:space="preserve"> </v>
      </c>
      <c r="J827" s="30" t="str">
        <f>IF($A827="Enter data zone code", " ",IF(ISNA(VLOOKUP($A827,'SIMD16 DZ look-up data'!$A:$C,9,FALSE)),"not found",VLOOKUP($A827,'SIMD16 DZ look-up data'!$A:$C,9,FALSE)))</f>
        <v xml:space="preserve"> </v>
      </c>
      <c r="K827" s="30" t="str">
        <f>IF($A827="Enter data zone code", " ",IF(ISNA(VLOOKUP($A827,'SIMD16 DZ look-up data'!$A:$C,10,FALSE)),"not found",VLOOKUP($A827,'SIMD16 DZ look-up data'!$A:$C,10,FALSE)))</f>
        <v xml:space="preserve"> </v>
      </c>
      <c r="L827" s="30" t="str">
        <f>IF($A827="Enter data zone code", " ",IF(ISNA(VLOOKUP($A827,'SIMD16 DZ look-up data'!$A:$C,11,FALSE)),"not found",VLOOKUP($A827,'SIMD16 DZ look-up data'!$A:$C,11,FALSE)))</f>
        <v xml:space="preserve"> </v>
      </c>
      <c r="M827" s="30" t="str">
        <f>IF($A827="Enter data zone code", " ",IF(ISNA(VLOOKUP($A827,'SIMD16 DZ look-up data'!$A:$C,12,FALSE)),"not found",VLOOKUP($A827,'SIMD16 DZ look-up data'!$A:$C,12,FALSE)))</f>
        <v xml:space="preserve"> </v>
      </c>
      <c r="N827" s="30" t="str">
        <f>IF($A827="Enter data zone code", " ",IF(ISNA(VLOOKUP($A827,'SIMD16 DZ look-up data'!$A:$C,13,FALSE)),"not found",VLOOKUP($A827,'SIMD16 DZ look-up data'!$A:$C,13,FALSE)))</f>
        <v xml:space="preserve"> </v>
      </c>
      <c r="O827" s="32" t="str">
        <f>IF($A827="Enter data zone code", " ",IF(ISNA(VLOOKUP($A827,'SIMD16 DZ look-up data'!$A:$C,14,FALSE)),"not found",VLOOKUP($A827,'SIMD16 DZ look-up data'!$A:$C,14,FALSE)))</f>
        <v xml:space="preserve"> </v>
      </c>
      <c r="P827" s="32" t="str">
        <f>IF($A827="Enter data zone code", " ",IF(ISNA(VLOOKUP($A827,'SIMD16 DZ look-up data'!$A:$C,15,FALSE)),"not found",VLOOKUP($A827,'SIMD16 DZ look-up data'!$A:$C,15,FALSE)))</f>
        <v xml:space="preserve"> </v>
      </c>
      <c r="Q827" s="34" t="str">
        <f>IF($A827="Enter data zone code", " ",IF(ISNA(VLOOKUP($A827,'SIMD16 DZ look-up data'!$A:$C,17,FALSE)),"not found",VLOOKUP($A827,'SIMD16 DZ look-up data'!$A:$C,17,FALSE)))</f>
        <v xml:space="preserve"> </v>
      </c>
      <c r="R827" s="26" t="str">
        <f>IF($A827="Enter data zone code", " ",IF(ISNA(VLOOKUP($A827,'SIMD16 DZ look-up data'!$A:$C,19,FALSE)),"not found",VLOOKUP($A827,'SIMD16 DZ look-up data'!$A:$C,19,FALSE)))</f>
        <v xml:space="preserve"> </v>
      </c>
      <c r="S827" s="26" t="str">
        <f>IF($A827="Enter data zone code", " ",IF(ISNA(VLOOKUP($A827,'SIMD16 DZ look-up data'!$A:$C,23,FALSE)),"not found",VLOOKUP($A827,'SIMD16 DZ look-up data'!$A:$C,23,FALSE)))</f>
        <v xml:space="preserve"> </v>
      </c>
      <c r="T827" s="26" t="str">
        <f>IF($A827="Enter data zone code", " ",IF(ISNA(VLOOKUP($A827,'SIMD16 DZ look-up data'!$A:$C,25,FALSE)),"not found",VLOOKUP($A827,'SIMD16 DZ look-up data'!$A:$C,25,FALSE)))</f>
        <v xml:space="preserve"> </v>
      </c>
      <c r="U827" s="35" t="str">
        <f>IF($A827="Enter data zone code", " ",IF(ISNA(VLOOKUP($A827,'SIMD16 DZ look-up data'!$A:$C,27,FALSE)),"not found",VLOOKUP($A827,'SIMD16 DZ look-up data'!$A:$C,27,FALSE)))</f>
        <v xml:space="preserve"> </v>
      </c>
    </row>
    <row r="828" spans="1:21" x14ac:dyDescent="0.2">
      <c r="A828" s="19" t="s">
        <v>13913</v>
      </c>
      <c r="B828" s="26" t="str">
        <f>IF($A828="Enter data zone code", " ",IF(ISNA(VLOOKUP($A828,'SIMD16 DZ look-up data'!$A:$C,2,FALSE)),"not found",VLOOKUP($A828,'SIMD16 DZ look-up data'!$A:$C,2,FALSE)))</f>
        <v xml:space="preserve"> </v>
      </c>
      <c r="C828" s="26" t="str">
        <f>IF($A828="Enter data zone code", " ",IF(ISNA(VLOOKUP($A828,'SIMD16 DZ look-up data'!$A:$C,21,FALSE)),"not found",VLOOKUP($A828,'SIMD16 DZ look-up data'!$A:$C,21,FALSE)))</f>
        <v xml:space="preserve"> </v>
      </c>
      <c r="D828" s="28" t="str">
        <f>IF($A828="Enter data zone code", " ",IF(ISNA(VLOOKUP($A828,'SIMD16 DZ look-up data'!$A:$C,3,FALSE)),"not found",VLOOKUP($A828,'SIMD16 DZ look-up data'!$A:$C,3,FALSE)))</f>
        <v xml:space="preserve"> </v>
      </c>
      <c r="E828" s="28" t="str">
        <f>IF($A828="Enter data zone code", " ",IF(ISNA(VLOOKUP($A828,'SIMD16 DZ look-up data'!$A:$C,4,FALSE)),"not found",VLOOKUP($A828,'SIMD16 DZ look-up data'!$A:$C,4,FALSE)))</f>
        <v xml:space="preserve"> </v>
      </c>
      <c r="F828" s="28" t="str">
        <f>IF($A828="Enter data zone code", " ",IF(ISNA(VLOOKUP($A828,'SIMD16 DZ look-up data'!$A:$C,5,FALSE)),"not found",VLOOKUP($A828,'SIMD16 DZ look-up data'!$A:$C,5,FALSE)))</f>
        <v xml:space="preserve"> </v>
      </c>
      <c r="G828" s="28" t="str">
        <f>IF($A828="Enter data zone code", " ",IF(ISNA(VLOOKUP($A828,'SIMD16 DZ look-up data'!$A:$C,6,FALSE)),"not found",VLOOKUP($A828,'SIMD16 DZ look-up data'!$A:$C,6,FALSE)))</f>
        <v xml:space="preserve"> </v>
      </c>
      <c r="H828" s="30" t="str">
        <f>IF($A828="Enter data zone code", " ",IF(ISNA(VLOOKUP($A828,'SIMD16 DZ look-up data'!$A:$C,7,FALSE)),"not found",VLOOKUP($A828,'SIMD16 DZ look-up data'!$A:$C,7,FALSE)))</f>
        <v xml:space="preserve"> </v>
      </c>
      <c r="I828" s="30" t="str">
        <f>IF($A828="Enter data zone code", " ",IF(ISNA(VLOOKUP($A828,'SIMD16 DZ look-up data'!$A:$C,8,FALSE)),"not found",VLOOKUP($A828,'SIMD16 DZ look-up data'!$A:$C,8,FALSE)))</f>
        <v xml:space="preserve"> </v>
      </c>
      <c r="J828" s="30" t="str">
        <f>IF($A828="Enter data zone code", " ",IF(ISNA(VLOOKUP($A828,'SIMD16 DZ look-up data'!$A:$C,9,FALSE)),"not found",VLOOKUP($A828,'SIMD16 DZ look-up data'!$A:$C,9,FALSE)))</f>
        <v xml:space="preserve"> </v>
      </c>
      <c r="K828" s="30" t="str">
        <f>IF($A828="Enter data zone code", " ",IF(ISNA(VLOOKUP($A828,'SIMD16 DZ look-up data'!$A:$C,10,FALSE)),"not found",VLOOKUP($A828,'SIMD16 DZ look-up data'!$A:$C,10,FALSE)))</f>
        <v xml:space="preserve"> </v>
      </c>
      <c r="L828" s="30" t="str">
        <f>IF($A828="Enter data zone code", " ",IF(ISNA(VLOOKUP($A828,'SIMD16 DZ look-up data'!$A:$C,11,FALSE)),"not found",VLOOKUP($A828,'SIMD16 DZ look-up data'!$A:$C,11,FALSE)))</f>
        <v xml:space="preserve"> </v>
      </c>
      <c r="M828" s="30" t="str">
        <f>IF($A828="Enter data zone code", " ",IF(ISNA(VLOOKUP($A828,'SIMD16 DZ look-up data'!$A:$C,12,FALSE)),"not found",VLOOKUP($A828,'SIMD16 DZ look-up data'!$A:$C,12,FALSE)))</f>
        <v xml:space="preserve"> </v>
      </c>
      <c r="N828" s="30" t="str">
        <f>IF($A828="Enter data zone code", " ",IF(ISNA(VLOOKUP($A828,'SIMD16 DZ look-up data'!$A:$C,13,FALSE)),"not found",VLOOKUP($A828,'SIMD16 DZ look-up data'!$A:$C,13,FALSE)))</f>
        <v xml:space="preserve"> </v>
      </c>
      <c r="O828" s="32" t="str">
        <f>IF($A828="Enter data zone code", " ",IF(ISNA(VLOOKUP($A828,'SIMD16 DZ look-up data'!$A:$C,14,FALSE)),"not found",VLOOKUP($A828,'SIMD16 DZ look-up data'!$A:$C,14,FALSE)))</f>
        <v xml:space="preserve"> </v>
      </c>
      <c r="P828" s="32" t="str">
        <f>IF($A828="Enter data zone code", " ",IF(ISNA(VLOOKUP($A828,'SIMD16 DZ look-up data'!$A:$C,15,FALSE)),"not found",VLOOKUP($A828,'SIMD16 DZ look-up data'!$A:$C,15,FALSE)))</f>
        <v xml:space="preserve"> </v>
      </c>
      <c r="Q828" s="34" t="str">
        <f>IF($A828="Enter data zone code", " ",IF(ISNA(VLOOKUP($A828,'SIMD16 DZ look-up data'!$A:$C,17,FALSE)),"not found",VLOOKUP($A828,'SIMD16 DZ look-up data'!$A:$C,17,FALSE)))</f>
        <v xml:space="preserve"> </v>
      </c>
      <c r="R828" s="26" t="str">
        <f>IF($A828="Enter data zone code", " ",IF(ISNA(VLOOKUP($A828,'SIMD16 DZ look-up data'!$A:$C,19,FALSE)),"not found",VLOOKUP($A828,'SIMD16 DZ look-up data'!$A:$C,19,FALSE)))</f>
        <v xml:space="preserve"> </v>
      </c>
      <c r="S828" s="26" t="str">
        <f>IF($A828="Enter data zone code", " ",IF(ISNA(VLOOKUP($A828,'SIMD16 DZ look-up data'!$A:$C,23,FALSE)),"not found",VLOOKUP($A828,'SIMD16 DZ look-up data'!$A:$C,23,FALSE)))</f>
        <v xml:space="preserve"> </v>
      </c>
      <c r="T828" s="26" t="str">
        <f>IF($A828="Enter data zone code", " ",IF(ISNA(VLOOKUP($A828,'SIMD16 DZ look-up data'!$A:$C,25,FALSE)),"not found",VLOOKUP($A828,'SIMD16 DZ look-up data'!$A:$C,25,FALSE)))</f>
        <v xml:space="preserve"> </v>
      </c>
      <c r="U828" s="35" t="str">
        <f>IF($A828="Enter data zone code", " ",IF(ISNA(VLOOKUP($A828,'SIMD16 DZ look-up data'!$A:$C,27,FALSE)),"not found",VLOOKUP($A828,'SIMD16 DZ look-up data'!$A:$C,27,FALSE)))</f>
        <v xml:space="preserve"> </v>
      </c>
    </row>
    <row r="829" spans="1:21" x14ac:dyDescent="0.2">
      <c r="A829" s="19" t="s">
        <v>13913</v>
      </c>
      <c r="B829" s="26" t="str">
        <f>IF($A829="Enter data zone code", " ",IF(ISNA(VLOOKUP($A829,'SIMD16 DZ look-up data'!$A:$C,2,FALSE)),"not found",VLOOKUP($A829,'SIMD16 DZ look-up data'!$A:$C,2,FALSE)))</f>
        <v xml:space="preserve"> </v>
      </c>
      <c r="C829" s="26" t="str">
        <f>IF($A829="Enter data zone code", " ",IF(ISNA(VLOOKUP($A829,'SIMD16 DZ look-up data'!$A:$C,21,FALSE)),"not found",VLOOKUP($A829,'SIMD16 DZ look-up data'!$A:$C,21,FALSE)))</f>
        <v xml:space="preserve"> </v>
      </c>
      <c r="D829" s="28" t="str">
        <f>IF($A829="Enter data zone code", " ",IF(ISNA(VLOOKUP($A829,'SIMD16 DZ look-up data'!$A:$C,3,FALSE)),"not found",VLOOKUP($A829,'SIMD16 DZ look-up data'!$A:$C,3,FALSE)))</f>
        <v xml:space="preserve"> </v>
      </c>
      <c r="E829" s="28" t="str">
        <f>IF($A829="Enter data zone code", " ",IF(ISNA(VLOOKUP($A829,'SIMD16 DZ look-up data'!$A:$C,4,FALSE)),"not found",VLOOKUP($A829,'SIMD16 DZ look-up data'!$A:$C,4,FALSE)))</f>
        <v xml:space="preserve"> </v>
      </c>
      <c r="F829" s="28" t="str">
        <f>IF($A829="Enter data zone code", " ",IF(ISNA(VLOOKUP($A829,'SIMD16 DZ look-up data'!$A:$C,5,FALSE)),"not found",VLOOKUP($A829,'SIMD16 DZ look-up data'!$A:$C,5,FALSE)))</f>
        <v xml:space="preserve"> </v>
      </c>
      <c r="G829" s="28" t="str">
        <f>IF($A829="Enter data zone code", " ",IF(ISNA(VLOOKUP($A829,'SIMD16 DZ look-up data'!$A:$C,6,FALSE)),"not found",VLOOKUP($A829,'SIMD16 DZ look-up data'!$A:$C,6,FALSE)))</f>
        <v xml:space="preserve"> </v>
      </c>
      <c r="H829" s="30" t="str">
        <f>IF($A829="Enter data zone code", " ",IF(ISNA(VLOOKUP($A829,'SIMD16 DZ look-up data'!$A:$C,7,FALSE)),"not found",VLOOKUP($A829,'SIMD16 DZ look-up data'!$A:$C,7,FALSE)))</f>
        <v xml:space="preserve"> </v>
      </c>
      <c r="I829" s="30" t="str">
        <f>IF($A829="Enter data zone code", " ",IF(ISNA(VLOOKUP($A829,'SIMD16 DZ look-up data'!$A:$C,8,FALSE)),"not found",VLOOKUP($A829,'SIMD16 DZ look-up data'!$A:$C,8,FALSE)))</f>
        <v xml:space="preserve"> </v>
      </c>
      <c r="J829" s="30" t="str">
        <f>IF($A829="Enter data zone code", " ",IF(ISNA(VLOOKUP($A829,'SIMD16 DZ look-up data'!$A:$C,9,FALSE)),"not found",VLOOKUP($A829,'SIMD16 DZ look-up data'!$A:$C,9,FALSE)))</f>
        <v xml:space="preserve"> </v>
      </c>
      <c r="K829" s="30" t="str">
        <f>IF($A829="Enter data zone code", " ",IF(ISNA(VLOOKUP($A829,'SIMD16 DZ look-up data'!$A:$C,10,FALSE)),"not found",VLOOKUP($A829,'SIMD16 DZ look-up data'!$A:$C,10,FALSE)))</f>
        <v xml:space="preserve"> </v>
      </c>
      <c r="L829" s="30" t="str">
        <f>IF($A829="Enter data zone code", " ",IF(ISNA(VLOOKUP($A829,'SIMD16 DZ look-up data'!$A:$C,11,FALSE)),"not found",VLOOKUP($A829,'SIMD16 DZ look-up data'!$A:$C,11,FALSE)))</f>
        <v xml:space="preserve"> </v>
      </c>
      <c r="M829" s="30" t="str">
        <f>IF($A829="Enter data zone code", " ",IF(ISNA(VLOOKUP($A829,'SIMD16 DZ look-up data'!$A:$C,12,FALSE)),"not found",VLOOKUP($A829,'SIMD16 DZ look-up data'!$A:$C,12,FALSE)))</f>
        <v xml:space="preserve"> </v>
      </c>
      <c r="N829" s="30" t="str">
        <f>IF($A829="Enter data zone code", " ",IF(ISNA(VLOOKUP($A829,'SIMD16 DZ look-up data'!$A:$C,13,FALSE)),"not found",VLOOKUP($A829,'SIMD16 DZ look-up data'!$A:$C,13,FALSE)))</f>
        <v xml:space="preserve"> </v>
      </c>
      <c r="O829" s="32" t="str">
        <f>IF($A829="Enter data zone code", " ",IF(ISNA(VLOOKUP($A829,'SIMD16 DZ look-up data'!$A:$C,14,FALSE)),"not found",VLOOKUP($A829,'SIMD16 DZ look-up data'!$A:$C,14,FALSE)))</f>
        <v xml:space="preserve"> </v>
      </c>
      <c r="P829" s="32" t="str">
        <f>IF($A829="Enter data zone code", " ",IF(ISNA(VLOOKUP($A829,'SIMD16 DZ look-up data'!$A:$C,15,FALSE)),"not found",VLOOKUP($A829,'SIMD16 DZ look-up data'!$A:$C,15,FALSE)))</f>
        <v xml:space="preserve"> </v>
      </c>
      <c r="Q829" s="34" t="str">
        <f>IF($A829="Enter data zone code", " ",IF(ISNA(VLOOKUP($A829,'SIMD16 DZ look-up data'!$A:$C,17,FALSE)),"not found",VLOOKUP($A829,'SIMD16 DZ look-up data'!$A:$C,17,FALSE)))</f>
        <v xml:space="preserve"> </v>
      </c>
      <c r="R829" s="26" t="str">
        <f>IF($A829="Enter data zone code", " ",IF(ISNA(VLOOKUP($A829,'SIMD16 DZ look-up data'!$A:$C,19,FALSE)),"not found",VLOOKUP($A829,'SIMD16 DZ look-up data'!$A:$C,19,FALSE)))</f>
        <v xml:space="preserve"> </v>
      </c>
      <c r="S829" s="26" t="str">
        <f>IF($A829="Enter data zone code", " ",IF(ISNA(VLOOKUP($A829,'SIMD16 DZ look-up data'!$A:$C,23,FALSE)),"not found",VLOOKUP($A829,'SIMD16 DZ look-up data'!$A:$C,23,FALSE)))</f>
        <v xml:space="preserve"> </v>
      </c>
      <c r="T829" s="26" t="str">
        <f>IF($A829="Enter data zone code", " ",IF(ISNA(VLOOKUP($A829,'SIMD16 DZ look-up data'!$A:$C,25,FALSE)),"not found",VLOOKUP($A829,'SIMD16 DZ look-up data'!$A:$C,25,FALSE)))</f>
        <v xml:space="preserve"> </v>
      </c>
      <c r="U829" s="35" t="str">
        <f>IF($A829="Enter data zone code", " ",IF(ISNA(VLOOKUP($A829,'SIMD16 DZ look-up data'!$A:$C,27,FALSE)),"not found",VLOOKUP($A829,'SIMD16 DZ look-up data'!$A:$C,27,FALSE)))</f>
        <v xml:space="preserve"> </v>
      </c>
    </row>
    <row r="830" spans="1:21" x14ac:dyDescent="0.2">
      <c r="A830" s="19" t="s">
        <v>13913</v>
      </c>
      <c r="B830" s="26" t="str">
        <f>IF($A830="Enter data zone code", " ",IF(ISNA(VLOOKUP($A830,'SIMD16 DZ look-up data'!$A:$C,2,FALSE)),"not found",VLOOKUP($A830,'SIMD16 DZ look-up data'!$A:$C,2,FALSE)))</f>
        <v xml:space="preserve"> </v>
      </c>
      <c r="C830" s="26" t="str">
        <f>IF($A830="Enter data zone code", " ",IF(ISNA(VLOOKUP($A830,'SIMD16 DZ look-up data'!$A:$C,21,FALSE)),"not found",VLOOKUP($A830,'SIMD16 DZ look-up data'!$A:$C,21,FALSE)))</f>
        <v xml:space="preserve"> </v>
      </c>
      <c r="D830" s="28" t="str">
        <f>IF($A830="Enter data zone code", " ",IF(ISNA(VLOOKUP($A830,'SIMD16 DZ look-up data'!$A:$C,3,FALSE)),"not found",VLOOKUP($A830,'SIMD16 DZ look-up data'!$A:$C,3,FALSE)))</f>
        <v xml:space="preserve"> </v>
      </c>
      <c r="E830" s="28" t="str">
        <f>IF($A830="Enter data zone code", " ",IF(ISNA(VLOOKUP($A830,'SIMD16 DZ look-up data'!$A:$C,4,FALSE)),"not found",VLOOKUP($A830,'SIMD16 DZ look-up data'!$A:$C,4,FALSE)))</f>
        <v xml:space="preserve"> </v>
      </c>
      <c r="F830" s="28" t="str">
        <f>IF($A830="Enter data zone code", " ",IF(ISNA(VLOOKUP($A830,'SIMD16 DZ look-up data'!$A:$C,5,FALSE)),"not found",VLOOKUP($A830,'SIMD16 DZ look-up data'!$A:$C,5,FALSE)))</f>
        <v xml:space="preserve"> </v>
      </c>
      <c r="G830" s="28" t="str">
        <f>IF($A830="Enter data zone code", " ",IF(ISNA(VLOOKUP($A830,'SIMD16 DZ look-up data'!$A:$C,6,FALSE)),"not found",VLOOKUP($A830,'SIMD16 DZ look-up data'!$A:$C,6,FALSE)))</f>
        <v xml:space="preserve"> </v>
      </c>
      <c r="H830" s="30" t="str">
        <f>IF($A830="Enter data zone code", " ",IF(ISNA(VLOOKUP($A830,'SIMD16 DZ look-up data'!$A:$C,7,FALSE)),"not found",VLOOKUP($A830,'SIMD16 DZ look-up data'!$A:$C,7,FALSE)))</f>
        <v xml:space="preserve"> </v>
      </c>
      <c r="I830" s="30" t="str">
        <f>IF($A830="Enter data zone code", " ",IF(ISNA(VLOOKUP($A830,'SIMD16 DZ look-up data'!$A:$C,8,FALSE)),"not found",VLOOKUP($A830,'SIMD16 DZ look-up data'!$A:$C,8,FALSE)))</f>
        <v xml:space="preserve"> </v>
      </c>
      <c r="J830" s="30" t="str">
        <f>IF($A830="Enter data zone code", " ",IF(ISNA(VLOOKUP($A830,'SIMD16 DZ look-up data'!$A:$C,9,FALSE)),"not found",VLOOKUP($A830,'SIMD16 DZ look-up data'!$A:$C,9,FALSE)))</f>
        <v xml:space="preserve"> </v>
      </c>
      <c r="K830" s="30" t="str">
        <f>IF($A830="Enter data zone code", " ",IF(ISNA(VLOOKUP($A830,'SIMD16 DZ look-up data'!$A:$C,10,FALSE)),"not found",VLOOKUP($A830,'SIMD16 DZ look-up data'!$A:$C,10,FALSE)))</f>
        <v xml:space="preserve"> </v>
      </c>
      <c r="L830" s="30" t="str">
        <f>IF($A830="Enter data zone code", " ",IF(ISNA(VLOOKUP($A830,'SIMD16 DZ look-up data'!$A:$C,11,FALSE)),"not found",VLOOKUP($A830,'SIMD16 DZ look-up data'!$A:$C,11,FALSE)))</f>
        <v xml:space="preserve"> </v>
      </c>
      <c r="M830" s="30" t="str">
        <f>IF($A830="Enter data zone code", " ",IF(ISNA(VLOOKUP($A830,'SIMD16 DZ look-up data'!$A:$C,12,FALSE)),"not found",VLOOKUP($A830,'SIMD16 DZ look-up data'!$A:$C,12,FALSE)))</f>
        <v xml:space="preserve"> </v>
      </c>
      <c r="N830" s="30" t="str">
        <f>IF($A830="Enter data zone code", " ",IF(ISNA(VLOOKUP($A830,'SIMD16 DZ look-up data'!$A:$C,13,FALSE)),"not found",VLOOKUP($A830,'SIMD16 DZ look-up data'!$A:$C,13,FALSE)))</f>
        <v xml:space="preserve"> </v>
      </c>
      <c r="O830" s="32" t="str">
        <f>IF($A830="Enter data zone code", " ",IF(ISNA(VLOOKUP($A830,'SIMD16 DZ look-up data'!$A:$C,14,FALSE)),"not found",VLOOKUP($A830,'SIMD16 DZ look-up data'!$A:$C,14,FALSE)))</f>
        <v xml:space="preserve"> </v>
      </c>
      <c r="P830" s="32" t="str">
        <f>IF($A830="Enter data zone code", " ",IF(ISNA(VLOOKUP($A830,'SIMD16 DZ look-up data'!$A:$C,15,FALSE)),"not found",VLOOKUP($A830,'SIMD16 DZ look-up data'!$A:$C,15,FALSE)))</f>
        <v xml:space="preserve"> </v>
      </c>
      <c r="Q830" s="34" t="str">
        <f>IF($A830="Enter data zone code", " ",IF(ISNA(VLOOKUP($A830,'SIMD16 DZ look-up data'!$A:$C,17,FALSE)),"not found",VLOOKUP($A830,'SIMD16 DZ look-up data'!$A:$C,17,FALSE)))</f>
        <v xml:space="preserve"> </v>
      </c>
      <c r="R830" s="26" t="str">
        <f>IF($A830="Enter data zone code", " ",IF(ISNA(VLOOKUP($A830,'SIMD16 DZ look-up data'!$A:$C,19,FALSE)),"not found",VLOOKUP($A830,'SIMD16 DZ look-up data'!$A:$C,19,FALSE)))</f>
        <v xml:space="preserve"> </v>
      </c>
      <c r="S830" s="26" t="str">
        <f>IF($A830="Enter data zone code", " ",IF(ISNA(VLOOKUP($A830,'SIMD16 DZ look-up data'!$A:$C,23,FALSE)),"not found",VLOOKUP($A830,'SIMD16 DZ look-up data'!$A:$C,23,FALSE)))</f>
        <v xml:space="preserve"> </v>
      </c>
      <c r="T830" s="26" t="str">
        <f>IF($A830="Enter data zone code", " ",IF(ISNA(VLOOKUP($A830,'SIMD16 DZ look-up data'!$A:$C,25,FALSE)),"not found",VLOOKUP($A830,'SIMD16 DZ look-up data'!$A:$C,25,FALSE)))</f>
        <v xml:space="preserve"> </v>
      </c>
      <c r="U830" s="35" t="str">
        <f>IF($A830="Enter data zone code", " ",IF(ISNA(VLOOKUP($A830,'SIMD16 DZ look-up data'!$A:$C,27,FALSE)),"not found",VLOOKUP($A830,'SIMD16 DZ look-up data'!$A:$C,27,FALSE)))</f>
        <v xml:space="preserve"> </v>
      </c>
    </row>
    <row r="831" spans="1:21" x14ac:dyDescent="0.2">
      <c r="A831" s="19" t="s">
        <v>13913</v>
      </c>
      <c r="B831" s="26" t="str">
        <f>IF($A831="Enter data zone code", " ",IF(ISNA(VLOOKUP($A831,'SIMD16 DZ look-up data'!$A:$C,2,FALSE)),"not found",VLOOKUP($A831,'SIMD16 DZ look-up data'!$A:$C,2,FALSE)))</f>
        <v xml:space="preserve"> </v>
      </c>
      <c r="C831" s="26" t="str">
        <f>IF($A831="Enter data zone code", " ",IF(ISNA(VLOOKUP($A831,'SIMD16 DZ look-up data'!$A:$C,21,FALSE)),"not found",VLOOKUP($A831,'SIMD16 DZ look-up data'!$A:$C,21,FALSE)))</f>
        <v xml:space="preserve"> </v>
      </c>
      <c r="D831" s="28" t="str">
        <f>IF($A831="Enter data zone code", " ",IF(ISNA(VLOOKUP($A831,'SIMD16 DZ look-up data'!$A:$C,3,FALSE)),"not found",VLOOKUP($A831,'SIMD16 DZ look-up data'!$A:$C,3,FALSE)))</f>
        <v xml:space="preserve"> </v>
      </c>
      <c r="E831" s="28" t="str">
        <f>IF($A831="Enter data zone code", " ",IF(ISNA(VLOOKUP($A831,'SIMD16 DZ look-up data'!$A:$C,4,FALSE)),"not found",VLOOKUP($A831,'SIMD16 DZ look-up data'!$A:$C,4,FALSE)))</f>
        <v xml:space="preserve"> </v>
      </c>
      <c r="F831" s="28" t="str">
        <f>IF($A831="Enter data zone code", " ",IF(ISNA(VLOOKUP($A831,'SIMD16 DZ look-up data'!$A:$C,5,FALSE)),"not found",VLOOKUP($A831,'SIMD16 DZ look-up data'!$A:$C,5,FALSE)))</f>
        <v xml:space="preserve"> </v>
      </c>
      <c r="G831" s="28" t="str">
        <f>IF($A831="Enter data zone code", " ",IF(ISNA(VLOOKUP($A831,'SIMD16 DZ look-up data'!$A:$C,6,FALSE)),"not found",VLOOKUP($A831,'SIMD16 DZ look-up data'!$A:$C,6,FALSE)))</f>
        <v xml:space="preserve"> </v>
      </c>
      <c r="H831" s="30" t="str">
        <f>IF($A831="Enter data zone code", " ",IF(ISNA(VLOOKUP($A831,'SIMD16 DZ look-up data'!$A:$C,7,FALSE)),"not found",VLOOKUP($A831,'SIMD16 DZ look-up data'!$A:$C,7,FALSE)))</f>
        <v xml:space="preserve"> </v>
      </c>
      <c r="I831" s="30" t="str">
        <f>IF($A831="Enter data zone code", " ",IF(ISNA(VLOOKUP($A831,'SIMD16 DZ look-up data'!$A:$C,8,FALSE)),"not found",VLOOKUP($A831,'SIMD16 DZ look-up data'!$A:$C,8,FALSE)))</f>
        <v xml:space="preserve"> </v>
      </c>
      <c r="J831" s="30" t="str">
        <f>IF($A831="Enter data zone code", " ",IF(ISNA(VLOOKUP($A831,'SIMD16 DZ look-up data'!$A:$C,9,FALSE)),"not found",VLOOKUP($A831,'SIMD16 DZ look-up data'!$A:$C,9,FALSE)))</f>
        <v xml:space="preserve"> </v>
      </c>
      <c r="K831" s="30" t="str">
        <f>IF($A831="Enter data zone code", " ",IF(ISNA(VLOOKUP($A831,'SIMD16 DZ look-up data'!$A:$C,10,FALSE)),"not found",VLOOKUP($A831,'SIMD16 DZ look-up data'!$A:$C,10,FALSE)))</f>
        <v xml:space="preserve"> </v>
      </c>
      <c r="L831" s="30" t="str">
        <f>IF($A831="Enter data zone code", " ",IF(ISNA(VLOOKUP($A831,'SIMD16 DZ look-up data'!$A:$C,11,FALSE)),"not found",VLOOKUP($A831,'SIMD16 DZ look-up data'!$A:$C,11,FALSE)))</f>
        <v xml:space="preserve"> </v>
      </c>
      <c r="M831" s="30" t="str">
        <f>IF($A831="Enter data zone code", " ",IF(ISNA(VLOOKUP($A831,'SIMD16 DZ look-up data'!$A:$C,12,FALSE)),"not found",VLOOKUP($A831,'SIMD16 DZ look-up data'!$A:$C,12,FALSE)))</f>
        <v xml:space="preserve"> </v>
      </c>
      <c r="N831" s="30" t="str">
        <f>IF($A831="Enter data zone code", " ",IF(ISNA(VLOOKUP($A831,'SIMD16 DZ look-up data'!$A:$C,13,FALSE)),"not found",VLOOKUP($A831,'SIMD16 DZ look-up data'!$A:$C,13,FALSE)))</f>
        <v xml:space="preserve"> </v>
      </c>
      <c r="O831" s="32" t="str">
        <f>IF($A831="Enter data zone code", " ",IF(ISNA(VLOOKUP($A831,'SIMD16 DZ look-up data'!$A:$C,14,FALSE)),"not found",VLOOKUP($A831,'SIMD16 DZ look-up data'!$A:$C,14,FALSE)))</f>
        <v xml:space="preserve"> </v>
      </c>
      <c r="P831" s="32" t="str">
        <f>IF($A831="Enter data zone code", " ",IF(ISNA(VLOOKUP($A831,'SIMD16 DZ look-up data'!$A:$C,15,FALSE)),"not found",VLOOKUP($A831,'SIMD16 DZ look-up data'!$A:$C,15,FALSE)))</f>
        <v xml:space="preserve"> </v>
      </c>
      <c r="Q831" s="34" t="str">
        <f>IF($A831="Enter data zone code", " ",IF(ISNA(VLOOKUP($A831,'SIMD16 DZ look-up data'!$A:$C,17,FALSE)),"not found",VLOOKUP($A831,'SIMD16 DZ look-up data'!$A:$C,17,FALSE)))</f>
        <v xml:space="preserve"> </v>
      </c>
      <c r="R831" s="26" t="str">
        <f>IF($A831="Enter data zone code", " ",IF(ISNA(VLOOKUP($A831,'SIMD16 DZ look-up data'!$A:$C,19,FALSE)),"not found",VLOOKUP($A831,'SIMD16 DZ look-up data'!$A:$C,19,FALSE)))</f>
        <v xml:space="preserve"> </v>
      </c>
      <c r="S831" s="26" t="str">
        <f>IF($A831="Enter data zone code", " ",IF(ISNA(VLOOKUP($A831,'SIMD16 DZ look-up data'!$A:$C,23,FALSE)),"not found",VLOOKUP($A831,'SIMD16 DZ look-up data'!$A:$C,23,FALSE)))</f>
        <v xml:space="preserve"> </v>
      </c>
      <c r="T831" s="26" t="str">
        <f>IF($A831="Enter data zone code", " ",IF(ISNA(VLOOKUP($A831,'SIMD16 DZ look-up data'!$A:$C,25,FALSE)),"not found",VLOOKUP($A831,'SIMD16 DZ look-up data'!$A:$C,25,FALSE)))</f>
        <v xml:space="preserve"> </v>
      </c>
      <c r="U831" s="35" t="str">
        <f>IF($A831="Enter data zone code", " ",IF(ISNA(VLOOKUP($A831,'SIMD16 DZ look-up data'!$A:$C,27,FALSE)),"not found",VLOOKUP($A831,'SIMD16 DZ look-up data'!$A:$C,27,FALSE)))</f>
        <v xml:space="preserve"> </v>
      </c>
    </row>
    <row r="832" spans="1:21" x14ac:dyDescent="0.2">
      <c r="A832" s="19" t="s">
        <v>13913</v>
      </c>
      <c r="B832" s="26" t="str">
        <f>IF($A832="Enter data zone code", " ",IF(ISNA(VLOOKUP($A832,'SIMD16 DZ look-up data'!$A:$C,2,FALSE)),"not found",VLOOKUP($A832,'SIMD16 DZ look-up data'!$A:$C,2,FALSE)))</f>
        <v xml:space="preserve"> </v>
      </c>
      <c r="C832" s="26" t="str">
        <f>IF($A832="Enter data zone code", " ",IF(ISNA(VLOOKUP($A832,'SIMD16 DZ look-up data'!$A:$C,21,FALSE)),"not found",VLOOKUP($A832,'SIMD16 DZ look-up data'!$A:$C,21,FALSE)))</f>
        <v xml:space="preserve"> </v>
      </c>
      <c r="D832" s="28" t="str">
        <f>IF($A832="Enter data zone code", " ",IF(ISNA(VLOOKUP($A832,'SIMD16 DZ look-up data'!$A:$C,3,FALSE)),"not found",VLOOKUP($A832,'SIMD16 DZ look-up data'!$A:$C,3,FALSE)))</f>
        <v xml:space="preserve"> </v>
      </c>
      <c r="E832" s="28" t="str">
        <f>IF($A832="Enter data zone code", " ",IF(ISNA(VLOOKUP($A832,'SIMD16 DZ look-up data'!$A:$C,4,FALSE)),"not found",VLOOKUP($A832,'SIMD16 DZ look-up data'!$A:$C,4,FALSE)))</f>
        <v xml:space="preserve"> </v>
      </c>
      <c r="F832" s="28" t="str">
        <f>IF($A832="Enter data zone code", " ",IF(ISNA(VLOOKUP($A832,'SIMD16 DZ look-up data'!$A:$C,5,FALSE)),"not found",VLOOKUP($A832,'SIMD16 DZ look-up data'!$A:$C,5,FALSE)))</f>
        <v xml:space="preserve"> </v>
      </c>
      <c r="G832" s="28" t="str">
        <f>IF($A832="Enter data zone code", " ",IF(ISNA(VLOOKUP($A832,'SIMD16 DZ look-up data'!$A:$C,6,FALSE)),"not found",VLOOKUP($A832,'SIMD16 DZ look-up data'!$A:$C,6,FALSE)))</f>
        <v xml:space="preserve"> </v>
      </c>
      <c r="H832" s="30" t="str">
        <f>IF($A832="Enter data zone code", " ",IF(ISNA(VLOOKUP($A832,'SIMD16 DZ look-up data'!$A:$C,7,FALSE)),"not found",VLOOKUP($A832,'SIMD16 DZ look-up data'!$A:$C,7,FALSE)))</f>
        <v xml:space="preserve"> </v>
      </c>
      <c r="I832" s="30" t="str">
        <f>IF($A832="Enter data zone code", " ",IF(ISNA(VLOOKUP($A832,'SIMD16 DZ look-up data'!$A:$C,8,FALSE)),"not found",VLOOKUP($A832,'SIMD16 DZ look-up data'!$A:$C,8,FALSE)))</f>
        <v xml:space="preserve"> </v>
      </c>
      <c r="J832" s="30" t="str">
        <f>IF($A832="Enter data zone code", " ",IF(ISNA(VLOOKUP($A832,'SIMD16 DZ look-up data'!$A:$C,9,FALSE)),"not found",VLOOKUP($A832,'SIMD16 DZ look-up data'!$A:$C,9,FALSE)))</f>
        <v xml:space="preserve"> </v>
      </c>
      <c r="K832" s="30" t="str">
        <f>IF($A832="Enter data zone code", " ",IF(ISNA(VLOOKUP($A832,'SIMD16 DZ look-up data'!$A:$C,10,FALSE)),"not found",VLOOKUP($A832,'SIMD16 DZ look-up data'!$A:$C,10,FALSE)))</f>
        <v xml:space="preserve"> </v>
      </c>
      <c r="L832" s="30" t="str">
        <f>IF($A832="Enter data zone code", " ",IF(ISNA(VLOOKUP($A832,'SIMD16 DZ look-up data'!$A:$C,11,FALSE)),"not found",VLOOKUP($A832,'SIMD16 DZ look-up data'!$A:$C,11,FALSE)))</f>
        <v xml:space="preserve"> </v>
      </c>
      <c r="M832" s="30" t="str">
        <f>IF($A832="Enter data zone code", " ",IF(ISNA(VLOOKUP($A832,'SIMD16 DZ look-up data'!$A:$C,12,FALSE)),"not found",VLOOKUP($A832,'SIMD16 DZ look-up data'!$A:$C,12,FALSE)))</f>
        <v xml:space="preserve"> </v>
      </c>
      <c r="N832" s="30" t="str">
        <f>IF($A832="Enter data zone code", " ",IF(ISNA(VLOOKUP($A832,'SIMD16 DZ look-up data'!$A:$C,13,FALSE)),"not found",VLOOKUP($A832,'SIMD16 DZ look-up data'!$A:$C,13,FALSE)))</f>
        <v xml:space="preserve"> </v>
      </c>
      <c r="O832" s="32" t="str">
        <f>IF($A832="Enter data zone code", " ",IF(ISNA(VLOOKUP($A832,'SIMD16 DZ look-up data'!$A:$C,14,FALSE)),"not found",VLOOKUP($A832,'SIMD16 DZ look-up data'!$A:$C,14,FALSE)))</f>
        <v xml:space="preserve"> </v>
      </c>
      <c r="P832" s="32" t="str">
        <f>IF($A832="Enter data zone code", " ",IF(ISNA(VLOOKUP($A832,'SIMD16 DZ look-up data'!$A:$C,15,FALSE)),"not found",VLOOKUP($A832,'SIMD16 DZ look-up data'!$A:$C,15,FALSE)))</f>
        <v xml:space="preserve"> </v>
      </c>
      <c r="Q832" s="34" t="str">
        <f>IF($A832="Enter data zone code", " ",IF(ISNA(VLOOKUP($A832,'SIMD16 DZ look-up data'!$A:$C,17,FALSE)),"not found",VLOOKUP($A832,'SIMD16 DZ look-up data'!$A:$C,17,FALSE)))</f>
        <v xml:space="preserve"> </v>
      </c>
      <c r="R832" s="26" t="str">
        <f>IF($A832="Enter data zone code", " ",IF(ISNA(VLOOKUP($A832,'SIMD16 DZ look-up data'!$A:$C,19,FALSE)),"not found",VLOOKUP($A832,'SIMD16 DZ look-up data'!$A:$C,19,FALSE)))</f>
        <v xml:space="preserve"> </v>
      </c>
      <c r="S832" s="26" t="str">
        <f>IF($A832="Enter data zone code", " ",IF(ISNA(VLOOKUP($A832,'SIMD16 DZ look-up data'!$A:$C,23,FALSE)),"not found",VLOOKUP($A832,'SIMD16 DZ look-up data'!$A:$C,23,FALSE)))</f>
        <v xml:space="preserve"> </v>
      </c>
      <c r="T832" s="26" t="str">
        <f>IF($A832="Enter data zone code", " ",IF(ISNA(VLOOKUP($A832,'SIMD16 DZ look-up data'!$A:$C,25,FALSE)),"not found",VLOOKUP($A832,'SIMD16 DZ look-up data'!$A:$C,25,FALSE)))</f>
        <v xml:space="preserve"> </v>
      </c>
      <c r="U832" s="35" t="str">
        <f>IF($A832="Enter data zone code", " ",IF(ISNA(VLOOKUP($A832,'SIMD16 DZ look-up data'!$A:$C,27,FALSE)),"not found",VLOOKUP($A832,'SIMD16 DZ look-up data'!$A:$C,27,FALSE)))</f>
        <v xml:space="preserve"> </v>
      </c>
    </row>
    <row r="833" spans="1:21" x14ac:dyDescent="0.2">
      <c r="A833" s="19" t="s">
        <v>13913</v>
      </c>
      <c r="B833" s="26" t="str">
        <f>IF($A833="Enter data zone code", " ",IF(ISNA(VLOOKUP($A833,'SIMD16 DZ look-up data'!$A:$C,2,FALSE)),"not found",VLOOKUP($A833,'SIMD16 DZ look-up data'!$A:$C,2,FALSE)))</f>
        <v xml:space="preserve"> </v>
      </c>
      <c r="C833" s="26" t="str">
        <f>IF($A833="Enter data zone code", " ",IF(ISNA(VLOOKUP($A833,'SIMD16 DZ look-up data'!$A:$C,21,FALSE)),"not found",VLOOKUP($A833,'SIMD16 DZ look-up data'!$A:$C,21,FALSE)))</f>
        <v xml:space="preserve"> </v>
      </c>
      <c r="D833" s="28" t="str">
        <f>IF($A833="Enter data zone code", " ",IF(ISNA(VLOOKUP($A833,'SIMD16 DZ look-up data'!$A:$C,3,FALSE)),"not found",VLOOKUP($A833,'SIMD16 DZ look-up data'!$A:$C,3,FALSE)))</f>
        <v xml:space="preserve"> </v>
      </c>
      <c r="E833" s="28" t="str">
        <f>IF($A833="Enter data zone code", " ",IF(ISNA(VLOOKUP($A833,'SIMD16 DZ look-up data'!$A:$C,4,FALSE)),"not found",VLOOKUP($A833,'SIMD16 DZ look-up data'!$A:$C,4,FALSE)))</f>
        <v xml:space="preserve"> </v>
      </c>
      <c r="F833" s="28" t="str">
        <f>IF($A833="Enter data zone code", " ",IF(ISNA(VLOOKUP($A833,'SIMD16 DZ look-up data'!$A:$C,5,FALSE)),"not found",VLOOKUP($A833,'SIMD16 DZ look-up data'!$A:$C,5,FALSE)))</f>
        <v xml:space="preserve"> </v>
      </c>
      <c r="G833" s="28" t="str">
        <f>IF($A833="Enter data zone code", " ",IF(ISNA(VLOOKUP($A833,'SIMD16 DZ look-up data'!$A:$C,6,FALSE)),"not found",VLOOKUP($A833,'SIMD16 DZ look-up data'!$A:$C,6,FALSE)))</f>
        <v xml:space="preserve"> </v>
      </c>
      <c r="H833" s="30" t="str">
        <f>IF($A833="Enter data zone code", " ",IF(ISNA(VLOOKUP($A833,'SIMD16 DZ look-up data'!$A:$C,7,FALSE)),"not found",VLOOKUP($A833,'SIMD16 DZ look-up data'!$A:$C,7,FALSE)))</f>
        <v xml:space="preserve"> </v>
      </c>
      <c r="I833" s="30" t="str">
        <f>IF($A833="Enter data zone code", " ",IF(ISNA(VLOOKUP($A833,'SIMD16 DZ look-up data'!$A:$C,8,FALSE)),"not found",VLOOKUP($A833,'SIMD16 DZ look-up data'!$A:$C,8,FALSE)))</f>
        <v xml:space="preserve"> </v>
      </c>
      <c r="J833" s="30" t="str">
        <f>IF($A833="Enter data zone code", " ",IF(ISNA(VLOOKUP($A833,'SIMD16 DZ look-up data'!$A:$C,9,FALSE)),"not found",VLOOKUP($A833,'SIMD16 DZ look-up data'!$A:$C,9,FALSE)))</f>
        <v xml:space="preserve"> </v>
      </c>
      <c r="K833" s="30" t="str">
        <f>IF($A833="Enter data zone code", " ",IF(ISNA(VLOOKUP($A833,'SIMD16 DZ look-up data'!$A:$C,10,FALSE)),"not found",VLOOKUP($A833,'SIMD16 DZ look-up data'!$A:$C,10,FALSE)))</f>
        <v xml:space="preserve"> </v>
      </c>
      <c r="L833" s="30" t="str">
        <f>IF($A833="Enter data zone code", " ",IF(ISNA(VLOOKUP($A833,'SIMD16 DZ look-up data'!$A:$C,11,FALSE)),"not found",VLOOKUP($A833,'SIMD16 DZ look-up data'!$A:$C,11,FALSE)))</f>
        <v xml:space="preserve"> </v>
      </c>
      <c r="M833" s="30" t="str">
        <f>IF($A833="Enter data zone code", " ",IF(ISNA(VLOOKUP($A833,'SIMD16 DZ look-up data'!$A:$C,12,FALSE)),"not found",VLOOKUP($A833,'SIMD16 DZ look-up data'!$A:$C,12,FALSE)))</f>
        <v xml:space="preserve"> </v>
      </c>
      <c r="N833" s="30" t="str">
        <f>IF($A833="Enter data zone code", " ",IF(ISNA(VLOOKUP($A833,'SIMD16 DZ look-up data'!$A:$C,13,FALSE)),"not found",VLOOKUP($A833,'SIMD16 DZ look-up data'!$A:$C,13,FALSE)))</f>
        <v xml:space="preserve"> </v>
      </c>
      <c r="O833" s="32" t="str">
        <f>IF($A833="Enter data zone code", " ",IF(ISNA(VLOOKUP($A833,'SIMD16 DZ look-up data'!$A:$C,14,FALSE)),"not found",VLOOKUP($A833,'SIMD16 DZ look-up data'!$A:$C,14,FALSE)))</f>
        <v xml:space="preserve"> </v>
      </c>
      <c r="P833" s="32" t="str">
        <f>IF($A833="Enter data zone code", " ",IF(ISNA(VLOOKUP($A833,'SIMD16 DZ look-up data'!$A:$C,15,FALSE)),"not found",VLOOKUP($A833,'SIMD16 DZ look-up data'!$A:$C,15,FALSE)))</f>
        <v xml:space="preserve"> </v>
      </c>
      <c r="Q833" s="34" t="str">
        <f>IF($A833="Enter data zone code", " ",IF(ISNA(VLOOKUP($A833,'SIMD16 DZ look-up data'!$A:$C,17,FALSE)),"not found",VLOOKUP($A833,'SIMD16 DZ look-up data'!$A:$C,17,FALSE)))</f>
        <v xml:space="preserve"> </v>
      </c>
      <c r="R833" s="26" t="str">
        <f>IF($A833="Enter data zone code", " ",IF(ISNA(VLOOKUP($A833,'SIMD16 DZ look-up data'!$A:$C,19,FALSE)),"not found",VLOOKUP($A833,'SIMD16 DZ look-up data'!$A:$C,19,FALSE)))</f>
        <v xml:space="preserve"> </v>
      </c>
      <c r="S833" s="26" t="str">
        <f>IF($A833="Enter data zone code", " ",IF(ISNA(VLOOKUP($A833,'SIMD16 DZ look-up data'!$A:$C,23,FALSE)),"not found",VLOOKUP($A833,'SIMD16 DZ look-up data'!$A:$C,23,FALSE)))</f>
        <v xml:space="preserve"> </v>
      </c>
      <c r="T833" s="26" t="str">
        <f>IF($A833="Enter data zone code", " ",IF(ISNA(VLOOKUP($A833,'SIMD16 DZ look-up data'!$A:$C,25,FALSE)),"not found",VLOOKUP($A833,'SIMD16 DZ look-up data'!$A:$C,25,FALSE)))</f>
        <v xml:space="preserve"> </v>
      </c>
      <c r="U833" s="35" t="str">
        <f>IF($A833="Enter data zone code", " ",IF(ISNA(VLOOKUP($A833,'SIMD16 DZ look-up data'!$A:$C,27,FALSE)),"not found",VLOOKUP($A833,'SIMD16 DZ look-up data'!$A:$C,27,FALSE)))</f>
        <v xml:space="preserve"> </v>
      </c>
    </row>
    <row r="834" spans="1:21" x14ac:dyDescent="0.2">
      <c r="A834" s="19" t="s">
        <v>13913</v>
      </c>
      <c r="B834" s="26" t="str">
        <f>IF($A834="Enter data zone code", " ",IF(ISNA(VLOOKUP($A834,'SIMD16 DZ look-up data'!$A:$C,2,FALSE)),"not found",VLOOKUP($A834,'SIMD16 DZ look-up data'!$A:$C,2,FALSE)))</f>
        <v xml:space="preserve"> </v>
      </c>
      <c r="C834" s="26" t="str">
        <f>IF($A834="Enter data zone code", " ",IF(ISNA(VLOOKUP($A834,'SIMD16 DZ look-up data'!$A:$C,21,FALSE)),"not found",VLOOKUP($A834,'SIMD16 DZ look-up data'!$A:$C,21,FALSE)))</f>
        <v xml:space="preserve"> </v>
      </c>
      <c r="D834" s="28" t="str">
        <f>IF($A834="Enter data zone code", " ",IF(ISNA(VLOOKUP($A834,'SIMD16 DZ look-up data'!$A:$C,3,FALSE)),"not found",VLOOKUP($A834,'SIMD16 DZ look-up data'!$A:$C,3,FALSE)))</f>
        <v xml:space="preserve"> </v>
      </c>
      <c r="E834" s="28" t="str">
        <f>IF($A834="Enter data zone code", " ",IF(ISNA(VLOOKUP($A834,'SIMD16 DZ look-up data'!$A:$C,4,FALSE)),"not found",VLOOKUP($A834,'SIMD16 DZ look-up data'!$A:$C,4,FALSE)))</f>
        <v xml:space="preserve"> </v>
      </c>
      <c r="F834" s="28" t="str">
        <f>IF($A834="Enter data zone code", " ",IF(ISNA(VLOOKUP($A834,'SIMD16 DZ look-up data'!$A:$C,5,FALSE)),"not found",VLOOKUP($A834,'SIMD16 DZ look-up data'!$A:$C,5,FALSE)))</f>
        <v xml:space="preserve"> </v>
      </c>
      <c r="G834" s="28" t="str">
        <f>IF($A834="Enter data zone code", " ",IF(ISNA(VLOOKUP($A834,'SIMD16 DZ look-up data'!$A:$C,6,FALSE)),"not found",VLOOKUP($A834,'SIMD16 DZ look-up data'!$A:$C,6,FALSE)))</f>
        <v xml:space="preserve"> </v>
      </c>
      <c r="H834" s="30" t="str">
        <f>IF($A834="Enter data zone code", " ",IF(ISNA(VLOOKUP($A834,'SIMD16 DZ look-up data'!$A:$C,7,FALSE)),"not found",VLOOKUP($A834,'SIMD16 DZ look-up data'!$A:$C,7,FALSE)))</f>
        <v xml:space="preserve"> </v>
      </c>
      <c r="I834" s="30" t="str">
        <f>IF($A834="Enter data zone code", " ",IF(ISNA(VLOOKUP($A834,'SIMD16 DZ look-up data'!$A:$C,8,FALSE)),"not found",VLOOKUP($A834,'SIMD16 DZ look-up data'!$A:$C,8,FALSE)))</f>
        <v xml:space="preserve"> </v>
      </c>
      <c r="J834" s="30" t="str">
        <f>IF($A834="Enter data zone code", " ",IF(ISNA(VLOOKUP($A834,'SIMD16 DZ look-up data'!$A:$C,9,FALSE)),"not found",VLOOKUP($A834,'SIMD16 DZ look-up data'!$A:$C,9,FALSE)))</f>
        <v xml:space="preserve"> </v>
      </c>
      <c r="K834" s="30" t="str">
        <f>IF($A834="Enter data zone code", " ",IF(ISNA(VLOOKUP($A834,'SIMD16 DZ look-up data'!$A:$C,10,FALSE)),"not found",VLOOKUP($A834,'SIMD16 DZ look-up data'!$A:$C,10,FALSE)))</f>
        <v xml:space="preserve"> </v>
      </c>
      <c r="L834" s="30" t="str">
        <f>IF($A834="Enter data zone code", " ",IF(ISNA(VLOOKUP($A834,'SIMD16 DZ look-up data'!$A:$C,11,FALSE)),"not found",VLOOKUP($A834,'SIMD16 DZ look-up data'!$A:$C,11,FALSE)))</f>
        <v xml:space="preserve"> </v>
      </c>
      <c r="M834" s="30" t="str">
        <f>IF($A834="Enter data zone code", " ",IF(ISNA(VLOOKUP($A834,'SIMD16 DZ look-up data'!$A:$C,12,FALSE)),"not found",VLOOKUP($A834,'SIMD16 DZ look-up data'!$A:$C,12,FALSE)))</f>
        <v xml:space="preserve"> </v>
      </c>
      <c r="N834" s="30" t="str">
        <f>IF($A834="Enter data zone code", " ",IF(ISNA(VLOOKUP($A834,'SIMD16 DZ look-up data'!$A:$C,13,FALSE)),"not found",VLOOKUP($A834,'SIMD16 DZ look-up data'!$A:$C,13,FALSE)))</f>
        <v xml:space="preserve"> </v>
      </c>
      <c r="O834" s="32" t="str">
        <f>IF($A834="Enter data zone code", " ",IF(ISNA(VLOOKUP($A834,'SIMD16 DZ look-up data'!$A:$C,14,FALSE)),"not found",VLOOKUP($A834,'SIMD16 DZ look-up data'!$A:$C,14,FALSE)))</f>
        <v xml:space="preserve"> </v>
      </c>
      <c r="P834" s="32" t="str">
        <f>IF($A834="Enter data zone code", " ",IF(ISNA(VLOOKUP($A834,'SIMD16 DZ look-up data'!$A:$C,15,FALSE)),"not found",VLOOKUP($A834,'SIMD16 DZ look-up data'!$A:$C,15,FALSE)))</f>
        <v xml:space="preserve"> </v>
      </c>
      <c r="Q834" s="34" t="str">
        <f>IF($A834="Enter data zone code", " ",IF(ISNA(VLOOKUP($A834,'SIMD16 DZ look-up data'!$A:$C,17,FALSE)),"not found",VLOOKUP($A834,'SIMD16 DZ look-up data'!$A:$C,17,FALSE)))</f>
        <v xml:space="preserve"> </v>
      </c>
      <c r="R834" s="26" t="str">
        <f>IF($A834="Enter data zone code", " ",IF(ISNA(VLOOKUP($A834,'SIMD16 DZ look-up data'!$A:$C,19,FALSE)),"not found",VLOOKUP($A834,'SIMD16 DZ look-up data'!$A:$C,19,FALSE)))</f>
        <v xml:space="preserve"> </v>
      </c>
      <c r="S834" s="26" t="str">
        <f>IF($A834="Enter data zone code", " ",IF(ISNA(VLOOKUP($A834,'SIMD16 DZ look-up data'!$A:$C,23,FALSE)),"not found",VLOOKUP($A834,'SIMD16 DZ look-up data'!$A:$C,23,FALSE)))</f>
        <v xml:space="preserve"> </v>
      </c>
      <c r="T834" s="26" t="str">
        <f>IF($A834="Enter data zone code", " ",IF(ISNA(VLOOKUP($A834,'SIMD16 DZ look-up data'!$A:$C,25,FALSE)),"not found",VLOOKUP($A834,'SIMD16 DZ look-up data'!$A:$C,25,FALSE)))</f>
        <v xml:space="preserve"> </v>
      </c>
      <c r="U834" s="35" t="str">
        <f>IF($A834="Enter data zone code", " ",IF(ISNA(VLOOKUP($A834,'SIMD16 DZ look-up data'!$A:$C,27,FALSE)),"not found",VLOOKUP($A834,'SIMD16 DZ look-up data'!$A:$C,27,FALSE)))</f>
        <v xml:space="preserve"> </v>
      </c>
    </row>
    <row r="835" spans="1:21" x14ac:dyDescent="0.2">
      <c r="A835" s="19" t="s">
        <v>13913</v>
      </c>
      <c r="B835" s="26" t="str">
        <f>IF($A835="Enter data zone code", " ",IF(ISNA(VLOOKUP($A835,'SIMD16 DZ look-up data'!$A:$C,2,FALSE)),"not found",VLOOKUP($A835,'SIMD16 DZ look-up data'!$A:$C,2,FALSE)))</f>
        <v xml:space="preserve"> </v>
      </c>
      <c r="C835" s="26" t="str">
        <f>IF($A835="Enter data zone code", " ",IF(ISNA(VLOOKUP($A835,'SIMD16 DZ look-up data'!$A:$C,21,FALSE)),"not found",VLOOKUP($A835,'SIMD16 DZ look-up data'!$A:$C,21,FALSE)))</f>
        <v xml:space="preserve"> </v>
      </c>
      <c r="D835" s="28" t="str">
        <f>IF($A835="Enter data zone code", " ",IF(ISNA(VLOOKUP($A835,'SIMD16 DZ look-up data'!$A:$C,3,FALSE)),"not found",VLOOKUP($A835,'SIMD16 DZ look-up data'!$A:$C,3,FALSE)))</f>
        <v xml:space="preserve"> </v>
      </c>
      <c r="E835" s="28" t="str">
        <f>IF($A835="Enter data zone code", " ",IF(ISNA(VLOOKUP($A835,'SIMD16 DZ look-up data'!$A:$C,4,FALSE)),"not found",VLOOKUP($A835,'SIMD16 DZ look-up data'!$A:$C,4,FALSE)))</f>
        <v xml:space="preserve"> </v>
      </c>
      <c r="F835" s="28" t="str">
        <f>IF($A835="Enter data zone code", " ",IF(ISNA(VLOOKUP($A835,'SIMD16 DZ look-up data'!$A:$C,5,FALSE)),"not found",VLOOKUP($A835,'SIMD16 DZ look-up data'!$A:$C,5,FALSE)))</f>
        <v xml:space="preserve"> </v>
      </c>
      <c r="G835" s="28" t="str">
        <f>IF($A835="Enter data zone code", " ",IF(ISNA(VLOOKUP($A835,'SIMD16 DZ look-up data'!$A:$C,6,FALSE)),"not found",VLOOKUP($A835,'SIMD16 DZ look-up data'!$A:$C,6,FALSE)))</f>
        <v xml:space="preserve"> </v>
      </c>
      <c r="H835" s="30" t="str">
        <f>IF($A835="Enter data zone code", " ",IF(ISNA(VLOOKUP($A835,'SIMD16 DZ look-up data'!$A:$C,7,FALSE)),"not found",VLOOKUP($A835,'SIMD16 DZ look-up data'!$A:$C,7,FALSE)))</f>
        <v xml:space="preserve"> </v>
      </c>
      <c r="I835" s="30" t="str">
        <f>IF($A835="Enter data zone code", " ",IF(ISNA(VLOOKUP($A835,'SIMD16 DZ look-up data'!$A:$C,8,FALSE)),"not found",VLOOKUP($A835,'SIMD16 DZ look-up data'!$A:$C,8,FALSE)))</f>
        <v xml:space="preserve"> </v>
      </c>
      <c r="J835" s="30" t="str">
        <f>IF($A835="Enter data zone code", " ",IF(ISNA(VLOOKUP($A835,'SIMD16 DZ look-up data'!$A:$C,9,FALSE)),"not found",VLOOKUP($A835,'SIMD16 DZ look-up data'!$A:$C,9,FALSE)))</f>
        <v xml:space="preserve"> </v>
      </c>
      <c r="K835" s="30" t="str">
        <f>IF($A835="Enter data zone code", " ",IF(ISNA(VLOOKUP($A835,'SIMD16 DZ look-up data'!$A:$C,10,FALSE)),"not found",VLOOKUP($A835,'SIMD16 DZ look-up data'!$A:$C,10,FALSE)))</f>
        <v xml:space="preserve"> </v>
      </c>
      <c r="L835" s="30" t="str">
        <f>IF($A835="Enter data zone code", " ",IF(ISNA(VLOOKUP($A835,'SIMD16 DZ look-up data'!$A:$C,11,FALSE)),"not found",VLOOKUP($A835,'SIMD16 DZ look-up data'!$A:$C,11,FALSE)))</f>
        <v xml:space="preserve"> </v>
      </c>
      <c r="M835" s="30" t="str">
        <f>IF($A835="Enter data zone code", " ",IF(ISNA(VLOOKUP($A835,'SIMD16 DZ look-up data'!$A:$C,12,FALSE)),"not found",VLOOKUP($A835,'SIMD16 DZ look-up data'!$A:$C,12,FALSE)))</f>
        <v xml:space="preserve"> </v>
      </c>
      <c r="N835" s="30" t="str">
        <f>IF($A835="Enter data zone code", " ",IF(ISNA(VLOOKUP($A835,'SIMD16 DZ look-up data'!$A:$C,13,FALSE)),"not found",VLOOKUP($A835,'SIMD16 DZ look-up data'!$A:$C,13,FALSE)))</f>
        <v xml:space="preserve"> </v>
      </c>
      <c r="O835" s="32" t="str">
        <f>IF($A835="Enter data zone code", " ",IF(ISNA(VLOOKUP($A835,'SIMD16 DZ look-up data'!$A:$C,14,FALSE)),"not found",VLOOKUP($A835,'SIMD16 DZ look-up data'!$A:$C,14,FALSE)))</f>
        <v xml:space="preserve"> </v>
      </c>
      <c r="P835" s="32" t="str">
        <f>IF($A835="Enter data zone code", " ",IF(ISNA(VLOOKUP($A835,'SIMD16 DZ look-up data'!$A:$C,15,FALSE)),"not found",VLOOKUP($A835,'SIMD16 DZ look-up data'!$A:$C,15,FALSE)))</f>
        <v xml:space="preserve"> </v>
      </c>
      <c r="Q835" s="34" t="str">
        <f>IF($A835="Enter data zone code", " ",IF(ISNA(VLOOKUP($A835,'SIMD16 DZ look-up data'!$A:$C,17,FALSE)),"not found",VLOOKUP($A835,'SIMD16 DZ look-up data'!$A:$C,17,FALSE)))</f>
        <v xml:space="preserve"> </v>
      </c>
      <c r="R835" s="26" t="str">
        <f>IF($A835="Enter data zone code", " ",IF(ISNA(VLOOKUP($A835,'SIMD16 DZ look-up data'!$A:$C,19,FALSE)),"not found",VLOOKUP($A835,'SIMD16 DZ look-up data'!$A:$C,19,FALSE)))</f>
        <v xml:space="preserve"> </v>
      </c>
      <c r="S835" s="26" t="str">
        <f>IF($A835="Enter data zone code", " ",IF(ISNA(VLOOKUP($A835,'SIMD16 DZ look-up data'!$A:$C,23,FALSE)),"not found",VLOOKUP($A835,'SIMD16 DZ look-up data'!$A:$C,23,FALSE)))</f>
        <v xml:space="preserve"> </v>
      </c>
      <c r="T835" s="26" t="str">
        <f>IF($A835="Enter data zone code", " ",IF(ISNA(VLOOKUP($A835,'SIMD16 DZ look-up data'!$A:$C,25,FALSE)),"not found",VLOOKUP($A835,'SIMD16 DZ look-up data'!$A:$C,25,FALSE)))</f>
        <v xml:space="preserve"> </v>
      </c>
      <c r="U835" s="35" t="str">
        <f>IF($A835="Enter data zone code", " ",IF(ISNA(VLOOKUP($A835,'SIMD16 DZ look-up data'!$A:$C,27,FALSE)),"not found",VLOOKUP($A835,'SIMD16 DZ look-up data'!$A:$C,27,FALSE)))</f>
        <v xml:space="preserve"> </v>
      </c>
    </row>
    <row r="836" spans="1:21" x14ac:dyDescent="0.2">
      <c r="A836" s="19" t="s">
        <v>13913</v>
      </c>
      <c r="B836" s="26" t="str">
        <f>IF($A836="Enter data zone code", " ",IF(ISNA(VLOOKUP($A836,'SIMD16 DZ look-up data'!$A:$C,2,FALSE)),"not found",VLOOKUP($A836,'SIMD16 DZ look-up data'!$A:$C,2,FALSE)))</f>
        <v xml:space="preserve"> </v>
      </c>
      <c r="C836" s="26" t="str">
        <f>IF($A836="Enter data zone code", " ",IF(ISNA(VLOOKUP($A836,'SIMD16 DZ look-up data'!$A:$C,21,FALSE)),"not found",VLOOKUP($A836,'SIMD16 DZ look-up data'!$A:$C,21,FALSE)))</f>
        <v xml:space="preserve"> </v>
      </c>
      <c r="D836" s="28" t="str">
        <f>IF($A836="Enter data zone code", " ",IF(ISNA(VLOOKUP($A836,'SIMD16 DZ look-up data'!$A:$C,3,FALSE)),"not found",VLOOKUP($A836,'SIMD16 DZ look-up data'!$A:$C,3,FALSE)))</f>
        <v xml:space="preserve"> </v>
      </c>
      <c r="E836" s="28" t="str">
        <f>IF($A836="Enter data zone code", " ",IF(ISNA(VLOOKUP($A836,'SIMD16 DZ look-up data'!$A:$C,4,FALSE)),"not found",VLOOKUP($A836,'SIMD16 DZ look-up data'!$A:$C,4,FALSE)))</f>
        <v xml:space="preserve"> </v>
      </c>
      <c r="F836" s="28" t="str">
        <f>IF($A836="Enter data zone code", " ",IF(ISNA(VLOOKUP($A836,'SIMD16 DZ look-up data'!$A:$C,5,FALSE)),"not found",VLOOKUP($A836,'SIMD16 DZ look-up data'!$A:$C,5,FALSE)))</f>
        <v xml:space="preserve"> </v>
      </c>
      <c r="G836" s="28" t="str">
        <f>IF($A836="Enter data zone code", " ",IF(ISNA(VLOOKUP($A836,'SIMD16 DZ look-up data'!$A:$C,6,FALSE)),"not found",VLOOKUP($A836,'SIMD16 DZ look-up data'!$A:$C,6,FALSE)))</f>
        <v xml:space="preserve"> </v>
      </c>
      <c r="H836" s="30" t="str">
        <f>IF($A836="Enter data zone code", " ",IF(ISNA(VLOOKUP($A836,'SIMD16 DZ look-up data'!$A:$C,7,FALSE)),"not found",VLOOKUP($A836,'SIMD16 DZ look-up data'!$A:$C,7,FALSE)))</f>
        <v xml:space="preserve"> </v>
      </c>
      <c r="I836" s="30" t="str">
        <f>IF($A836="Enter data zone code", " ",IF(ISNA(VLOOKUP($A836,'SIMD16 DZ look-up data'!$A:$C,8,FALSE)),"not found",VLOOKUP($A836,'SIMD16 DZ look-up data'!$A:$C,8,FALSE)))</f>
        <v xml:space="preserve"> </v>
      </c>
      <c r="J836" s="30" t="str">
        <f>IF($A836="Enter data zone code", " ",IF(ISNA(VLOOKUP($A836,'SIMD16 DZ look-up data'!$A:$C,9,FALSE)),"not found",VLOOKUP($A836,'SIMD16 DZ look-up data'!$A:$C,9,FALSE)))</f>
        <v xml:space="preserve"> </v>
      </c>
      <c r="K836" s="30" t="str">
        <f>IF($A836="Enter data zone code", " ",IF(ISNA(VLOOKUP($A836,'SIMD16 DZ look-up data'!$A:$C,10,FALSE)),"not found",VLOOKUP($A836,'SIMD16 DZ look-up data'!$A:$C,10,FALSE)))</f>
        <v xml:space="preserve"> </v>
      </c>
      <c r="L836" s="30" t="str">
        <f>IF($A836="Enter data zone code", " ",IF(ISNA(VLOOKUP($A836,'SIMD16 DZ look-up data'!$A:$C,11,FALSE)),"not found",VLOOKUP($A836,'SIMD16 DZ look-up data'!$A:$C,11,FALSE)))</f>
        <v xml:space="preserve"> </v>
      </c>
      <c r="M836" s="30" t="str">
        <f>IF($A836="Enter data zone code", " ",IF(ISNA(VLOOKUP($A836,'SIMD16 DZ look-up data'!$A:$C,12,FALSE)),"not found",VLOOKUP($A836,'SIMD16 DZ look-up data'!$A:$C,12,FALSE)))</f>
        <v xml:space="preserve"> </v>
      </c>
      <c r="N836" s="30" t="str">
        <f>IF($A836="Enter data zone code", " ",IF(ISNA(VLOOKUP($A836,'SIMD16 DZ look-up data'!$A:$C,13,FALSE)),"not found",VLOOKUP($A836,'SIMD16 DZ look-up data'!$A:$C,13,FALSE)))</f>
        <v xml:space="preserve"> </v>
      </c>
      <c r="O836" s="32" t="str">
        <f>IF($A836="Enter data zone code", " ",IF(ISNA(VLOOKUP($A836,'SIMD16 DZ look-up data'!$A:$C,14,FALSE)),"not found",VLOOKUP($A836,'SIMD16 DZ look-up data'!$A:$C,14,FALSE)))</f>
        <v xml:space="preserve"> </v>
      </c>
      <c r="P836" s="32" t="str">
        <f>IF($A836="Enter data zone code", " ",IF(ISNA(VLOOKUP($A836,'SIMD16 DZ look-up data'!$A:$C,15,FALSE)),"not found",VLOOKUP($A836,'SIMD16 DZ look-up data'!$A:$C,15,FALSE)))</f>
        <v xml:space="preserve"> </v>
      </c>
      <c r="Q836" s="34" t="str">
        <f>IF($A836="Enter data zone code", " ",IF(ISNA(VLOOKUP($A836,'SIMD16 DZ look-up data'!$A:$C,17,FALSE)),"not found",VLOOKUP($A836,'SIMD16 DZ look-up data'!$A:$C,17,FALSE)))</f>
        <v xml:space="preserve"> </v>
      </c>
      <c r="R836" s="26" t="str">
        <f>IF($A836="Enter data zone code", " ",IF(ISNA(VLOOKUP($A836,'SIMD16 DZ look-up data'!$A:$C,19,FALSE)),"not found",VLOOKUP($A836,'SIMD16 DZ look-up data'!$A:$C,19,FALSE)))</f>
        <v xml:space="preserve"> </v>
      </c>
      <c r="S836" s="26" t="str">
        <f>IF($A836="Enter data zone code", " ",IF(ISNA(VLOOKUP($A836,'SIMD16 DZ look-up data'!$A:$C,23,FALSE)),"not found",VLOOKUP($A836,'SIMD16 DZ look-up data'!$A:$C,23,FALSE)))</f>
        <v xml:space="preserve"> </v>
      </c>
      <c r="T836" s="26" t="str">
        <f>IF($A836="Enter data zone code", " ",IF(ISNA(VLOOKUP($A836,'SIMD16 DZ look-up data'!$A:$C,25,FALSE)),"not found",VLOOKUP($A836,'SIMD16 DZ look-up data'!$A:$C,25,FALSE)))</f>
        <v xml:space="preserve"> </v>
      </c>
      <c r="U836" s="35" t="str">
        <f>IF($A836="Enter data zone code", " ",IF(ISNA(VLOOKUP($A836,'SIMD16 DZ look-up data'!$A:$C,27,FALSE)),"not found",VLOOKUP($A836,'SIMD16 DZ look-up data'!$A:$C,27,FALSE)))</f>
        <v xml:space="preserve"> </v>
      </c>
    </row>
    <row r="837" spans="1:21" x14ac:dyDescent="0.2">
      <c r="A837" s="19" t="s">
        <v>13913</v>
      </c>
      <c r="B837" s="26" t="str">
        <f>IF($A837="Enter data zone code", " ",IF(ISNA(VLOOKUP($A837,'SIMD16 DZ look-up data'!$A:$C,2,FALSE)),"not found",VLOOKUP($A837,'SIMD16 DZ look-up data'!$A:$C,2,FALSE)))</f>
        <v xml:space="preserve"> </v>
      </c>
      <c r="C837" s="26" t="str">
        <f>IF($A837="Enter data zone code", " ",IF(ISNA(VLOOKUP($A837,'SIMD16 DZ look-up data'!$A:$C,21,FALSE)),"not found",VLOOKUP($A837,'SIMD16 DZ look-up data'!$A:$C,21,FALSE)))</f>
        <v xml:space="preserve"> </v>
      </c>
      <c r="D837" s="28" t="str">
        <f>IF($A837="Enter data zone code", " ",IF(ISNA(VLOOKUP($A837,'SIMD16 DZ look-up data'!$A:$C,3,FALSE)),"not found",VLOOKUP($A837,'SIMD16 DZ look-up data'!$A:$C,3,FALSE)))</f>
        <v xml:space="preserve"> </v>
      </c>
      <c r="E837" s="28" t="str">
        <f>IF($A837="Enter data zone code", " ",IF(ISNA(VLOOKUP($A837,'SIMD16 DZ look-up data'!$A:$C,4,FALSE)),"not found",VLOOKUP($A837,'SIMD16 DZ look-up data'!$A:$C,4,FALSE)))</f>
        <v xml:space="preserve"> </v>
      </c>
      <c r="F837" s="28" t="str">
        <f>IF($A837="Enter data zone code", " ",IF(ISNA(VLOOKUP($A837,'SIMD16 DZ look-up data'!$A:$C,5,FALSE)),"not found",VLOOKUP($A837,'SIMD16 DZ look-up data'!$A:$C,5,FALSE)))</f>
        <v xml:space="preserve"> </v>
      </c>
      <c r="G837" s="28" t="str">
        <f>IF($A837="Enter data zone code", " ",IF(ISNA(VLOOKUP($A837,'SIMD16 DZ look-up data'!$A:$C,6,FALSE)),"not found",VLOOKUP($A837,'SIMD16 DZ look-up data'!$A:$C,6,FALSE)))</f>
        <v xml:space="preserve"> </v>
      </c>
      <c r="H837" s="30" t="str">
        <f>IF($A837="Enter data zone code", " ",IF(ISNA(VLOOKUP($A837,'SIMD16 DZ look-up data'!$A:$C,7,FALSE)),"not found",VLOOKUP($A837,'SIMD16 DZ look-up data'!$A:$C,7,FALSE)))</f>
        <v xml:space="preserve"> </v>
      </c>
      <c r="I837" s="30" t="str">
        <f>IF($A837="Enter data zone code", " ",IF(ISNA(VLOOKUP($A837,'SIMD16 DZ look-up data'!$A:$C,8,FALSE)),"not found",VLOOKUP($A837,'SIMD16 DZ look-up data'!$A:$C,8,FALSE)))</f>
        <v xml:space="preserve"> </v>
      </c>
      <c r="J837" s="30" t="str">
        <f>IF($A837="Enter data zone code", " ",IF(ISNA(VLOOKUP($A837,'SIMD16 DZ look-up data'!$A:$C,9,FALSE)),"not found",VLOOKUP($A837,'SIMD16 DZ look-up data'!$A:$C,9,FALSE)))</f>
        <v xml:space="preserve"> </v>
      </c>
      <c r="K837" s="30" t="str">
        <f>IF($A837="Enter data zone code", " ",IF(ISNA(VLOOKUP($A837,'SIMD16 DZ look-up data'!$A:$C,10,FALSE)),"not found",VLOOKUP($A837,'SIMD16 DZ look-up data'!$A:$C,10,FALSE)))</f>
        <v xml:space="preserve"> </v>
      </c>
      <c r="L837" s="30" t="str">
        <f>IF($A837="Enter data zone code", " ",IF(ISNA(VLOOKUP($A837,'SIMD16 DZ look-up data'!$A:$C,11,FALSE)),"not found",VLOOKUP($A837,'SIMD16 DZ look-up data'!$A:$C,11,FALSE)))</f>
        <v xml:space="preserve"> </v>
      </c>
      <c r="M837" s="30" t="str">
        <f>IF($A837="Enter data zone code", " ",IF(ISNA(VLOOKUP($A837,'SIMD16 DZ look-up data'!$A:$C,12,FALSE)),"not found",VLOOKUP($A837,'SIMD16 DZ look-up data'!$A:$C,12,FALSE)))</f>
        <v xml:space="preserve"> </v>
      </c>
      <c r="N837" s="30" t="str">
        <f>IF($A837="Enter data zone code", " ",IF(ISNA(VLOOKUP($A837,'SIMD16 DZ look-up data'!$A:$C,13,FALSE)),"not found",VLOOKUP($A837,'SIMD16 DZ look-up data'!$A:$C,13,FALSE)))</f>
        <v xml:space="preserve"> </v>
      </c>
      <c r="O837" s="32" t="str">
        <f>IF($A837="Enter data zone code", " ",IF(ISNA(VLOOKUP($A837,'SIMD16 DZ look-up data'!$A:$C,14,FALSE)),"not found",VLOOKUP($A837,'SIMD16 DZ look-up data'!$A:$C,14,FALSE)))</f>
        <v xml:space="preserve"> </v>
      </c>
      <c r="P837" s="32" t="str">
        <f>IF($A837="Enter data zone code", " ",IF(ISNA(VLOOKUP($A837,'SIMD16 DZ look-up data'!$A:$C,15,FALSE)),"not found",VLOOKUP($A837,'SIMD16 DZ look-up data'!$A:$C,15,FALSE)))</f>
        <v xml:space="preserve"> </v>
      </c>
      <c r="Q837" s="34" t="str">
        <f>IF($A837="Enter data zone code", " ",IF(ISNA(VLOOKUP($A837,'SIMD16 DZ look-up data'!$A:$C,17,FALSE)),"not found",VLOOKUP($A837,'SIMD16 DZ look-up data'!$A:$C,17,FALSE)))</f>
        <v xml:space="preserve"> </v>
      </c>
      <c r="R837" s="26" t="str">
        <f>IF($A837="Enter data zone code", " ",IF(ISNA(VLOOKUP($A837,'SIMD16 DZ look-up data'!$A:$C,19,FALSE)),"not found",VLOOKUP($A837,'SIMD16 DZ look-up data'!$A:$C,19,FALSE)))</f>
        <v xml:space="preserve"> </v>
      </c>
      <c r="S837" s="26" t="str">
        <f>IF($A837="Enter data zone code", " ",IF(ISNA(VLOOKUP($A837,'SIMD16 DZ look-up data'!$A:$C,23,FALSE)),"not found",VLOOKUP($A837,'SIMD16 DZ look-up data'!$A:$C,23,FALSE)))</f>
        <v xml:space="preserve"> </v>
      </c>
      <c r="T837" s="26" t="str">
        <f>IF($A837="Enter data zone code", " ",IF(ISNA(VLOOKUP($A837,'SIMD16 DZ look-up data'!$A:$C,25,FALSE)),"not found",VLOOKUP($A837,'SIMD16 DZ look-up data'!$A:$C,25,FALSE)))</f>
        <v xml:space="preserve"> </v>
      </c>
      <c r="U837" s="35" t="str">
        <f>IF($A837="Enter data zone code", " ",IF(ISNA(VLOOKUP($A837,'SIMD16 DZ look-up data'!$A:$C,27,FALSE)),"not found",VLOOKUP($A837,'SIMD16 DZ look-up data'!$A:$C,27,FALSE)))</f>
        <v xml:space="preserve"> </v>
      </c>
    </row>
    <row r="838" spans="1:21" x14ac:dyDescent="0.2">
      <c r="A838" s="19" t="s">
        <v>13913</v>
      </c>
      <c r="B838" s="26" t="str">
        <f>IF($A838="Enter data zone code", " ",IF(ISNA(VLOOKUP($A838,'SIMD16 DZ look-up data'!$A:$C,2,FALSE)),"not found",VLOOKUP($A838,'SIMD16 DZ look-up data'!$A:$C,2,FALSE)))</f>
        <v xml:space="preserve"> </v>
      </c>
      <c r="C838" s="26" t="str">
        <f>IF($A838="Enter data zone code", " ",IF(ISNA(VLOOKUP($A838,'SIMD16 DZ look-up data'!$A:$C,21,FALSE)),"not found",VLOOKUP($A838,'SIMD16 DZ look-up data'!$A:$C,21,FALSE)))</f>
        <v xml:space="preserve"> </v>
      </c>
      <c r="D838" s="28" t="str">
        <f>IF($A838="Enter data zone code", " ",IF(ISNA(VLOOKUP($A838,'SIMD16 DZ look-up data'!$A:$C,3,FALSE)),"not found",VLOOKUP($A838,'SIMD16 DZ look-up data'!$A:$C,3,FALSE)))</f>
        <v xml:space="preserve"> </v>
      </c>
      <c r="E838" s="28" t="str">
        <f>IF($A838="Enter data zone code", " ",IF(ISNA(VLOOKUP($A838,'SIMD16 DZ look-up data'!$A:$C,4,FALSE)),"not found",VLOOKUP($A838,'SIMD16 DZ look-up data'!$A:$C,4,FALSE)))</f>
        <v xml:space="preserve"> </v>
      </c>
      <c r="F838" s="28" t="str">
        <f>IF($A838="Enter data zone code", " ",IF(ISNA(VLOOKUP($A838,'SIMD16 DZ look-up data'!$A:$C,5,FALSE)),"not found",VLOOKUP($A838,'SIMD16 DZ look-up data'!$A:$C,5,FALSE)))</f>
        <v xml:space="preserve"> </v>
      </c>
      <c r="G838" s="28" t="str">
        <f>IF($A838="Enter data zone code", " ",IF(ISNA(VLOOKUP($A838,'SIMD16 DZ look-up data'!$A:$C,6,FALSE)),"not found",VLOOKUP($A838,'SIMD16 DZ look-up data'!$A:$C,6,FALSE)))</f>
        <v xml:space="preserve"> </v>
      </c>
      <c r="H838" s="30" t="str">
        <f>IF($A838="Enter data zone code", " ",IF(ISNA(VLOOKUP($A838,'SIMD16 DZ look-up data'!$A:$C,7,FALSE)),"not found",VLOOKUP($A838,'SIMD16 DZ look-up data'!$A:$C,7,FALSE)))</f>
        <v xml:space="preserve"> </v>
      </c>
      <c r="I838" s="30" t="str">
        <f>IF($A838="Enter data zone code", " ",IF(ISNA(VLOOKUP($A838,'SIMD16 DZ look-up data'!$A:$C,8,FALSE)),"not found",VLOOKUP($A838,'SIMD16 DZ look-up data'!$A:$C,8,FALSE)))</f>
        <v xml:space="preserve"> </v>
      </c>
      <c r="J838" s="30" t="str">
        <f>IF($A838="Enter data zone code", " ",IF(ISNA(VLOOKUP($A838,'SIMD16 DZ look-up data'!$A:$C,9,FALSE)),"not found",VLOOKUP($A838,'SIMD16 DZ look-up data'!$A:$C,9,FALSE)))</f>
        <v xml:space="preserve"> </v>
      </c>
      <c r="K838" s="30" t="str">
        <f>IF($A838="Enter data zone code", " ",IF(ISNA(VLOOKUP($A838,'SIMD16 DZ look-up data'!$A:$C,10,FALSE)),"not found",VLOOKUP($A838,'SIMD16 DZ look-up data'!$A:$C,10,FALSE)))</f>
        <v xml:space="preserve"> </v>
      </c>
      <c r="L838" s="30" t="str">
        <f>IF($A838="Enter data zone code", " ",IF(ISNA(VLOOKUP($A838,'SIMD16 DZ look-up data'!$A:$C,11,FALSE)),"not found",VLOOKUP($A838,'SIMD16 DZ look-up data'!$A:$C,11,FALSE)))</f>
        <v xml:space="preserve"> </v>
      </c>
      <c r="M838" s="30" t="str">
        <f>IF($A838="Enter data zone code", " ",IF(ISNA(VLOOKUP($A838,'SIMD16 DZ look-up data'!$A:$C,12,FALSE)),"not found",VLOOKUP($A838,'SIMD16 DZ look-up data'!$A:$C,12,FALSE)))</f>
        <v xml:space="preserve"> </v>
      </c>
      <c r="N838" s="30" t="str">
        <f>IF($A838="Enter data zone code", " ",IF(ISNA(VLOOKUP($A838,'SIMD16 DZ look-up data'!$A:$C,13,FALSE)),"not found",VLOOKUP($A838,'SIMD16 DZ look-up data'!$A:$C,13,FALSE)))</f>
        <v xml:space="preserve"> </v>
      </c>
      <c r="O838" s="32" t="str">
        <f>IF($A838="Enter data zone code", " ",IF(ISNA(VLOOKUP($A838,'SIMD16 DZ look-up data'!$A:$C,14,FALSE)),"not found",VLOOKUP($A838,'SIMD16 DZ look-up data'!$A:$C,14,FALSE)))</f>
        <v xml:space="preserve"> </v>
      </c>
      <c r="P838" s="32" t="str">
        <f>IF($A838="Enter data zone code", " ",IF(ISNA(VLOOKUP($A838,'SIMD16 DZ look-up data'!$A:$C,15,FALSE)),"not found",VLOOKUP($A838,'SIMD16 DZ look-up data'!$A:$C,15,FALSE)))</f>
        <v xml:space="preserve"> </v>
      </c>
      <c r="Q838" s="34" t="str">
        <f>IF($A838="Enter data zone code", " ",IF(ISNA(VLOOKUP($A838,'SIMD16 DZ look-up data'!$A:$C,17,FALSE)),"not found",VLOOKUP($A838,'SIMD16 DZ look-up data'!$A:$C,17,FALSE)))</f>
        <v xml:space="preserve"> </v>
      </c>
      <c r="R838" s="26" t="str">
        <f>IF($A838="Enter data zone code", " ",IF(ISNA(VLOOKUP($A838,'SIMD16 DZ look-up data'!$A:$C,19,FALSE)),"not found",VLOOKUP($A838,'SIMD16 DZ look-up data'!$A:$C,19,FALSE)))</f>
        <v xml:space="preserve"> </v>
      </c>
      <c r="S838" s="26" t="str">
        <f>IF($A838="Enter data zone code", " ",IF(ISNA(VLOOKUP($A838,'SIMD16 DZ look-up data'!$A:$C,23,FALSE)),"not found",VLOOKUP($A838,'SIMD16 DZ look-up data'!$A:$C,23,FALSE)))</f>
        <v xml:space="preserve"> </v>
      </c>
      <c r="T838" s="26" t="str">
        <f>IF($A838="Enter data zone code", " ",IF(ISNA(VLOOKUP($A838,'SIMD16 DZ look-up data'!$A:$C,25,FALSE)),"not found",VLOOKUP($A838,'SIMD16 DZ look-up data'!$A:$C,25,FALSE)))</f>
        <v xml:space="preserve"> </v>
      </c>
      <c r="U838" s="35" t="str">
        <f>IF($A838="Enter data zone code", " ",IF(ISNA(VLOOKUP($A838,'SIMD16 DZ look-up data'!$A:$C,27,FALSE)),"not found",VLOOKUP($A838,'SIMD16 DZ look-up data'!$A:$C,27,FALSE)))</f>
        <v xml:space="preserve"> </v>
      </c>
    </row>
    <row r="839" spans="1:21" x14ac:dyDescent="0.2">
      <c r="A839" s="19" t="s">
        <v>13913</v>
      </c>
      <c r="B839" s="26" t="str">
        <f>IF($A839="Enter data zone code", " ",IF(ISNA(VLOOKUP($A839,'SIMD16 DZ look-up data'!$A:$C,2,FALSE)),"not found",VLOOKUP($A839,'SIMD16 DZ look-up data'!$A:$C,2,FALSE)))</f>
        <v xml:space="preserve"> </v>
      </c>
      <c r="C839" s="26" t="str">
        <f>IF($A839="Enter data zone code", " ",IF(ISNA(VLOOKUP($A839,'SIMD16 DZ look-up data'!$A:$C,21,FALSE)),"not found",VLOOKUP($A839,'SIMD16 DZ look-up data'!$A:$C,21,FALSE)))</f>
        <v xml:space="preserve"> </v>
      </c>
      <c r="D839" s="28" t="str">
        <f>IF($A839="Enter data zone code", " ",IF(ISNA(VLOOKUP($A839,'SIMD16 DZ look-up data'!$A:$C,3,FALSE)),"not found",VLOOKUP($A839,'SIMD16 DZ look-up data'!$A:$C,3,FALSE)))</f>
        <v xml:space="preserve"> </v>
      </c>
      <c r="E839" s="28" t="str">
        <f>IF($A839="Enter data zone code", " ",IF(ISNA(VLOOKUP($A839,'SIMD16 DZ look-up data'!$A:$C,4,FALSE)),"not found",VLOOKUP($A839,'SIMD16 DZ look-up data'!$A:$C,4,FALSE)))</f>
        <v xml:space="preserve"> </v>
      </c>
      <c r="F839" s="28" t="str">
        <f>IF($A839="Enter data zone code", " ",IF(ISNA(VLOOKUP($A839,'SIMD16 DZ look-up data'!$A:$C,5,FALSE)),"not found",VLOOKUP($A839,'SIMD16 DZ look-up data'!$A:$C,5,FALSE)))</f>
        <v xml:space="preserve"> </v>
      </c>
      <c r="G839" s="28" t="str">
        <f>IF($A839="Enter data zone code", " ",IF(ISNA(VLOOKUP($A839,'SIMD16 DZ look-up data'!$A:$C,6,FALSE)),"not found",VLOOKUP($A839,'SIMD16 DZ look-up data'!$A:$C,6,FALSE)))</f>
        <v xml:space="preserve"> </v>
      </c>
      <c r="H839" s="30" t="str">
        <f>IF($A839="Enter data zone code", " ",IF(ISNA(VLOOKUP($A839,'SIMD16 DZ look-up data'!$A:$C,7,FALSE)),"not found",VLOOKUP($A839,'SIMD16 DZ look-up data'!$A:$C,7,FALSE)))</f>
        <v xml:space="preserve"> </v>
      </c>
      <c r="I839" s="30" t="str">
        <f>IF($A839="Enter data zone code", " ",IF(ISNA(VLOOKUP($A839,'SIMD16 DZ look-up data'!$A:$C,8,FALSE)),"not found",VLOOKUP($A839,'SIMD16 DZ look-up data'!$A:$C,8,FALSE)))</f>
        <v xml:space="preserve"> </v>
      </c>
      <c r="J839" s="30" t="str">
        <f>IF($A839="Enter data zone code", " ",IF(ISNA(VLOOKUP($A839,'SIMD16 DZ look-up data'!$A:$C,9,FALSE)),"not found",VLOOKUP($A839,'SIMD16 DZ look-up data'!$A:$C,9,FALSE)))</f>
        <v xml:space="preserve"> </v>
      </c>
      <c r="K839" s="30" t="str">
        <f>IF($A839="Enter data zone code", " ",IF(ISNA(VLOOKUP($A839,'SIMD16 DZ look-up data'!$A:$C,10,FALSE)),"not found",VLOOKUP($A839,'SIMD16 DZ look-up data'!$A:$C,10,FALSE)))</f>
        <v xml:space="preserve"> </v>
      </c>
      <c r="L839" s="30" t="str">
        <f>IF($A839="Enter data zone code", " ",IF(ISNA(VLOOKUP($A839,'SIMD16 DZ look-up data'!$A:$C,11,FALSE)),"not found",VLOOKUP($A839,'SIMD16 DZ look-up data'!$A:$C,11,FALSE)))</f>
        <v xml:space="preserve"> </v>
      </c>
      <c r="M839" s="30" t="str">
        <f>IF($A839="Enter data zone code", " ",IF(ISNA(VLOOKUP($A839,'SIMD16 DZ look-up data'!$A:$C,12,FALSE)),"not found",VLOOKUP($A839,'SIMD16 DZ look-up data'!$A:$C,12,FALSE)))</f>
        <v xml:space="preserve"> </v>
      </c>
      <c r="N839" s="30" t="str">
        <f>IF($A839="Enter data zone code", " ",IF(ISNA(VLOOKUP($A839,'SIMD16 DZ look-up data'!$A:$C,13,FALSE)),"not found",VLOOKUP($A839,'SIMD16 DZ look-up data'!$A:$C,13,FALSE)))</f>
        <v xml:space="preserve"> </v>
      </c>
      <c r="O839" s="32" t="str">
        <f>IF($A839="Enter data zone code", " ",IF(ISNA(VLOOKUP($A839,'SIMD16 DZ look-up data'!$A:$C,14,FALSE)),"not found",VLOOKUP($A839,'SIMD16 DZ look-up data'!$A:$C,14,FALSE)))</f>
        <v xml:space="preserve"> </v>
      </c>
      <c r="P839" s="32" t="str">
        <f>IF($A839="Enter data zone code", " ",IF(ISNA(VLOOKUP($A839,'SIMD16 DZ look-up data'!$A:$C,15,FALSE)),"not found",VLOOKUP($A839,'SIMD16 DZ look-up data'!$A:$C,15,FALSE)))</f>
        <v xml:space="preserve"> </v>
      </c>
      <c r="Q839" s="34" t="str">
        <f>IF($A839="Enter data zone code", " ",IF(ISNA(VLOOKUP($A839,'SIMD16 DZ look-up data'!$A:$C,17,FALSE)),"not found",VLOOKUP($A839,'SIMD16 DZ look-up data'!$A:$C,17,FALSE)))</f>
        <v xml:space="preserve"> </v>
      </c>
      <c r="R839" s="26" t="str">
        <f>IF($A839="Enter data zone code", " ",IF(ISNA(VLOOKUP($A839,'SIMD16 DZ look-up data'!$A:$C,19,FALSE)),"not found",VLOOKUP($A839,'SIMD16 DZ look-up data'!$A:$C,19,FALSE)))</f>
        <v xml:space="preserve"> </v>
      </c>
      <c r="S839" s="26" t="str">
        <f>IF($A839="Enter data zone code", " ",IF(ISNA(VLOOKUP($A839,'SIMD16 DZ look-up data'!$A:$C,23,FALSE)),"not found",VLOOKUP($A839,'SIMD16 DZ look-up data'!$A:$C,23,FALSE)))</f>
        <v xml:space="preserve"> </v>
      </c>
      <c r="T839" s="26" t="str">
        <f>IF($A839="Enter data zone code", " ",IF(ISNA(VLOOKUP($A839,'SIMD16 DZ look-up data'!$A:$C,25,FALSE)),"not found",VLOOKUP($A839,'SIMD16 DZ look-up data'!$A:$C,25,FALSE)))</f>
        <v xml:space="preserve"> </v>
      </c>
      <c r="U839" s="35" t="str">
        <f>IF($A839="Enter data zone code", " ",IF(ISNA(VLOOKUP($A839,'SIMD16 DZ look-up data'!$A:$C,27,FALSE)),"not found",VLOOKUP($A839,'SIMD16 DZ look-up data'!$A:$C,27,FALSE)))</f>
        <v xml:space="preserve"> </v>
      </c>
    </row>
    <row r="840" spans="1:21" x14ac:dyDescent="0.2">
      <c r="A840" s="19" t="s">
        <v>13913</v>
      </c>
      <c r="B840" s="26" t="str">
        <f>IF($A840="Enter data zone code", " ",IF(ISNA(VLOOKUP($A840,'SIMD16 DZ look-up data'!$A:$C,2,FALSE)),"not found",VLOOKUP($A840,'SIMD16 DZ look-up data'!$A:$C,2,FALSE)))</f>
        <v xml:space="preserve"> </v>
      </c>
      <c r="C840" s="26" t="str">
        <f>IF($A840="Enter data zone code", " ",IF(ISNA(VLOOKUP($A840,'SIMD16 DZ look-up data'!$A:$C,21,FALSE)),"not found",VLOOKUP($A840,'SIMD16 DZ look-up data'!$A:$C,21,FALSE)))</f>
        <v xml:space="preserve"> </v>
      </c>
      <c r="D840" s="28" t="str">
        <f>IF($A840="Enter data zone code", " ",IF(ISNA(VLOOKUP($A840,'SIMD16 DZ look-up data'!$A:$C,3,FALSE)),"not found",VLOOKUP($A840,'SIMD16 DZ look-up data'!$A:$C,3,FALSE)))</f>
        <v xml:space="preserve"> </v>
      </c>
      <c r="E840" s="28" t="str">
        <f>IF($A840="Enter data zone code", " ",IF(ISNA(VLOOKUP($A840,'SIMD16 DZ look-up data'!$A:$C,4,FALSE)),"not found",VLOOKUP($A840,'SIMD16 DZ look-up data'!$A:$C,4,FALSE)))</f>
        <v xml:space="preserve"> </v>
      </c>
      <c r="F840" s="28" t="str">
        <f>IF($A840="Enter data zone code", " ",IF(ISNA(VLOOKUP($A840,'SIMD16 DZ look-up data'!$A:$C,5,FALSE)),"not found",VLOOKUP($A840,'SIMD16 DZ look-up data'!$A:$C,5,FALSE)))</f>
        <v xml:space="preserve"> </v>
      </c>
      <c r="G840" s="28" t="str">
        <f>IF($A840="Enter data zone code", " ",IF(ISNA(VLOOKUP($A840,'SIMD16 DZ look-up data'!$A:$C,6,FALSE)),"not found",VLOOKUP($A840,'SIMD16 DZ look-up data'!$A:$C,6,FALSE)))</f>
        <v xml:space="preserve"> </v>
      </c>
      <c r="H840" s="30" t="str">
        <f>IF($A840="Enter data zone code", " ",IF(ISNA(VLOOKUP($A840,'SIMD16 DZ look-up data'!$A:$C,7,FALSE)),"not found",VLOOKUP($A840,'SIMD16 DZ look-up data'!$A:$C,7,FALSE)))</f>
        <v xml:space="preserve"> </v>
      </c>
      <c r="I840" s="30" t="str">
        <f>IF($A840="Enter data zone code", " ",IF(ISNA(VLOOKUP($A840,'SIMD16 DZ look-up data'!$A:$C,8,FALSE)),"not found",VLOOKUP($A840,'SIMD16 DZ look-up data'!$A:$C,8,FALSE)))</f>
        <v xml:space="preserve"> </v>
      </c>
      <c r="J840" s="30" t="str">
        <f>IF($A840="Enter data zone code", " ",IF(ISNA(VLOOKUP($A840,'SIMD16 DZ look-up data'!$A:$C,9,FALSE)),"not found",VLOOKUP($A840,'SIMD16 DZ look-up data'!$A:$C,9,FALSE)))</f>
        <v xml:space="preserve"> </v>
      </c>
      <c r="K840" s="30" t="str">
        <f>IF($A840="Enter data zone code", " ",IF(ISNA(VLOOKUP($A840,'SIMD16 DZ look-up data'!$A:$C,10,FALSE)),"not found",VLOOKUP($A840,'SIMD16 DZ look-up data'!$A:$C,10,FALSE)))</f>
        <v xml:space="preserve"> </v>
      </c>
      <c r="L840" s="30" t="str">
        <f>IF($A840="Enter data zone code", " ",IF(ISNA(VLOOKUP($A840,'SIMD16 DZ look-up data'!$A:$C,11,FALSE)),"not found",VLOOKUP($A840,'SIMD16 DZ look-up data'!$A:$C,11,FALSE)))</f>
        <v xml:space="preserve"> </v>
      </c>
      <c r="M840" s="30" t="str">
        <f>IF($A840="Enter data zone code", " ",IF(ISNA(VLOOKUP($A840,'SIMD16 DZ look-up data'!$A:$C,12,FALSE)),"not found",VLOOKUP($A840,'SIMD16 DZ look-up data'!$A:$C,12,FALSE)))</f>
        <v xml:space="preserve"> </v>
      </c>
      <c r="N840" s="30" t="str">
        <f>IF($A840="Enter data zone code", " ",IF(ISNA(VLOOKUP($A840,'SIMD16 DZ look-up data'!$A:$C,13,FALSE)),"not found",VLOOKUP($A840,'SIMD16 DZ look-up data'!$A:$C,13,FALSE)))</f>
        <v xml:space="preserve"> </v>
      </c>
      <c r="O840" s="32" t="str">
        <f>IF($A840="Enter data zone code", " ",IF(ISNA(VLOOKUP($A840,'SIMD16 DZ look-up data'!$A:$C,14,FALSE)),"not found",VLOOKUP($A840,'SIMD16 DZ look-up data'!$A:$C,14,FALSE)))</f>
        <v xml:space="preserve"> </v>
      </c>
      <c r="P840" s="32" t="str">
        <f>IF($A840="Enter data zone code", " ",IF(ISNA(VLOOKUP($A840,'SIMD16 DZ look-up data'!$A:$C,15,FALSE)),"not found",VLOOKUP($A840,'SIMD16 DZ look-up data'!$A:$C,15,FALSE)))</f>
        <v xml:space="preserve"> </v>
      </c>
      <c r="Q840" s="34" t="str">
        <f>IF($A840="Enter data zone code", " ",IF(ISNA(VLOOKUP($A840,'SIMD16 DZ look-up data'!$A:$C,17,FALSE)),"not found",VLOOKUP($A840,'SIMD16 DZ look-up data'!$A:$C,17,FALSE)))</f>
        <v xml:space="preserve"> </v>
      </c>
      <c r="R840" s="26" t="str">
        <f>IF($A840="Enter data zone code", " ",IF(ISNA(VLOOKUP($A840,'SIMD16 DZ look-up data'!$A:$C,19,FALSE)),"not found",VLOOKUP($A840,'SIMD16 DZ look-up data'!$A:$C,19,FALSE)))</f>
        <v xml:space="preserve"> </v>
      </c>
      <c r="S840" s="26" t="str">
        <f>IF($A840="Enter data zone code", " ",IF(ISNA(VLOOKUP($A840,'SIMD16 DZ look-up data'!$A:$C,23,FALSE)),"not found",VLOOKUP($A840,'SIMD16 DZ look-up data'!$A:$C,23,FALSE)))</f>
        <v xml:space="preserve"> </v>
      </c>
      <c r="T840" s="26" t="str">
        <f>IF($A840="Enter data zone code", " ",IF(ISNA(VLOOKUP($A840,'SIMD16 DZ look-up data'!$A:$C,25,FALSE)),"not found",VLOOKUP($A840,'SIMD16 DZ look-up data'!$A:$C,25,FALSE)))</f>
        <v xml:space="preserve"> </v>
      </c>
      <c r="U840" s="35" t="str">
        <f>IF($A840="Enter data zone code", " ",IF(ISNA(VLOOKUP($A840,'SIMD16 DZ look-up data'!$A:$C,27,FALSE)),"not found",VLOOKUP($A840,'SIMD16 DZ look-up data'!$A:$C,27,FALSE)))</f>
        <v xml:space="preserve"> </v>
      </c>
    </row>
    <row r="841" spans="1:21" x14ac:dyDescent="0.2">
      <c r="A841" s="19" t="s">
        <v>13913</v>
      </c>
      <c r="B841" s="26" t="str">
        <f>IF($A841="Enter data zone code", " ",IF(ISNA(VLOOKUP($A841,'SIMD16 DZ look-up data'!$A:$C,2,FALSE)),"not found",VLOOKUP($A841,'SIMD16 DZ look-up data'!$A:$C,2,FALSE)))</f>
        <v xml:space="preserve"> </v>
      </c>
      <c r="C841" s="26" t="str">
        <f>IF($A841="Enter data zone code", " ",IF(ISNA(VLOOKUP($A841,'SIMD16 DZ look-up data'!$A:$C,21,FALSE)),"not found",VLOOKUP($A841,'SIMD16 DZ look-up data'!$A:$C,21,FALSE)))</f>
        <v xml:space="preserve"> </v>
      </c>
      <c r="D841" s="28" t="str">
        <f>IF($A841="Enter data zone code", " ",IF(ISNA(VLOOKUP($A841,'SIMD16 DZ look-up data'!$A:$C,3,FALSE)),"not found",VLOOKUP($A841,'SIMD16 DZ look-up data'!$A:$C,3,FALSE)))</f>
        <v xml:space="preserve"> </v>
      </c>
      <c r="E841" s="28" t="str">
        <f>IF($A841="Enter data zone code", " ",IF(ISNA(VLOOKUP($A841,'SIMD16 DZ look-up data'!$A:$C,4,FALSE)),"not found",VLOOKUP($A841,'SIMD16 DZ look-up data'!$A:$C,4,FALSE)))</f>
        <v xml:space="preserve"> </v>
      </c>
      <c r="F841" s="28" t="str">
        <f>IF($A841="Enter data zone code", " ",IF(ISNA(VLOOKUP($A841,'SIMD16 DZ look-up data'!$A:$C,5,FALSE)),"not found",VLOOKUP($A841,'SIMD16 DZ look-up data'!$A:$C,5,FALSE)))</f>
        <v xml:space="preserve"> </v>
      </c>
      <c r="G841" s="28" t="str">
        <f>IF($A841="Enter data zone code", " ",IF(ISNA(VLOOKUP($A841,'SIMD16 DZ look-up data'!$A:$C,6,FALSE)),"not found",VLOOKUP($A841,'SIMD16 DZ look-up data'!$A:$C,6,FALSE)))</f>
        <v xml:space="preserve"> </v>
      </c>
      <c r="H841" s="30" t="str">
        <f>IF($A841="Enter data zone code", " ",IF(ISNA(VLOOKUP($A841,'SIMD16 DZ look-up data'!$A:$C,7,FALSE)),"not found",VLOOKUP($A841,'SIMD16 DZ look-up data'!$A:$C,7,FALSE)))</f>
        <v xml:space="preserve"> </v>
      </c>
      <c r="I841" s="30" t="str">
        <f>IF($A841="Enter data zone code", " ",IF(ISNA(VLOOKUP($A841,'SIMD16 DZ look-up data'!$A:$C,8,FALSE)),"not found",VLOOKUP($A841,'SIMD16 DZ look-up data'!$A:$C,8,FALSE)))</f>
        <v xml:space="preserve"> </v>
      </c>
      <c r="J841" s="30" t="str">
        <f>IF($A841="Enter data zone code", " ",IF(ISNA(VLOOKUP($A841,'SIMD16 DZ look-up data'!$A:$C,9,FALSE)),"not found",VLOOKUP($A841,'SIMD16 DZ look-up data'!$A:$C,9,FALSE)))</f>
        <v xml:space="preserve"> </v>
      </c>
      <c r="K841" s="30" t="str">
        <f>IF($A841="Enter data zone code", " ",IF(ISNA(VLOOKUP($A841,'SIMD16 DZ look-up data'!$A:$C,10,FALSE)),"not found",VLOOKUP($A841,'SIMD16 DZ look-up data'!$A:$C,10,FALSE)))</f>
        <v xml:space="preserve"> </v>
      </c>
      <c r="L841" s="30" t="str">
        <f>IF($A841="Enter data zone code", " ",IF(ISNA(VLOOKUP($A841,'SIMD16 DZ look-up data'!$A:$C,11,FALSE)),"not found",VLOOKUP($A841,'SIMD16 DZ look-up data'!$A:$C,11,FALSE)))</f>
        <v xml:space="preserve"> </v>
      </c>
      <c r="M841" s="30" t="str">
        <f>IF($A841="Enter data zone code", " ",IF(ISNA(VLOOKUP($A841,'SIMD16 DZ look-up data'!$A:$C,12,FALSE)),"not found",VLOOKUP($A841,'SIMD16 DZ look-up data'!$A:$C,12,FALSE)))</f>
        <v xml:space="preserve"> </v>
      </c>
      <c r="N841" s="30" t="str">
        <f>IF($A841="Enter data zone code", " ",IF(ISNA(VLOOKUP($A841,'SIMD16 DZ look-up data'!$A:$C,13,FALSE)),"not found",VLOOKUP($A841,'SIMD16 DZ look-up data'!$A:$C,13,FALSE)))</f>
        <v xml:space="preserve"> </v>
      </c>
      <c r="O841" s="32" t="str">
        <f>IF($A841="Enter data zone code", " ",IF(ISNA(VLOOKUP($A841,'SIMD16 DZ look-up data'!$A:$C,14,FALSE)),"not found",VLOOKUP($A841,'SIMD16 DZ look-up data'!$A:$C,14,FALSE)))</f>
        <v xml:space="preserve"> </v>
      </c>
      <c r="P841" s="32" t="str">
        <f>IF($A841="Enter data zone code", " ",IF(ISNA(VLOOKUP($A841,'SIMD16 DZ look-up data'!$A:$C,15,FALSE)),"not found",VLOOKUP($A841,'SIMD16 DZ look-up data'!$A:$C,15,FALSE)))</f>
        <v xml:space="preserve"> </v>
      </c>
      <c r="Q841" s="34" t="str">
        <f>IF($A841="Enter data zone code", " ",IF(ISNA(VLOOKUP($A841,'SIMD16 DZ look-up data'!$A:$C,17,FALSE)),"not found",VLOOKUP($A841,'SIMD16 DZ look-up data'!$A:$C,17,FALSE)))</f>
        <v xml:space="preserve"> </v>
      </c>
      <c r="R841" s="26" t="str">
        <f>IF($A841="Enter data zone code", " ",IF(ISNA(VLOOKUP($A841,'SIMD16 DZ look-up data'!$A:$C,19,FALSE)),"not found",VLOOKUP($A841,'SIMD16 DZ look-up data'!$A:$C,19,FALSE)))</f>
        <v xml:space="preserve"> </v>
      </c>
      <c r="S841" s="26" t="str">
        <f>IF($A841="Enter data zone code", " ",IF(ISNA(VLOOKUP($A841,'SIMD16 DZ look-up data'!$A:$C,23,FALSE)),"not found",VLOOKUP($A841,'SIMD16 DZ look-up data'!$A:$C,23,FALSE)))</f>
        <v xml:space="preserve"> </v>
      </c>
      <c r="T841" s="26" t="str">
        <f>IF($A841="Enter data zone code", " ",IF(ISNA(VLOOKUP($A841,'SIMD16 DZ look-up data'!$A:$C,25,FALSE)),"not found",VLOOKUP($A841,'SIMD16 DZ look-up data'!$A:$C,25,FALSE)))</f>
        <v xml:space="preserve"> </v>
      </c>
      <c r="U841" s="35" t="str">
        <f>IF($A841="Enter data zone code", " ",IF(ISNA(VLOOKUP($A841,'SIMD16 DZ look-up data'!$A:$C,27,FALSE)),"not found",VLOOKUP($A841,'SIMD16 DZ look-up data'!$A:$C,27,FALSE)))</f>
        <v xml:space="preserve"> </v>
      </c>
    </row>
    <row r="842" spans="1:21" x14ac:dyDescent="0.2">
      <c r="A842" s="19" t="s">
        <v>13913</v>
      </c>
      <c r="B842" s="26" t="str">
        <f>IF($A842="Enter data zone code", " ",IF(ISNA(VLOOKUP($A842,'SIMD16 DZ look-up data'!$A:$C,2,FALSE)),"not found",VLOOKUP($A842,'SIMD16 DZ look-up data'!$A:$C,2,FALSE)))</f>
        <v xml:space="preserve"> </v>
      </c>
      <c r="C842" s="26" t="str">
        <f>IF($A842="Enter data zone code", " ",IF(ISNA(VLOOKUP($A842,'SIMD16 DZ look-up data'!$A:$C,21,FALSE)),"not found",VLOOKUP($A842,'SIMD16 DZ look-up data'!$A:$C,21,FALSE)))</f>
        <v xml:space="preserve"> </v>
      </c>
      <c r="D842" s="28" t="str">
        <f>IF($A842="Enter data zone code", " ",IF(ISNA(VLOOKUP($A842,'SIMD16 DZ look-up data'!$A:$C,3,FALSE)),"not found",VLOOKUP($A842,'SIMD16 DZ look-up data'!$A:$C,3,FALSE)))</f>
        <v xml:space="preserve"> </v>
      </c>
      <c r="E842" s="28" t="str">
        <f>IF($A842="Enter data zone code", " ",IF(ISNA(VLOOKUP($A842,'SIMD16 DZ look-up data'!$A:$C,4,FALSE)),"not found",VLOOKUP($A842,'SIMD16 DZ look-up data'!$A:$C,4,FALSE)))</f>
        <v xml:space="preserve"> </v>
      </c>
      <c r="F842" s="28" t="str">
        <f>IF($A842="Enter data zone code", " ",IF(ISNA(VLOOKUP($A842,'SIMD16 DZ look-up data'!$A:$C,5,FALSE)),"not found",VLOOKUP($A842,'SIMD16 DZ look-up data'!$A:$C,5,FALSE)))</f>
        <v xml:space="preserve"> </v>
      </c>
      <c r="G842" s="28" t="str">
        <f>IF($A842="Enter data zone code", " ",IF(ISNA(VLOOKUP($A842,'SIMD16 DZ look-up data'!$A:$C,6,FALSE)),"not found",VLOOKUP($A842,'SIMD16 DZ look-up data'!$A:$C,6,FALSE)))</f>
        <v xml:space="preserve"> </v>
      </c>
      <c r="H842" s="30" t="str">
        <f>IF($A842="Enter data zone code", " ",IF(ISNA(VLOOKUP($A842,'SIMD16 DZ look-up data'!$A:$C,7,FALSE)),"not found",VLOOKUP($A842,'SIMD16 DZ look-up data'!$A:$C,7,FALSE)))</f>
        <v xml:space="preserve"> </v>
      </c>
      <c r="I842" s="30" t="str">
        <f>IF($A842="Enter data zone code", " ",IF(ISNA(VLOOKUP($A842,'SIMD16 DZ look-up data'!$A:$C,8,FALSE)),"not found",VLOOKUP($A842,'SIMD16 DZ look-up data'!$A:$C,8,FALSE)))</f>
        <v xml:space="preserve"> </v>
      </c>
      <c r="J842" s="30" t="str">
        <f>IF($A842="Enter data zone code", " ",IF(ISNA(VLOOKUP($A842,'SIMD16 DZ look-up data'!$A:$C,9,FALSE)),"not found",VLOOKUP($A842,'SIMD16 DZ look-up data'!$A:$C,9,FALSE)))</f>
        <v xml:space="preserve"> </v>
      </c>
      <c r="K842" s="30" t="str">
        <f>IF($A842="Enter data zone code", " ",IF(ISNA(VLOOKUP($A842,'SIMD16 DZ look-up data'!$A:$C,10,FALSE)),"not found",VLOOKUP($A842,'SIMD16 DZ look-up data'!$A:$C,10,FALSE)))</f>
        <v xml:space="preserve"> </v>
      </c>
      <c r="L842" s="30" t="str">
        <f>IF($A842="Enter data zone code", " ",IF(ISNA(VLOOKUP($A842,'SIMD16 DZ look-up data'!$A:$C,11,FALSE)),"not found",VLOOKUP($A842,'SIMD16 DZ look-up data'!$A:$C,11,FALSE)))</f>
        <v xml:space="preserve"> </v>
      </c>
      <c r="M842" s="30" t="str">
        <f>IF($A842="Enter data zone code", " ",IF(ISNA(VLOOKUP($A842,'SIMD16 DZ look-up data'!$A:$C,12,FALSE)),"not found",VLOOKUP($A842,'SIMD16 DZ look-up data'!$A:$C,12,FALSE)))</f>
        <v xml:space="preserve"> </v>
      </c>
      <c r="N842" s="30" t="str">
        <f>IF($A842="Enter data zone code", " ",IF(ISNA(VLOOKUP($A842,'SIMD16 DZ look-up data'!$A:$C,13,FALSE)),"not found",VLOOKUP($A842,'SIMD16 DZ look-up data'!$A:$C,13,FALSE)))</f>
        <v xml:space="preserve"> </v>
      </c>
      <c r="O842" s="32" t="str">
        <f>IF($A842="Enter data zone code", " ",IF(ISNA(VLOOKUP($A842,'SIMD16 DZ look-up data'!$A:$C,14,FALSE)),"not found",VLOOKUP($A842,'SIMD16 DZ look-up data'!$A:$C,14,FALSE)))</f>
        <v xml:space="preserve"> </v>
      </c>
      <c r="P842" s="32" t="str">
        <f>IF($A842="Enter data zone code", " ",IF(ISNA(VLOOKUP($A842,'SIMD16 DZ look-up data'!$A:$C,15,FALSE)),"not found",VLOOKUP($A842,'SIMD16 DZ look-up data'!$A:$C,15,FALSE)))</f>
        <v xml:space="preserve"> </v>
      </c>
      <c r="Q842" s="34" t="str">
        <f>IF($A842="Enter data zone code", " ",IF(ISNA(VLOOKUP($A842,'SIMD16 DZ look-up data'!$A:$C,17,FALSE)),"not found",VLOOKUP($A842,'SIMD16 DZ look-up data'!$A:$C,17,FALSE)))</f>
        <v xml:space="preserve"> </v>
      </c>
      <c r="R842" s="26" t="str">
        <f>IF($A842="Enter data zone code", " ",IF(ISNA(VLOOKUP($A842,'SIMD16 DZ look-up data'!$A:$C,19,FALSE)),"not found",VLOOKUP($A842,'SIMD16 DZ look-up data'!$A:$C,19,FALSE)))</f>
        <v xml:space="preserve"> </v>
      </c>
      <c r="S842" s="26" t="str">
        <f>IF($A842="Enter data zone code", " ",IF(ISNA(VLOOKUP($A842,'SIMD16 DZ look-up data'!$A:$C,23,FALSE)),"not found",VLOOKUP($A842,'SIMD16 DZ look-up data'!$A:$C,23,FALSE)))</f>
        <v xml:space="preserve"> </v>
      </c>
      <c r="T842" s="26" t="str">
        <f>IF($A842="Enter data zone code", " ",IF(ISNA(VLOOKUP($A842,'SIMD16 DZ look-up data'!$A:$C,25,FALSE)),"not found",VLOOKUP($A842,'SIMD16 DZ look-up data'!$A:$C,25,FALSE)))</f>
        <v xml:space="preserve"> </v>
      </c>
      <c r="U842" s="35" t="str">
        <f>IF($A842="Enter data zone code", " ",IF(ISNA(VLOOKUP($A842,'SIMD16 DZ look-up data'!$A:$C,27,FALSE)),"not found",VLOOKUP($A842,'SIMD16 DZ look-up data'!$A:$C,27,FALSE)))</f>
        <v xml:space="preserve"> </v>
      </c>
    </row>
    <row r="843" spans="1:21" x14ac:dyDescent="0.2">
      <c r="A843" s="19" t="s">
        <v>13913</v>
      </c>
      <c r="B843" s="26" t="str">
        <f>IF($A843="Enter data zone code", " ",IF(ISNA(VLOOKUP($A843,'SIMD16 DZ look-up data'!$A:$C,2,FALSE)),"not found",VLOOKUP($A843,'SIMD16 DZ look-up data'!$A:$C,2,FALSE)))</f>
        <v xml:space="preserve"> </v>
      </c>
      <c r="C843" s="26" t="str">
        <f>IF($A843="Enter data zone code", " ",IF(ISNA(VLOOKUP($A843,'SIMD16 DZ look-up data'!$A:$C,21,FALSE)),"not found",VLOOKUP($A843,'SIMD16 DZ look-up data'!$A:$C,21,FALSE)))</f>
        <v xml:space="preserve"> </v>
      </c>
      <c r="D843" s="28" t="str">
        <f>IF($A843="Enter data zone code", " ",IF(ISNA(VLOOKUP($A843,'SIMD16 DZ look-up data'!$A:$C,3,FALSE)),"not found",VLOOKUP($A843,'SIMD16 DZ look-up data'!$A:$C,3,FALSE)))</f>
        <v xml:space="preserve"> </v>
      </c>
      <c r="E843" s="28" t="str">
        <f>IF($A843="Enter data zone code", " ",IF(ISNA(VLOOKUP($A843,'SIMD16 DZ look-up data'!$A:$C,4,FALSE)),"not found",VLOOKUP($A843,'SIMD16 DZ look-up data'!$A:$C,4,FALSE)))</f>
        <v xml:space="preserve"> </v>
      </c>
      <c r="F843" s="28" t="str">
        <f>IF($A843="Enter data zone code", " ",IF(ISNA(VLOOKUP($A843,'SIMD16 DZ look-up data'!$A:$C,5,FALSE)),"not found",VLOOKUP($A843,'SIMD16 DZ look-up data'!$A:$C,5,FALSE)))</f>
        <v xml:space="preserve"> </v>
      </c>
      <c r="G843" s="28" t="str">
        <f>IF($A843="Enter data zone code", " ",IF(ISNA(VLOOKUP($A843,'SIMD16 DZ look-up data'!$A:$C,6,FALSE)),"not found",VLOOKUP($A843,'SIMD16 DZ look-up data'!$A:$C,6,FALSE)))</f>
        <v xml:space="preserve"> </v>
      </c>
      <c r="H843" s="30" t="str">
        <f>IF($A843="Enter data zone code", " ",IF(ISNA(VLOOKUP($A843,'SIMD16 DZ look-up data'!$A:$C,7,FALSE)),"not found",VLOOKUP($A843,'SIMD16 DZ look-up data'!$A:$C,7,FALSE)))</f>
        <v xml:space="preserve"> </v>
      </c>
      <c r="I843" s="30" t="str">
        <f>IF($A843="Enter data zone code", " ",IF(ISNA(VLOOKUP($A843,'SIMD16 DZ look-up data'!$A:$C,8,FALSE)),"not found",VLOOKUP($A843,'SIMD16 DZ look-up data'!$A:$C,8,FALSE)))</f>
        <v xml:space="preserve"> </v>
      </c>
      <c r="J843" s="30" t="str">
        <f>IF($A843="Enter data zone code", " ",IF(ISNA(VLOOKUP($A843,'SIMD16 DZ look-up data'!$A:$C,9,FALSE)),"not found",VLOOKUP($A843,'SIMD16 DZ look-up data'!$A:$C,9,FALSE)))</f>
        <v xml:space="preserve"> </v>
      </c>
      <c r="K843" s="30" t="str">
        <f>IF($A843="Enter data zone code", " ",IF(ISNA(VLOOKUP($A843,'SIMD16 DZ look-up data'!$A:$C,10,FALSE)),"not found",VLOOKUP($A843,'SIMD16 DZ look-up data'!$A:$C,10,FALSE)))</f>
        <v xml:space="preserve"> </v>
      </c>
      <c r="L843" s="30" t="str">
        <f>IF($A843="Enter data zone code", " ",IF(ISNA(VLOOKUP($A843,'SIMD16 DZ look-up data'!$A:$C,11,FALSE)),"not found",VLOOKUP($A843,'SIMD16 DZ look-up data'!$A:$C,11,FALSE)))</f>
        <v xml:space="preserve"> </v>
      </c>
      <c r="M843" s="30" t="str">
        <f>IF($A843="Enter data zone code", " ",IF(ISNA(VLOOKUP($A843,'SIMD16 DZ look-up data'!$A:$C,12,FALSE)),"not found",VLOOKUP($A843,'SIMD16 DZ look-up data'!$A:$C,12,FALSE)))</f>
        <v xml:space="preserve"> </v>
      </c>
      <c r="N843" s="30" t="str">
        <f>IF($A843="Enter data zone code", " ",IF(ISNA(VLOOKUP($A843,'SIMD16 DZ look-up data'!$A:$C,13,FALSE)),"not found",VLOOKUP($A843,'SIMD16 DZ look-up data'!$A:$C,13,FALSE)))</f>
        <v xml:space="preserve"> </v>
      </c>
      <c r="O843" s="32" t="str">
        <f>IF($A843="Enter data zone code", " ",IF(ISNA(VLOOKUP($A843,'SIMD16 DZ look-up data'!$A:$C,14,FALSE)),"not found",VLOOKUP($A843,'SIMD16 DZ look-up data'!$A:$C,14,FALSE)))</f>
        <v xml:space="preserve"> </v>
      </c>
      <c r="P843" s="32" t="str">
        <f>IF($A843="Enter data zone code", " ",IF(ISNA(VLOOKUP($A843,'SIMD16 DZ look-up data'!$A:$C,15,FALSE)),"not found",VLOOKUP($A843,'SIMD16 DZ look-up data'!$A:$C,15,FALSE)))</f>
        <v xml:space="preserve"> </v>
      </c>
      <c r="Q843" s="34" t="str">
        <f>IF($A843="Enter data zone code", " ",IF(ISNA(VLOOKUP($A843,'SIMD16 DZ look-up data'!$A:$C,17,FALSE)),"not found",VLOOKUP($A843,'SIMD16 DZ look-up data'!$A:$C,17,FALSE)))</f>
        <v xml:space="preserve"> </v>
      </c>
      <c r="R843" s="26" t="str">
        <f>IF($A843="Enter data zone code", " ",IF(ISNA(VLOOKUP($A843,'SIMD16 DZ look-up data'!$A:$C,19,FALSE)),"not found",VLOOKUP($A843,'SIMD16 DZ look-up data'!$A:$C,19,FALSE)))</f>
        <v xml:space="preserve"> </v>
      </c>
      <c r="S843" s="26" t="str">
        <f>IF($A843="Enter data zone code", " ",IF(ISNA(VLOOKUP($A843,'SIMD16 DZ look-up data'!$A:$C,23,FALSE)),"not found",VLOOKUP($A843,'SIMD16 DZ look-up data'!$A:$C,23,FALSE)))</f>
        <v xml:space="preserve"> </v>
      </c>
      <c r="T843" s="26" t="str">
        <f>IF($A843="Enter data zone code", " ",IF(ISNA(VLOOKUP($A843,'SIMD16 DZ look-up data'!$A:$C,25,FALSE)),"not found",VLOOKUP($A843,'SIMD16 DZ look-up data'!$A:$C,25,FALSE)))</f>
        <v xml:space="preserve"> </v>
      </c>
      <c r="U843" s="35" t="str">
        <f>IF($A843="Enter data zone code", " ",IF(ISNA(VLOOKUP($A843,'SIMD16 DZ look-up data'!$A:$C,27,FALSE)),"not found",VLOOKUP($A843,'SIMD16 DZ look-up data'!$A:$C,27,FALSE)))</f>
        <v xml:space="preserve"> </v>
      </c>
    </row>
    <row r="844" spans="1:21" x14ac:dyDescent="0.2">
      <c r="A844" s="19" t="s">
        <v>13913</v>
      </c>
      <c r="B844" s="26" t="str">
        <f>IF($A844="Enter data zone code", " ",IF(ISNA(VLOOKUP($A844,'SIMD16 DZ look-up data'!$A:$C,2,FALSE)),"not found",VLOOKUP($A844,'SIMD16 DZ look-up data'!$A:$C,2,FALSE)))</f>
        <v xml:space="preserve"> </v>
      </c>
      <c r="C844" s="26" t="str">
        <f>IF($A844="Enter data zone code", " ",IF(ISNA(VLOOKUP($A844,'SIMD16 DZ look-up data'!$A:$C,21,FALSE)),"not found",VLOOKUP($A844,'SIMD16 DZ look-up data'!$A:$C,21,FALSE)))</f>
        <v xml:space="preserve"> </v>
      </c>
      <c r="D844" s="28" t="str">
        <f>IF($A844="Enter data zone code", " ",IF(ISNA(VLOOKUP($A844,'SIMD16 DZ look-up data'!$A:$C,3,FALSE)),"not found",VLOOKUP($A844,'SIMD16 DZ look-up data'!$A:$C,3,FALSE)))</f>
        <v xml:space="preserve"> </v>
      </c>
      <c r="E844" s="28" t="str">
        <f>IF($A844="Enter data zone code", " ",IF(ISNA(VLOOKUP($A844,'SIMD16 DZ look-up data'!$A:$C,4,FALSE)),"not found",VLOOKUP($A844,'SIMD16 DZ look-up data'!$A:$C,4,FALSE)))</f>
        <v xml:space="preserve"> </v>
      </c>
      <c r="F844" s="28" t="str">
        <f>IF($A844="Enter data zone code", " ",IF(ISNA(VLOOKUP($A844,'SIMD16 DZ look-up data'!$A:$C,5,FALSE)),"not found",VLOOKUP($A844,'SIMD16 DZ look-up data'!$A:$C,5,FALSE)))</f>
        <v xml:space="preserve"> </v>
      </c>
      <c r="G844" s="28" t="str">
        <f>IF($A844="Enter data zone code", " ",IF(ISNA(VLOOKUP($A844,'SIMD16 DZ look-up data'!$A:$C,6,FALSE)),"not found",VLOOKUP($A844,'SIMD16 DZ look-up data'!$A:$C,6,FALSE)))</f>
        <v xml:space="preserve"> </v>
      </c>
      <c r="H844" s="30" t="str">
        <f>IF($A844="Enter data zone code", " ",IF(ISNA(VLOOKUP($A844,'SIMD16 DZ look-up data'!$A:$C,7,FALSE)),"not found",VLOOKUP($A844,'SIMD16 DZ look-up data'!$A:$C,7,FALSE)))</f>
        <v xml:space="preserve"> </v>
      </c>
      <c r="I844" s="30" t="str">
        <f>IF($A844="Enter data zone code", " ",IF(ISNA(VLOOKUP($A844,'SIMD16 DZ look-up data'!$A:$C,8,FALSE)),"not found",VLOOKUP($A844,'SIMD16 DZ look-up data'!$A:$C,8,FALSE)))</f>
        <v xml:space="preserve"> </v>
      </c>
      <c r="J844" s="30" t="str">
        <f>IF($A844="Enter data zone code", " ",IF(ISNA(VLOOKUP($A844,'SIMD16 DZ look-up data'!$A:$C,9,FALSE)),"not found",VLOOKUP($A844,'SIMD16 DZ look-up data'!$A:$C,9,FALSE)))</f>
        <v xml:space="preserve"> </v>
      </c>
      <c r="K844" s="30" t="str">
        <f>IF($A844="Enter data zone code", " ",IF(ISNA(VLOOKUP($A844,'SIMD16 DZ look-up data'!$A:$C,10,FALSE)),"not found",VLOOKUP($A844,'SIMD16 DZ look-up data'!$A:$C,10,FALSE)))</f>
        <v xml:space="preserve"> </v>
      </c>
      <c r="L844" s="30" t="str">
        <f>IF($A844="Enter data zone code", " ",IF(ISNA(VLOOKUP($A844,'SIMD16 DZ look-up data'!$A:$C,11,FALSE)),"not found",VLOOKUP($A844,'SIMD16 DZ look-up data'!$A:$C,11,FALSE)))</f>
        <v xml:space="preserve"> </v>
      </c>
      <c r="M844" s="30" t="str">
        <f>IF($A844="Enter data zone code", " ",IF(ISNA(VLOOKUP($A844,'SIMD16 DZ look-up data'!$A:$C,12,FALSE)),"not found",VLOOKUP($A844,'SIMD16 DZ look-up data'!$A:$C,12,FALSE)))</f>
        <v xml:space="preserve"> </v>
      </c>
      <c r="N844" s="30" t="str">
        <f>IF($A844="Enter data zone code", " ",IF(ISNA(VLOOKUP($A844,'SIMD16 DZ look-up data'!$A:$C,13,FALSE)),"not found",VLOOKUP($A844,'SIMD16 DZ look-up data'!$A:$C,13,FALSE)))</f>
        <v xml:space="preserve"> </v>
      </c>
      <c r="O844" s="32" t="str">
        <f>IF($A844="Enter data zone code", " ",IF(ISNA(VLOOKUP($A844,'SIMD16 DZ look-up data'!$A:$C,14,FALSE)),"not found",VLOOKUP($A844,'SIMD16 DZ look-up data'!$A:$C,14,FALSE)))</f>
        <v xml:space="preserve"> </v>
      </c>
      <c r="P844" s="32" t="str">
        <f>IF($A844="Enter data zone code", " ",IF(ISNA(VLOOKUP($A844,'SIMD16 DZ look-up data'!$A:$C,15,FALSE)),"not found",VLOOKUP($A844,'SIMD16 DZ look-up data'!$A:$C,15,FALSE)))</f>
        <v xml:space="preserve"> </v>
      </c>
      <c r="Q844" s="34" t="str">
        <f>IF($A844="Enter data zone code", " ",IF(ISNA(VLOOKUP($A844,'SIMD16 DZ look-up data'!$A:$C,17,FALSE)),"not found",VLOOKUP($A844,'SIMD16 DZ look-up data'!$A:$C,17,FALSE)))</f>
        <v xml:space="preserve"> </v>
      </c>
      <c r="R844" s="26" t="str">
        <f>IF($A844="Enter data zone code", " ",IF(ISNA(VLOOKUP($A844,'SIMD16 DZ look-up data'!$A:$C,19,FALSE)),"not found",VLOOKUP($A844,'SIMD16 DZ look-up data'!$A:$C,19,FALSE)))</f>
        <v xml:space="preserve"> </v>
      </c>
      <c r="S844" s="26" t="str">
        <f>IF($A844="Enter data zone code", " ",IF(ISNA(VLOOKUP($A844,'SIMD16 DZ look-up data'!$A:$C,23,FALSE)),"not found",VLOOKUP($A844,'SIMD16 DZ look-up data'!$A:$C,23,FALSE)))</f>
        <v xml:space="preserve"> </v>
      </c>
      <c r="T844" s="26" t="str">
        <f>IF($A844="Enter data zone code", " ",IF(ISNA(VLOOKUP($A844,'SIMD16 DZ look-up data'!$A:$C,25,FALSE)),"not found",VLOOKUP($A844,'SIMD16 DZ look-up data'!$A:$C,25,FALSE)))</f>
        <v xml:space="preserve"> </v>
      </c>
      <c r="U844" s="35" t="str">
        <f>IF($A844="Enter data zone code", " ",IF(ISNA(VLOOKUP($A844,'SIMD16 DZ look-up data'!$A:$C,27,FALSE)),"not found",VLOOKUP($A844,'SIMD16 DZ look-up data'!$A:$C,27,FALSE)))</f>
        <v xml:space="preserve"> </v>
      </c>
    </row>
    <row r="845" spans="1:21" x14ac:dyDescent="0.2">
      <c r="A845" s="19" t="s">
        <v>13913</v>
      </c>
      <c r="B845" s="26" t="str">
        <f>IF($A845="Enter data zone code", " ",IF(ISNA(VLOOKUP($A845,'SIMD16 DZ look-up data'!$A:$C,2,FALSE)),"not found",VLOOKUP($A845,'SIMD16 DZ look-up data'!$A:$C,2,FALSE)))</f>
        <v xml:space="preserve"> </v>
      </c>
      <c r="C845" s="26" t="str">
        <f>IF($A845="Enter data zone code", " ",IF(ISNA(VLOOKUP($A845,'SIMD16 DZ look-up data'!$A:$C,21,FALSE)),"not found",VLOOKUP($A845,'SIMD16 DZ look-up data'!$A:$C,21,FALSE)))</f>
        <v xml:space="preserve"> </v>
      </c>
      <c r="D845" s="28" t="str">
        <f>IF($A845="Enter data zone code", " ",IF(ISNA(VLOOKUP($A845,'SIMD16 DZ look-up data'!$A:$C,3,FALSE)),"not found",VLOOKUP($A845,'SIMD16 DZ look-up data'!$A:$C,3,FALSE)))</f>
        <v xml:space="preserve"> </v>
      </c>
      <c r="E845" s="28" t="str">
        <f>IF($A845="Enter data zone code", " ",IF(ISNA(VLOOKUP($A845,'SIMD16 DZ look-up data'!$A:$C,4,FALSE)),"not found",VLOOKUP($A845,'SIMD16 DZ look-up data'!$A:$C,4,FALSE)))</f>
        <v xml:space="preserve"> </v>
      </c>
      <c r="F845" s="28" t="str">
        <f>IF($A845="Enter data zone code", " ",IF(ISNA(VLOOKUP($A845,'SIMD16 DZ look-up data'!$A:$C,5,FALSE)),"not found",VLOOKUP($A845,'SIMD16 DZ look-up data'!$A:$C,5,FALSE)))</f>
        <v xml:space="preserve"> </v>
      </c>
      <c r="G845" s="28" t="str">
        <f>IF($A845="Enter data zone code", " ",IF(ISNA(VLOOKUP($A845,'SIMD16 DZ look-up data'!$A:$C,6,FALSE)),"not found",VLOOKUP($A845,'SIMD16 DZ look-up data'!$A:$C,6,FALSE)))</f>
        <v xml:space="preserve"> </v>
      </c>
      <c r="H845" s="30" t="str">
        <f>IF($A845="Enter data zone code", " ",IF(ISNA(VLOOKUP($A845,'SIMD16 DZ look-up data'!$A:$C,7,FALSE)),"not found",VLOOKUP($A845,'SIMD16 DZ look-up data'!$A:$C,7,FALSE)))</f>
        <v xml:space="preserve"> </v>
      </c>
      <c r="I845" s="30" t="str">
        <f>IF($A845="Enter data zone code", " ",IF(ISNA(VLOOKUP($A845,'SIMD16 DZ look-up data'!$A:$C,8,FALSE)),"not found",VLOOKUP($A845,'SIMD16 DZ look-up data'!$A:$C,8,FALSE)))</f>
        <v xml:space="preserve"> </v>
      </c>
      <c r="J845" s="30" t="str">
        <f>IF($A845="Enter data zone code", " ",IF(ISNA(VLOOKUP($A845,'SIMD16 DZ look-up data'!$A:$C,9,FALSE)),"not found",VLOOKUP($A845,'SIMD16 DZ look-up data'!$A:$C,9,FALSE)))</f>
        <v xml:space="preserve"> </v>
      </c>
      <c r="K845" s="30" t="str">
        <f>IF($A845="Enter data zone code", " ",IF(ISNA(VLOOKUP($A845,'SIMD16 DZ look-up data'!$A:$C,10,FALSE)),"not found",VLOOKUP($A845,'SIMD16 DZ look-up data'!$A:$C,10,FALSE)))</f>
        <v xml:space="preserve"> </v>
      </c>
      <c r="L845" s="30" t="str">
        <f>IF($A845="Enter data zone code", " ",IF(ISNA(VLOOKUP($A845,'SIMD16 DZ look-up data'!$A:$C,11,FALSE)),"not found",VLOOKUP($A845,'SIMD16 DZ look-up data'!$A:$C,11,FALSE)))</f>
        <v xml:space="preserve"> </v>
      </c>
      <c r="M845" s="30" t="str">
        <f>IF($A845="Enter data zone code", " ",IF(ISNA(VLOOKUP($A845,'SIMD16 DZ look-up data'!$A:$C,12,FALSE)),"not found",VLOOKUP($A845,'SIMD16 DZ look-up data'!$A:$C,12,FALSE)))</f>
        <v xml:space="preserve"> </v>
      </c>
      <c r="N845" s="30" t="str">
        <f>IF($A845="Enter data zone code", " ",IF(ISNA(VLOOKUP($A845,'SIMD16 DZ look-up data'!$A:$C,13,FALSE)),"not found",VLOOKUP($A845,'SIMD16 DZ look-up data'!$A:$C,13,FALSE)))</f>
        <v xml:space="preserve"> </v>
      </c>
      <c r="O845" s="32" t="str">
        <f>IF($A845="Enter data zone code", " ",IF(ISNA(VLOOKUP($A845,'SIMD16 DZ look-up data'!$A:$C,14,FALSE)),"not found",VLOOKUP($A845,'SIMD16 DZ look-up data'!$A:$C,14,FALSE)))</f>
        <v xml:space="preserve"> </v>
      </c>
      <c r="P845" s="32" t="str">
        <f>IF($A845="Enter data zone code", " ",IF(ISNA(VLOOKUP($A845,'SIMD16 DZ look-up data'!$A:$C,15,FALSE)),"not found",VLOOKUP($A845,'SIMD16 DZ look-up data'!$A:$C,15,FALSE)))</f>
        <v xml:space="preserve"> </v>
      </c>
      <c r="Q845" s="34" t="str">
        <f>IF($A845="Enter data zone code", " ",IF(ISNA(VLOOKUP($A845,'SIMD16 DZ look-up data'!$A:$C,17,FALSE)),"not found",VLOOKUP($A845,'SIMD16 DZ look-up data'!$A:$C,17,FALSE)))</f>
        <v xml:space="preserve"> </v>
      </c>
      <c r="R845" s="26" t="str">
        <f>IF($A845="Enter data zone code", " ",IF(ISNA(VLOOKUP($A845,'SIMD16 DZ look-up data'!$A:$C,19,FALSE)),"not found",VLOOKUP($A845,'SIMD16 DZ look-up data'!$A:$C,19,FALSE)))</f>
        <v xml:space="preserve"> </v>
      </c>
      <c r="S845" s="26" t="str">
        <f>IF($A845="Enter data zone code", " ",IF(ISNA(VLOOKUP($A845,'SIMD16 DZ look-up data'!$A:$C,23,FALSE)),"not found",VLOOKUP($A845,'SIMD16 DZ look-up data'!$A:$C,23,FALSE)))</f>
        <v xml:space="preserve"> </v>
      </c>
      <c r="T845" s="26" t="str">
        <f>IF($A845="Enter data zone code", " ",IF(ISNA(VLOOKUP($A845,'SIMD16 DZ look-up data'!$A:$C,25,FALSE)),"not found",VLOOKUP($A845,'SIMD16 DZ look-up data'!$A:$C,25,FALSE)))</f>
        <v xml:space="preserve"> </v>
      </c>
      <c r="U845" s="35" t="str">
        <f>IF($A845="Enter data zone code", " ",IF(ISNA(VLOOKUP($A845,'SIMD16 DZ look-up data'!$A:$C,27,FALSE)),"not found",VLOOKUP($A845,'SIMD16 DZ look-up data'!$A:$C,27,FALSE)))</f>
        <v xml:space="preserve"> </v>
      </c>
    </row>
    <row r="846" spans="1:21" x14ac:dyDescent="0.2">
      <c r="A846" s="19" t="s">
        <v>13913</v>
      </c>
      <c r="B846" s="26" t="str">
        <f>IF($A846="Enter data zone code", " ",IF(ISNA(VLOOKUP($A846,'SIMD16 DZ look-up data'!$A:$C,2,FALSE)),"not found",VLOOKUP($A846,'SIMD16 DZ look-up data'!$A:$C,2,FALSE)))</f>
        <v xml:space="preserve"> </v>
      </c>
      <c r="C846" s="26" t="str">
        <f>IF($A846="Enter data zone code", " ",IF(ISNA(VLOOKUP($A846,'SIMD16 DZ look-up data'!$A:$C,21,FALSE)),"not found",VLOOKUP($A846,'SIMD16 DZ look-up data'!$A:$C,21,FALSE)))</f>
        <v xml:space="preserve"> </v>
      </c>
      <c r="D846" s="28" t="str">
        <f>IF($A846="Enter data zone code", " ",IF(ISNA(VLOOKUP($A846,'SIMD16 DZ look-up data'!$A:$C,3,FALSE)),"not found",VLOOKUP($A846,'SIMD16 DZ look-up data'!$A:$C,3,FALSE)))</f>
        <v xml:space="preserve"> </v>
      </c>
      <c r="E846" s="28" t="str">
        <f>IF($A846="Enter data zone code", " ",IF(ISNA(VLOOKUP($A846,'SIMD16 DZ look-up data'!$A:$C,4,FALSE)),"not found",VLOOKUP($A846,'SIMD16 DZ look-up data'!$A:$C,4,FALSE)))</f>
        <v xml:space="preserve"> </v>
      </c>
      <c r="F846" s="28" t="str">
        <f>IF($A846="Enter data zone code", " ",IF(ISNA(VLOOKUP($A846,'SIMD16 DZ look-up data'!$A:$C,5,FALSE)),"not found",VLOOKUP($A846,'SIMD16 DZ look-up data'!$A:$C,5,FALSE)))</f>
        <v xml:space="preserve"> </v>
      </c>
      <c r="G846" s="28" t="str">
        <f>IF($A846="Enter data zone code", " ",IF(ISNA(VLOOKUP($A846,'SIMD16 DZ look-up data'!$A:$C,6,FALSE)),"not found",VLOOKUP($A846,'SIMD16 DZ look-up data'!$A:$C,6,FALSE)))</f>
        <v xml:space="preserve"> </v>
      </c>
      <c r="H846" s="30" t="str">
        <f>IF($A846="Enter data zone code", " ",IF(ISNA(VLOOKUP($A846,'SIMD16 DZ look-up data'!$A:$C,7,FALSE)),"not found",VLOOKUP($A846,'SIMD16 DZ look-up data'!$A:$C,7,FALSE)))</f>
        <v xml:space="preserve"> </v>
      </c>
      <c r="I846" s="30" t="str">
        <f>IF($A846="Enter data zone code", " ",IF(ISNA(VLOOKUP($A846,'SIMD16 DZ look-up data'!$A:$C,8,FALSE)),"not found",VLOOKUP($A846,'SIMD16 DZ look-up data'!$A:$C,8,FALSE)))</f>
        <v xml:space="preserve"> </v>
      </c>
      <c r="J846" s="30" t="str">
        <f>IF($A846="Enter data zone code", " ",IF(ISNA(VLOOKUP($A846,'SIMD16 DZ look-up data'!$A:$C,9,FALSE)),"not found",VLOOKUP($A846,'SIMD16 DZ look-up data'!$A:$C,9,FALSE)))</f>
        <v xml:space="preserve"> </v>
      </c>
      <c r="K846" s="30" t="str">
        <f>IF($A846="Enter data zone code", " ",IF(ISNA(VLOOKUP($A846,'SIMD16 DZ look-up data'!$A:$C,10,FALSE)),"not found",VLOOKUP($A846,'SIMD16 DZ look-up data'!$A:$C,10,FALSE)))</f>
        <v xml:space="preserve"> </v>
      </c>
      <c r="L846" s="30" t="str">
        <f>IF($A846="Enter data zone code", " ",IF(ISNA(VLOOKUP($A846,'SIMD16 DZ look-up data'!$A:$C,11,FALSE)),"not found",VLOOKUP($A846,'SIMD16 DZ look-up data'!$A:$C,11,FALSE)))</f>
        <v xml:space="preserve"> </v>
      </c>
      <c r="M846" s="30" t="str">
        <f>IF($A846="Enter data zone code", " ",IF(ISNA(VLOOKUP($A846,'SIMD16 DZ look-up data'!$A:$C,12,FALSE)),"not found",VLOOKUP($A846,'SIMD16 DZ look-up data'!$A:$C,12,FALSE)))</f>
        <v xml:space="preserve"> </v>
      </c>
      <c r="N846" s="30" t="str">
        <f>IF($A846="Enter data zone code", " ",IF(ISNA(VLOOKUP($A846,'SIMD16 DZ look-up data'!$A:$C,13,FALSE)),"not found",VLOOKUP($A846,'SIMD16 DZ look-up data'!$A:$C,13,FALSE)))</f>
        <v xml:space="preserve"> </v>
      </c>
      <c r="O846" s="32" t="str">
        <f>IF($A846="Enter data zone code", " ",IF(ISNA(VLOOKUP($A846,'SIMD16 DZ look-up data'!$A:$C,14,FALSE)),"not found",VLOOKUP($A846,'SIMD16 DZ look-up data'!$A:$C,14,FALSE)))</f>
        <v xml:space="preserve"> </v>
      </c>
      <c r="P846" s="32" t="str">
        <f>IF($A846="Enter data zone code", " ",IF(ISNA(VLOOKUP($A846,'SIMD16 DZ look-up data'!$A:$C,15,FALSE)),"not found",VLOOKUP($A846,'SIMD16 DZ look-up data'!$A:$C,15,FALSE)))</f>
        <v xml:space="preserve"> </v>
      </c>
      <c r="Q846" s="34" t="str">
        <f>IF($A846="Enter data zone code", " ",IF(ISNA(VLOOKUP($A846,'SIMD16 DZ look-up data'!$A:$C,17,FALSE)),"not found",VLOOKUP($A846,'SIMD16 DZ look-up data'!$A:$C,17,FALSE)))</f>
        <v xml:space="preserve"> </v>
      </c>
      <c r="R846" s="26" t="str">
        <f>IF($A846="Enter data zone code", " ",IF(ISNA(VLOOKUP($A846,'SIMD16 DZ look-up data'!$A:$C,19,FALSE)),"not found",VLOOKUP($A846,'SIMD16 DZ look-up data'!$A:$C,19,FALSE)))</f>
        <v xml:space="preserve"> </v>
      </c>
      <c r="S846" s="26" t="str">
        <f>IF($A846="Enter data zone code", " ",IF(ISNA(VLOOKUP($A846,'SIMD16 DZ look-up data'!$A:$C,23,FALSE)),"not found",VLOOKUP($A846,'SIMD16 DZ look-up data'!$A:$C,23,FALSE)))</f>
        <v xml:space="preserve"> </v>
      </c>
      <c r="T846" s="26" t="str">
        <f>IF($A846="Enter data zone code", " ",IF(ISNA(VLOOKUP($A846,'SIMD16 DZ look-up data'!$A:$C,25,FALSE)),"not found",VLOOKUP($A846,'SIMD16 DZ look-up data'!$A:$C,25,FALSE)))</f>
        <v xml:space="preserve"> </v>
      </c>
      <c r="U846" s="35" t="str">
        <f>IF($A846="Enter data zone code", " ",IF(ISNA(VLOOKUP($A846,'SIMD16 DZ look-up data'!$A:$C,27,FALSE)),"not found",VLOOKUP($A846,'SIMD16 DZ look-up data'!$A:$C,27,FALSE)))</f>
        <v xml:space="preserve"> </v>
      </c>
    </row>
    <row r="847" spans="1:21" x14ac:dyDescent="0.2">
      <c r="A847" s="19" t="s">
        <v>13913</v>
      </c>
      <c r="B847" s="26" t="str">
        <f>IF($A847="Enter data zone code", " ",IF(ISNA(VLOOKUP($A847,'SIMD16 DZ look-up data'!$A:$C,2,FALSE)),"not found",VLOOKUP($A847,'SIMD16 DZ look-up data'!$A:$C,2,FALSE)))</f>
        <v xml:space="preserve"> </v>
      </c>
      <c r="C847" s="26" t="str">
        <f>IF($A847="Enter data zone code", " ",IF(ISNA(VLOOKUP($A847,'SIMD16 DZ look-up data'!$A:$C,21,FALSE)),"not found",VLOOKUP($A847,'SIMD16 DZ look-up data'!$A:$C,21,FALSE)))</f>
        <v xml:space="preserve"> </v>
      </c>
      <c r="D847" s="28" t="str">
        <f>IF($A847="Enter data zone code", " ",IF(ISNA(VLOOKUP($A847,'SIMD16 DZ look-up data'!$A:$C,3,FALSE)),"not found",VLOOKUP($A847,'SIMD16 DZ look-up data'!$A:$C,3,FALSE)))</f>
        <v xml:space="preserve"> </v>
      </c>
      <c r="E847" s="28" t="str">
        <f>IF($A847="Enter data zone code", " ",IF(ISNA(VLOOKUP($A847,'SIMD16 DZ look-up data'!$A:$C,4,FALSE)),"not found",VLOOKUP($A847,'SIMD16 DZ look-up data'!$A:$C,4,FALSE)))</f>
        <v xml:space="preserve"> </v>
      </c>
      <c r="F847" s="28" t="str">
        <f>IF($A847="Enter data zone code", " ",IF(ISNA(VLOOKUP($A847,'SIMD16 DZ look-up data'!$A:$C,5,FALSE)),"not found",VLOOKUP($A847,'SIMD16 DZ look-up data'!$A:$C,5,FALSE)))</f>
        <v xml:space="preserve"> </v>
      </c>
      <c r="G847" s="28" t="str">
        <f>IF($A847="Enter data zone code", " ",IF(ISNA(VLOOKUP($A847,'SIMD16 DZ look-up data'!$A:$C,6,FALSE)),"not found",VLOOKUP($A847,'SIMD16 DZ look-up data'!$A:$C,6,FALSE)))</f>
        <v xml:space="preserve"> </v>
      </c>
      <c r="H847" s="30" t="str">
        <f>IF($A847="Enter data zone code", " ",IF(ISNA(VLOOKUP($A847,'SIMD16 DZ look-up data'!$A:$C,7,FALSE)),"not found",VLOOKUP($A847,'SIMD16 DZ look-up data'!$A:$C,7,FALSE)))</f>
        <v xml:space="preserve"> </v>
      </c>
      <c r="I847" s="30" t="str">
        <f>IF($A847="Enter data zone code", " ",IF(ISNA(VLOOKUP($A847,'SIMD16 DZ look-up data'!$A:$C,8,FALSE)),"not found",VLOOKUP($A847,'SIMD16 DZ look-up data'!$A:$C,8,FALSE)))</f>
        <v xml:space="preserve"> </v>
      </c>
      <c r="J847" s="30" t="str">
        <f>IF($A847="Enter data zone code", " ",IF(ISNA(VLOOKUP($A847,'SIMD16 DZ look-up data'!$A:$C,9,FALSE)),"not found",VLOOKUP($A847,'SIMD16 DZ look-up data'!$A:$C,9,FALSE)))</f>
        <v xml:space="preserve"> </v>
      </c>
      <c r="K847" s="30" t="str">
        <f>IF($A847="Enter data zone code", " ",IF(ISNA(VLOOKUP($A847,'SIMD16 DZ look-up data'!$A:$C,10,FALSE)),"not found",VLOOKUP($A847,'SIMD16 DZ look-up data'!$A:$C,10,FALSE)))</f>
        <v xml:space="preserve"> </v>
      </c>
      <c r="L847" s="30" t="str">
        <f>IF($A847="Enter data zone code", " ",IF(ISNA(VLOOKUP($A847,'SIMD16 DZ look-up data'!$A:$C,11,FALSE)),"not found",VLOOKUP($A847,'SIMD16 DZ look-up data'!$A:$C,11,FALSE)))</f>
        <v xml:space="preserve"> </v>
      </c>
      <c r="M847" s="30" t="str">
        <f>IF($A847="Enter data zone code", " ",IF(ISNA(VLOOKUP($A847,'SIMD16 DZ look-up data'!$A:$C,12,FALSE)),"not found",VLOOKUP($A847,'SIMD16 DZ look-up data'!$A:$C,12,FALSE)))</f>
        <v xml:space="preserve"> </v>
      </c>
      <c r="N847" s="30" t="str">
        <f>IF($A847="Enter data zone code", " ",IF(ISNA(VLOOKUP($A847,'SIMD16 DZ look-up data'!$A:$C,13,FALSE)),"not found",VLOOKUP($A847,'SIMD16 DZ look-up data'!$A:$C,13,FALSE)))</f>
        <v xml:space="preserve"> </v>
      </c>
      <c r="O847" s="32" t="str">
        <f>IF($A847="Enter data zone code", " ",IF(ISNA(VLOOKUP($A847,'SIMD16 DZ look-up data'!$A:$C,14,FALSE)),"not found",VLOOKUP($A847,'SIMD16 DZ look-up data'!$A:$C,14,FALSE)))</f>
        <v xml:space="preserve"> </v>
      </c>
      <c r="P847" s="32" t="str">
        <f>IF($A847="Enter data zone code", " ",IF(ISNA(VLOOKUP($A847,'SIMD16 DZ look-up data'!$A:$C,15,FALSE)),"not found",VLOOKUP($A847,'SIMD16 DZ look-up data'!$A:$C,15,FALSE)))</f>
        <v xml:space="preserve"> </v>
      </c>
      <c r="Q847" s="34" t="str">
        <f>IF($A847="Enter data zone code", " ",IF(ISNA(VLOOKUP($A847,'SIMD16 DZ look-up data'!$A:$C,17,FALSE)),"not found",VLOOKUP($A847,'SIMD16 DZ look-up data'!$A:$C,17,FALSE)))</f>
        <v xml:space="preserve"> </v>
      </c>
      <c r="R847" s="26" t="str">
        <f>IF($A847="Enter data zone code", " ",IF(ISNA(VLOOKUP($A847,'SIMD16 DZ look-up data'!$A:$C,19,FALSE)),"not found",VLOOKUP($A847,'SIMD16 DZ look-up data'!$A:$C,19,FALSE)))</f>
        <v xml:space="preserve"> </v>
      </c>
      <c r="S847" s="26" t="str">
        <f>IF($A847="Enter data zone code", " ",IF(ISNA(VLOOKUP($A847,'SIMD16 DZ look-up data'!$A:$C,23,FALSE)),"not found",VLOOKUP($A847,'SIMD16 DZ look-up data'!$A:$C,23,FALSE)))</f>
        <v xml:space="preserve"> </v>
      </c>
      <c r="T847" s="26" t="str">
        <f>IF($A847="Enter data zone code", " ",IF(ISNA(VLOOKUP($A847,'SIMD16 DZ look-up data'!$A:$C,25,FALSE)),"not found",VLOOKUP($A847,'SIMD16 DZ look-up data'!$A:$C,25,FALSE)))</f>
        <v xml:space="preserve"> </v>
      </c>
      <c r="U847" s="35" t="str">
        <f>IF($A847="Enter data zone code", " ",IF(ISNA(VLOOKUP($A847,'SIMD16 DZ look-up data'!$A:$C,27,FALSE)),"not found",VLOOKUP($A847,'SIMD16 DZ look-up data'!$A:$C,27,FALSE)))</f>
        <v xml:space="preserve"> </v>
      </c>
    </row>
    <row r="848" spans="1:21" x14ac:dyDescent="0.2">
      <c r="A848" s="19" t="s">
        <v>13913</v>
      </c>
      <c r="B848" s="26" t="str">
        <f>IF($A848="Enter data zone code", " ",IF(ISNA(VLOOKUP($A848,'SIMD16 DZ look-up data'!$A:$C,2,FALSE)),"not found",VLOOKUP($A848,'SIMD16 DZ look-up data'!$A:$C,2,FALSE)))</f>
        <v xml:space="preserve"> </v>
      </c>
      <c r="C848" s="26" t="str">
        <f>IF($A848="Enter data zone code", " ",IF(ISNA(VLOOKUP($A848,'SIMD16 DZ look-up data'!$A:$C,21,FALSE)),"not found",VLOOKUP($A848,'SIMD16 DZ look-up data'!$A:$C,21,FALSE)))</f>
        <v xml:space="preserve"> </v>
      </c>
      <c r="D848" s="28" t="str">
        <f>IF($A848="Enter data zone code", " ",IF(ISNA(VLOOKUP($A848,'SIMD16 DZ look-up data'!$A:$C,3,FALSE)),"not found",VLOOKUP($A848,'SIMD16 DZ look-up data'!$A:$C,3,FALSE)))</f>
        <v xml:space="preserve"> </v>
      </c>
      <c r="E848" s="28" t="str">
        <f>IF($A848="Enter data zone code", " ",IF(ISNA(VLOOKUP($A848,'SIMD16 DZ look-up data'!$A:$C,4,FALSE)),"not found",VLOOKUP($A848,'SIMD16 DZ look-up data'!$A:$C,4,FALSE)))</f>
        <v xml:space="preserve"> </v>
      </c>
      <c r="F848" s="28" t="str">
        <f>IF($A848="Enter data zone code", " ",IF(ISNA(VLOOKUP($A848,'SIMD16 DZ look-up data'!$A:$C,5,FALSE)),"not found",VLOOKUP($A848,'SIMD16 DZ look-up data'!$A:$C,5,FALSE)))</f>
        <v xml:space="preserve"> </v>
      </c>
      <c r="G848" s="28" t="str">
        <f>IF($A848="Enter data zone code", " ",IF(ISNA(VLOOKUP($A848,'SIMD16 DZ look-up data'!$A:$C,6,FALSE)),"not found",VLOOKUP($A848,'SIMD16 DZ look-up data'!$A:$C,6,FALSE)))</f>
        <v xml:space="preserve"> </v>
      </c>
      <c r="H848" s="30" t="str">
        <f>IF($A848="Enter data zone code", " ",IF(ISNA(VLOOKUP($A848,'SIMD16 DZ look-up data'!$A:$C,7,FALSE)),"not found",VLOOKUP($A848,'SIMD16 DZ look-up data'!$A:$C,7,FALSE)))</f>
        <v xml:space="preserve"> </v>
      </c>
      <c r="I848" s="30" t="str">
        <f>IF($A848="Enter data zone code", " ",IF(ISNA(VLOOKUP($A848,'SIMD16 DZ look-up data'!$A:$C,8,FALSE)),"not found",VLOOKUP($A848,'SIMD16 DZ look-up data'!$A:$C,8,FALSE)))</f>
        <v xml:space="preserve"> </v>
      </c>
      <c r="J848" s="30" t="str">
        <f>IF($A848="Enter data zone code", " ",IF(ISNA(VLOOKUP($A848,'SIMD16 DZ look-up data'!$A:$C,9,FALSE)),"not found",VLOOKUP($A848,'SIMD16 DZ look-up data'!$A:$C,9,FALSE)))</f>
        <v xml:space="preserve"> </v>
      </c>
      <c r="K848" s="30" t="str">
        <f>IF($A848="Enter data zone code", " ",IF(ISNA(VLOOKUP($A848,'SIMD16 DZ look-up data'!$A:$C,10,FALSE)),"not found",VLOOKUP($A848,'SIMD16 DZ look-up data'!$A:$C,10,FALSE)))</f>
        <v xml:space="preserve"> </v>
      </c>
      <c r="L848" s="30" t="str">
        <f>IF($A848="Enter data zone code", " ",IF(ISNA(VLOOKUP($A848,'SIMD16 DZ look-up data'!$A:$C,11,FALSE)),"not found",VLOOKUP($A848,'SIMD16 DZ look-up data'!$A:$C,11,FALSE)))</f>
        <v xml:space="preserve"> </v>
      </c>
      <c r="M848" s="30" t="str">
        <f>IF($A848="Enter data zone code", " ",IF(ISNA(VLOOKUP($A848,'SIMD16 DZ look-up data'!$A:$C,12,FALSE)),"not found",VLOOKUP($A848,'SIMD16 DZ look-up data'!$A:$C,12,FALSE)))</f>
        <v xml:space="preserve"> </v>
      </c>
      <c r="N848" s="30" t="str">
        <f>IF($A848="Enter data zone code", " ",IF(ISNA(VLOOKUP($A848,'SIMD16 DZ look-up data'!$A:$C,13,FALSE)),"not found",VLOOKUP($A848,'SIMD16 DZ look-up data'!$A:$C,13,FALSE)))</f>
        <v xml:space="preserve"> </v>
      </c>
      <c r="O848" s="32" t="str">
        <f>IF($A848="Enter data zone code", " ",IF(ISNA(VLOOKUP($A848,'SIMD16 DZ look-up data'!$A:$C,14,FALSE)),"not found",VLOOKUP($A848,'SIMD16 DZ look-up data'!$A:$C,14,FALSE)))</f>
        <v xml:space="preserve"> </v>
      </c>
      <c r="P848" s="32" t="str">
        <f>IF($A848="Enter data zone code", " ",IF(ISNA(VLOOKUP($A848,'SIMD16 DZ look-up data'!$A:$C,15,FALSE)),"not found",VLOOKUP($A848,'SIMD16 DZ look-up data'!$A:$C,15,FALSE)))</f>
        <v xml:space="preserve"> </v>
      </c>
      <c r="Q848" s="34" t="str">
        <f>IF($A848="Enter data zone code", " ",IF(ISNA(VLOOKUP($A848,'SIMD16 DZ look-up data'!$A:$C,17,FALSE)),"not found",VLOOKUP($A848,'SIMD16 DZ look-up data'!$A:$C,17,FALSE)))</f>
        <v xml:space="preserve"> </v>
      </c>
      <c r="R848" s="26" t="str">
        <f>IF($A848="Enter data zone code", " ",IF(ISNA(VLOOKUP($A848,'SIMD16 DZ look-up data'!$A:$C,19,FALSE)),"not found",VLOOKUP($A848,'SIMD16 DZ look-up data'!$A:$C,19,FALSE)))</f>
        <v xml:space="preserve"> </v>
      </c>
      <c r="S848" s="26" t="str">
        <f>IF($A848="Enter data zone code", " ",IF(ISNA(VLOOKUP($A848,'SIMD16 DZ look-up data'!$A:$C,23,FALSE)),"not found",VLOOKUP($A848,'SIMD16 DZ look-up data'!$A:$C,23,FALSE)))</f>
        <v xml:space="preserve"> </v>
      </c>
      <c r="T848" s="26" t="str">
        <f>IF($A848="Enter data zone code", " ",IF(ISNA(VLOOKUP($A848,'SIMD16 DZ look-up data'!$A:$C,25,FALSE)),"not found",VLOOKUP($A848,'SIMD16 DZ look-up data'!$A:$C,25,FALSE)))</f>
        <v xml:space="preserve"> </v>
      </c>
      <c r="U848" s="35" t="str">
        <f>IF($A848="Enter data zone code", " ",IF(ISNA(VLOOKUP($A848,'SIMD16 DZ look-up data'!$A:$C,27,FALSE)),"not found",VLOOKUP($A848,'SIMD16 DZ look-up data'!$A:$C,27,FALSE)))</f>
        <v xml:space="preserve"> </v>
      </c>
    </row>
    <row r="849" spans="1:21" x14ac:dyDescent="0.2">
      <c r="A849" s="19" t="s">
        <v>13913</v>
      </c>
      <c r="B849" s="26" t="str">
        <f>IF($A849="Enter data zone code", " ",IF(ISNA(VLOOKUP($A849,'SIMD16 DZ look-up data'!$A:$C,2,FALSE)),"not found",VLOOKUP($A849,'SIMD16 DZ look-up data'!$A:$C,2,FALSE)))</f>
        <v xml:space="preserve"> </v>
      </c>
      <c r="C849" s="26" t="str">
        <f>IF($A849="Enter data zone code", " ",IF(ISNA(VLOOKUP($A849,'SIMD16 DZ look-up data'!$A:$C,21,FALSE)),"not found",VLOOKUP($A849,'SIMD16 DZ look-up data'!$A:$C,21,FALSE)))</f>
        <v xml:space="preserve"> </v>
      </c>
      <c r="D849" s="28" t="str">
        <f>IF($A849="Enter data zone code", " ",IF(ISNA(VLOOKUP($A849,'SIMD16 DZ look-up data'!$A:$C,3,FALSE)),"not found",VLOOKUP($A849,'SIMD16 DZ look-up data'!$A:$C,3,FALSE)))</f>
        <v xml:space="preserve"> </v>
      </c>
      <c r="E849" s="28" t="str">
        <f>IF($A849="Enter data zone code", " ",IF(ISNA(VLOOKUP($A849,'SIMD16 DZ look-up data'!$A:$C,4,FALSE)),"not found",VLOOKUP($A849,'SIMD16 DZ look-up data'!$A:$C,4,FALSE)))</f>
        <v xml:space="preserve"> </v>
      </c>
      <c r="F849" s="28" t="str">
        <f>IF($A849="Enter data zone code", " ",IF(ISNA(VLOOKUP($A849,'SIMD16 DZ look-up data'!$A:$C,5,FALSE)),"not found",VLOOKUP($A849,'SIMD16 DZ look-up data'!$A:$C,5,FALSE)))</f>
        <v xml:space="preserve"> </v>
      </c>
      <c r="G849" s="28" t="str">
        <f>IF($A849="Enter data zone code", " ",IF(ISNA(VLOOKUP($A849,'SIMD16 DZ look-up data'!$A:$C,6,FALSE)),"not found",VLOOKUP($A849,'SIMD16 DZ look-up data'!$A:$C,6,FALSE)))</f>
        <v xml:space="preserve"> </v>
      </c>
      <c r="H849" s="30" t="str">
        <f>IF($A849="Enter data zone code", " ",IF(ISNA(VLOOKUP($A849,'SIMD16 DZ look-up data'!$A:$C,7,FALSE)),"not found",VLOOKUP($A849,'SIMD16 DZ look-up data'!$A:$C,7,FALSE)))</f>
        <v xml:space="preserve"> </v>
      </c>
      <c r="I849" s="30" t="str">
        <f>IF($A849="Enter data zone code", " ",IF(ISNA(VLOOKUP($A849,'SIMD16 DZ look-up data'!$A:$C,8,FALSE)),"not found",VLOOKUP($A849,'SIMD16 DZ look-up data'!$A:$C,8,FALSE)))</f>
        <v xml:space="preserve"> </v>
      </c>
      <c r="J849" s="30" t="str">
        <f>IF($A849="Enter data zone code", " ",IF(ISNA(VLOOKUP($A849,'SIMD16 DZ look-up data'!$A:$C,9,FALSE)),"not found",VLOOKUP($A849,'SIMD16 DZ look-up data'!$A:$C,9,FALSE)))</f>
        <v xml:space="preserve"> </v>
      </c>
      <c r="K849" s="30" t="str">
        <f>IF($A849="Enter data zone code", " ",IF(ISNA(VLOOKUP($A849,'SIMD16 DZ look-up data'!$A:$C,10,FALSE)),"not found",VLOOKUP($A849,'SIMD16 DZ look-up data'!$A:$C,10,FALSE)))</f>
        <v xml:space="preserve"> </v>
      </c>
      <c r="L849" s="30" t="str">
        <f>IF($A849="Enter data zone code", " ",IF(ISNA(VLOOKUP($A849,'SIMD16 DZ look-up data'!$A:$C,11,FALSE)),"not found",VLOOKUP($A849,'SIMD16 DZ look-up data'!$A:$C,11,FALSE)))</f>
        <v xml:space="preserve"> </v>
      </c>
      <c r="M849" s="30" t="str">
        <f>IF($A849="Enter data zone code", " ",IF(ISNA(VLOOKUP($A849,'SIMD16 DZ look-up data'!$A:$C,12,FALSE)),"not found",VLOOKUP($A849,'SIMD16 DZ look-up data'!$A:$C,12,FALSE)))</f>
        <v xml:space="preserve"> </v>
      </c>
      <c r="N849" s="30" t="str">
        <f>IF($A849="Enter data zone code", " ",IF(ISNA(VLOOKUP($A849,'SIMD16 DZ look-up data'!$A:$C,13,FALSE)),"not found",VLOOKUP($A849,'SIMD16 DZ look-up data'!$A:$C,13,FALSE)))</f>
        <v xml:space="preserve"> </v>
      </c>
      <c r="O849" s="32" t="str">
        <f>IF($A849="Enter data zone code", " ",IF(ISNA(VLOOKUP($A849,'SIMD16 DZ look-up data'!$A:$C,14,FALSE)),"not found",VLOOKUP($A849,'SIMD16 DZ look-up data'!$A:$C,14,FALSE)))</f>
        <v xml:space="preserve"> </v>
      </c>
      <c r="P849" s="32" t="str">
        <f>IF($A849="Enter data zone code", " ",IF(ISNA(VLOOKUP($A849,'SIMD16 DZ look-up data'!$A:$C,15,FALSE)),"not found",VLOOKUP($A849,'SIMD16 DZ look-up data'!$A:$C,15,FALSE)))</f>
        <v xml:space="preserve"> </v>
      </c>
      <c r="Q849" s="34" t="str">
        <f>IF($A849="Enter data zone code", " ",IF(ISNA(VLOOKUP($A849,'SIMD16 DZ look-up data'!$A:$C,17,FALSE)),"not found",VLOOKUP($A849,'SIMD16 DZ look-up data'!$A:$C,17,FALSE)))</f>
        <v xml:space="preserve"> </v>
      </c>
      <c r="R849" s="26" t="str">
        <f>IF($A849="Enter data zone code", " ",IF(ISNA(VLOOKUP($A849,'SIMD16 DZ look-up data'!$A:$C,19,FALSE)),"not found",VLOOKUP($A849,'SIMD16 DZ look-up data'!$A:$C,19,FALSE)))</f>
        <v xml:space="preserve"> </v>
      </c>
      <c r="S849" s="26" t="str">
        <f>IF($A849="Enter data zone code", " ",IF(ISNA(VLOOKUP($A849,'SIMD16 DZ look-up data'!$A:$C,23,FALSE)),"not found",VLOOKUP($A849,'SIMD16 DZ look-up data'!$A:$C,23,FALSE)))</f>
        <v xml:space="preserve"> </v>
      </c>
      <c r="T849" s="26" t="str">
        <f>IF($A849="Enter data zone code", " ",IF(ISNA(VLOOKUP($A849,'SIMD16 DZ look-up data'!$A:$C,25,FALSE)),"not found",VLOOKUP($A849,'SIMD16 DZ look-up data'!$A:$C,25,FALSE)))</f>
        <v xml:space="preserve"> </v>
      </c>
      <c r="U849" s="35" t="str">
        <f>IF($A849="Enter data zone code", " ",IF(ISNA(VLOOKUP($A849,'SIMD16 DZ look-up data'!$A:$C,27,FALSE)),"not found",VLOOKUP($A849,'SIMD16 DZ look-up data'!$A:$C,27,FALSE)))</f>
        <v xml:space="preserve"> </v>
      </c>
    </row>
    <row r="850" spans="1:21" x14ac:dyDescent="0.2">
      <c r="A850" s="19" t="s">
        <v>13913</v>
      </c>
      <c r="B850" s="26" t="str">
        <f>IF($A850="Enter data zone code", " ",IF(ISNA(VLOOKUP($A850,'SIMD16 DZ look-up data'!$A:$C,2,FALSE)),"not found",VLOOKUP($A850,'SIMD16 DZ look-up data'!$A:$C,2,FALSE)))</f>
        <v xml:space="preserve"> </v>
      </c>
      <c r="C850" s="26" t="str">
        <f>IF($A850="Enter data zone code", " ",IF(ISNA(VLOOKUP($A850,'SIMD16 DZ look-up data'!$A:$C,21,FALSE)),"not found",VLOOKUP($A850,'SIMD16 DZ look-up data'!$A:$C,21,FALSE)))</f>
        <v xml:space="preserve"> </v>
      </c>
      <c r="D850" s="28" t="str">
        <f>IF($A850="Enter data zone code", " ",IF(ISNA(VLOOKUP($A850,'SIMD16 DZ look-up data'!$A:$C,3,FALSE)),"not found",VLOOKUP($A850,'SIMD16 DZ look-up data'!$A:$C,3,FALSE)))</f>
        <v xml:space="preserve"> </v>
      </c>
      <c r="E850" s="28" t="str">
        <f>IF($A850="Enter data zone code", " ",IF(ISNA(VLOOKUP($A850,'SIMD16 DZ look-up data'!$A:$C,4,FALSE)),"not found",VLOOKUP($A850,'SIMD16 DZ look-up data'!$A:$C,4,FALSE)))</f>
        <v xml:space="preserve"> </v>
      </c>
      <c r="F850" s="28" t="str">
        <f>IF($A850="Enter data zone code", " ",IF(ISNA(VLOOKUP($A850,'SIMD16 DZ look-up data'!$A:$C,5,FALSE)),"not found",VLOOKUP($A850,'SIMD16 DZ look-up data'!$A:$C,5,FALSE)))</f>
        <v xml:space="preserve"> </v>
      </c>
      <c r="G850" s="28" t="str">
        <f>IF($A850="Enter data zone code", " ",IF(ISNA(VLOOKUP($A850,'SIMD16 DZ look-up data'!$A:$C,6,FALSE)),"not found",VLOOKUP($A850,'SIMD16 DZ look-up data'!$A:$C,6,FALSE)))</f>
        <v xml:space="preserve"> </v>
      </c>
      <c r="H850" s="30" t="str">
        <f>IF($A850="Enter data zone code", " ",IF(ISNA(VLOOKUP($A850,'SIMD16 DZ look-up data'!$A:$C,7,FALSE)),"not found",VLOOKUP($A850,'SIMD16 DZ look-up data'!$A:$C,7,FALSE)))</f>
        <v xml:space="preserve"> </v>
      </c>
      <c r="I850" s="30" t="str">
        <f>IF($A850="Enter data zone code", " ",IF(ISNA(VLOOKUP($A850,'SIMD16 DZ look-up data'!$A:$C,8,FALSE)),"not found",VLOOKUP($A850,'SIMD16 DZ look-up data'!$A:$C,8,FALSE)))</f>
        <v xml:space="preserve"> </v>
      </c>
      <c r="J850" s="30" t="str">
        <f>IF($A850="Enter data zone code", " ",IF(ISNA(VLOOKUP($A850,'SIMD16 DZ look-up data'!$A:$C,9,FALSE)),"not found",VLOOKUP($A850,'SIMD16 DZ look-up data'!$A:$C,9,FALSE)))</f>
        <v xml:space="preserve"> </v>
      </c>
      <c r="K850" s="30" t="str">
        <f>IF($A850="Enter data zone code", " ",IF(ISNA(VLOOKUP($A850,'SIMD16 DZ look-up data'!$A:$C,10,FALSE)),"not found",VLOOKUP($A850,'SIMD16 DZ look-up data'!$A:$C,10,FALSE)))</f>
        <v xml:space="preserve"> </v>
      </c>
      <c r="L850" s="30" t="str">
        <f>IF($A850="Enter data zone code", " ",IF(ISNA(VLOOKUP($A850,'SIMD16 DZ look-up data'!$A:$C,11,FALSE)),"not found",VLOOKUP($A850,'SIMD16 DZ look-up data'!$A:$C,11,FALSE)))</f>
        <v xml:space="preserve"> </v>
      </c>
      <c r="M850" s="30" t="str">
        <f>IF($A850="Enter data zone code", " ",IF(ISNA(VLOOKUP($A850,'SIMD16 DZ look-up data'!$A:$C,12,FALSE)),"not found",VLOOKUP($A850,'SIMD16 DZ look-up data'!$A:$C,12,FALSE)))</f>
        <v xml:space="preserve"> </v>
      </c>
      <c r="N850" s="30" t="str">
        <f>IF($A850="Enter data zone code", " ",IF(ISNA(VLOOKUP($A850,'SIMD16 DZ look-up data'!$A:$C,13,FALSE)),"not found",VLOOKUP($A850,'SIMD16 DZ look-up data'!$A:$C,13,FALSE)))</f>
        <v xml:space="preserve"> </v>
      </c>
      <c r="O850" s="32" t="str">
        <f>IF($A850="Enter data zone code", " ",IF(ISNA(VLOOKUP($A850,'SIMD16 DZ look-up data'!$A:$C,14,FALSE)),"not found",VLOOKUP($A850,'SIMD16 DZ look-up data'!$A:$C,14,FALSE)))</f>
        <v xml:space="preserve"> </v>
      </c>
      <c r="P850" s="32" t="str">
        <f>IF($A850="Enter data zone code", " ",IF(ISNA(VLOOKUP($A850,'SIMD16 DZ look-up data'!$A:$C,15,FALSE)),"not found",VLOOKUP($A850,'SIMD16 DZ look-up data'!$A:$C,15,FALSE)))</f>
        <v xml:space="preserve"> </v>
      </c>
      <c r="Q850" s="34" t="str">
        <f>IF($A850="Enter data zone code", " ",IF(ISNA(VLOOKUP($A850,'SIMD16 DZ look-up data'!$A:$C,17,FALSE)),"not found",VLOOKUP($A850,'SIMD16 DZ look-up data'!$A:$C,17,FALSE)))</f>
        <v xml:space="preserve"> </v>
      </c>
      <c r="R850" s="26" t="str">
        <f>IF($A850="Enter data zone code", " ",IF(ISNA(VLOOKUP($A850,'SIMD16 DZ look-up data'!$A:$C,19,FALSE)),"not found",VLOOKUP($A850,'SIMD16 DZ look-up data'!$A:$C,19,FALSE)))</f>
        <v xml:space="preserve"> </v>
      </c>
      <c r="S850" s="26" t="str">
        <f>IF($A850="Enter data zone code", " ",IF(ISNA(VLOOKUP($A850,'SIMD16 DZ look-up data'!$A:$C,23,FALSE)),"not found",VLOOKUP($A850,'SIMD16 DZ look-up data'!$A:$C,23,FALSE)))</f>
        <v xml:space="preserve"> </v>
      </c>
      <c r="T850" s="26" t="str">
        <f>IF($A850="Enter data zone code", " ",IF(ISNA(VLOOKUP($A850,'SIMD16 DZ look-up data'!$A:$C,25,FALSE)),"not found",VLOOKUP($A850,'SIMD16 DZ look-up data'!$A:$C,25,FALSE)))</f>
        <v xml:space="preserve"> </v>
      </c>
      <c r="U850" s="35" t="str">
        <f>IF($A850="Enter data zone code", " ",IF(ISNA(VLOOKUP($A850,'SIMD16 DZ look-up data'!$A:$C,27,FALSE)),"not found",VLOOKUP($A850,'SIMD16 DZ look-up data'!$A:$C,27,FALSE)))</f>
        <v xml:space="preserve"> </v>
      </c>
    </row>
    <row r="851" spans="1:21" x14ac:dyDescent="0.2">
      <c r="A851" s="19" t="s">
        <v>13913</v>
      </c>
      <c r="B851" s="26" t="str">
        <f>IF($A851="Enter data zone code", " ",IF(ISNA(VLOOKUP($A851,'SIMD16 DZ look-up data'!$A:$C,2,FALSE)),"not found",VLOOKUP($A851,'SIMD16 DZ look-up data'!$A:$C,2,FALSE)))</f>
        <v xml:space="preserve"> </v>
      </c>
      <c r="C851" s="26" t="str">
        <f>IF($A851="Enter data zone code", " ",IF(ISNA(VLOOKUP($A851,'SIMD16 DZ look-up data'!$A:$C,21,FALSE)),"not found",VLOOKUP($A851,'SIMD16 DZ look-up data'!$A:$C,21,FALSE)))</f>
        <v xml:space="preserve"> </v>
      </c>
      <c r="D851" s="28" t="str">
        <f>IF($A851="Enter data zone code", " ",IF(ISNA(VLOOKUP($A851,'SIMD16 DZ look-up data'!$A:$C,3,FALSE)),"not found",VLOOKUP($A851,'SIMD16 DZ look-up data'!$A:$C,3,FALSE)))</f>
        <v xml:space="preserve"> </v>
      </c>
      <c r="E851" s="28" t="str">
        <f>IF($A851="Enter data zone code", " ",IF(ISNA(VLOOKUP($A851,'SIMD16 DZ look-up data'!$A:$C,4,FALSE)),"not found",VLOOKUP($A851,'SIMD16 DZ look-up data'!$A:$C,4,FALSE)))</f>
        <v xml:space="preserve"> </v>
      </c>
      <c r="F851" s="28" t="str">
        <f>IF($A851="Enter data zone code", " ",IF(ISNA(VLOOKUP($A851,'SIMD16 DZ look-up data'!$A:$C,5,FALSE)),"not found",VLOOKUP($A851,'SIMD16 DZ look-up data'!$A:$C,5,FALSE)))</f>
        <v xml:space="preserve"> </v>
      </c>
      <c r="G851" s="28" t="str">
        <f>IF($A851="Enter data zone code", " ",IF(ISNA(VLOOKUP($A851,'SIMD16 DZ look-up data'!$A:$C,6,FALSE)),"not found",VLOOKUP($A851,'SIMD16 DZ look-up data'!$A:$C,6,FALSE)))</f>
        <v xml:space="preserve"> </v>
      </c>
      <c r="H851" s="30" t="str">
        <f>IF($A851="Enter data zone code", " ",IF(ISNA(VLOOKUP($A851,'SIMD16 DZ look-up data'!$A:$C,7,FALSE)),"not found",VLOOKUP($A851,'SIMD16 DZ look-up data'!$A:$C,7,FALSE)))</f>
        <v xml:space="preserve"> </v>
      </c>
      <c r="I851" s="30" t="str">
        <f>IF($A851="Enter data zone code", " ",IF(ISNA(VLOOKUP($A851,'SIMD16 DZ look-up data'!$A:$C,8,FALSE)),"not found",VLOOKUP($A851,'SIMD16 DZ look-up data'!$A:$C,8,FALSE)))</f>
        <v xml:space="preserve"> </v>
      </c>
      <c r="J851" s="30" t="str">
        <f>IF($A851="Enter data zone code", " ",IF(ISNA(VLOOKUP($A851,'SIMD16 DZ look-up data'!$A:$C,9,FALSE)),"not found",VLOOKUP($A851,'SIMD16 DZ look-up data'!$A:$C,9,FALSE)))</f>
        <v xml:space="preserve"> </v>
      </c>
      <c r="K851" s="30" t="str">
        <f>IF($A851="Enter data zone code", " ",IF(ISNA(VLOOKUP($A851,'SIMD16 DZ look-up data'!$A:$C,10,FALSE)),"not found",VLOOKUP($A851,'SIMD16 DZ look-up data'!$A:$C,10,FALSE)))</f>
        <v xml:space="preserve"> </v>
      </c>
      <c r="L851" s="30" t="str">
        <f>IF($A851="Enter data zone code", " ",IF(ISNA(VLOOKUP($A851,'SIMD16 DZ look-up data'!$A:$C,11,FALSE)),"not found",VLOOKUP($A851,'SIMD16 DZ look-up data'!$A:$C,11,FALSE)))</f>
        <v xml:space="preserve"> </v>
      </c>
      <c r="M851" s="30" t="str">
        <f>IF($A851="Enter data zone code", " ",IF(ISNA(VLOOKUP($A851,'SIMD16 DZ look-up data'!$A:$C,12,FALSE)),"not found",VLOOKUP($A851,'SIMD16 DZ look-up data'!$A:$C,12,FALSE)))</f>
        <v xml:space="preserve"> </v>
      </c>
      <c r="N851" s="30" t="str">
        <f>IF($A851="Enter data zone code", " ",IF(ISNA(VLOOKUP($A851,'SIMD16 DZ look-up data'!$A:$C,13,FALSE)),"not found",VLOOKUP($A851,'SIMD16 DZ look-up data'!$A:$C,13,FALSE)))</f>
        <v xml:space="preserve"> </v>
      </c>
      <c r="O851" s="32" t="str">
        <f>IF($A851="Enter data zone code", " ",IF(ISNA(VLOOKUP($A851,'SIMD16 DZ look-up data'!$A:$C,14,FALSE)),"not found",VLOOKUP($A851,'SIMD16 DZ look-up data'!$A:$C,14,FALSE)))</f>
        <v xml:space="preserve"> </v>
      </c>
      <c r="P851" s="32" t="str">
        <f>IF($A851="Enter data zone code", " ",IF(ISNA(VLOOKUP($A851,'SIMD16 DZ look-up data'!$A:$C,15,FALSE)),"not found",VLOOKUP($A851,'SIMD16 DZ look-up data'!$A:$C,15,FALSE)))</f>
        <v xml:space="preserve"> </v>
      </c>
      <c r="Q851" s="34" t="str">
        <f>IF($A851="Enter data zone code", " ",IF(ISNA(VLOOKUP($A851,'SIMD16 DZ look-up data'!$A:$C,17,FALSE)),"not found",VLOOKUP($A851,'SIMD16 DZ look-up data'!$A:$C,17,FALSE)))</f>
        <v xml:space="preserve"> </v>
      </c>
      <c r="R851" s="26" t="str">
        <f>IF($A851="Enter data zone code", " ",IF(ISNA(VLOOKUP($A851,'SIMD16 DZ look-up data'!$A:$C,19,FALSE)),"not found",VLOOKUP($A851,'SIMD16 DZ look-up data'!$A:$C,19,FALSE)))</f>
        <v xml:space="preserve"> </v>
      </c>
      <c r="S851" s="26" t="str">
        <f>IF($A851="Enter data zone code", " ",IF(ISNA(VLOOKUP($A851,'SIMD16 DZ look-up data'!$A:$C,23,FALSE)),"not found",VLOOKUP($A851,'SIMD16 DZ look-up data'!$A:$C,23,FALSE)))</f>
        <v xml:space="preserve"> </v>
      </c>
      <c r="T851" s="26" t="str">
        <f>IF($A851="Enter data zone code", " ",IF(ISNA(VLOOKUP($A851,'SIMD16 DZ look-up data'!$A:$C,25,FALSE)),"not found",VLOOKUP($A851,'SIMD16 DZ look-up data'!$A:$C,25,FALSE)))</f>
        <v xml:space="preserve"> </v>
      </c>
      <c r="U851" s="35" t="str">
        <f>IF($A851="Enter data zone code", " ",IF(ISNA(VLOOKUP($A851,'SIMD16 DZ look-up data'!$A:$C,27,FALSE)),"not found",VLOOKUP($A851,'SIMD16 DZ look-up data'!$A:$C,27,FALSE)))</f>
        <v xml:space="preserve"> </v>
      </c>
    </row>
    <row r="852" spans="1:21" x14ac:dyDescent="0.2">
      <c r="A852" s="19" t="s">
        <v>13913</v>
      </c>
      <c r="B852" s="26" t="str">
        <f>IF($A852="Enter data zone code", " ",IF(ISNA(VLOOKUP($A852,'SIMD16 DZ look-up data'!$A:$C,2,FALSE)),"not found",VLOOKUP($A852,'SIMD16 DZ look-up data'!$A:$C,2,FALSE)))</f>
        <v xml:space="preserve"> </v>
      </c>
      <c r="C852" s="26" t="str">
        <f>IF($A852="Enter data zone code", " ",IF(ISNA(VLOOKUP($A852,'SIMD16 DZ look-up data'!$A:$C,21,FALSE)),"not found",VLOOKUP($A852,'SIMD16 DZ look-up data'!$A:$C,21,FALSE)))</f>
        <v xml:space="preserve"> </v>
      </c>
      <c r="D852" s="28" t="str">
        <f>IF($A852="Enter data zone code", " ",IF(ISNA(VLOOKUP($A852,'SIMD16 DZ look-up data'!$A:$C,3,FALSE)),"not found",VLOOKUP($A852,'SIMD16 DZ look-up data'!$A:$C,3,FALSE)))</f>
        <v xml:space="preserve"> </v>
      </c>
      <c r="E852" s="28" t="str">
        <f>IF($A852="Enter data zone code", " ",IF(ISNA(VLOOKUP($A852,'SIMD16 DZ look-up data'!$A:$C,4,FALSE)),"not found",VLOOKUP($A852,'SIMD16 DZ look-up data'!$A:$C,4,FALSE)))</f>
        <v xml:space="preserve"> </v>
      </c>
      <c r="F852" s="28" t="str">
        <f>IF($A852="Enter data zone code", " ",IF(ISNA(VLOOKUP($A852,'SIMD16 DZ look-up data'!$A:$C,5,FALSE)),"not found",VLOOKUP($A852,'SIMD16 DZ look-up data'!$A:$C,5,FALSE)))</f>
        <v xml:space="preserve"> </v>
      </c>
      <c r="G852" s="28" t="str">
        <f>IF($A852="Enter data zone code", " ",IF(ISNA(VLOOKUP($A852,'SIMD16 DZ look-up data'!$A:$C,6,FALSE)),"not found",VLOOKUP($A852,'SIMD16 DZ look-up data'!$A:$C,6,FALSE)))</f>
        <v xml:space="preserve"> </v>
      </c>
      <c r="H852" s="30" t="str">
        <f>IF($A852="Enter data zone code", " ",IF(ISNA(VLOOKUP($A852,'SIMD16 DZ look-up data'!$A:$C,7,FALSE)),"not found",VLOOKUP($A852,'SIMD16 DZ look-up data'!$A:$C,7,FALSE)))</f>
        <v xml:space="preserve"> </v>
      </c>
      <c r="I852" s="30" t="str">
        <f>IF($A852="Enter data zone code", " ",IF(ISNA(VLOOKUP($A852,'SIMD16 DZ look-up data'!$A:$C,8,FALSE)),"not found",VLOOKUP($A852,'SIMD16 DZ look-up data'!$A:$C,8,FALSE)))</f>
        <v xml:space="preserve"> </v>
      </c>
      <c r="J852" s="30" t="str">
        <f>IF($A852="Enter data zone code", " ",IF(ISNA(VLOOKUP($A852,'SIMD16 DZ look-up data'!$A:$C,9,FALSE)),"not found",VLOOKUP($A852,'SIMD16 DZ look-up data'!$A:$C,9,FALSE)))</f>
        <v xml:space="preserve"> </v>
      </c>
      <c r="K852" s="30" t="str">
        <f>IF($A852="Enter data zone code", " ",IF(ISNA(VLOOKUP($A852,'SIMD16 DZ look-up data'!$A:$C,10,FALSE)),"not found",VLOOKUP($A852,'SIMD16 DZ look-up data'!$A:$C,10,FALSE)))</f>
        <v xml:space="preserve"> </v>
      </c>
      <c r="L852" s="30" t="str">
        <f>IF($A852="Enter data zone code", " ",IF(ISNA(VLOOKUP($A852,'SIMD16 DZ look-up data'!$A:$C,11,FALSE)),"not found",VLOOKUP($A852,'SIMD16 DZ look-up data'!$A:$C,11,FALSE)))</f>
        <v xml:space="preserve"> </v>
      </c>
      <c r="M852" s="30" t="str">
        <f>IF($A852="Enter data zone code", " ",IF(ISNA(VLOOKUP($A852,'SIMD16 DZ look-up data'!$A:$C,12,FALSE)),"not found",VLOOKUP($A852,'SIMD16 DZ look-up data'!$A:$C,12,FALSE)))</f>
        <v xml:space="preserve"> </v>
      </c>
      <c r="N852" s="30" t="str">
        <f>IF($A852="Enter data zone code", " ",IF(ISNA(VLOOKUP($A852,'SIMD16 DZ look-up data'!$A:$C,13,FALSE)),"not found",VLOOKUP($A852,'SIMD16 DZ look-up data'!$A:$C,13,FALSE)))</f>
        <v xml:space="preserve"> </v>
      </c>
      <c r="O852" s="32" t="str">
        <f>IF($A852="Enter data zone code", " ",IF(ISNA(VLOOKUP($A852,'SIMD16 DZ look-up data'!$A:$C,14,FALSE)),"not found",VLOOKUP($A852,'SIMD16 DZ look-up data'!$A:$C,14,FALSE)))</f>
        <v xml:space="preserve"> </v>
      </c>
      <c r="P852" s="32" t="str">
        <f>IF($A852="Enter data zone code", " ",IF(ISNA(VLOOKUP($A852,'SIMD16 DZ look-up data'!$A:$C,15,FALSE)),"not found",VLOOKUP($A852,'SIMD16 DZ look-up data'!$A:$C,15,FALSE)))</f>
        <v xml:space="preserve"> </v>
      </c>
      <c r="Q852" s="34" t="str">
        <f>IF($A852="Enter data zone code", " ",IF(ISNA(VLOOKUP($A852,'SIMD16 DZ look-up data'!$A:$C,17,FALSE)),"not found",VLOOKUP($A852,'SIMD16 DZ look-up data'!$A:$C,17,FALSE)))</f>
        <v xml:space="preserve"> </v>
      </c>
      <c r="R852" s="26" t="str">
        <f>IF($A852="Enter data zone code", " ",IF(ISNA(VLOOKUP($A852,'SIMD16 DZ look-up data'!$A:$C,19,FALSE)),"not found",VLOOKUP($A852,'SIMD16 DZ look-up data'!$A:$C,19,FALSE)))</f>
        <v xml:space="preserve"> </v>
      </c>
      <c r="S852" s="26" t="str">
        <f>IF($A852="Enter data zone code", " ",IF(ISNA(VLOOKUP($A852,'SIMD16 DZ look-up data'!$A:$C,23,FALSE)),"not found",VLOOKUP($A852,'SIMD16 DZ look-up data'!$A:$C,23,FALSE)))</f>
        <v xml:space="preserve"> </v>
      </c>
      <c r="T852" s="26" t="str">
        <f>IF($A852="Enter data zone code", " ",IF(ISNA(VLOOKUP($A852,'SIMD16 DZ look-up data'!$A:$C,25,FALSE)),"not found",VLOOKUP($A852,'SIMD16 DZ look-up data'!$A:$C,25,FALSE)))</f>
        <v xml:space="preserve"> </v>
      </c>
      <c r="U852" s="35" t="str">
        <f>IF($A852="Enter data zone code", " ",IF(ISNA(VLOOKUP($A852,'SIMD16 DZ look-up data'!$A:$C,27,FALSE)),"not found",VLOOKUP($A852,'SIMD16 DZ look-up data'!$A:$C,27,FALSE)))</f>
        <v xml:space="preserve"> </v>
      </c>
    </row>
    <row r="853" spans="1:21" x14ac:dyDescent="0.2">
      <c r="A853" s="19" t="s">
        <v>13913</v>
      </c>
      <c r="B853" s="26" t="str">
        <f>IF($A853="Enter data zone code", " ",IF(ISNA(VLOOKUP($A853,'SIMD16 DZ look-up data'!$A:$C,2,FALSE)),"not found",VLOOKUP($A853,'SIMD16 DZ look-up data'!$A:$C,2,FALSE)))</f>
        <v xml:space="preserve"> </v>
      </c>
      <c r="C853" s="26" t="str">
        <f>IF($A853="Enter data zone code", " ",IF(ISNA(VLOOKUP($A853,'SIMD16 DZ look-up data'!$A:$C,21,FALSE)),"not found",VLOOKUP($A853,'SIMD16 DZ look-up data'!$A:$C,21,FALSE)))</f>
        <v xml:space="preserve"> </v>
      </c>
      <c r="D853" s="28" t="str">
        <f>IF($A853="Enter data zone code", " ",IF(ISNA(VLOOKUP($A853,'SIMD16 DZ look-up data'!$A:$C,3,FALSE)),"not found",VLOOKUP($A853,'SIMD16 DZ look-up data'!$A:$C,3,FALSE)))</f>
        <v xml:space="preserve"> </v>
      </c>
      <c r="E853" s="28" t="str">
        <f>IF($A853="Enter data zone code", " ",IF(ISNA(VLOOKUP($A853,'SIMD16 DZ look-up data'!$A:$C,4,FALSE)),"not found",VLOOKUP($A853,'SIMD16 DZ look-up data'!$A:$C,4,FALSE)))</f>
        <v xml:space="preserve"> </v>
      </c>
      <c r="F853" s="28" t="str">
        <f>IF($A853="Enter data zone code", " ",IF(ISNA(VLOOKUP($A853,'SIMD16 DZ look-up data'!$A:$C,5,FALSE)),"not found",VLOOKUP($A853,'SIMD16 DZ look-up data'!$A:$C,5,FALSE)))</f>
        <v xml:space="preserve"> </v>
      </c>
      <c r="G853" s="28" t="str">
        <f>IF($A853="Enter data zone code", " ",IF(ISNA(VLOOKUP($A853,'SIMD16 DZ look-up data'!$A:$C,6,FALSE)),"not found",VLOOKUP($A853,'SIMD16 DZ look-up data'!$A:$C,6,FALSE)))</f>
        <v xml:space="preserve"> </v>
      </c>
      <c r="H853" s="30" t="str">
        <f>IF($A853="Enter data zone code", " ",IF(ISNA(VLOOKUP($A853,'SIMD16 DZ look-up data'!$A:$C,7,FALSE)),"not found",VLOOKUP($A853,'SIMD16 DZ look-up data'!$A:$C,7,FALSE)))</f>
        <v xml:space="preserve"> </v>
      </c>
      <c r="I853" s="30" t="str">
        <f>IF($A853="Enter data zone code", " ",IF(ISNA(VLOOKUP($A853,'SIMD16 DZ look-up data'!$A:$C,8,FALSE)),"not found",VLOOKUP($A853,'SIMD16 DZ look-up data'!$A:$C,8,FALSE)))</f>
        <v xml:space="preserve"> </v>
      </c>
      <c r="J853" s="30" t="str">
        <f>IF($A853="Enter data zone code", " ",IF(ISNA(VLOOKUP($A853,'SIMD16 DZ look-up data'!$A:$C,9,FALSE)),"not found",VLOOKUP($A853,'SIMD16 DZ look-up data'!$A:$C,9,FALSE)))</f>
        <v xml:space="preserve"> </v>
      </c>
      <c r="K853" s="30" t="str">
        <f>IF($A853="Enter data zone code", " ",IF(ISNA(VLOOKUP($A853,'SIMD16 DZ look-up data'!$A:$C,10,FALSE)),"not found",VLOOKUP($A853,'SIMD16 DZ look-up data'!$A:$C,10,FALSE)))</f>
        <v xml:space="preserve"> </v>
      </c>
      <c r="L853" s="30" t="str">
        <f>IF($A853="Enter data zone code", " ",IF(ISNA(VLOOKUP($A853,'SIMD16 DZ look-up data'!$A:$C,11,FALSE)),"not found",VLOOKUP($A853,'SIMD16 DZ look-up data'!$A:$C,11,FALSE)))</f>
        <v xml:space="preserve"> </v>
      </c>
      <c r="M853" s="30" t="str">
        <f>IF($A853="Enter data zone code", " ",IF(ISNA(VLOOKUP($A853,'SIMD16 DZ look-up data'!$A:$C,12,FALSE)),"not found",VLOOKUP($A853,'SIMD16 DZ look-up data'!$A:$C,12,FALSE)))</f>
        <v xml:space="preserve"> </v>
      </c>
      <c r="N853" s="30" t="str">
        <f>IF($A853="Enter data zone code", " ",IF(ISNA(VLOOKUP($A853,'SIMD16 DZ look-up data'!$A:$C,13,FALSE)),"not found",VLOOKUP($A853,'SIMD16 DZ look-up data'!$A:$C,13,FALSE)))</f>
        <v xml:space="preserve"> </v>
      </c>
      <c r="O853" s="32" t="str">
        <f>IF($A853="Enter data zone code", " ",IF(ISNA(VLOOKUP($A853,'SIMD16 DZ look-up data'!$A:$C,14,FALSE)),"not found",VLOOKUP($A853,'SIMD16 DZ look-up data'!$A:$C,14,FALSE)))</f>
        <v xml:space="preserve"> </v>
      </c>
      <c r="P853" s="32" t="str">
        <f>IF($A853="Enter data zone code", " ",IF(ISNA(VLOOKUP($A853,'SIMD16 DZ look-up data'!$A:$C,15,FALSE)),"not found",VLOOKUP($A853,'SIMD16 DZ look-up data'!$A:$C,15,FALSE)))</f>
        <v xml:space="preserve"> </v>
      </c>
      <c r="Q853" s="34" t="str">
        <f>IF($A853="Enter data zone code", " ",IF(ISNA(VLOOKUP($A853,'SIMD16 DZ look-up data'!$A:$C,17,FALSE)),"not found",VLOOKUP($A853,'SIMD16 DZ look-up data'!$A:$C,17,FALSE)))</f>
        <v xml:space="preserve"> </v>
      </c>
      <c r="R853" s="26" t="str">
        <f>IF($A853="Enter data zone code", " ",IF(ISNA(VLOOKUP($A853,'SIMD16 DZ look-up data'!$A:$C,19,FALSE)),"not found",VLOOKUP($A853,'SIMD16 DZ look-up data'!$A:$C,19,FALSE)))</f>
        <v xml:space="preserve"> </v>
      </c>
      <c r="S853" s="26" t="str">
        <f>IF($A853="Enter data zone code", " ",IF(ISNA(VLOOKUP($A853,'SIMD16 DZ look-up data'!$A:$C,23,FALSE)),"not found",VLOOKUP($A853,'SIMD16 DZ look-up data'!$A:$C,23,FALSE)))</f>
        <v xml:space="preserve"> </v>
      </c>
      <c r="T853" s="26" t="str">
        <f>IF($A853="Enter data zone code", " ",IF(ISNA(VLOOKUP($A853,'SIMD16 DZ look-up data'!$A:$C,25,FALSE)),"not found",VLOOKUP($A853,'SIMD16 DZ look-up data'!$A:$C,25,FALSE)))</f>
        <v xml:space="preserve"> </v>
      </c>
      <c r="U853" s="35" t="str">
        <f>IF($A853="Enter data zone code", " ",IF(ISNA(VLOOKUP($A853,'SIMD16 DZ look-up data'!$A:$C,27,FALSE)),"not found",VLOOKUP($A853,'SIMD16 DZ look-up data'!$A:$C,27,FALSE)))</f>
        <v xml:space="preserve"> </v>
      </c>
    </row>
    <row r="854" spans="1:21" x14ac:dyDescent="0.2">
      <c r="A854" s="19" t="s">
        <v>13913</v>
      </c>
      <c r="B854" s="26" t="str">
        <f>IF($A854="Enter data zone code", " ",IF(ISNA(VLOOKUP($A854,'SIMD16 DZ look-up data'!$A:$C,2,FALSE)),"not found",VLOOKUP($A854,'SIMD16 DZ look-up data'!$A:$C,2,FALSE)))</f>
        <v xml:space="preserve"> </v>
      </c>
      <c r="C854" s="26" t="str">
        <f>IF($A854="Enter data zone code", " ",IF(ISNA(VLOOKUP($A854,'SIMD16 DZ look-up data'!$A:$C,21,FALSE)),"not found",VLOOKUP($A854,'SIMD16 DZ look-up data'!$A:$C,21,FALSE)))</f>
        <v xml:space="preserve"> </v>
      </c>
      <c r="D854" s="28" t="str">
        <f>IF($A854="Enter data zone code", " ",IF(ISNA(VLOOKUP($A854,'SIMD16 DZ look-up data'!$A:$C,3,FALSE)),"not found",VLOOKUP($A854,'SIMD16 DZ look-up data'!$A:$C,3,FALSE)))</f>
        <v xml:space="preserve"> </v>
      </c>
      <c r="E854" s="28" t="str">
        <f>IF($A854="Enter data zone code", " ",IF(ISNA(VLOOKUP($A854,'SIMD16 DZ look-up data'!$A:$C,4,FALSE)),"not found",VLOOKUP($A854,'SIMD16 DZ look-up data'!$A:$C,4,FALSE)))</f>
        <v xml:space="preserve"> </v>
      </c>
      <c r="F854" s="28" t="str">
        <f>IF($A854="Enter data zone code", " ",IF(ISNA(VLOOKUP($A854,'SIMD16 DZ look-up data'!$A:$C,5,FALSE)),"not found",VLOOKUP($A854,'SIMD16 DZ look-up data'!$A:$C,5,FALSE)))</f>
        <v xml:space="preserve"> </v>
      </c>
      <c r="G854" s="28" t="str">
        <f>IF($A854="Enter data zone code", " ",IF(ISNA(VLOOKUP($A854,'SIMD16 DZ look-up data'!$A:$C,6,FALSE)),"not found",VLOOKUP($A854,'SIMD16 DZ look-up data'!$A:$C,6,FALSE)))</f>
        <v xml:space="preserve"> </v>
      </c>
      <c r="H854" s="30" t="str">
        <f>IF($A854="Enter data zone code", " ",IF(ISNA(VLOOKUP($A854,'SIMD16 DZ look-up data'!$A:$C,7,FALSE)),"not found",VLOOKUP($A854,'SIMD16 DZ look-up data'!$A:$C,7,FALSE)))</f>
        <v xml:space="preserve"> </v>
      </c>
      <c r="I854" s="30" t="str">
        <f>IF($A854="Enter data zone code", " ",IF(ISNA(VLOOKUP($A854,'SIMD16 DZ look-up data'!$A:$C,8,FALSE)),"not found",VLOOKUP($A854,'SIMD16 DZ look-up data'!$A:$C,8,FALSE)))</f>
        <v xml:space="preserve"> </v>
      </c>
      <c r="J854" s="30" t="str">
        <f>IF($A854="Enter data zone code", " ",IF(ISNA(VLOOKUP($A854,'SIMD16 DZ look-up data'!$A:$C,9,FALSE)),"not found",VLOOKUP($A854,'SIMD16 DZ look-up data'!$A:$C,9,FALSE)))</f>
        <v xml:space="preserve"> </v>
      </c>
      <c r="K854" s="30" t="str">
        <f>IF($A854="Enter data zone code", " ",IF(ISNA(VLOOKUP($A854,'SIMD16 DZ look-up data'!$A:$C,10,FALSE)),"not found",VLOOKUP($A854,'SIMD16 DZ look-up data'!$A:$C,10,FALSE)))</f>
        <v xml:space="preserve"> </v>
      </c>
      <c r="L854" s="30" t="str">
        <f>IF($A854="Enter data zone code", " ",IF(ISNA(VLOOKUP($A854,'SIMD16 DZ look-up data'!$A:$C,11,FALSE)),"not found",VLOOKUP($A854,'SIMD16 DZ look-up data'!$A:$C,11,FALSE)))</f>
        <v xml:space="preserve"> </v>
      </c>
      <c r="M854" s="30" t="str">
        <f>IF($A854="Enter data zone code", " ",IF(ISNA(VLOOKUP($A854,'SIMD16 DZ look-up data'!$A:$C,12,FALSE)),"not found",VLOOKUP($A854,'SIMD16 DZ look-up data'!$A:$C,12,FALSE)))</f>
        <v xml:space="preserve"> </v>
      </c>
      <c r="N854" s="30" t="str">
        <f>IF($A854="Enter data zone code", " ",IF(ISNA(VLOOKUP($A854,'SIMD16 DZ look-up data'!$A:$C,13,FALSE)),"not found",VLOOKUP($A854,'SIMD16 DZ look-up data'!$A:$C,13,FALSE)))</f>
        <v xml:space="preserve"> </v>
      </c>
      <c r="O854" s="32" t="str">
        <f>IF($A854="Enter data zone code", " ",IF(ISNA(VLOOKUP($A854,'SIMD16 DZ look-up data'!$A:$C,14,FALSE)),"not found",VLOOKUP($A854,'SIMD16 DZ look-up data'!$A:$C,14,FALSE)))</f>
        <v xml:space="preserve"> </v>
      </c>
      <c r="P854" s="32" t="str">
        <f>IF($A854="Enter data zone code", " ",IF(ISNA(VLOOKUP($A854,'SIMD16 DZ look-up data'!$A:$C,15,FALSE)),"not found",VLOOKUP($A854,'SIMD16 DZ look-up data'!$A:$C,15,FALSE)))</f>
        <v xml:space="preserve"> </v>
      </c>
      <c r="Q854" s="34" t="str">
        <f>IF($A854="Enter data zone code", " ",IF(ISNA(VLOOKUP($A854,'SIMD16 DZ look-up data'!$A:$C,17,FALSE)),"not found",VLOOKUP($A854,'SIMD16 DZ look-up data'!$A:$C,17,FALSE)))</f>
        <v xml:space="preserve"> </v>
      </c>
      <c r="R854" s="26" t="str">
        <f>IF($A854="Enter data zone code", " ",IF(ISNA(VLOOKUP($A854,'SIMD16 DZ look-up data'!$A:$C,19,FALSE)),"not found",VLOOKUP($A854,'SIMD16 DZ look-up data'!$A:$C,19,FALSE)))</f>
        <v xml:space="preserve"> </v>
      </c>
      <c r="S854" s="26" t="str">
        <f>IF($A854="Enter data zone code", " ",IF(ISNA(VLOOKUP($A854,'SIMD16 DZ look-up data'!$A:$C,23,FALSE)),"not found",VLOOKUP($A854,'SIMD16 DZ look-up data'!$A:$C,23,FALSE)))</f>
        <v xml:space="preserve"> </v>
      </c>
      <c r="T854" s="26" t="str">
        <f>IF($A854="Enter data zone code", " ",IF(ISNA(VLOOKUP($A854,'SIMD16 DZ look-up data'!$A:$C,25,FALSE)),"not found",VLOOKUP($A854,'SIMD16 DZ look-up data'!$A:$C,25,FALSE)))</f>
        <v xml:space="preserve"> </v>
      </c>
      <c r="U854" s="35" t="str">
        <f>IF($A854="Enter data zone code", " ",IF(ISNA(VLOOKUP($A854,'SIMD16 DZ look-up data'!$A:$C,27,FALSE)),"not found",VLOOKUP($A854,'SIMD16 DZ look-up data'!$A:$C,27,FALSE)))</f>
        <v xml:space="preserve"> </v>
      </c>
    </row>
    <row r="855" spans="1:21" x14ac:dyDescent="0.2">
      <c r="A855" s="19" t="s">
        <v>13913</v>
      </c>
      <c r="B855" s="26" t="str">
        <f>IF($A855="Enter data zone code", " ",IF(ISNA(VLOOKUP($A855,'SIMD16 DZ look-up data'!$A:$C,2,FALSE)),"not found",VLOOKUP($A855,'SIMD16 DZ look-up data'!$A:$C,2,FALSE)))</f>
        <v xml:space="preserve"> </v>
      </c>
      <c r="C855" s="26" t="str">
        <f>IF($A855="Enter data zone code", " ",IF(ISNA(VLOOKUP($A855,'SIMD16 DZ look-up data'!$A:$C,21,FALSE)),"not found",VLOOKUP($A855,'SIMD16 DZ look-up data'!$A:$C,21,FALSE)))</f>
        <v xml:space="preserve"> </v>
      </c>
      <c r="D855" s="28" t="str">
        <f>IF($A855="Enter data zone code", " ",IF(ISNA(VLOOKUP($A855,'SIMD16 DZ look-up data'!$A:$C,3,FALSE)),"not found",VLOOKUP($A855,'SIMD16 DZ look-up data'!$A:$C,3,FALSE)))</f>
        <v xml:space="preserve"> </v>
      </c>
      <c r="E855" s="28" t="str">
        <f>IF($A855="Enter data zone code", " ",IF(ISNA(VLOOKUP($A855,'SIMD16 DZ look-up data'!$A:$C,4,FALSE)),"not found",VLOOKUP($A855,'SIMD16 DZ look-up data'!$A:$C,4,FALSE)))</f>
        <v xml:space="preserve"> </v>
      </c>
      <c r="F855" s="28" t="str">
        <f>IF($A855="Enter data zone code", " ",IF(ISNA(VLOOKUP($A855,'SIMD16 DZ look-up data'!$A:$C,5,FALSE)),"not found",VLOOKUP($A855,'SIMD16 DZ look-up data'!$A:$C,5,FALSE)))</f>
        <v xml:space="preserve"> </v>
      </c>
      <c r="G855" s="28" t="str">
        <f>IF($A855="Enter data zone code", " ",IF(ISNA(VLOOKUP($A855,'SIMD16 DZ look-up data'!$A:$C,6,FALSE)),"not found",VLOOKUP($A855,'SIMD16 DZ look-up data'!$A:$C,6,FALSE)))</f>
        <v xml:space="preserve"> </v>
      </c>
      <c r="H855" s="30" t="str">
        <f>IF($A855="Enter data zone code", " ",IF(ISNA(VLOOKUP($A855,'SIMD16 DZ look-up data'!$A:$C,7,FALSE)),"not found",VLOOKUP($A855,'SIMD16 DZ look-up data'!$A:$C,7,FALSE)))</f>
        <v xml:space="preserve"> </v>
      </c>
      <c r="I855" s="30" t="str">
        <f>IF($A855="Enter data zone code", " ",IF(ISNA(VLOOKUP($A855,'SIMD16 DZ look-up data'!$A:$C,8,FALSE)),"not found",VLOOKUP($A855,'SIMD16 DZ look-up data'!$A:$C,8,FALSE)))</f>
        <v xml:space="preserve"> </v>
      </c>
      <c r="J855" s="30" t="str">
        <f>IF($A855="Enter data zone code", " ",IF(ISNA(VLOOKUP($A855,'SIMD16 DZ look-up data'!$A:$C,9,FALSE)),"not found",VLOOKUP($A855,'SIMD16 DZ look-up data'!$A:$C,9,FALSE)))</f>
        <v xml:space="preserve"> </v>
      </c>
      <c r="K855" s="30" t="str">
        <f>IF($A855="Enter data zone code", " ",IF(ISNA(VLOOKUP($A855,'SIMD16 DZ look-up data'!$A:$C,10,FALSE)),"not found",VLOOKUP($A855,'SIMD16 DZ look-up data'!$A:$C,10,FALSE)))</f>
        <v xml:space="preserve"> </v>
      </c>
      <c r="L855" s="30" t="str">
        <f>IF($A855="Enter data zone code", " ",IF(ISNA(VLOOKUP($A855,'SIMD16 DZ look-up data'!$A:$C,11,FALSE)),"not found",VLOOKUP($A855,'SIMD16 DZ look-up data'!$A:$C,11,FALSE)))</f>
        <v xml:space="preserve"> </v>
      </c>
      <c r="M855" s="30" t="str">
        <f>IF($A855="Enter data zone code", " ",IF(ISNA(VLOOKUP($A855,'SIMD16 DZ look-up data'!$A:$C,12,FALSE)),"not found",VLOOKUP($A855,'SIMD16 DZ look-up data'!$A:$C,12,FALSE)))</f>
        <v xml:space="preserve"> </v>
      </c>
      <c r="N855" s="30" t="str">
        <f>IF($A855="Enter data zone code", " ",IF(ISNA(VLOOKUP($A855,'SIMD16 DZ look-up data'!$A:$C,13,FALSE)),"not found",VLOOKUP($A855,'SIMD16 DZ look-up data'!$A:$C,13,FALSE)))</f>
        <v xml:space="preserve"> </v>
      </c>
      <c r="O855" s="32" t="str">
        <f>IF($A855="Enter data zone code", " ",IF(ISNA(VLOOKUP($A855,'SIMD16 DZ look-up data'!$A:$C,14,FALSE)),"not found",VLOOKUP($A855,'SIMD16 DZ look-up data'!$A:$C,14,FALSE)))</f>
        <v xml:space="preserve"> </v>
      </c>
      <c r="P855" s="32" t="str">
        <f>IF($A855="Enter data zone code", " ",IF(ISNA(VLOOKUP($A855,'SIMD16 DZ look-up data'!$A:$C,15,FALSE)),"not found",VLOOKUP($A855,'SIMD16 DZ look-up data'!$A:$C,15,FALSE)))</f>
        <v xml:space="preserve"> </v>
      </c>
      <c r="Q855" s="34" t="str">
        <f>IF($A855="Enter data zone code", " ",IF(ISNA(VLOOKUP($A855,'SIMD16 DZ look-up data'!$A:$C,17,FALSE)),"not found",VLOOKUP($A855,'SIMD16 DZ look-up data'!$A:$C,17,FALSE)))</f>
        <v xml:space="preserve"> </v>
      </c>
      <c r="R855" s="26" t="str">
        <f>IF($A855="Enter data zone code", " ",IF(ISNA(VLOOKUP($A855,'SIMD16 DZ look-up data'!$A:$C,19,FALSE)),"not found",VLOOKUP($A855,'SIMD16 DZ look-up data'!$A:$C,19,FALSE)))</f>
        <v xml:space="preserve"> </v>
      </c>
      <c r="S855" s="26" t="str">
        <f>IF($A855="Enter data zone code", " ",IF(ISNA(VLOOKUP($A855,'SIMD16 DZ look-up data'!$A:$C,23,FALSE)),"not found",VLOOKUP($A855,'SIMD16 DZ look-up data'!$A:$C,23,FALSE)))</f>
        <v xml:space="preserve"> </v>
      </c>
      <c r="T855" s="26" t="str">
        <f>IF($A855="Enter data zone code", " ",IF(ISNA(VLOOKUP($A855,'SIMD16 DZ look-up data'!$A:$C,25,FALSE)),"not found",VLOOKUP($A855,'SIMD16 DZ look-up data'!$A:$C,25,FALSE)))</f>
        <v xml:space="preserve"> </v>
      </c>
      <c r="U855" s="35" t="str">
        <f>IF($A855="Enter data zone code", " ",IF(ISNA(VLOOKUP($A855,'SIMD16 DZ look-up data'!$A:$C,27,FALSE)),"not found",VLOOKUP($A855,'SIMD16 DZ look-up data'!$A:$C,27,FALSE)))</f>
        <v xml:space="preserve"> </v>
      </c>
    </row>
    <row r="856" spans="1:21" x14ac:dyDescent="0.2">
      <c r="A856" s="19" t="s">
        <v>13913</v>
      </c>
      <c r="B856" s="26" t="str">
        <f>IF($A856="Enter data zone code", " ",IF(ISNA(VLOOKUP($A856,'SIMD16 DZ look-up data'!$A:$C,2,FALSE)),"not found",VLOOKUP($A856,'SIMD16 DZ look-up data'!$A:$C,2,FALSE)))</f>
        <v xml:space="preserve"> </v>
      </c>
      <c r="C856" s="26" t="str">
        <f>IF($A856="Enter data zone code", " ",IF(ISNA(VLOOKUP($A856,'SIMD16 DZ look-up data'!$A:$C,21,FALSE)),"not found",VLOOKUP($A856,'SIMD16 DZ look-up data'!$A:$C,21,FALSE)))</f>
        <v xml:space="preserve"> </v>
      </c>
      <c r="D856" s="28" t="str">
        <f>IF($A856="Enter data zone code", " ",IF(ISNA(VLOOKUP($A856,'SIMD16 DZ look-up data'!$A:$C,3,FALSE)),"not found",VLOOKUP($A856,'SIMD16 DZ look-up data'!$A:$C,3,FALSE)))</f>
        <v xml:space="preserve"> </v>
      </c>
      <c r="E856" s="28" t="str">
        <f>IF($A856="Enter data zone code", " ",IF(ISNA(VLOOKUP($A856,'SIMD16 DZ look-up data'!$A:$C,4,FALSE)),"not found",VLOOKUP($A856,'SIMD16 DZ look-up data'!$A:$C,4,FALSE)))</f>
        <v xml:space="preserve"> </v>
      </c>
      <c r="F856" s="28" t="str">
        <f>IF($A856="Enter data zone code", " ",IF(ISNA(VLOOKUP($A856,'SIMD16 DZ look-up data'!$A:$C,5,FALSE)),"not found",VLOOKUP($A856,'SIMD16 DZ look-up data'!$A:$C,5,FALSE)))</f>
        <v xml:space="preserve"> </v>
      </c>
      <c r="G856" s="28" t="str">
        <f>IF($A856="Enter data zone code", " ",IF(ISNA(VLOOKUP($A856,'SIMD16 DZ look-up data'!$A:$C,6,FALSE)),"not found",VLOOKUP($A856,'SIMD16 DZ look-up data'!$A:$C,6,FALSE)))</f>
        <v xml:space="preserve"> </v>
      </c>
      <c r="H856" s="30" t="str">
        <f>IF($A856="Enter data zone code", " ",IF(ISNA(VLOOKUP($A856,'SIMD16 DZ look-up data'!$A:$C,7,FALSE)),"not found",VLOOKUP($A856,'SIMD16 DZ look-up data'!$A:$C,7,FALSE)))</f>
        <v xml:space="preserve"> </v>
      </c>
      <c r="I856" s="30" t="str">
        <f>IF($A856="Enter data zone code", " ",IF(ISNA(VLOOKUP($A856,'SIMD16 DZ look-up data'!$A:$C,8,FALSE)),"not found",VLOOKUP($A856,'SIMD16 DZ look-up data'!$A:$C,8,FALSE)))</f>
        <v xml:space="preserve"> </v>
      </c>
      <c r="J856" s="30" t="str">
        <f>IF($A856="Enter data zone code", " ",IF(ISNA(VLOOKUP($A856,'SIMD16 DZ look-up data'!$A:$C,9,FALSE)),"not found",VLOOKUP($A856,'SIMD16 DZ look-up data'!$A:$C,9,FALSE)))</f>
        <v xml:space="preserve"> </v>
      </c>
      <c r="K856" s="30" t="str">
        <f>IF($A856="Enter data zone code", " ",IF(ISNA(VLOOKUP($A856,'SIMD16 DZ look-up data'!$A:$C,10,FALSE)),"not found",VLOOKUP($A856,'SIMD16 DZ look-up data'!$A:$C,10,FALSE)))</f>
        <v xml:space="preserve"> </v>
      </c>
      <c r="L856" s="30" t="str">
        <f>IF($A856="Enter data zone code", " ",IF(ISNA(VLOOKUP($A856,'SIMD16 DZ look-up data'!$A:$C,11,FALSE)),"not found",VLOOKUP($A856,'SIMD16 DZ look-up data'!$A:$C,11,FALSE)))</f>
        <v xml:space="preserve"> </v>
      </c>
      <c r="M856" s="30" t="str">
        <f>IF($A856="Enter data zone code", " ",IF(ISNA(VLOOKUP($A856,'SIMD16 DZ look-up data'!$A:$C,12,FALSE)),"not found",VLOOKUP($A856,'SIMD16 DZ look-up data'!$A:$C,12,FALSE)))</f>
        <v xml:space="preserve"> </v>
      </c>
      <c r="N856" s="30" t="str">
        <f>IF($A856="Enter data zone code", " ",IF(ISNA(VLOOKUP($A856,'SIMD16 DZ look-up data'!$A:$C,13,FALSE)),"not found",VLOOKUP($A856,'SIMD16 DZ look-up data'!$A:$C,13,FALSE)))</f>
        <v xml:space="preserve"> </v>
      </c>
      <c r="O856" s="32" t="str">
        <f>IF($A856="Enter data zone code", " ",IF(ISNA(VLOOKUP($A856,'SIMD16 DZ look-up data'!$A:$C,14,FALSE)),"not found",VLOOKUP($A856,'SIMD16 DZ look-up data'!$A:$C,14,FALSE)))</f>
        <v xml:space="preserve"> </v>
      </c>
      <c r="P856" s="32" t="str">
        <f>IF($A856="Enter data zone code", " ",IF(ISNA(VLOOKUP($A856,'SIMD16 DZ look-up data'!$A:$C,15,FALSE)),"not found",VLOOKUP($A856,'SIMD16 DZ look-up data'!$A:$C,15,FALSE)))</f>
        <v xml:space="preserve"> </v>
      </c>
      <c r="Q856" s="34" t="str">
        <f>IF($A856="Enter data zone code", " ",IF(ISNA(VLOOKUP($A856,'SIMD16 DZ look-up data'!$A:$C,17,FALSE)),"not found",VLOOKUP($A856,'SIMD16 DZ look-up data'!$A:$C,17,FALSE)))</f>
        <v xml:space="preserve"> </v>
      </c>
      <c r="R856" s="26" t="str">
        <f>IF($A856="Enter data zone code", " ",IF(ISNA(VLOOKUP($A856,'SIMD16 DZ look-up data'!$A:$C,19,FALSE)),"not found",VLOOKUP($A856,'SIMD16 DZ look-up data'!$A:$C,19,FALSE)))</f>
        <v xml:space="preserve"> </v>
      </c>
      <c r="S856" s="26" t="str">
        <f>IF($A856="Enter data zone code", " ",IF(ISNA(VLOOKUP($A856,'SIMD16 DZ look-up data'!$A:$C,23,FALSE)),"not found",VLOOKUP($A856,'SIMD16 DZ look-up data'!$A:$C,23,FALSE)))</f>
        <v xml:space="preserve"> </v>
      </c>
      <c r="T856" s="26" t="str">
        <f>IF($A856="Enter data zone code", " ",IF(ISNA(VLOOKUP($A856,'SIMD16 DZ look-up data'!$A:$C,25,FALSE)),"not found",VLOOKUP($A856,'SIMD16 DZ look-up data'!$A:$C,25,FALSE)))</f>
        <v xml:space="preserve"> </v>
      </c>
      <c r="U856" s="35" t="str">
        <f>IF($A856="Enter data zone code", " ",IF(ISNA(VLOOKUP($A856,'SIMD16 DZ look-up data'!$A:$C,27,FALSE)),"not found",VLOOKUP($A856,'SIMD16 DZ look-up data'!$A:$C,27,FALSE)))</f>
        <v xml:space="preserve"> </v>
      </c>
    </row>
    <row r="857" spans="1:21" x14ac:dyDescent="0.2">
      <c r="A857" s="19" t="s">
        <v>13913</v>
      </c>
      <c r="B857" s="26" t="str">
        <f>IF($A857="Enter data zone code", " ",IF(ISNA(VLOOKUP($A857,'SIMD16 DZ look-up data'!$A:$C,2,FALSE)),"not found",VLOOKUP($A857,'SIMD16 DZ look-up data'!$A:$C,2,FALSE)))</f>
        <v xml:space="preserve"> </v>
      </c>
      <c r="C857" s="26" t="str">
        <f>IF($A857="Enter data zone code", " ",IF(ISNA(VLOOKUP($A857,'SIMD16 DZ look-up data'!$A:$C,21,FALSE)),"not found",VLOOKUP($A857,'SIMD16 DZ look-up data'!$A:$C,21,FALSE)))</f>
        <v xml:space="preserve"> </v>
      </c>
      <c r="D857" s="28" t="str">
        <f>IF($A857="Enter data zone code", " ",IF(ISNA(VLOOKUP($A857,'SIMD16 DZ look-up data'!$A:$C,3,FALSE)),"not found",VLOOKUP($A857,'SIMD16 DZ look-up data'!$A:$C,3,FALSE)))</f>
        <v xml:space="preserve"> </v>
      </c>
      <c r="E857" s="28" t="str">
        <f>IF($A857="Enter data zone code", " ",IF(ISNA(VLOOKUP($A857,'SIMD16 DZ look-up data'!$A:$C,4,FALSE)),"not found",VLOOKUP($A857,'SIMD16 DZ look-up data'!$A:$C,4,FALSE)))</f>
        <v xml:space="preserve"> </v>
      </c>
      <c r="F857" s="28" t="str">
        <f>IF($A857="Enter data zone code", " ",IF(ISNA(VLOOKUP($A857,'SIMD16 DZ look-up data'!$A:$C,5,FALSE)),"not found",VLOOKUP($A857,'SIMD16 DZ look-up data'!$A:$C,5,FALSE)))</f>
        <v xml:space="preserve"> </v>
      </c>
      <c r="G857" s="28" t="str">
        <f>IF($A857="Enter data zone code", " ",IF(ISNA(VLOOKUP($A857,'SIMD16 DZ look-up data'!$A:$C,6,FALSE)),"not found",VLOOKUP($A857,'SIMD16 DZ look-up data'!$A:$C,6,FALSE)))</f>
        <v xml:space="preserve"> </v>
      </c>
      <c r="H857" s="30" t="str">
        <f>IF($A857="Enter data zone code", " ",IF(ISNA(VLOOKUP($A857,'SIMD16 DZ look-up data'!$A:$C,7,FALSE)),"not found",VLOOKUP($A857,'SIMD16 DZ look-up data'!$A:$C,7,FALSE)))</f>
        <v xml:space="preserve"> </v>
      </c>
      <c r="I857" s="30" t="str">
        <f>IF($A857="Enter data zone code", " ",IF(ISNA(VLOOKUP($A857,'SIMD16 DZ look-up data'!$A:$C,8,FALSE)),"not found",VLOOKUP($A857,'SIMD16 DZ look-up data'!$A:$C,8,FALSE)))</f>
        <v xml:space="preserve"> </v>
      </c>
      <c r="J857" s="30" t="str">
        <f>IF($A857="Enter data zone code", " ",IF(ISNA(VLOOKUP($A857,'SIMD16 DZ look-up data'!$A:$C,9,FALSE)),"not found",VLOOKUP($A857,'SIMD16 DZ look-up data'!$A:$C,9,FALSE)))</f>
        <v xml:space="preserve"> </v>
      </c>
      <c r="K857" s="30" t="str">
        <f>IF($A857="Enter data zone code", " ",IF(ISNA(VLOOKUP($A857,'SIMD16 DZ look-up data'!$A:$C,10,FALSE)),"not found",VLOOKUP($A857,'SIMD16 DZ look-up data'!$A:$C,10,FALSE)))</f>
        <v xml:space="preserve"> </v>
      </c>
      <c r="L857" s="30" t="str">
        <f>IF($A857="Enter data zone code", " ",IF(ISNA(VLOOKUP($A857,'SIMD16 DZ look-up data'!$A:$C,11,FALSE)),"not found",VLOOKUP($A857,'SIMD16 DZ look-up data'!$A:$C,11,FALSE)))</f>
        <v xml:space="preserve"> </v>
      </c>
      <c r="M857" s="30" t="str">
        <f>IF($A857="Enter data zone code", " ",IF(ISNA(VLOOKUP($A857,'SIMD16 DZ look-up data'!$A:$C,12,FALSE)),"not found",VLOOKUP($A857,'SIMD16 DZ look-up data'!$A:$C,12,FALSE)))</f>
        <v xml:space="preserve"> </v>
      </c>
      <c r="N857" s="30" t="str">
        <f>IF($A857="Enter data zone code", " ",IF(ISNA(VLOOKUP($A857,'SIMD16 DZ look-up data'!$A:$C,13,FALSE)),"not found",VLOOKUP($A857,'SIMD16 DZ look-up data'!$A:$C,13,FALSE)))</f>
        <v xml:space="preserve"> </v>
      </c>
      <c r="O857" s="32" t="str">
        <f>IF($A857="Enter data zone code", " ",IF(ISNA(VLOOKUP($A857,'SIMD16 DZ look-up data'!$A:$C,14,FALSE)),"not found",VLOOKUP($A857,'SIMD16 DZ look-up data'!$A:$C,14,FALSE)))</f>
        <v xml:space="preserve"> </v>
      </c>
      <c r="P857" s="32" t="str">
        <f>IF($A857="Enter data zone code", " ",IF(ISNA(VLOOKUP($A857,'SIMD16 DZ look-up data'!$A:$C,15,FALSE)),"not found",VLOOKUP($A857,'SIMD16 DZ look-up data'!$A:$C,15,FALSE)))</f>
        <v xml:space="preserve"> </v>
      </c>
      <c r="Q857" s="34" t="str">
        <f>IF($A857="Enter data zone code", " ",IF(ISNA(VLOOKUP($A857,'SIMD16 DZ look-up data'!$A:$C,17,FALSE)),"not found",VLOOKUP($A857,'SIMD16 DZ look-up data'!$A:$C,17,FALSE)))</f>
        <v xml:space="preserve"> </v>
      </c>
      <c r="R857" s="26" t="str">
        <f>IF($A857="Enter data zone code", " ",IF(ISNA(VLOOKUP($A857,'SIMD16 DZ look-up data'!$A:$C,19,FALSE)),"not found",VLOOKUP($A857,'SIMD16 DZ look-up data'!$A:$C,19,FALSE)))</f>
        <v xml:space="preserve"> </v>
      </c>
      <c r="S857" s="26" t="str">
        <f>IF($A857="Enter data zone code", " ",IF(ISNA(VLOOKUP($A857,'SIMD16 DZ look-up data'!$A:$C,23,FALSE)),"not found",VLOOKUP($A857,'SIMD16 DZ look-up data'!$A:$C,23,FALSE)))</f>
        <v xml:space="preserve"> </v>
      </c>
      <c r="T857" s="26" t="str">
        <f>IF($A857="Enter data zone code", " ",IF(ISNA(VLOOKUP($A857,'SIMD16 DZ look-up data'!$A:$C,25,FALSE)),"not found",VLOOKUP($A857,'SIMD16 DZ look-up data'!$A:$C,25,FALSE)))</f>
        <v xml:space="preserve"> </v>
      </c>
      <c r="U857" s="35" t="str">
        <f>IF($A857="Enter data zone code", " ",IF(ISNA(VLOOKUP($A857,'SIMD16 DZ look-up data'!$A:$C,27,FALSE)),"not found",VLOOKUP($A857,'SIMD16 DZ look-up data'!$A:$C,27,FALSE)))</f>
        <v xml:space="preserve"> </v>
      </c>
    </row>
    <row r="858" spans="1:21" x14ac:dyDescent="0.2">
      <c r="A858" s="19" t="s">
        <v>13913</v>
      </c>
      <c r="B858" s="26" t="str">
        <f>IF($A858="Enter data zone code", " ",IF(ISNA(VLOOKUP($A858,'SIMD16 DZ look-up data'!$A:$C,2,FALSE)),"not found",VLOOKUP($A858,'SIMD16 DZ look-up data'!$A:$C,2,FALSE)))</f>
        <v xml:space="preserve"> </v>
      </c>
      <c r="C858" s="26" t="str">
        <f>IF($A858="Enter data zone code", " ",IF(ISNA(VLOOKUP($A858,'SIMD16 DZ look-up data'!$A:$C,21,FALSE)),"not found",VLOOKUP($A858,'SIMD16 DZ look-up data'!$A:$C,21,FALSE)))</f>
        <v xml:space="preserve"> </v>
      </c>
      <c r="D858" s="28" t="str">
        <f>IF($A858="Enter data zone code", " ",IF(ISNA(VLOOKUP($A858,'SIMD16 DZ look-up data'!$A:$C,3,FALSE)),"not found",VLOOKUP($A858,'SIMD16 DZ look-up data'!$A:$C,3,FALSE)))</f>
        <v xml:space="preserve"> </v>
      </c>
      <c r="E858" s="28" t="str">
        <f>IF($A858="Enter data zone code", " ",IF(ISNA(VLOOKUP($A858,'SIMD16 DZ look-up data'!$A:$C,4,FALSE)),"not found",VLOOKUP($A858,'SIMD16 DZ look-up data'!$A:$C,4,FALSE)))</f>
        <v xml:space="preserve"> </v>
      </c>
      <c r="F858" s="28" t="str">
        <f>IF($A858="Enter data zone code", " ",IF(ISNA(VLOOKUP($A858,'SIMD16 DZ look-up data'!$A:$C,5,FALSE)),"not found",VLOOKUP($A858,'SIMD16 DZ look-up data'!$A:$C,5,FALSE)))</f>
        <v xml:space="preserve"> </v>
      </c>
      <c r="G858" s="28" t="str">
        <f>IF($A858="Enter data zone code", " ",IF(ISNA(VLOOKUP($A858,'SIMD16 DZ look-up data'!$A:$C,6,FALSE)),"not found",VLOOKUP($A858,'SIMD16 DZ look-up data'!$A:$C,6,FALSE)))</f>
        <v xml:space="preserve"> </v>
      </c>
      <c r="H858" s="30" t="str">
        <f>IF($A858="Enter data zone code", " ",IF(ISNA(VLOOKUP($A858,'SIMD16 DZ look-up data'!$A:$C,7,FALSE)),"not found",VLOOKUP($A858,'SIMD16 DZ look-up data'!$A:$C,7,FALSE)))</f>
        <v xml:space="preserve"> </v>
      </c>
      <c r="I858" s="30" t="str">
        <f>IF($A858="Enter data zone code", " ",IF(ISNA(VLOOKUP($A858,'SIMD16 DZ look-up data'!$A:$C,8,FALSE)),"not found",VLOOKUP($A858,'SIMD16 DZ look-up data'!$A:$C,8,FALSE)))</f>
        <v xml:space="preserve"> </v>
      </c>
      <c r="J858" s="30" t="str">
        <f>IF($A858="Enter data zone code", " ",IF(ISNA(VLOOKUP($A858,'SIMD16 DZ look-up data'!$A:$C,9,FALSE)),"not found",VLOOKUP($A858,'SIMD16 DZ look-up data'!$A:$C,9,FALSE)))</f>
        <v xml:space="preserve"> </v>
      </c>
      <c r="K858" s="30" t="str">
        <f>IF($A858="Enter data zone code", " ",IF(ISNA(VLOOKUP($A858,'SIMD16 DZ look-up data'!$A:$C,10,FALSE)),"not found",VLOOKUP($A858,'SIMD16 DZ look-up data'!$A:$C,10,FALSE)))</f>
        <v xml:space="preserve"> </v>
      </c>
      <c r="L858" s="30" t="str">
        <f>IF($A858="Enter data zone code", " ",IF(ISNA(VLOOKUP($A858,'SIMD16 DZ look-up data'!$A:$C,11,FALSE)),"not found",VLOOKUP($A858,'SIMD16 DZ look-up data'!$A:$C,11,FALSE)))</f>
        <v xml:space="preserve"> </v>
      </c>
      <c r="M858" s="30" t="str">
        <f>IF($A858="Enter data zone code", " ",IF(ISNA(VLOOKUP($A858,'SIMD16 DZ look-up data'!$A:$C,12,FALSE)),"not found",VLOOKUP($A858,'SIMD16 DZ look-up data'!$A:$C,12,FALSE)))</f>
        <v xml:space="preserve"> </v>
      </c>
      <c r="N858" s="30" t="str">
        <f>IF($A858="Enter data zone code", " ",IF(ISNA(VLOOKUP($A858,'SIMD16 DZ look-up data'!$A:$C,13,FALSE)),"not found",VLOOKUP($A858,'SIMD16 DZ look-up data'!$A:$C,13,FALSE)))</f>
        <v xml:space="preserve"> </v>
      </c>
      <c r="O858" s="32" t="str">
        <f>IF($A858="Enter data zone code", " ",IF(ISNA(VLOOKUP($A858,'SIMD16 DZ look-up data'!$A:$C,14,FALSE)),"not found",VLOOKUP($A858,'SIMD16 DZ look-up data'!$A:$C,14,FALSE)))</f>
        <v xml:space="preserve"> </v>
      </c>
      <c r="P858" s="32" t="str">
        <f>IF($A858="Enter data zone code", " ",IF(ISNA(VLOOKUP($A858,'SIMD16 DZ look-up data'!$A:$C,15,FALSE)),"not found",VLOOKUP($A858,'SIMD16 DZ look-up data'!$A:$C,15,FALSE)))</f>
        <v xml:space="preserve"> </v>
      </c>
      <c r="Q858" s="34" t="str">
        <f>IF($A858="Enter data zone code", " ",IF(ISNA(VLOOKUP($A858,'SIMD16 DZ look-up data'!$A:$C,17,FALSE)),"not found",VLOOKUP($A858,'SIMD16 DZ look-up data'!$A:$C,17,FALSE)))</f>
        <v xml:space="preserve"> </v>
      </c>
      <c r="R858" s="26" t="str">
        <f>IF($A858="Enter data zone code", " ",IF(ISNA(VLOOKUP($A858,'SIMD16 DZ look-up data'!$A:$C,19,FALSE)),"not found",VLOOKUP($A858,'SIMD16 DZ look-up data'!$A:$C,19,FALSE)))</f>
        <v xml:space="preserve"> </v>
      </c>
      <c r="S858" s="26" t="str">
        <f>IF($A858="Enter data zone code", " ",IF(ISNA(VLOOKUP($A858,'SIMD16 DZ look-up data'!$A:$C,23,FALSE)),"not found",VLOOKUP($A858,'SIMD16 DZ look-up data'!$A:$C,23,FALSE)))</f>
        <v xml:space="preserve"> </v>
      </c>
      <c r="T858" s="26" t="str">
        <f>IF($A858="Enter data zone code", " ",IF(ISNA(VLOOKUP($A858,'SIMD16 DZ look-up data'!$A:$C,25,FALSE)),"not found",VLOOKUP($A858,'SIMD16 DZ look-up data'!$A:$C,25,FALSE)))</f>
        <v xml:space="preserve"> </v>
      </c>
      <c r="U858" s="35" t="str">
        <f>IF($A858="Enter data zone code", " ",IF(ISNA(VLOOKUP($A858,'SIMD16 DZ look-up data'!$A:$C,27,FALSE)),"not found",VLOOKUP($A858,'SIMD16 DZ look-up data'!$A:$C,27,FALSE)))</f>
        <v xml:space="preserve"> </v>
      </c>
    </row>
    <row r="859" spans="1:21" x14ac:dyDescent="0.2">
      <c r="A859" s="19" t="s">
        <v>13913</v>
      </c>
      <c r="B859" s="26" t="str">
        <f>IF($A859="Enter data zone code", " ",IF(ISNA(VLOOKUP($A859,'SIMD16 DZ look-up data'!$A:$C,2,FALSE)),"not found",VLOOKUP($A859,'SIMD16 DZ look-up data'!$A:$C,2,FALSE)))</f>
        <v xml:space="preserve"> </v>
      </c>
      <c r="C859" s="26" t="str">
        <f>IF($A859="Enter data zone code", " ",IF(ISNA(VLOOKUP($A859,'SIMD16 DZ look-up data'!$A:$C,21,FALSE)),"not found",VLOOKUP($A859,'SIMD16 DZ look-up data'!$A:$C,21,FALSE)))</f>
        <v xml:space="preserve"> </v>
      </c>
      <c r="D859" s="28" t="str">
        <f>IF($A859="Enter data zone code", " ",IF(ISNA(VLOOKUP($A859,'SIMD16 DZ look-up data'!$A:$C,3,FALSE)),"not found",VLOOKUP($A859,'SIMD16 DZ look-up data'!$A:$C,3,FALSE)))</f>
        <v xml:space="preserve"> </v>
      </c>
      <c r="E859" s="28" t="str">
        <f>IF($A859="Enter data zone code", " ",IF(ISNA(VLOOKUP($A859,'SIMD16 DZ look-up data'!$A:$C,4,FALSE)),"not found",VLOOKUP($A859,'SIMD16 DZ look-up data'!$A:$C,4,FALSE)))</f>
        <v xml:space="preserve"> </v>
      </c>
      <c r="F859" s="28" t="str">
        <f>IF($A859="Enter data zone code", " ",IF(ISNA(VLOOKUP($A859,'SIMD16 DZ look-up data'!$A:$C,5,FALSE)),"not found",VLOOKUP($A859,'SIMD16 DZ look-up data'!$A:$C,5,FALSE)))</f>
        <v xml:space="preserve"> </v>
      </c>
      <c r="G859" s="28" t="str">
        <f>IF($A859="Enter data zone code", " ",IF(ISNA(VLOOKUP($A859,'SIMD16 DZ look-up data'!$A:$C,6,FALSE)),"not found",VLOOKUP($A859,'SIMD16 DZ look-up data'!$A:$C,6,FALSE)))</f>
        <v xml:space="preserve"> </v>
      </c>
      <c r="H859" s="30" t="str">
        <f>IF($A859="Enter data zone code", " ",IF(ISNA(VLOOKUP($A859,'SIMD16 DZ look-up data'!$A:$C,7,FALSE)),"not found",VLOOKUP($A859,'SIMD16 DZ look-up data'!$A:$C,7,FALSE)))</f>
        <v xml:space="preserve"> </v>
      </c>
      <c r="I859" s="30" t="str">
        <f>IF($A859="Enter data zone code", " ",IF(ISNA(VLOOKUP($A859,'SIMD16 DZ look-up data'!$A:$C,8,FALSE)),"not found",VLOOKUP($A859,'SIMD16 DZ look-up data'!$A:$C,8,FALSE)))</f>
        <v xml:space="preserve"> </v>
      </c>
      <c r="J859" s="30" t="str">
        <f>IF($A859="Enter data zone code", " ",IF(ISNA(VLOOKUP($A859,'SIMD16 DZ look-up data'!$A:$C,9,FALSE)),"not found",VLOOKUP($A859,'SIMD16 DZ look-up data'!$A:$C,9,FALSE)))</f>
        <v xml:space="preserve"> </v>
      </c>
      <c r="K859" s="30" t="str">
        <f>IF($A859="Enter data zone code", " ",IF(ISNA(VLOOKUP($A859,'SIMD16 DZ look-up data'!$A:$C,10,FALSE)),"not found",VLOOKUP($A859,'SIMD16 DZ look-up data'!$A:$C,10,FALSE)))</f>
        <v xml:space="preserve"> </v>
      </c>
      <c r="L859" s="30" t="str">
        <f>IF($A859="Enter data zone code", " ",IF(ISNA(VLOOKUP($A859,'SIMD16 DZ look-up data'!$A:$C,11,FALSE)),"not found",VLOOKUP($A859,'SIMD16 DZ look-up data'!$A:$C,11,FALSE)))</f>
        <v xml:space="preserve"> </v>
      </c>
      <c r="M859" s="30" t="str">
        <f>IF($A859="Enter data zone code", " ",IF(ISNA(VLOOKUP($A859,'SIMD16 DZ look-up data'!$A:$C,12,FALSE)),"not found",VLOOKUP($A859,'SIMD16 DZ look-up data'!$A:$C,12,FALSE)))</f>
        <v xml:space="preserve"> </v>
      </c>
      <c r="N859" s="30" t="str">
        <f>IF($A859="Enter data zone code", " ",IF(ISNA(VLOOKUP($A859,'SIMD16 DZ look-up data'!$A:$C,13,FALSE)),"not found",VLOOKUP($A859,'SIMD16 DZ look-up data'!$A:$C,13,FALSE)))</f>
        <v xml:space="preserve"> </v>
      </c>
      <c r="O859" s="32" t="str">
        <f>IF($A859="Enter data zone code", " ",IF(ISNA(VLOOKUP($A859,'SIMD16 DZ look-up data'!$A:$C,14,FALSE)),"not found",VLOOKUP($A859,'SIMD16 DZ look-up data'!$A:$C,14,FALSE)))</f>
        <v xml:space="preserve"> </v>
      </c>
      <c r="P859" s="32" t="str">
        <f>IF($A859="Enter data zone code", " ",IF(ISNA(VLOOKUP($A859,'SIMD16 DZ look-up data'!$A:$C,15,FALSE)),"not found",VLOOKUP($A859,'SIMD16 DZ look-up data'!$A:$C,15,FALSE)))</f>
        <v xml:space="preserve"> </v>
      </c>
      <c r="Q859" s="34" t="str">
        <f>IF($A859="Enter data zone code", " ",IF(ISNA(VLOOKUP($A859,'SIMD16 DZ look-up data'!$A:$C,17,FALSE)),"not found",VLOOKUP($A859,'SIMD16 DZ look-up data'!$A:$C,17,FALSE)))</f>
        <v xml:space="preserve"> </v>
      </c>
      <c r="R859" s="26" t="str">
        <f>IF($A859="Enter data zone code", " ",IF(ISNA(VLOOKUP($A859,'SIMD16 DZ look-up data'!$A:$C,19,FALSE)),"not found",VLOOKUP($A859,'SIMD16 DZ look-up data'!$A:$C,19,FALSE)))</f>
        <v xml:space="preserve"> </v>
      </c>
      <c r="S859" s="26" t="str">
        <f>IF($A859="Enter data zone code", " ",IF(ISNA(VLOOKUP($A859,'SIMD16 DZ look-up data'!$A:$C,23,FALSE)),"not found",VLOOKUP($A859,'SIMD16 DZ look-up data'!$A:$C,23,FALSE)))</f>
        <v xml:space="preserve"> </v>
      </c>
      <c r="T859" s="26" t="str">
        <f>IF($A859="Enter data zone code", " ",IF(ISNA(VLOOKUP($A859,'SIMD16 DZ look-up data'!$A:$C,25,FALSE)),"not found",VLOOKUP($A859,'SIMD16 DZ look-up data'!$A:$C,25,FALSE)))</f>
        <v xml:space="preserve"> </v>
      </c>
      <c r="U859" s="35" t="str">
        <f>IF($A859="Enter data zone code", " ",IF(ISNA(VLOOKUP($A859,'SIMD16 DZ look-up data'!$A:$C,27,FALSE)),"not found",VLOOKUP($A859,'SIMD16 DZ look-up data'!$A:$C,27,FALSE)))</f>
        <v xml:space="preserve"> </v>
      </c>
    </row>
    <row r="860" spans="1:21" x14ac:dyDescent="0.2">
      <c r="A860" s="19" t="s">
        <v>13913</v>
      </c>
      <c r="B860" s="26" t="str">
        <f>IF($A860="Enter data zone code", " ",IF(ISNA(VLOOKUP($A860,'SIMD16 DZ look-up data'!$A:$C,2,FALSE)),"not found",VLOOKUP($A860,'SIMD16 DZ look-up data'!$A:$C,2,FALSE)))</f>
        <v xml:space="preserve"> </v>
      </c>
      <c r="C860" s="26" t="str">
        <f>IF($A860="Enter data zone code", " ",IF(ISNA(VLOOKUP($A860,'SIMD16 DZ look-up data'!$A:$C,21,FALSE)),"not found",VLOOKUP($A860,'SIMD16 DZ look-up data'!$A:$C,21,FALSE)))</f>
        <v xml:space="preserve"> </v>
      </c>
      <c r="D860" s="28" t="str">
        <f>IF($A860="Enter data zone code", " ",IF(ISNA(VLOOKUP($A860,'SIMD16 DZ look-up data'!$A:$C,3,FALSE)),"not found",VLOOKUP($A860,'SIMD16 DZ look-up data'!$A:$C,3,FALSE)))</f>
        <v xml:space="preserve"> </v>
      </c>
      <c r="E860" s="28" t="str">
        <f>IF($A860="Enter data zone code", " ",IF(ISNA(VLOOKUP($A860,'SIMD16 DZ look-up data'!$A:$C,4,FALSE)),"not found",VLOOKUP($A860,'SIMD16 DZ look-up data'!$A:$C,4,FALSE)))</f>
        <v xml:space="preserve"> </v>
      </c>
      <c r="F860" s="28" t="str">
        <f>IF($A860="Enter data zone code", " ",IF(ISNA(VLOOKUP($A860,'SIMD16 DZ look-up data'!$A:$C,5,FALSE)),"not found",VLOOKUP($A860,'SIMD16 DZ look-up data'!$A:$C,5,FALSE)))</f>
        <v xml:space="preserve"> </v>
      </c>
      <c r="G860" s="28" t="str">
        <f>IF($A860="Enter data zone code", " ",IF(ISNA(VLOOKUP($A860,'SIMD16 DZ look-up data'!$A:$C,6,FALSE)),"not found",VLOOKUP($A860,'SIMD16 DZ look-up data'!$A:$C,6,FALSE)))</f>
        <v xml:space="preserve"> </v>
      </c>
      <c r="H860" s="30" t="str">
        <f>IF($A860="Enter data zone code", " ",IF(ISNA(VLOOKUP($A860,'SIMD16 DZ look-up data'!$A:$C,7,FALSE)),"not found",VLOOKUP($A860,'SIMD16 DZ look-up data'!$A:$C,7,FALSE)))</f>
        <v xml:space="preserve"> </v>
      </c>
      <c r="I860" s="30" t="str">
        <f>IF($A860="Enter data zone code", " ",IF(ISNA(VLOOKUP($A860,'SIMD16 DZ look-up data'!$A:$C,8,FALSE)),"not found",VLOOKUP($A860,'SIMD16 DZ look-up data'!$A:$C,8,FALSE)))</f>
        <v xml:space="preserve"> </v>
      </c>
      <c r="J860" s="30" t="str">
        <f>IF($A860="Enter data zone code", " ",IF(ISNA(VLOOKUP($A860,'SIMD16 DZ look-up data'!$A:$C,9,FALSE)),"not found",VLOOKUP($A860,'SIMD16 DZ look-up data'!$A:$C,9,FALSE)))</f>
        <v xml:space="preserve"> </v>
      </c>
      <c r="K860" s="30" t="str">
        <f>IF($A860="Enter data zone code", " ",IF(ISNA(VLOOKUP($A860,'SIMD16 DZ look-up data'!$A:$C,10,FALSE)),"not found",VLOOKUP($A860,'SIMD16 DZ look-up data'!$A:$C,10,FALSE)))</f>
        <v xml:space="preserve"> </v>
      </c>
      <c r="L860" s="30" t="str">
        <f>IF($A860="Enter data zone code", " ",IF(ISNA(VLOOKUP($A860,'SIMD16 DZ look-up data'!$A:$C,11,FALSE)),"not found",VLOOKUP($A860,'SIMD16 DZ look-up data'!$A:$C,11,FALSE)))</f>
        <v xml:space="preserve"> </v>
      </c>
      <c r="M860" s="30" t="str">
        <f>IF($A860="Enter data zone code", " ",IF(ISNA(VLOOKUP($A860,'SIMD16 DZ look-up data'!$A:$C,12,FALSE)),"not found",VLOOKUP($A860,'SIMD16 DZ look-up data'!$A:$C,12,FALSE)))</f>
        <v xml:space="preserve"> </v>
      </c>
      <c r="N860" s="30" t="str">
        <f>IF($A860="Enter data zone code", " ",IF(ISNA(VLOOKUP($A860,'SIMD16 DZ look-up data'!$A:$C,13,FALSE)),"not found",VLOOKUP($A860,'SIMD16 DZ look-up data'!$A:$C,13,FALSE)))</f>
        <v xml:space="preserve"> </v>
      </c>
      <c r="O860" s="32" t="str">
        <f>IF($A860="Enter data zone code", " ",IF(ISNA(VLOOKUP($A860,'SIMD16 DZ look-up data'!$A:$C,14,FALSE)),"not found",VLOOKUP($A860,'SIMD16 DZ look-up data'!$A:$C,14,FALSE)))</f>
        <v xml:space="preserve"> </v>
      </c>
      <c r="P860" s="32" t="str">
        <f>IF($A860="Enter data zone code", " ",IF(ISNA(VLOOKUP($A860,'SIMD16 DZ look-up data'!$A:$C,15,FALSE)),"not found",VLOOKUP($A860,'SIMD16 DZ look-up data'!$A:$C,15,FALSE)))</f>
        <v xml:space="preserve"> </v>
      </c>
      <c r="Q860" s="34" t="str">
        <f>IF($A860="Enter data zone code", " ",IF(ISNA(VLOOKUP($A860,'SIMD16 DZ look-up data'!$A:$C,17,FALSE)),"not found",VLOOKUP($A860,'SIMD16 DZ look-up data'!$A:$C,17,FALSE)))</f>
        <v xml:space="preserve"> </v>
      </c>
      <c r="R860" s="26" t="str">
        <f>IF($A860="Enter data zone code", " ",IF(ISNA(VLOOKUP($A860,'SIMD16 DZ look-up data'!$A:$C,19,FALSE)),"not found",VLOOKUP($A860,'SIMD16 DZ look-up data'!$A:$C,19,FALSE)))</f>
        <v xml:space="preserve"> </v>
      </c>
      <c r="S860" s="26" t="str">
        <f>IF($A860="Enter data zone code", " ",IF(ISNA(VLOOKUP($A860,'SIMD16 DZ look-up data'!$A:$C,23,FALSE)),"not found",VLOOKUP($A860,'SIMD16 DZ look-up data'!$A:$C,23,FALSE)))</f>
        <v xml:space="preserve"> </v>
      </c>
      <c r="T860" s="26" t="str">
        <f>IF($A860="Enter data zone code", " ",IF(ISNA(VLOOKUP($A860,'SIMD16 DZ look-up data'!$A:$C,25,FALSE)),"not found",VLOOKUP($A860,'SIMD16 DZ look-up data'!$A:$C,25,FALSE)))</f>
        <v xml:space="preserve"> </v>
      </c>
      <c r="U860" s="35" t="str">
        <f>IF($A860="Enter data zone code", " ",IF(ISNA(VLOOKUP($A860,'SIMD16 DZ look-up data'!$A:$C,27,FALSE)),"not found",VLOOKUP($A860,'SIMD16 DZ look-up data'!$A:$C,27,FALSE)))</f>
        <v xml:space="preserve"> </v>
      </c>
    </row>
    <row r="861" spans="1:21" x14ac:dyDescent="0.2">
      <c r="A861" s="19" t="s">
        <v>13913</v>
      </c>
      <c r="B861" s="26" t="str">
        <f>IF($A861="Enter data zone code", " ",IF(ISNA(VLOOKUP($A861,'SIMD16 DZ look-up data'!$A:$C,2,FALSE)),"not found",VLOOKUP($A861,'SIMD16 DZ look-up data'!$A:$C,2,FALSE)))</f>
        <v xml:space="preserve"> </v>
      </c>
      <c r="C861" s="26" t="str">
        <f>IF($A861="Enter data zone code", " ",IF(ISNA(VLOOKUP($A861,'SIMD16 DZ look-up data'!$A:$C,21,FALSE)),"not found",VLOOKUP($A861,'SIMD16 DZ look-up data'!$A:$C,21,FALSE)))</f>
        <v xml:space="preserve"> </v>
      </c>
      <c r="D861" s="28" t="str">
        <f>IF($A861="Enter data zone code", " ",IF(ISNA(VLOOKUP($A861,'SIMD16 DZ look-up data'!$A:$C,3,FALSE)),"not found",VLOOKUP($A861,'SIMD16 DZ look-up data'!$A:$C,3,FALSE)))</f>
        <v xml:space="preserve"> </v>
      </c>
      <c r="E861" s="28" t="str">
        <f>IF($A861="Enter data zone code", " ",IF(ISNA(VLOOKUP($A861,'SIMD16 DZ look-up data'!$A:$C,4,FALSE)),"not found",VLOOKUP($A861,'SIMD16 DZ look-up data'!$A:$C,4,FALSE)))</f>
        <v xml:space="preserve"> </v>
      </c>
      <c r="F861" s="28" t="str">
        <f>IF($A861="Enter data zone code", " ",IF(ISNA(VLOOKUP($A861,'SIMD16 DZ look-up data'!$A:$C,5,FALSE)),"not found",VLOOKUP($A861,'SIMD16 DZ look-up data'!$A:$C,5,FALSE)))</f>
        <v xml:space="preserve"> </v>
      </c>
      <c r="G861" s="28" t="str">
        <f>IF($A861="Enter data zone code", " ",IF(ISNA(VLOOKUP($A861,'SIMD16 DZ look-up data'!$A:$C,6,FALSE)),"not found",VLOOKUP($A861,'SIMD16 DZ look-up data'!$A:$C,6,FALSE)))</f>
        <v xml:space="preserve"> </v>
      </c>
      <c r="H861" s="30" t="str">
        <f>IF($A861="Enter data zone code", " ",IF(ISNA(VLOOKUP($A861,'SIMD16 DZ look-up data'!$A:$C,7,FALSE)),"not found",VLOOKUP($A861,'SIMD16 DZ look-up data'!$A:$C,7,FALSE)))</f>
        <v xml:space="preserve"> </v>
      </c>
      <c r="I861" s="30" t="str">
        <f>IF($A861="Enter data zone code", " ",IF(ISNA(VLOOKUP($A861,'SIMD16 DZ look-up data'!$A:$C,8,FALSE)),"not found",VLOOKUP($A861,'SIMD16 DZ look-up data'!$A:$C,8,FALSE)))</f>
        <v xml:space="preserve"> </v>
      </c>
      <c r="J861" s="30" t="str">
        <f>IF($A861="Enter data zone code", " ",IF(ISNA(VLOOKUP($A861,'SIMD16 DZ look-up data'!$A:$C,9,FALSE)),"not found",VLOOKUP($A861,'SIMD16 DZ look-up data'!$A:$C,9,FALSE)))</f>
        <v xml:space="preserve"> </v>
      </c>
      <c r="K861" s="30" t="str">
        <f>IF($A861="Enter data zone code", " ",IF(ISNA(VLOOKUP($A861,'SIMD16 DZ look-up data'!$A:$C,10,FALSE)),"not found",VLOOKUP($A861,'SIMD16 DZ look-up data'!$A:$C,10,FALSE)))</f>
        <v xml:space="preserve"> </v>
      </c>
      <c r="L861" s="30" t="str">
        <f>IF($A861="Enter data zone code", " ",IF(ISNA(VLOOKUP($A861,'SIMD16 DZ look-up data'!$A:$C,11,FALSE)),"not found",VLOOKUP($A861,'SIMD16 DZ look-up data'!$A:$C,11,FALSE)))</f>
        <v xml:space="preserve"> </v>
      </c>
      <c r="M861" s="30" t="str">
        <f>IF($A861="Enter data zone code", " ",IF(ISNA(VLOOKUP($A861,'SIMD16 DZ look-up data'!$A:$C,12,FALSE)),"not found",VLOOKUP($A861,'SIMD16 DZ look-up data'!$A:$C,12,FALSE)))</f>
        <v xml:space="preserve"> </v>
      </c>
      <c r="N861" s="30" t="str">
        <f>IF($A861="Enter data zone code", " ",IF(ISNA(VLOOKUP($A861,'SIMD16 DZ look-up data'!$A:$C,13,FALSE)),"not found",VLOOKUP($A861,'SIMD16 DZ look-up data'!$A:$C,13,FALSE)))</f>
        <v xml:space="preserve"> </v>
      </c>
      <c r="O861" s="32" t="str">
        <f>IF($A861="Enter data zone code", " ",IF(ISNA(VLOOKUP($A861,'SIMD16 DZ look-up data'!$A:$C,14,FALSE)),"not found",VLOOKUP($A861,'SIMD16 DZ look-up data'!$A:$C,14,FALSE)))</f>
        <v xml:space="preserve"> </v>
      </c>
      <c r="P861" s="32" t="str">
        <f>IF($A861="Enter data zone code", " ",IF(ISNA(VLOOKUP($A861,'SIMD16 DZ look-up data'!$A:$C,15,FALSE)),"not found",VLOOKUP($A861,'SIMD16 DZ look-up data'!$A:$C,15,FALSE)))</f>
        <v xml:space="preserve"> </v>
      </c>
      <c r="Q861" s="34" t="str">
        <f>IF($A861="Enter data zone code", " ",IF(ISNA(VLOOKUP($A861,'SIMD16 DZ look-up data'!$A:$C,17,FALSE)),"not found",VLOOKUP($A861,'SIMD16 DZ look-up data'!$A:$C,17,FALSE)))</f>
        <v xml:space="preserve"> </v>
      </c>
      <c r="R861" s="26" t="str">
        <f>IF($A861="Enter data zone code", " ",IF(ISNA(VLOOKUP($A861,'SIMD16 DZ look-up data'!$A:$C,19,FALSE)),"not found",VLOOKUP($A861,'SIMD16 DZ look-up data'!$A:$C,19,FALSE)))</f>
        <v xml:space="preserve"> </v>
      </c>
      <c r="S861" s="26" t="str">
        <f>IF($A861="Enter data zone code", " ",IF(ISNA(VLOOKUP($A861,'SIMD16 DZ look-up data'!$A:$C,23,FALSE)),"not found",VLOOKUP($A861,'SIMD16 DZ look-up data'!$A:$C,23,FALSE)))</f>
        <v xml:space="preserve"> </v>
      </c>
      <c r="T861" s="26" t="str">
        <f>IF($A861="Enter data zone code", " ",IF(ISNA(VLOOKUP($A861,'SIMD16 DZ look-up data'!$A:$C,25,FALSE)),"not found",VLOOKUP($A861,'SIMD16 DZ look-up data'!$A:$C,25,FALSE)))</f>
        <v xml:space="preserve"> </v>
      </c>
      <c r="U861" s="35" t="str">
        <f>IF($A861="Enter data zone code", " ",IF(ISNA(VLOOKUP($A861,'SIMD16 DZ look-up data'!$A:$C,27,FALSE)),"not found",VLOOKUP($A861,'SIMD16 DZ look-up data'!$A:$C,27,FALSE)))</f>
        <v xml:space="preserve"> </v>
      </c>
    </row>
    <row r="862" spans="1:21" x14ac:dyDescent="0.2">
      <c r="A862" s="19" t="s">
        <v>13913</v>
      </c>
      <c r="B862" s="26" t="str">
        <f>IF($A862="Enter data zone code", " ",IF(ISNA(VLOOKUP($A862,'SIMD16 DZ look-up data'!$A:$C,2,FALSE)),"not found",VLOOKUP($A862,'SIMD16 DZ look-up data'!$A:$C,2,FALSE)))</f>
        <v xml:space="preserve"> </v>
      </c>
      <c r="C862" s="26" t="str">
        <f>IF($A862="Enter data zone code", " ",IF(ISNA(VLOOKUP($A862,'SIMD16 DZ look-up data'!$A:$C,21,FALSE)),"not found",VLOOKUP($A862,'SIMD16 DZ look-up data'!$A:$C,21,FALSE)))</f>
        <v xml:space="preserve"> </v>
      </c>
      <c r="D862" s="28" t="str">
        <f>IF($A862="Enter data zone code", " ",IF(ISNA(VLOOKUP($A862,'SIMD16 DZ look-up data'!$A:$C,3,FALSE)),"not found",VLOOKUP($A862,'SIMD16 DZ look-up data'!$A:$C,3,FALSE)))</f>
        <v xml:space="preserve"> </v>
      </c>
      <c r="E862" s="28" t="str">
        <f>IF($A862="Enter data zone code", " ",IF(ISNA(VLOOKUP($A862,'SIMD16 DZ look-up data'!$A:$C,4,FALSE)),"not found",VLOOKUP($A862,'SIMD16 DZ look-up data'!$A:$C,4,FALSE)))</f>
        <v xml:space="preserve"> </v>
      </c>
      <c r="F862" s="28" t="str">
        <f>IF($A862="Enter data zone code", " ",IF(ISNA(VLOOKUP($A862,'SIMD16 DZ look-up data'!$A:$C,5,FALSE)),"not found",VLOOKUP($A862,'SIMD16 DZ look-up data'!$A:$C,5,FALSE)))</f>
        <v xml:space="preserve"> </v>
      </c>
      <c r="G862" s="28" t="str">
        <f>IF($A862="Enter data zone code", " ",IF(ISNA(VLOOKUP($A862,'SIMD16 DZ look-up data'!$A:$C,6,FALSE)),"not found",VLOOKUP($A862,'SIMD16 DZ look-up data'!$A:$C,6,FALSE)))</f>
        <v xml:space="preserve"> </v>
      </c>
      <c r="H862" s="30" t="str">
        <f>IF($A862="Enter data zone code", " ",IF(ISNA(VLOOKUP($A862,'SIMD16 DZ look-up data'!$A:$C,7,FALSE)),"not found",VLOOKUP($A862,'SIMD16 DZ look-up data'!$A:$C,7,FALSE)))</f>
        <v xml:space="preserve"> </v>
      </c>
      <c r="I862" s="30" t="str">
        <f>IF($A862="Enter data zone code", " ",IF(ISNA(VLOOKUP($A862,'SIMD16 DZ look-up data'!$A:$C,8,FALSE)),"not found",VLOOKUP($A862,'SIMD16 DZ look-up data'!$A:$C,8,FALSE)))</f>
        <v xml:space="preserve"> </v>
      </c>
      <c r="J862" s="30" t="str">
        <f>IF($A862="Enter data zone code", " ",IF(ISNA(VLOOKUP($A862,'SIMD16 DZ look-up data'!$A:$C,9,FALSE)),"not found",VLOOKUP($A862,'SIMD16 DZ look-up data'!$A:$C,9,FALSE)))</f>
        <v xml:space="preserve"> </v>
      </c>
      <c r="K862" s="30" t="str">
        <f>IF($A862="Enter data zone code", " ",IF(ISNA(VLOOKUP($A862,'SIMD16 DZ look-up data'!$A:$C,10,FALSE)),"not found",VLOOKUP($A862,'SIMD16 DZ look-up data'!$A:$C,10,FALSE)))</f>
        <v xml:space="preserve"> </v>
      </c>
      <c r="L862" s="30" t="str">
        <f>IF($A862="Enter data zone code", " ",IF(ISNA(VLOOKUP($A862,'SIMD16 DZ look-up data'!$A:$C,11,FALSE)),"not found",VLOOKUP($A862,'SIMD16 DZ look-up data'!$A:$C,11,FALSE)))</f>
        <v xml:space="preserve"> </v>
      </c>
      <c r="M862" s="30" t="str">
        <f>IF($A862="Enter data zone code", " ",IF(ISNA(VLOOKUP($A862,'SIMD16 DZ look-up data'!$A:$C,12,FALSE)),"not found",VLOOKUP($A862,'SIMD16 DZ look-up data'!$A:$C,12,FALSE)))</f>
        <v xml:space="preserve"> </v>
      </c>
      <c r="N862" s="30" t="str">
        <f>IF($A862="Enter data zone code", " ",IF(ISNA(VLOOKUP($A862,'SIMD16 DZ look-up data'!$A:$C,13,FALSE)),"not found",VLOOKUP($A862,'SIMD16 DZ look-up data'!$A:$C,13,FALSE)))</f>
        <v xml:space="preserve"> </v>
      </c>
      <c r="O862" s="32" t="str">
        <f>IF($A862="Enter data zone code", " ",IF(ISNA(VLOOKUP($A862,'SIMD16 DZ look-up data'!$A:$C,14,FALSE)),"not found",VLOOKUP($A862,'SIMD16 DZ look-up data'!$A:$C,14,FALSE)))</f>
        <v xml:space="preserve"> </v>
      </c>
      <c r="P862" s="32" t="str">
        <f>IF($A862="Enter data zone code", " ",IF(ISNA(VLOOKUP($A862,'SIMD16 DZ look-up data'!$A:$C,15,FALSE)),"not found",VLOOKUP($A862,'SIMD16 DZ look-up data'!$A:$C,15,FALSE)))</f>
        <v xml:space="preserve"> </v>
      </c>
      <c r="Q862" s="34" t="str">
        <f>IF($A862="Enter data zone code", " ",IF(ISNA(VLOOKUP($A862,'SIMD16 DZ look-up data'!$A:$C,17,FALSE)),"not found",VLOOKUP($A862,'SIMD16 DZ look-up data'!$A:$C,17,FALSE)))</f>
        <v xml:space="preserve"> </v>
      </c>
      <c r="R862" s="26" t="str">
        <f>IF($A862="Enter data zone code", " ",IF(ISNA(VLOOKUP($A862,'SIMD16 DZ look-up data'!$A:$C,19,FALSE)),"not found",VLOOKUP($A862,'SIMD16 DZ look-up data'!$A:$C,19,FALSE)))</f>
        <v xml:space="preserve"> </v>
      </c>
      <c r="S862" s="26" t="str">
        <f>IF($A862="Enter data zone code", " ",IF(ISNA(VLOOKUP($A862,'SIMD16 DZ look-up data'!$A:$C,23,FALSE)),"not found",VLOOKUP($A862,'SIMD16 DZ look-up data'!$A:$C,23,FALSE)))</f>
        <v xml:space="preserve"> </v>
      </c>
      <c r="T862" s="26" t="str">
        <f>IF($A862="Enter data zone code", " ",IF(ISNA(VLOOKUP($A862,'SIMD16 DZ look-up data'!$A:$C,25,FALSE)),"not found",VLOOKUP($A862,'SIMD16 DZ look-up data'!$A:$C,25,FALSE)))</f>
        <v xml:space="preserve"> </v>
      </c>
      <c r="U862" s="35" t="str">
        <f>IF($A862="Enter data zone code", " ",IF(ISNA(VLOOKUP($A862,'SIMD16 DZ look-up data'!$A:$C,27,FALSE)),"not found",VLOOKUP($A862,'SIMD16 DZ look-up data'!$A:$C,27,FALSE)))</f>
        <v xml:space="preserve"> </v>
      </c>
    </row>
    <row r="863" spans="1:21" x14ac:dyDescent="0.2">
      <c r="A863" s="19" t="s">
        <v>13913</v>
      </c>
      <c r="B863" s="26" t="str">
        <f>IF($A863="Enter data zone code", " ",IF(ISNA(VLOOKUP($A863,'SIMD16 DZ look-up data'!$A:$C,2,FALSE)),"not found",VLOOKUP($A863,'SIMD16 DZ look-up data'!$A:$C,2,FALSE)))</f>
        <v xml:space="preserve"> </v>
      </c>
      <c r="C863" s="26" t="str">
        <f>IF($A863="Enter data zone code", " ",IF(ISNA(VLOOKUP($A863,'SIMD16 DZ look-up data'!$A:$C,21,FALSE)),"not found",VLOOKUP($A863,'SIMD16 DZ look-up data'!$A:$C,21,FALSE)))</f>
        <v xml:space="preserve"> </v>
      </c>
      <c r="D863" s="28" t="str">
        <f>IF($A863="Enter data zone code", " ",IF(ISNA(VLOOKUP($A863,'SIMD16 DZ look-up data'!$A:$C,3,FALSE)),"not found",VLOOKUP($A863,'SIMD16 DZ look-up data'!$A:$C,3,FALSE)))</f>
        <v xml:space="preserve"> </v>
      </c>
      <c r="E863" s="28" t="str">
        <f>IF($A863="Enter data zone code", " ",IF(ISNA(VLOOKUP($A863,'SIMD16 DZ look-up data'!$A:$C,4,FALSE)),"not found",VLOOKUP($A863,'SIMD16 DZ look-up data'!$A:$C,4,FALSE)))</f>
        <v xml:space="preserve"> </v>
      </c>
      <c r="F863" s="28" t="str">
        <f>IF($A863="Enter data zone code", " ",IF(ISNA(VLOOKUP($A863,'SIMD16 DZ look-up data'!$A:$C,5,FALSE)),"not found",VLOOKUP($A863,'SIMD16 DZ look-up data'!$A:$C,5,FALSE)))</f>
        <v xml:space="preserve"> </v>
      </c>
      <c r="G863" s="28" t="str">
        <f>IF($A863="Enter data zone code", " ",IF(ISNA(VLOOKUP($A863,'SIMD16 DZ look-up data'!$A:$C,6,FALSE)),"not found",VLOOKUP($A863,'SIMD16 DZ look-up data'!$A:$C,6,FALSE)))</f>
        <v xml:space="preserve"> </v>
      </c>
      <c r="H863" s="30" t="str">
        <f>IF($A863="Enter data zone code", " ",IF(ISNA(VLOOKUP($A863,'SIMD16 DZ look-up data'!$A:$C,7,FALSE)),"not found",VLOOKUP($A863,'SIMD16 DZ look-up data'!$A:$C,7,FALSE)))</f>
        <v xml:space="preserve"> </v>
      </c>
      <c r="I863" s="30" t="str">
        <f>IF($A863="Enter data zone code", " ",IF(ISNA(VLOOKUP($A863,'SIMD16 DZ look-up data'!$A:$C,8,FALSE)),"not found",VLOOKUP($A863,'SIMD16 DZ look-up data'!$A:$C,8,FALSE)))</f>
        <v xml:space="preserve"> </v>
      </c>
      <c r="J863" s="30" t="str">
        <f>IF($A863="Enter data zone code", " ",IF(ISNA(VLOOKUP($A863,'SIMD16 DZ look-up data'!$A:$C,9,FALSE)),"not found",VLOOKUP($A863,'SIMD16 DZ look-up data'!$A:$C,9,FALSE)))</f>
        <v xml:space="preserve"> </v>
      </c>
      <c r="K863" s="30" t="str">
        <f>IF($A863="Enter data zone code", " ",IF(ISNA(VLOOKUP($A863,'SIMD16 DZ look-up data'!$A:$C,10,FALSE)),"not found",VLOOKUP($A863,'SIMD16 DZ look-up data'!$A:$C,10,FALSE)))</f>
        <v xml:space="preserve"> </v>
      </c>
      <c r="L863" s="30" t="str">
        <f>IF($A863="Enter data zone code", " ",IF(ISNA(VLOOKUP($A863,'SIMD16 DZ look-up data'!$A:$C,11,FALSE)),"not found",VLOOKUP($A863,'SIMD16 DZ look-up data'!$A:$C,11,FALSE)))</f>
        <v xml:space="preserve"> </v>
      </c>
      <c r="M863" s="30" t="str">
        <f>IF($A863="Enter data zone code", " ",IF(ISNA(VLOOKUP($A863,'SIMD16 DZ look-up data'!$A:$C,12,FALSE)),"not found",VLOOKUP($A863,'SIMD16 DZ look-up data'!$A:$C,12,FALSE)))</f>
        <v xml:space="preserve"> </v>
      </c>
      <c r="N863" s="30" t="str">
        <f>IF($A863="Enter data zone code", " ",IF(ISNA(VLOOKUP($A863,'SIMD16 DZ look-up data'!$A:$C,13,FALSE)),"not found",VLOOKUP($A863,'SIMD16 DZ look-up data'!$A:$C,13,FALSE)))</f>
        <v xml:space="preserve"> </v>
      </c>
      <c r="O863" s="32" t="str">
        <f>IF($A863="Enter data zone code", " ",IF(ISNA(VLOOKUP($A863,'SIMD16 DZ look-up data'!$A:$C,14,FALSE)),"not found",VLOOKUP($A863,'SIMD16 DZ look-up data'!$A:$C,14,FALSE)))</f>
        <v xml:space="preserve"> </v>
      </c>
      <c r="P863" s="32" t="str">
        <f>IF($A863="Enter data zone code", " ",IF(ISNA(VLOOKUP($A863,'SIMD16 DZ look-up data'!$A:$C,15,FALSE)),"not found",VLOOKUP($A863,'SIMD16 DZ look-up data'!$A:$C,15,FALSE)))</f>
        <v xml:space="preserve"> </v>
      </c>
      <c r="Q863" s="34" t="str">
        <f>IF($A863="Enter data zone code", " ",IF(ISNA(VLOOKUP($A863,'SIMD16 DZ look-up data'!$A:$C,17,FALSE)),"not found",VLOOKUP($A863,'SIMD16 DZ look-up data'!$A:$C,17,FALSE)))</f>
        <v xml:space="preserve"> </v>
      </c>
      <c r="R863" s="26" t="str">
        <f>IF($A863="Enter data zone code", " ",IF(ISNA(VLOOKUP($A863,'SIMD16 DZ look-up data'!$A:$C,19,FALSE)),"not found",VLOOKUP($A863,'SIMD16 DZ look-up data'!$A:$C,19,FALSE)))</f>
        <v xml:space="preserve"> </v>
      </c>
      <c r="S863" s="26" t="str">
        <f>IF($A863="Enter data zone code", " ",IF(ISNA(VLOOKUP($A863,'SIMD16 DZ look-up data'!$A:$C,23,FALSE)),"not found",VLOOKUP($A863,'SIMD16 DZ look-up data'!$A:$C,23,FALSE)))</f>
        <v xml:space="preserve"> </v>
      </c>
      <c r="T863" s="26" t="str">
        <f>IF($A863="Enter data zone code", " ",IF(ISNA(VLOOKUP($A863,'SIMD16 DZ look-up data'!$A:$C,25,FALSE)),"not found",VLOOKUP($A863,'SIMD16 DZ look-up data'!$A:$C,25,FALSE)))</f>
        <v xml:space="preserve"> </v>
      </c>
      <c r="U863" s="35" t="str">
        <f>IF($A863="Enter data zone code", " ",IF(ISNA(VLOOKUP($A863,'SIMD16 DZ look-up data'!$A:$C,27,FALSE)),"not found",VLOOKUP($A863,'SIMD16 DZ look-up data'!$A:$C,27,FALSE)))</f>
        <v xml:space="preserve"> </v>
      </c>
    </row>
    <row r="864" spans="1:21" x14ac:dyDescent="0.2">
      <c r="A864" s="19" t="s">
        <v>13913</v>
      </c>
      <c r="B864" s="26" t="str">
        <f>IF($A864="Enter data zone code", " ",IF(ISNA(VLOOKUP($A864,'SIMD16 DZ look-up data'!$A:$C,2,FALSE)),"not found",VLOOKUP($A864,'SIMD16 DZ look-up data'!$A:$C,2,FALSE)))</f>
        <v xml:space="preserve"> </v>
      </c>
      <c r="C864" s="26" t="str">
        <f>IF($A864="Enter data zone code", " ",IF(ISNA(VLOOKUP($A864,'SIMD16 DZ look-up data'!$A:$C,21,FALSE)),"not found",VLOOKUP($A864,'SIMD16 DZ look-up data'!$A:$C,21,FALSE)))</f>
        <v xml:space="preserve"> </v>
      </c>
      <c r="D864" s="28" t="str">
        <f>IF($A864="Enter data zone code", " ",IF(ISNA(VLOOKUP($A864,'SIMD16 DZ look-up data'!$A:$C,3,FALSE)),"not found",VLOOKUP($A864,'SIMD16 DZ look-up data'!$A:$C,3,FALSE)))</f>
        <v xml:space="preserve"> </v>
      </c>
      <c r="E864" s="28" t="str">
        <f>IF($A864="Enter data zone code", " ",IF(ISNA(VLOOKUP($A864,'SIMD16 DZ look-up data'!$A:$C,4,FALSE)),"not found",VLOOKUP($A864,'SIMD16 DZ look-up data'!$A:$C,4,FALSE)))</f>
        <v xml:space="preserve"> </v>
      </c>
      <c r="F864" s="28" t="str">
        <f>IF($A864="Enter data zone code", " ",IF(ISNA(VLOOKUP($A864,'SIMD16 DZ look-up data'!$A:$C,5,FALSE)),"not found",VLOOKUP($A864,'SIMD16 DZ look-up data'!$A:$C,5,FALSE)))</f>
        <v xml:space="preserve"> </v>
      </c>
      <c r="G864" s="28" t="str">
        <f>IF($A864="Enter data zone code", " ",IF(ISNA(VLOOKUP($A864,'SIMD16 DZ look-up data'!$A:$C,6,FALSE)),"not found",VLOOKUP($A864,'SIMD16 DZ look-up data'!$A:$C,6,FALSE)))</f>
        <v xml:space="preserve"> </v>
      </c>
      <c r="H864" s="30" t="str">
        <f>IF($A864="Enter data zone code", " ",IF(ISNA(VLOOKUP($A864,'SIMD16 DZ look-up data'!$A:$C,7,FALSE)),"not found",VLOOKUP($A864,'SIMD16 DZ look-up data'!$A:$C,7,FALSE)))</f>
        <v xml:space="preserve"> </v>
      </c>
      <c r="I864" s="30" t="str">
        <f>IF($A864="Enter data zone code", " ",IF(ISNA(VLOOKUP($A864,'SIMD16 DZ look-up data'!$A:$C,8,FALSE)),"not found",VLOOKUP($A864,'SIMD16 DZ look-up data'!$A:$C,8,FALSE)))</f>
        <v xml:space="preserve"> </v>
      </c>
      <c r="J864" s="30" t="str">
        <f>IF($A864="Enter data zone code", " ",IF(ISNA(VLOOKUP($A864,'SIMD16 DZ look-up data'!$A:$C,9,FALSE)),"not found",VLOOKUP($A864,'SIMD16 DZ look-up data'!$A:$C,9,FALSE)))</f>
        <v xml:space="preserve"> </v>
      </c>
      <c r="K864" s="30" t="str">
        <f>IF($A864="Enter data zone code", " ",IF(ISNA(VLOOKUP($A864,'SIMD16 DZ look-up data'!$A:$C,10,FALSE)),"not found",VLOOKUP($A864,'SIMD16 DZ look-up data'!$A:$C,10,FALSE)))</f>
        <v xml:space="preserve"> </v>
      </c>
      <c r="L864" s="30" t="str">
        <f>IF($A864="Enter data zone code", " ",IF(ISNA(VLOOKUP($A864,'SIMD16 DZ look-up data'!$A:$C,11,FALSE)),"not found",VLOOKUP($A864,'SIMD16 DZ look-up data'!$A:$C,11,FALSE)))</f>
        <v xml:space="preserve"> </v>
      </c>
      <c r="M864" s="30" t="str">
        <f>IF($A864="Enter data zone code", " ",IF(ISNA(VLOOKUP($A864,'SIMD16 DZ look-up data'!$A:$C,12,FALSE)),"not found",VLOOKUP($A864,'SIMD16 DZ look-up data'!$A:$C,12,FALSE)))</f>
        <v xml:space="preserve"> </v>
      </c>
      <c r="N864" s="30" t="str">
        <f>IF($A864="Enter data zone code", " ",IF(ISNA(VLOOKUP($A864,'SIMD16 DZ look-up data'!$A:$C,13,FALSE)),"not found",VLOOKUP($A864,'SIMD16 DZ look-up data'!$A:$C,13,FALSE)))</f>
        <v xml:space="preserve"> </v>
      </c>
      <c r="O864" s="32" t="str">
        <f>IF($A864="Enter data zone code", " ",IF(ISNA(VLOOKUP($A864,'SIMD16 DZ look-up data'!$A:$C,14,FALSE)),"not found",VLOOKUP($A864,'SIMD16 DZ look-up data'!$A:$C,14,FALSE)))</f>
        <v xml:space="preserve"> </v>
      </c>
      <c r="P864" s="32" t="str">
        <f>IF($A864="Enter data zone code", " ",IF(ISNA(VLOOKUP($A864,'SIMD16 DZ look-up data'!$A:$C,15,FALSE)),"not found",VLOOKUP($A864,'SIMD16 DZ look-up data'!$A:$C,15,FALSE)))</f>
        <v xml:space="preserve"> </v>
      </c>
      <c r="Q864" s="34" t="str">
        <f>IF($A864="Enter data zone code", " ",IF(ISNA(VLOOKUP($A864,'SIMD16 DZ look-up data'!$A:$C,17,FALSE)),"not found",VLOOKUP($A864,'SIMD16 DZ look-up data'!$A:$C,17,FALSE)))</f>
        <v xml:space="preserve"> </v>
      </c>
      <c r="R864" s="26" t="str">
        <f>IF($A864="Enter data zone code", " ",IF(ISNA(VLOOKUP($A864,'SIMD16 DZ look-up data'!$A:$C,19,FALSE)),"not found",VLOOKUP($A864,'SIMD16 DZ look-up data'!$A:$C,19,FALSE)))</f>
        <v xml:space="preserve"> </v>
      </c>
      <c r="S864" s="26" t="str">
        <f>IF($A864="Enter data zone code", " ",IF(ISNA(VLOOKUP($A864,'SIMD16 DZ look-up data'!$A:$C,23,FALSE)),"not found",VLOOKUP($A864,'SIMD16 DZ look-up data'!$A:$C,23,FALSE)))</f>
        <v xml:space="preserve"> </v>
      </c>
      <c r="T864" s="26" t="str">
        <f>IF($A864="Enter data zone code", " ",IF(ISNA(VLOOKUP($A864,'SIMD16 DZ look-up data'!$A:$C,25,FALSE)),"not found",VLOOKUP($A864,'SIMD16 DZ look-up data'!$A:$C,25,FALSE)))</f>
        <v xml:space="preserve"> </v>
      </c>
      <c r="U864" s="35" t="str">
        <f>IF($A864="Enter data zone code", " ",IF(ISNA(VLOOKUP($A864,'SIMD16 DZ look-up data'!$A:$C,27,FALSE)),"not found",VLOOKUP($A864,'SIMD16 DZ look-up data'!$A:$C,27,FALSE)))</f>
        <v xml:space="preserve"> </v>
      </c>
    </row>
    <row r="865" spans="1:21" x14ac:dyDescent="0.2">
      <c r="A865" s="19" t="s">
        <v>13913</v>
      </c>
      <c r="B865" s="26" t="str">
        <f>IF($A865="Enter data zone code", " ",IF(ISNA(VLOOKUP($A865,'SIMD16 DZ look-up data'!$A:$C,2,FALSE)),"not found",VLOOKUP($A865,'SIMD16 DZ look-up data'!$A:$C,2,FALSE)))</f>
        <v xml:space="preserve"> </v>
      </c>
      <c r="C865" s="26" t="str">
        <f>IF($A865="Enter data zone code", " ",IF(ISNA(VLOOKUP($A865,'SIMD16 DZ look-up data'!$A:$C,21,FALSE)),"not found",VLOOKUP($A865,'SIMD16 DZ look-up data'!$A:$C,21,FALSE)))</f>
        <v xml:space="preserve"> </v>
      </c>
      <c r="D865" s="28" t="str">
        <f>IF($A865="Enter data zone code", " ",IF(ISNA(VLOOKUP($A865,'SIMD16 DZ look-up data'!$A:$C,3,FALSE)),"not found",VLOOKUP($A865,'SIMD16 DZ look-up data'!$A:$C,3,FALSE)))</f>
        <v xml:space="preserve"> </v>
      </c>
      <c r="E865" s="28" t="str">
        <f>IF($A865="Enter data zone code", " ",IF(ISNA(VLOOKUP($A865,'SIMD16 DZ look-up data'!$A:$C,4,FALSE)),"not found",VLOOKUP($A865,'SIMD16 DZ look-up data'!$A:$C,4,FALSE)))</f>
        <v xml:space="preserve"> </v>
      </c>
      <c r="F865" s="28" t="str">
        <f>IF($A865="Enter data zone code", " ",IF(ISNA(VLOOKUP($A865,'SIMD16 DZ look-up data'!$A:$C,5,FALSE)),"not found",VLOOKUP($A865,'SIMD16 DZ look-up data'!$A:$C,5,FALSE)))</f>
        <v xml:space="preserve"> </v>
      </c>
      <c r="G865" s="28" t="str">
        <f>IF($A865="Enter data zone code", " ",IF(ISNA(VLOOKUP($A865,'SIMD16 DZ look-up data'!$A:$C,6,FALSE)),"not found",VLOOKUP($A865,'SIMD16 DZ look-up data'!$A:$C,6,FALSE)))</f>
        <v xml:space="preserve"> </v>
      </c>
      <c r="H865" s="30" t="str">
        <f>IF($A865="Enter data zone code", " ",IF(ISNA(VLOOKUP($A865,'SIMD16 DZ look-up data'!$A:$C,7,FALSE)),"not found",VLOOKUP($A865,'SIMD16 DZ look-up data'!$A:$C,7,FALSE)))</f>
        <v xml:space="preserve"> </v>
      </c>
      <c r="I865" s="30" t="str">
        <f>IF($A865="Enter data zone code", " ",IF(ISNA(VLOOKUP($A865,'SIMD16 DZ look-up data'!$A:$C,8,FALSE)),"not found",VLOOKUP($A865,'SIMD16 DZ look-up data'!$A:$C,8,FALSE)))</f>
        <v xml:space="preserve"> </v>
      </c>
      <c r="J865" s="30" t="str">
        <f>IF($A865="Enter data zone code", " ",IF(ISNA(VLOOKUP($A865,'SIMD16 DZ look-up data'!$A:$C,9,FALSE)),"not found",VLOOKUP($A865,'SIMD16 DZ look-up data'!$A:$C,9,FALSE)))</f>
        <v xml:space="preserve"> </v>
      </c>
      <c r="K865" s="30" t="str">
        <f>IF($A865="Enter data zone code", " ",IF(ISNA(VLOOKUP($A865,'SIMD16 DZ look-up data'!$A:$C,10,FALSE)),"not found",VLOOKUP($A865,'SIMD16 DZ look-up data'!$A:$C,10,FALSE)))</f>
        <v xml:space="preserve"> </v>
      </c>
      <c r="L865" s="30" t="str">
        <f>IF($A865="Enter data zone code", " ",IF(ISNA(VLOOKUP($A865,'SIMD16 DZ look-up data'!$A:$C,11,FALSE)),"not found",VLOOKUP($A865,'SIMD16 DZ look-up data'!$A:$C,11,FALSE)))</f>
        <v xml:space="preserve"> </v>
      </c>
      <c r="M865" s="30" t="str">
        <f>IF($A865="Enter data zone code", " ",IF(ISNA(VLOOKUP($A865,'SIMD16 DZ look-up data'!$A:$C,12,FALSE)),"not found",VLOOKUP($A865,'SIMD16 DZ look-up data'!$A:$C,12,FALSE)))</f>
        <v xml:space="preserve"> </v>
      </c>
      <c r="N865" s="30" t="str">
        <f>IF($A865="Enter data zone code", " ",IF(ISNA(VLOOKUP($A865,'SIMD16 DZ look-up data'!$A:$C,13,FALSE)),"not found",VLOOKUP($A865,'SIMD16 DZ look-up data'!$A:$C,13,FALSE)))</f>
        <v xml:space="preserve"> </v>
      </c>
      <c r="O865" s="32" t="str">
        <f>IF($A865="Enter data zone code", " ",IF(ISNA(VLOOKUP($A865,'SIMD16 DZ look-up data'!$A:$C,14,FALSE)),"not found",VLOOKUP($A865,'SIMD16 DZ look-up data'!$A:$C,14,FALSE)))</f>
        <v xml:space="preserve"> </v>
      </c>
      <c r="P865" s="32" t="str">
        <f>IF($A865="Enter data zone code", " ",IF(ISNA(VLOOKUP($A865,'SIMD16 DZ look-up data'!$A:$C,15,FALSE)),"not found",VLOOKUP($A865,'SIMD16 DZ look-up data'!$A:$C,15,FALSE)))</f>
        <v xml:space="preserve"> </v>
      </c>
      <c r="Q865" s="34" t="str">
        <f>IF($A865="Enter data zone code", " ",IF(ISNA(VLOOKUP($A865,'SIMD16 DZ look-up data'!$A:$C,17,FALSE)),"not found",VLOOKUP($A865,'SIMD16 DZ look-up data'!$A:$C,17,FALSE)))</f>
        <v xml:space="preserve"> </v>
      </c>
      <c r="R865" s="26" t="str">
        <f>IF($A865="Enter data zone code", " ",IF(ISNA(VLOOKUP($A865,'SIMD16 DZ look-up data'!$A:$C,19,FALSE)),"not found",VLOOKUP($A865,'SIMD16 DZ look-up data'!$A:$C,19,FALSE)))</f>
        <v xml:space="preserve"> </v>
      </c>
      <c r="S865" s="26" t="str">
        <f>IF($A865="Enter data zone code", " ",IF(ISNA(VLOOKUP($A865,'SIMD16 DZ look-up data'!$A:$C,23,FALSE)),"not found",VLOOKUP($A865,'SIMD16 DZ look-up data'!$A:$C,23,FALSE)))</f>
        <v xml:space="preserve"> </v>
      </c>
      <c r="T865" s="26" t="str">
        <f>IF($A865="Enter data zone code", " ",IF(ISNA(VLOOKUP($A865,'SIMD16 DZ look-up data'!$A:$C,25,FALSE)),"not found",VLOOKUP($A865,'SIMD16 DZ look-up data'!$A:$C,25,FALSE)))</f>
        <v xml:space="preserve"> </v>
      </c>
      <c r="U865" s="35" t="str">
        <f>IF($A865="Enter data zone code", " ",IF(ISNA(VLOOKUP($A865,'SIMD16 DZ look-up data'!$A:$C,27,FALSE)),"not found",VLOOKUP($A865,'SIMD16 DZ look-up data'!$A:$C,27,FALSE)))</f>
        <v xml:space="preserve"> </v>
      </c>
    </row>
    <row r="866" spans="1:21" x14ac:dyDescent="0.2">
      <c r="A866" s="19" t="s">
        <v>13913</v>
      </c>
      <c r="B866" s="26" t="str">
        <f>IF($A866="Enter data zone code", " ",IF(ISNA(VLOOKUP($A866,'SIMD16 DZ look-up data'!$A:$C,2,FALSE)),"not found",VLOOKUP($A866,'SIMD16 DZ look-up data'!$A:$C,2,FALSE)))</f>
        <v xml:space="preserve"> </v>
      </c>
      <c r="C866" s="26" t="str">
        <f>IF($A866="Enter data zone code", " ",IF(ISNA(VLOOKUP($A866,'SIMD16 DZ look-up data'!$A:$C,21,FALSE)),"not found",VLOOKUP($A866,'SIMD16 DZ look-up data'!$A:$C,21,FALSE)))</f>
        <v xml:space="preserve"> </v>
      </c>
      <c r="D866" s="28" t="str">
        <f>IF($A866="Enter data zone code", " ",IF(ISNA(VLOOKUP($A866,'SIMD16 DZ look-up data'!$A:$C,3,FALSE)),"not found",VLOOKUP($A866,'SIMD16 DZ look-up data'!$A:$C,3,FALSE)))</f>
        <v xml:space="preserve"> </v>
      </c>
      <c r="E866" s="28" t="str">
        <f>IF($A866="Enter data zone code", " ",IF(ISNA(VLOOKUP($A866,'SIMD16 DZ look-up data'!$A:$C,4,FALSE)),"not found",VLOOKUP($A866,'SIMD16 DZ look-up data'!$A:$C,4,FALSE)))</f>
        <v xml:space="preserve"> </v>
      </c>
      <c r="F866" s="28" t="str">
        <f>IF($A866="Enter data zone code", " ",IF(ISNA(VLOOKUP($A866,'SIMD16 DZ look-up data'!$A:$C,5,FALSE)),"not found",VLOOKUP($A866,'SIMD16 DZ look-up data'!$A:$C,5,FALSE)))</f>
        <v xml:space="preserve"> </v>
      </c>
      <c r="G866" s="28" t="str">
        <f>IF($A866="Enter data zone code", " ",IF(ISNA(VLOOKUP($A866,'SIMD16 DZ look-up data'!$A:$C,6,FALSE)),"not found",VLOOKUP($A866,'SIMD16 DZ look-up data'!$A:$C,6,FALSE)))</f>
        <v xml:space="preserve"> </v>
      </c>
      <c r="H866" s="30" t="str">
        <f>IF($A866="Enter data zone code", " ",IF(ISNA(VLOOKUP($A866,'SIMD16 DZ look-up data'!$A:$C,7,FALSE)),"not found",VLOOKUP($A866,'SIMD16 DZ look-up data'!$A:$C,7,FALSE)))</f>
        <v xml:space="preserve"> </v>
      </c>
      <c r="I866" s="30" t="str">
        <f>IF($A866="Enter data zone code", " ",IF(ISNA(VLOOKUP($A866,'SIMD16 DZ look-up data'!$A:$C,8,FALSE)),"not found",VLOOKUP($A866,'SIMD16 DZ look-up data'!$A:$C,8,FALSE)))</f>
        <v xml:space="preserve"> </v>
      </c>
      <c r="J866" s="30" t="str">
        <f>IF($A866="Enter data zone code", " ",IF(ISNA(VLOOKUP($A866,'SIMD16 DZ look-up data'!$A:$C,9,FALSE)),"not found",VLOOKUP($A866,'SIMD16 DZ look-up data'!$A:$C,9,FALSE)))</f>
        <v xml:space="preserve"> </v>
      </c>
      <c r="K866" s="30" t="str">
        <f>IF($A866="Enter data zone code", " ",IF(ISNA(VLOOKUP($A866,'SIMD16 DZ look-up data'!$A:$C,10,FALSE)),"not found",VLOOKUP($A866,'SIMD16 DZ look-up data'!$A:$C,10,FALSE)))</f>
        <v xml:space="preserve"> </v>
      </c>
      <c r="L866" s="30" t="str">
        <f>IF($A866="Enter data zone code", " ",IF(ISNA(VLOOKUP($A866,'SIMD16 DZ look-up data'!$A:$C,11,FALSE)),"not found",VLOOKUP($A866,'SIMD16 DZ look-up data'!$A:$C,11,FALSE)))</f>
        <v xml:space="preserve"> </v>
      </c>
      <c r="M866" s="30" t="str">
        <f>IF($A866="Enter data zone code", " ",IF(ISNA(VLOOKUP($A866,'SIMD16 DZ look-up data'!$A:$C,12,FALSE)),"not found",VLOOKUP($A866,'SIMD16 DZ look-up data'!$A:$C,12,FALSE)))</f>
        <v xml:space="preserve"> </v>
      </c>
      <c r="N866" s="30" t="str">
        <f>IF($A866="Enter data zone code", " ",IF(ISNA(VLOOKUP($A866,'SIMD16 DZ look-up data'!$A:$C,13,FALSE)),"not found",VLOOKUP($A866,'SIMD16 DZ look-up data'!$A:$C,13,FALSE)))</f>
        <v xml:space="preserve"> </v>
      </c>
      <c r="O866" s="32" t="str">
        <f>IF($A866="Enter data zone code", " ",IF(ISNA(VLOOKUP($A866,'SIMD16 DZ look-up data'!$A:$C,14,FALSE)),"not found",VLOOKUP($A866,'SIMD16 DZ look-up data'!$A:$C,14,FALSE)))</f>
        <v xml:space="preserve"> </v>
      </c>
      <c r="P866" s="32" t="str">
        <f>IF($A866="Enter data zone code", " ",IF(ISNA(VLOOKUP($A866,'SIMD16 DZ look-up data'!$A:$C,15,FALSE)),"not found",VLOOKUP($A866,'SIMD16 DZ look-up data'!$A:$C,15,FALSE)))</f>
        <v xml:space="preserve"> </v>
      </c>
      <c r="Q866" s="34" t="str">
        <f>IF($A866="Enter data zone code", " ",IF(ISNA(VLOOKUP($A866,'SIMD16 DZ look-up data'!$A:$C,17,FALSE)),"not found",VLOOKUP($A866,'SIMD16 DZ look-up data'!$A:$C,17,FALSE)))</f>
        <v xml:space="preserve"> </v>
      </c>
      <c r="R866" s="26" t="str">
        <f>IF($A866="Enter data zone code", " ",IF(ISNA(VLOOKUP($A866,'SIMD16 DZ look-up data'!$A:$C,19,FALSE)),"not found",VLOOKUP($A866,'SIMD16 DZ look-up data'!$A:$C,19,FALSE)))</f>
        <v xml:space="preserve"> </v>
      </c>
      <c r="S866" s="26" t="str">
        <f>IF($A866="Enter data zone code", " ",IF(ISNA(VLOOKUP($A866,'SIMD16 DZ look-up data'!$A:$C,23,FALSE)),"not found",VLOOKUP($A866,'SIMD16 DZ look-up data'!$A:$C,23,FALSE)))</f>
        <v xml:space="preserve"> </v>
      </c>
      <c r="T866" s="26" t="str">
        <f>IF($A866="Enter data zone code", " ",IF(ISNA(VLOOKUP($A866,'SIMD16 DZ look-up data'!$A:$C,25,FALSE)),"not found",VLOOKUP($A866,'SIMD16 DZ look-up data'!$A:$C,25,FALSE)))</f>
        <v xml:space="preserve"> </v>
      </c>
      <c r="U866" s="35" t="str">
        <f>IF($A866="Enter data zone code", " ",IF(ISNA(VLOOKUP($A866,'SIMD16 DZ look-up data'!$A:$C,27,FALSE)),"not found",VLOOKUP($A866,'SIMD16 DZ look-up data'!$A:$C,27,FALSE)))</f>
        <v xml:space="preserve"> </v>
      </c>
    </row>
    <row r="867" spans="1:21" x14ac:dyDescent="0.2">
      <c r="A867" s="19" t="s">
        <v>13913</v>
      </c>
      <c r="B867" s="26" t="str">
        <f>IF($A867="Enter data zone code", " ",IF(ISNA(VLOOKUP($A867,'SIMD16 DZ look-up data'!$A:$C,2,FALSE)),"not found",VLOOKUP($A867,'SIMD16 DZ look-up data'!$A:$C,2,FALSE)))</f>
        <v xml:space="preserve"> </v>
      </c>
      <c r="C867" s="26" t="str">
        <f>IF($A867="Enter data zone code", " ",IF(ISNA(VLOOKUP($A867,'SIMD16 DZ look-up data'!$A:$C,21,FALSE)),"not found",VLOOKUP($A867,'SIMD16 DZ look-up data'!$A:$C,21,FALSE)))</f>
        <v xml:space="preserve"> </v>
      </c>
      <c r="D867" s="28" t="str">
        <f>IF($A867="Enter data zone code", " ",IF(ISNA(VLOOKUP($A867,'SIMD16 DZ look-up data'!$A:$C,3,FALSE)),"not found",VLOOKUP($A867,'SIMD16 DZ look-up data'!$A:$C,3,FALSE)))</f>
        <v xml:space="preserve"> </v>
      </c>
      <c r="E867" s="28" t="str">
        <f>IF($A867="Enter data zone code", " ",IF(ISNA(VLOOKUP($A867,'SIMD16 DZ look-up data'!$A:$C,4,FALSE)),"not found",VLOOKUP($A867,'SIMD16 DZ look-up data'!$A:$C,4,FALSE)))</f>
        <v xml:space="preserve"> </v>
      </c>
      <c r="F867" s="28" t="str">
        <f>IF($A867="Enter data zone code", " ",IF(ISNA(VLOOKUP($A867,'SIMD16 DZ look-up data'!$A:$C,5,FALSE)),"not found",VLOOKUP($A867,'SIMD16 DZ look-up data'!$A:$C,5,FALSE)))</f>
        <v xml:space="preserve"> </v>
      </c>
      <c r="G867" s="28" t="str">
        <f>IF($A867="Enter data zone code", " ",IF(ISNA(VLOOKUP($A867,'SIMD16 DZ look-up data'!$A:$C,6,FALSE)),"not found",VLOOKUP($A867,'SIMD16 DZ look-up data'!$A:$C,6,FALSE)))</f>
        <v xml:space="preserve"> </v>
      </c>
      <c r="H867" s="30" t="str">
        <f>IF($A867="Enter data zone code", " ",IF(ISNA(VLOOKUP($A867,'SIMD16 DZ look-up data'!$A:$C,7,FALSE)),"not found",VLOOKUP($A867,'SIMD16 DZ look-up data'!$A:$C,7,FALSE)))</f>
        <v xml:space="preserve"> </v>
      </c>
      <c r="I867" s="30" t="str">
        <f>IF($A867="Enter data zone code", " ",IF(ISNA(VLOOKUP($A867,'SIMD16 DZ look-up data'!$A:$C,8,FALSE)),"not found",VLOOKUP($A867,'SIMD16 DZ look-up data'!$A:$C,8,FALSE)))</f>
        <v xml:space="preserve"> </v>
      </c>
      <c r="J867" s="30" t="str">
        <f>IF($A867="Enter data zone code", " ",IF(ISNA(VLOOKUP($A867,'SIMD16 DZ look-up data'!$A:$C,9,FALSE)),"not found",VLOOKUP($A867,'SIMD16 DZ look-up data'!$A:$C,9,FALSE)))</f>
        <v xml:space="preserve"> </v>
      </c>
      <c r="K867" s="30" t="str">
        <f>IF($A867="Enter data zone code", " ",IF(ISNA(VLOOKUP($A867,'SIMD16 DZ look-up data'!$A:$C,10,FALSE)),"not found",VLOOKUP($A867,'SIMD16 DZ look-up data'!$A:$C,10,FALSE)))</f>
        <v xml:space="preserve"> </v>
      </c>
      <c r="L867" s="30" t="str">
        <f>IF($A867="Enter data zone code", " ",IF(ISNA(VLOOKUP($A867,'SIMD16 DZ look-up data'!$A:$C,11,FALSE)),"not found",VLOOKUP($A867,'SIMD16 DZ look-up data'!$A:$C,11,FALSE)))</f>
        <v xml:space="preserve"> </v>
      </c>
      <c r="M867" s="30" t="str">
        <f>IF($A867="Enter data zone code", " ",IF(ISNA(VLOOKUP($A867,'SIMD16 DZ look-up data'!$A:$C,12,FALSE)),"not found",VLOOKUP($A867,'SIMD16 DZ look-up data'!$A:$C,12,FALSE)))</f>
        <v xml:space="preserve"> </v>
      </c>
      <c r="N867" s="30" t="str">
        <f>IF($A867="Enter data zone code", " ",IF(ISNA(VLOOKUP($A867,'SIMD16 DZ look-up data'!$A:$C,13,FALSE)),"not found",VLOOKUP($A867,'SIMD16 DZ look-up data'!$A:$C,13,FALSE)))</f>
        <v xml:space="preserve"> </v>
      </c>
      <c r="O867" s="32" t="str">
        <f>IF($A867="Enter data zone code", " ",IF(ISNA(VLOOKUP($A867,'SIMD16 DZ look-up data'!$A:$C,14,FALSE)),"not found",VLOOKUP($A867,'SIMD16 DZ look-up data'!$A:$C,14,FALSE)))</f>
        <v xml:space="preserve"> </v>
      </c>
      <c r="P867" s="32" t="str">
        <f>IF($A867="Enter data zone code", " ",IF(ISNA(VLOOKUP($A867,'SIMD16 DZ look-up data'!$A:$C,15,FALSE)),"not found",VLOOKUP($A867,'SIMD16 DZ look-up data'!$A:$C,15,FALSE)))</f>
        <v xml:space="preserve"> </v>
      </c>
      <c r="Q867" s="34" t="str">
        <f>IF($A867="Enter data zone code", " ",IF(ISNA(VLOOKUP($A867,'SIMD16 DZ look-up data'!$A:$C,17,FALSE)),"not found",VLOOKUP($A867,'SIMD16 DZ look-up data'!$A:$C,17,FALSE)))</f>
        <v xml:space="preserve"> </v>
      </c>
      <c r="R867" s="26" t="str">
        <f>IF($A867="Enter data zone code", " ",IF(ISNA(VLOOKUP($A867,'SIMD16 DZ look-up data'!$A:$C,19,FALSE)),"not found",VLOOKUP($A867,'SIMD16 DZ look-up data'!$A:$C,19,FALSE)))</f>
        <v xml:space="preserve"> </v>
      </c>
      <c r="S867" s="26" t="str">
        <f>IF($A867="Enter data zone code", " ",IF(ISNA(VLOOKUP($A867,'SIMD16 DZ look-up data'!$A:$C,23,FALSE)),"not found",VLOOKUP($A867,'SIMD16 DZ look-up data'!$A:$C,23,FALSE)))</f>
        <v xml:space="preserve"> </v>
      </c>
      <c r="T867" s="26" t="str">
        <f>IF($A867="Enter data zone code", " ",IF(ISNA(VLOOKUP($A867,'SIMD16 DZ look-up data'!$A:$C,25,FALSE)),"not found",VLOOKUP($A867,'SIMD16 DZ look-up data'!$A:$C,25,FALSE)))</f>
        <v xml:space="preserve"> </v>
      </c>
      <c r="U867" s="35" t="str">
        <f>IF($A867="Enter data zone code", " ",IF(ISNA(VLOOKUP($A867,'SIMD16 DZ look-up data'!$A:$C,27,FALSE)),"not found",VLOOKUP($A867,'SIMD16 DZ look-up data'!$A:$C,27,FALSE)))</f>
        <v xml:space="preserve"> </v>
      </c>
    </row>
    <row r="868" spans="1:21" x14ac:dyDescent="0.2">
      <c r="A868" s="19" t="s">
        <v>13913</v>
      </c>
      <c r="B868" s="26" t="str">
        <f>IF($A868="Enter data zone code", " ",IF(ISNA(VLOOKUP($A868,'SIMD16 DZ look-up data'!$A:$C,2,FALSE)),"not found",VLOOKUP($A868,'SIMD16 DZ look-up data'!$A:$C,2,FALSE)))</f>
        <v xml:space="preserve"> </v>
      </c>
      <c r="C868" s="26" t="str">
        <f>IF($A868="Enter data zone code", " ",IF(ISNA(VLOOKUP($A868,'SIMD16 DZ look-up data'!$A:$C,21,FALSE)),"not found",VLOOKUP($A868,'SIMD16 DZ look-up data'!$A:$C,21,FALSE)))</f>
        <v xml:space="preserve"> </v>
      </c>
      <c r="D868" s="28" t="str">
        <f>IF($A868="Enter data zone code", " ",IF(ISNA(VLOOKUP($A868,'SIMD16 DZ look-up data'!$A:$C,3,FALSE)),"not found",VLOOKUP($A868,'SIMD16 DZ look-up data'!$A:$C,3,FALSE)))</f>
        <v xml:space="preserve"> </v>
      </c>
      <c r="E868" s="28" t="str">
        <f>IF($A868="Enter data zone code", " ",IF(ISNA(VLOOKUP($A868,'SIMD16 DZ look-up data'!$A:$C,4,FALSE)),"not found",VLOOKUP($A868,'SIMD16 DZ look-up data'!$A:$C,4,FALSE)))</f>
        <v xml:space="preserve"> </v>
      </c>
      <c r="F868" s="28" t="str">
        <f>IF($A868="Enter data zone code", " ",IF(ISNA(VLOOKUP($A868,'SIMD16 DZ look-up data'!$A:$C,5,FALSE)),"not found",VLOOKUP($A868,'SIMD16 DZ look-up data'!$A:$C,5,FALSE)))</f>
        <v xml:space="preserve"> </v>
      </c>
      <c r="G868" s="28" t="str">
        <f>IF($A868="Enter data zone code", " ",IF(ISNA(VLOOKUP($A868,'SIMD16 DZ look-up data'!$A:$C,6,FALSE)),"not found",VLOOKUP($A868,'SIMD16 DZ look-up data'!$A:$C,6,FALSE)))</f>
        <v xml:space="preserve"> </v>
      </c>
      <c r="H868" s="30" t="str">
        <f>IF($A868="Enter data zone code", " ",IF(ISNA(VLOOKUP($A868,'SIMD16 DZ look-up data'!$A:$C,7,FALSE)),"not found",VLOOKUP($A868,'SIMD16 DZ look-up data'!$A:$C,7,FALSE)))</f>
        <v xml:space="preserve"> </v>
      </c>
      <c r="I868" s="30" t="str">
        <f>IF($A868="Enter data zone code", " ",IF(ISNA(VLOOKUP($A868,'SIMD16 DZ look-up data'!$A:$C,8,FALSE)),"not found",VLOOKUP($A868,'SIMD16 DZ look-up data'!$A:$C,8,FALSE)))</f>
        <v xml:space="preserve"> </v>
      </c>
      <c r="J868" s="30" t="str">
        <f>IF($A868="Enter data zone code", " ",IF(ISNA(VLOOKUP($A868,'SIMD16 DZ look-up data'!$A:$C,9,FALSE)),"not found",VLOOKUP($A868,'SIMD16 DZ look-up data'!$A:$C,9,FALSE)))</f>
        <v xml:space="preserve"> </v>
      </c>
      <c r="K868" s="30" t="str">
        <f>IF($A868="Enter data zone code", " ",IF(ISNA(VLOOKUP($A868,'SIMD16 DZ look-up data'!$A:$C,10,FALSE)),"not found",VLOOKUP($A868,'SIMD16 DZ look-up data'!$A:$C,10,FALSE)))</f>
        <v xml:space="preserve"> </v>
      </c>
      <c r="L868" s="30" t="str">
        <f>IF($A868="Enter data zone code", " ",IF(ISNA(VLOOKUP($A868,'SIMD16 DZ look-up data'!$A:$C,11,FALSE)),"not found",VLOOKUP($A868,'SIMD16 DZ look-up data'!$A:$C,11,FALSE)))</f>
        <v xml:space="preserve"> </v>
      </c>
      <c r="M868" s="30" t="str">
        <f>IF($A868="Enter data zone code", " ",IF(ISNA(VLOOKUP($A868,'SIMD16 DZ look-up data'!$A:$C,12,FALSE)),"not found",VLOOKUP($A868,'SIMD16 DZ look-up data'!$A:$C,12,FALSE)))</f>
        <v xml:space="preserve"> </v>
      </c>
      <c r="N868" s="30" t="str">
        <f>IF($A868="Enter data zone code", " ",IF(ISNA(VLOOKUP($A868,'SIMD16 DZ look-up data'!$A:$C,13,FALSE)),"not found",VLOOKUP($A868,'SIMD16 DZ look-up data'!$A:$C,13,FALSE)))</f>
        <v xml:space="preserve"> </v>
      </c>
      <c r="O868" s="32" t="str">
        <f>IF($A868="Enter data zone code", " ",IF(ISNA(VLOOKUP($A868,'SIMD16 DZ look-up data'!$A:$C,14,FALSE)),"not found",VLOOKUP($A868,'SIMD16 DZ look-up data'!$A:$C,14,FALSE)))</f>
        <v xml:space="preserve"> </v>
      </c>
      <c r="P868" s="32" t="str">
        <f>IF($A868="Enter data zone code", " ",IF(ISNA(VLOOKUP($A868,'SIMD16 DZ look-up data'!$A:$C,15,FALSE)),"not found",VLOOKUP($A868,'SIMD16 DZ look-up data'!$A:$C,15,FALSE)))</f>
        <v xml:space="preserve"> </v>
      </c>
      <c r="Q868" s="34" t="str">
        <f>IF($A868="Enter data zone code", " ",IF(ISNA(VLOOKUP($A868,'SIMD16 DZ look-up data'!$A:$C,17,FALSE)),"not found",VLOOKUP($A868,'SIMD16 DZ look-up data'!$A:$C,17,FALSE)))</f>
        <v xml:space="preserve"> </v>
      </c>
      <c r="R868" s="26" t="str">
        <f>IF($A868="Enter data zone code", " ",IF(ISNA(VLOOKUP($A868,'SIMD16 DZ look-up data'!$A:$C,19,FALSE)),"not found",VLOOKUP($A868,'SIMD16 DZ look-up data'!$A:$C,19,FALSE)))</f>
        <v xml:space="preserve"> </v>
      </c>
      <c r="S868" s="26" t="str">
        <f>IF($A868="Enter data zone code", " ",IF(ISNA(VLOOKUP($A868,'SIMD16 DZ look-up data'!$A:$C,23,FALSE)),"not found",VLOOKUP($A868,'SIMD16 DZ look-up data'!$A:$C,23,FALSE)))</f>
        <v xml:space="preserve"> </v>
      </c>
      <c r="T868" s="26" t="str">
        <f>IF($A868="Enter data zone code", " ",IF(ISNA(VLOOKUP($A868,'SIMD16 DZ look-up data'!$A:$C,25,FALSE)),"not found",VLOOKUP($A868,'SIMD16 DZ look-up data'!$A:$C,25,FALSE)))</f>
        <v xml:space="preserve"> </v>
      </c>
      <c r="U868" s="35" t="str">
        <f>IF($A868="Enter data zone code", " ",IF(ISNA(VLOOKUP($A868,'SIMD16 DZ look-up data'!$A:$C,27,FALSE)),"not found",VLOOKUP($A868,'SIMD16 DZ look-up data'!$A:$C,27,FALSE)))</f>
        <v xml:space="preserve"> </v>
      </c>
    </row>
    <row r="869" spans="1:21" x14ac:dyDescent="0.2">
      <c r="A869" s="19" t="s">
        <v>13913</v>
      </c>
      <c r="B869" s="26" t="str">
        <f>IF($A869="Enter data zone code", " ",IF(ISNA(VLOOKUP($A869,'SIMD16 DZ look-up data'!$A:$C,2,FALSE)),"not found",VLOOKUP($A869,'SIMD16 DZ look-up data'!$A:$C,2,FALSE)))</f>
        <v xml:space="preserve"> </v>
      </c>
      <c r="C869" s="26" t="str">
        <f>IF($A869="Enter data zone code", " ",IF(ISNA(VLOOKUP($A869,'SIMD16 DZ look-up data'!$A:$C,21,FALSE)),"not found",VLOOKUP($A869,'SIMD16 DZ look-up data'!$A:$C,21,FALSE)))</f>
        <v xml:space="preserve"> </v>
      </c>
      <c r="D869" s="28" t="str">
        <f>IF($A869="Enter data zone code", " ",IF(ISNA(VLOOKUP($A869,'SIMD16 DZ look-up data'!$A:$C,3,FALSE)),"not found",VLOOKUP($A869,'SIMD16 DZ look-up data'!$A:$C,3,FALSE)))</f>
        <v xml:space="preserve"> </v>
      </c>
      <c r="E869" s="28" t="str">
        <f>IF($A869="Enter data zone code", " ",IF(ISNA(VLOOKUP($A869,'SIMD16 DZ look-up data'!$A:$C,4,FALSE)),"not found",VLOOKUP($A869,'SIMD16 DZ look-up data'!$A:$C,4,FALSE)))</f>
        <v xml:space="preserve"> </v>
      </c>
      <c r="F869" s="28" t="str">
        <f>IF($A869="Enter data zone code", " ",IF(ISNA(VLOOKUP($A869,'SIMD16 DZ look-up data'!$A:$C,5,FALSE)),"not found",VLOOKUP($A869,'SIMD16 DZ look-up data'!$A:$C,5,FALSE)))</f>
        <v xml:space="preserve"> </v>
      </c>
      <c r="G869" s="28" t="str">
        <f>IF($A869="Enter data zone code", " ",IF(ISNA(VLOOKUP($A869,'SIMD16 DZ look-up data'!$A:$C,6,FALSE)),"not found",VLOOKUP($A869,'SIMD16 DZ look-up data'!$A:$C,6,FALSE)))</f>
        <v xml:space="preserve"> </v>
      </c>
      <c r="H869" s="30" t="str">
        <f>IF($A869="Enter data zone code", " ",IF(ISNA(VLOOKUP($A869,'SIMD16 DZ look-up data'!$A:$C,7,FALSE)),"not found",VLOOKUP($A869,'SIMD16 DZ look-up data'!$A:$C,7,FALSE)))</f>
        <v xml:space="preserve"> </v>
      </c>
      <c r="I869" s="30" t="str">
        <f>IF($A869="Enter data zone code", " ",IF(ISNA(VLOOKUP($A869,'SIMD16 DZ look-up data'!$A:$C,8,FALSE)),"not found",VLOOKUP($A869,'SIMD16 DZ look-up data'!$A:$C,8,FALSE)))</f>
        <v xml:space="preserve"> </v>
      </c>
      <c r="J869" s="30" t="str">
        <f>IF($A869="Enter data zone code", " ",IF(ISNA(VLOOKUP($A869,'SIMD16 DZ look-up data'!$A:$C,9,FALSE)),"not found",VLOOKUP($A869,'SIMD16 DZ look-up data'!$A:$C,9,FALSE)))</f>
        <v xml:space="preserve"> </v>
      </c>
      <c r="K869" s="30" t="str">
        <f>IF($A869="Enter data zone code", " ",IF(ISNA(VLOOKUP($A869,'SIMD16 DZ look-up data'!$A:$C,10,FALSE)),"not found",VLOOKUP($A869,'SIMD16 DZ look-up data'!$A:$C,10,FALSE)))</f>
        <v xml:space="preserve"> </v>
      </c>
      <c r="L869" s="30" t="str">
        <f>IF($A869="Enter data zone code", " ",IF(ISNA(VLOOKUP($A869,'SIMD16 DZ look-up data'!$A:$C,11,FALSE)),"not found",VLOOKUP($A869,'SIMD16 DZ look-up data'!$A:$C,11,FALSE)))</f>
        <v xml:space="preserve"> </v>
      </c>
      <c r="M869" s="30" t="str">
        <f>IF($A869="Enter data zone code", " ",IF(ISNA(VLOOKUP($A869,'SIMD16 DZ look-up data'!$A:$C,12,FALSE)),"not found",VLOOKUP($A869,'SIMD16 DZ look-up data'!$A:$C,12,FALSE)))</f>
        <v xml:space="preserve"> </v>
      </c>
      <c r="N869" s="30" t="str">
        <f>IF($A869="Enter data zone code", " ",IF(ISNA(VLOOKUP($A869,'SIMD16 DZ look-up data'!$A:$C,13,FALSE)),"not found",VLOOKUP($A869,'SIMD16 DZ look-up data'!$A:$C,13,FALSE)))</f>
        <v xml:space="preserve"> </v>
      </c>
      <c r="O869" s="32" t="str">
        <f>IF($A869="Enter data zone code", " ",IF(ISNA(VLOOKUP($A869,'SIMD16 DZ look-up data'!$A:$C,14,FALSE)),"not found",VLOOKUP($A869,'SIMD16 DZ look-up data'!$A:$C,14,FALSE)))</f>
        <v xml:space="preserve"> </v>
      </c>
      <c r="P869" s="32" t="str">
        <f>IF($A869="Enter data zone code", " ",IF(ISNA(VLOOKUP($A869,'SIMD16 DZ look-up data'!$A:$C,15,FALSE)),"not found",VLOOKUP($A869,'SIMD16 DZ look-up data'!$A:$C,15,FALSE)))</f>
        <v xml:space="preserve"> </v>
      </c>
      <c r="Q869" s="34" t="str">
        <f>IF($A869="Enter data zone code", " ",IF(ISNA(VLOOKUP($A869,'SIMD16 DZ look-up data'!$A:$C,17,FALSE)),"not found",VLOOKUP($A869,'SIMD16 DZ look-up data'!$A:$C,17,FALSE)))</f>
        <v xml:space="preserve"> </v>
      </c>
      <c r="R869" s="26" t="str">
        <f>IF($A869="Enter data zone code", " ",IF(ISNA(VLOOKUP($A869,'SIMD16 DZ look-up data'!$A:$C,19,FALSE)),"not found",VLOOKUP($A869,'SIMD16 DZ look-up data'!$A:$C,19,FALSE)))</f>
        <v xml:space="preserve"> </v>
      </c>
      <c r="S869" s="26" t="str">
        <f>IF($A869="Enter data zone code", " ",IF(ISNA(VLOOKUP($A869,'SIMD16 DZ look-up data'!$A:$C,23,FALSE)),"not found",VLOOKUP($A869,'SIMD16 DZ look-up data'!$A:$C,23,FALSE)))</f>
        <v xml:space="preserve"> </v>
      </c>
      <c r="T869" s="26" t="str">
        <f>IF($A869="Enter data zone code", " ",IF(ISNA(VLOOKUP($A869,'SIMD16 DZ look-up data'!$A:$C,25,FALSE)),"not found",VLOOKUP($A869,'SIMD16 DZ look-up data'!$A:$C,25,FALSE)))</f>
        <v xml:space="preserve"> </v>
      </c>
      <c r="U869" s="35" t="str">
        <f>IF($A869="Enter data zone code", " ",IF(ISNA(VLOOKUP($A869,'SIMD16 DZ look-up data'!$A:$C,27,FALSE)),"not found",VLOOKUP($A869,'SIMD16 DZ look-up data'!$A:$C,27,FALSE)))</f>
        <v xml:space="preserve"> </v>
      </c>
    </row>
    <row r="870" spans="1:21" x14ac:dyDescent="0.2">
      <c r="A870" s="19" t="s">
        <v>13913</v>
      </c>
      <c r="B870" s="26" t="str">
        <f>IF($A870="Enter data zone code", " ",IF(ISNA(VLOOKUP($A870,'SIMD16 DZ look-up data'!$A:$C,2,FALSE)),"not found",VLOOKUP($A870,'SIMD16 DZ look-up data'!$A:$C,2,FALSE)))</f>
        <v xml:space="preserve"> </v>
      </c>
      <c r="C870" s="26" t="str">
        <f>IF($A870="Enter data zone code", " ",IF(ISNA(VLOOKUP($A870,'SIMD16 DZ look-up data'!$A:$C,21,FALSE)),"not found",VLOOKUP($A870,'SIMD16 DZ look-up data'!$A:$C,21,FALSE)))</f>
        <v xml:space="preserve"> </v>
      </c>
      <c r="D870" s="28" t="str">
        <f>IF($A870="Enter data zone code", " ",IF(ISNA(VLOOKUP($A870,'SIMD16 DZ look-up data'!$A:$C,3,FALSE)),"not found",VLOOKUP($A870,'SIMD16 DZ look-up data'!$A:$C,3,FALSE)))</f>
        <v xml:space="preserve"> </v>
      </c>
      <c r="E870" s="28" t="str">
        <f>IF($A870="Enter data zone code", " ",IF(ISNA(VLOOKUP($A870,'SIMD16 DZ look-up data'!$A:$C,4,FALSE)),"not found",VLOOKUP($A870,'SIMD16 DZ look-up data'!$A:$C,4,FALSE)))</f>
        <v xml:space="preserve"> </v>
      </c>
      <c r="F870" s="28" t="str">
        <f>IF($A870="Enter data zone code", " ",IF(ISNA(VLOOKUP($A870,'SIMD16 DZ look-up data'!$A:$C,5,FALSE)),"not found",VLOOKUP($A870,'SIMD16 DZ look-up data'!$A:$C,5,FALSE)))</f>
        <v xml:space="preserve"> </v>
      </c>
      <c r="G870" s="28" t="str">
        <f>IF($A870="Enter data zone code", " ",IF(ISNA(VLOOKUP($A870,'SIMD16 DZ look-up data'!$A:$C,6,FALSE)),"not found",VLOOKUP($A870,'SIMD16 DZ look-up data'!$A:$C,6,FALSE)))</f>
        <v xml:space="preserve"> </v>
      </c>
      <c r="H870" s="30" t="str">
        <f>IF($A870="Enter data zone code", " ",IF(ISNA(VLOOKUP($A870,'SIMD16 DZ look-up data'!$A:$C,7,FALSE)),"not found",VLOOKUP($A870,'SIMD16 DZ look-up data'!$A:$C,7,FALSE)))</f>
        <v xml:space="preserve"> </v>
      </c>
      <c r="I870" s="30" t="str">
        <f>IF($A870="Enter data zone code", " ",IF(ISNA(VLOOKUP($A870,'SIMD16 DZ look-up data'!$A:$C,8,FALSE)),"not found",VLOOKUP($A870,'SIMD16 DZ look-up data'!$A:$C,8,FALSE)))</f>
        <v xml:space="preserve"> </v>
      </c>
      <c r="J870" s="30" t="str">
        <f>IF($A870="Enter data zone code", " ",IF(ISNA(VLOOKUP($A870,'SIMD16 DZ look-up data'!$A:$C,9,FALSE)),"not found",VLOOKUP($A870,'SIMD16 DZ look-up data'!$A:$C,9,FALSE)))</f>
        <v xml:space="preserve"> </v>
      </c>
      <c r="K870" s="30" t="str">
        <f>IF($A870="Enter data zone code", " ",IF(ISNA(VLOOKUP($A870,'SIMD16 DZ look-up data'!$A:$C,10,FALSE)),"not found",VLOOKUP($A870,'SIMD16 DZ look-up data'!$A:$C,10,FALSE)))</f>
        <v xml:space="preserve"> </v>
      </c>
      <c r="L870" s="30" t="str">
        <f>IF($A870="Enter data zone code", " ",IF(ISNA(VLOOKUP($A870,'SIMD16 DZ look-up data'!$A:$C,11,FALSE)),"not found",VLOOKUP($A870,'SIMD16 DZ look-up data'!$A:$C,11,FALSE)))</f>
        <v xml:space="preserve"> </v>
      </c>
      <c r="M870" s="30" t="str">
        <f>IF($A870="Enter data zone code", " ",IF(ISNA(VLOOKUP($A870,'SIMD16 DZ look-up data'!$A:$C,12,FALSE)),"not found",VLOOKUP($A870,'SIMD16 DZ look-up data'!$A:$C,12,FALSE)))</f>
        <v xml:space="preserve"> </v>
      </c>
      <c r="N870" s="30" t="str">
        <f>IF($A870="Enter data zone code", " ",IF(ISNA(VLOOKUP($A870,'SIMD16 DZ look-up data'!$A:$C,13,FALSE)),"not found",VLOOKUP($A870,'SIMD16 DZ look-up data'!$A:$C,13,FALSE)))</f>
        <v xml:space="preserve"> </v>
      </c>
      <c r="O870" s="32" t="str">
        <f>IF($A870="Enter data zone code", " ",IF(ISNA(VLOOKUP($A870,'SIMD16 DZ look-up data'!$A:$C,14,FALSE)),"not found",VLOOKUP($A870,'SIMD16 DZ look-up data'!$A:$C,14,FALSE)))</f>
        <v xml:space="preserve"> </v>
      </c>
      <c r="P870" s="32" t="str">
        <f>IF($A870="Enter data zone code", " ",IF(ISNA(VLOOKUP($A870,'SIMD16 DZ look-up data'!$A:$C,15,FALSE)),"not found",VLOOKUP($A870,'SIMD16 DZ look-up data'!$A:$C,15,FALSE)))</f>
        <v xml:space="preserve"> </v>
      </c>
      <c r="Q870" s="34" t="str">
        <f>IF($A870="Enter data zone code", " ",IF(ISNA(VLOOKUP($A870,'SIMD16 DZ look-up data'!$A:$C,17,FALSE)),"not found",VLOOKUP($A870,'SIMD16 DZ look-up data'!$A:$C,17,FALSE)))</f>
        <v xml:space="preserve"> </v>
      </c>
      <c r="R870" s="26" t="str">
        <f>IF($A870="Enter data zone code", " ",IF(ISNA(VLOOKUP($A870,'SIMD16 DZ look-up data'!$A:$C,19,FALSE)),"not found",VLOOKUP($A870,'SIMD16 DZ look-up data'!$A:$C,19,FALSE)))</f>
        <v xml:space="preserve"> </v>
      </c>
      <c r="S870" s="26" t="str">
        <f>IF($A870="Enter data zone code", " ",IF(ISNA(VLOOKUP($A870,'SIMD16 DZ look-up data'!$A:$C,23,FALSE)),"not found",VLOOKUP($A870,'SIMD16 DZ look-up data'!$A:$C,23,FALSE)))</f>
        <v xml:space="preserve"> </v>
      </c>
      <c r="T870" s="26" t="str">
        <f>IF($A870="Enter data zone code", " ",IF(ISNA(VLOOKUP($A870,'SIMD16 DZ look-up data'!$A:$C,25,FALSE)),"not found",VLOOKUP($A870,'SIMD16 DZ look-up data'!$A:$C,25,FALSE)))</f>
        <v xml:space="preserve"> </v>
      </c>
      <c r="U870" s="35" t="str">
        <f>IF($A870="Enter data zone code", " ",IF(ISNA(VLOOKUP($A870,'SIMD16 DZ look-up data'!$A:$C,27,FALSE)),"not found",VLOOKUP($A870,'SIMD16 DZ look-up data'!$A:$C,27,FALSE)))</f>
        <v xml:space="preserve"> </v>
      </c>
    </row>
    <row r="871" spans="1:21" x14ac:dyDescent="0.2">
      <c r="A871" s="19" t="s">
        <v>13913</v>
      </c>
      <c r="B871" s="26" t="str">
        <f>IF($A871="Enter data zone code", " ",IF(ISNA(VLOOKUP($A871,'SIMD16 DZ look-up data'!$A:$C,2,FALSE)),"not found",VLOOKUP($A871,'SIMD16 DZ look-up data'!$A:$C,2,FALSE)))</f>
        <v xml:space="preserve"> </v>
      </c>
      <c r="C871" s="26" t="str">
        <f>IF($A871="Enter data zone code", " ",IF(ISNA(VLOOKUP($A871,'SIMD16 DZ look-up data'!$A:$C,21,FALSE)),"not found",VLOOKUP($A871,'SIMD16 DZ look-up data'!$A:$C,21,FALSE)))</f>
        <v xml:space="preserve"> </v>
      </c>
      <c r="D871" s="28" t="str">
        <f>IF($A871="Enter data zone code", " ",IF(ISNA(VLOOKUP($A871,'SIMD16 DZ look-up data'!$A:$C,3,FALSE)),"not found",VLOOKUP($A871,'SIMD16 DZ look-up data'!$A:$C,3,FALSE)))</f>
        <v xml:space="preserve"> </v>
      </c>
      <c r="E871" s="28" t="str">
        <f>IF($A871="Enter data zone code", " ",IF(ISNA(VLOOKUP($A871,'SIMD16 DZ look-up data'!$A:$C,4,FALSE)),"not found",VLOOKUP($A871,'SIMD16 DZ look-up data'!$A:$C,4,FALSE)))</f>
        <v xml:space="preserve"> </v>
      </c>
      <c r="F871" s="28" t="str">
        <f>IF($A871="Enter data zone code", " ",IF(ISNA(VLOOKUP($A871,'SIMD16 DZ look-up data'!$A:$C,5,FALSE)),"not found",VLOOKUP($A871,'SIMD16 DZ look-up data'!$A:$C,5,FALSE)))</f>
        <v xml:space="preserve"> </v>
      </c>
      <c r="G871" s="28" t="str">
        <f>IF($A871="Enter data zone code", " ",IF(ISNA(VLOOKUP($A871,'SIMD16 DZ look-up data'!$A:$C,6,FALSE)),"not found",VLOOKUP($A871,'SIMD16 DZ look-up data'!$A:$C,6,FALSE)))</f>
        <v xml:space="preserve"> </v>
      </c>
      <c r="H871" s="30" t="str">
        <f>IF($A871="Enter data zone code", " ",IF(ISNA(VLOOKUP($A871,'SIMD16 DZ look-up data'!$A:$C,7,FALSE)),"not found",VLOOKUP($A871,'SIMD16 DZ look-up data'!$A:$C,7,FALSE)))</f>
        <v xml:space="preserve"> </v>
      </c>
      <c r="I871" s="30" t="str">
        <f>IF($A871="Enter data zone code", " ",IF(ISNA(VLOOKUP($A871,'SIMD16 DZ look-up data'!$A:$C,8,FALSE)),"not found",VLOOKUP($A871,'SIMD16 DZ look-up data'!$A:$C,8,FALSE)))</f>
        <v xml:space="preserve"> </v>
      </c>
      <c r="J871" s="30" t="str">
        <f>IF($A871="Enter data zone code", " ",IF(ISNA(VLOOKUP($A871,'SIMD16 DZ look-up data'!$A:$C,9,FALSE)),"not found",VLOOKUP($A871,'SIMD16 DZ look-up data'!$A:$C,9,FALSE)))</f>
        <v xml:space="preserve"> </v>
      </c>
      <c r="K871" s="30" t="str">
        <f>IF($A871="Enter data zone code", " ",IF(ISNA(VLOOKUP($A871,'SIMD16 DZ look-up data'!$A:$C,10,FALSE)),"not found",VLOOKUP($A871,'SIMD16 DZ look-up data'!$A:$C,10,FALSE)))</f>
        <v xml:space="preserve"> </v>
      </c>
      <c r="L871" s="30" t="str">
        <f>IF($A871="Enter data zone code", " ",IF(ISNA(VLOOKUP($A871,'SIMD16 DZ look-up data'!$A:$C,11,FALSE)),"not found",VLOOKUP($A871,'SIMD16 DZ look-up data'!$A:$C,11,FALSE)))</f>
        <v xml:space="preserve"> </v>
      </c>
      <c r="M871" s="30" t="str">
        <f>IF($A871="Enter data zone code", " ",IF(ISNA(VLOOKUP($A871,'SIMD16 DZ look-up data'!$A:$C,12,FALSE)),"not found",VLOOKUP($A871,'SIMD16 DZ look-up data'!$A:$C,12,FALSE)))</f>
        <v xml:space="preserve"> </v>
      </c>
      <c r="N871" s="30" t="str">
        <f>IF($A871="Enter data zone code", " ",IF(ISNA(VLOOKUP($A871,'SIMD16 DZ look-up data'!$A:$C,13,FALSE)),"not found",VLOOKUP($A871,'SIMD16 DZ look-up data'!$A:$C,13,FALSE)))</f>
        <v xml:space="preserve"> </v>
      </c>
      <c r="O871" s="32" t="str">
        <f>IF($A871="Enter data zone code", " ",IF(ISNA(VLOOKUP($A871,'SIMD16 DZ look-up data'!$A:$C,14,FALSE)),"not found",VLOOKUP($A871,'SIMD16 DZ look-up data'!$A:$C,14,FALSE)))</f>
        <v xml:space="preserve"> </v>
      </c>
      <c r="P871" s="32" t="str">
        <f>IF($A871="Enter data zone code", " ",IF(ISNA(VLOOKUP($A871,'SIMD16 DZ look-up data'!$A:$C,15,FALSE)),"not found",VLOOKUP($A871,'SIMD16 DZ look-up data'!$A:$C,15,FALSE)))</f>
        <v xml:space="preserve"> </v>
      </c>
      <c r="Q871" s="34" t="str">
        <f>IF($A871="Enter data zone code", " ",IF(ISNA(VLOOKUP($A871,'SIMD16 DZ look-up data'!$A:$C,17,FALSE)),"not found",VLOOKUP($A871,'SIMD16 DZ look-up data'!$A:$C,17,FALSE)))</f>
        <v xml:space="preserve"> </v>
      </c>
      <c r="R871" s="26" t="str">
        <f>IF($A871="Enter data zone code", " ",IF(ISNA(VLOOKUP($A871,'SIMD16 DZ look-up data'!$A:$C,19,FALSE)),"not found",VLOOKUP($A871,'SIMD16 DZ look-up data'!$A:$C,19,FALSE)))</f>
        <v xml:space="preserve"> </v>
      </c>
      <c r="S871" s="26" t="str">
        <f>IF($A871="Enter data zone code", " ",IF(ISNA(VLOOKUP($A871,'SIMD16 DZ look-up data'!$A:$C,23,FALSE)),"not found",VLOOKUP($A871,'SIMD16 DZ look-up data'!$A:$C,23,FALSE)))</f>
        <v xml:space="preserve"> </v>
      </c>
      <c r="T871" s="26" t="str">
        <f>IF($A871="Enter data zone code", " ",IF(ISNA(VLOOKUP($A871,'SIMD16 DZ look-up data'!$A:$C,25,FALSE)),"not found",VLOOKUP($A871,'SIMD16 DZ look-up data'!$A:$C,25,FALSE)))</f>
        <v xml:space="preserve"> </v>
      </c>
      <c r="U871" s="35" t="str">
        <f>IF($A871="Enter data zone code", " ",IF(ISNA(VLOOKUP($A871,'SIMD16 DZ look-up data'!$A:$C,27,FALSE)),"not found",VLOOKUP($A871,'SIMD16 DZ look-up data'!$A:$C,27,FALSE)))</f>
        <v xml:space="preserve"> </v>
      </c>
    </row>
    <row r="872" spans="1:21" x14ac:dyDescent="0.2">
      <c r="A872" s="19" t="s">
        <v>13913</v>
      </c>
      <c r="B872" s="26" t="str">
        <f>IF($A872="Enter data zone code", " ",IF(ISNA(VLOOKUP($A872,'SIMD16 DZ look-up data'!$A:$C,2,FALSE)),"not found",VLOOKUP($A872,'SIMD16 DZ look-up data'!$A:$C,2,FALSE)))</f>
        <v xml:space="preserve"> </v>
      </c>
      <c r="C872" s="26" t="str">
        <f>IF($A872="Enter data zone code", " ",IF(ISNA(VLOOKUP($A872,'SIMD16 DZ look-up data'!$A:$C,21,FALSE)),"not found",VLOOKUP($A872,'SIMD16 DZ look-up data'!$A:$C,21,FALSE)))</f>
        <v xml:space="preserve"> </v>
      </c>
      <c r="D872" s="28" t="str">
        <f>IF($A872="Enter data zone code", " ",IF(ISNA(VLOOKUP($A872,'SIMD16 DZ look-up data'!$A:$C,3,FALSE)),"not found",VLOOKUP($A872,'SIMD16 DZ look-up data'!$A:$C,3,FALSE)))</f>
        <v xml:space="preserve"> </v>
      </c>
      <c r="E872" s="28" t="str">
        <f>IF($A872="Enter data zone code", " ",IF(ISNA(VLOOKUP($A872,'SIMD16 DZ look-up data'!$A:$C,4,FALSE)),"not found",VLOOKUP($A872,'SIMD16 DZ look-up data'!$A:$C,4,FALSE)))</f>
        <v xml:space="preserve"> </v>
      </c>
      <c r="F872" s="28" t="str">
        <f>IF($A872="Enter data zone code", " ",IF(ISNA(VLOOKUP($A872,'SIMD16 DZ look-up data'!$A:$C,5,FALSE)),"not found",VLOOKUP($A872,'SIMD16 DZ look-up data'!$A:$C,5,FALSE)))</f>
        <v xml:space="preserve"> </v>
      </c>
      <c r="G872" s="28" t="str">
        <f>IF($A872="Enter data zone code", " ",IF(ISNA(VLOOKUP($A872,'SIMD16 DZ look-up data'!$A:$C,6,FALSE)),"not found",VLOOKUP($A872,'SIMD16 DZ look-up data'!$A:$C,6,FALSE)))</f>
        <v xml:space="preserve"> </v>
      </c>
      <c r="H872" s="30" t="str">
        <f>IF($A872="Enter data zone code", " ",IF(ISNA(VLOOKUP($A872,'SIMD16 DZ look-up data'!$A:$C,7,FALSE)),"not found",VLOOKUP($A872,'SIMD16 DZ look-up data'!$A:$C,7,FALSE)))</f>
        <v xml:space="preserve"> </v>
      </c>
      <c r="I872" s="30" t="str">
        <f>IF($A872="Enter data zone code", " ",IF(ISNA(VLOOKUP($A872,'SIMD16 DZ look-up data'!$A:$C,8,FALSE)),"not found",VLOOKUP($A872,'SIMD16 DZ look-up data'!$A:$C,8,FALSE)))</f>
        <v xml:space="preserve"> </v>
      </c>
      <c r="J872" s="30" t="str">
        <f>IF($A872="Enter data zone code", " ",IF(ISNA(VLOOKUP($A872,'SIMD16 DZ look-up data'!$A:$C,9,FALSE)),"not found",VLOOKUP($A872,'SIMD16 DZ look-up data'!$A:$C,9,FALSE)))</f>
        <v xml:space="preserve"> </v>
      </c>
      <c r="K872" s="30" t="str">
        <f>IF($A872="Enter data zone code", " ",IF(ISNA(VLOOKUP($A872,'SIMD16 DZ look-up data'!$A:$C,10,FALSE)),"not found",VLOOKUP($A872,'SIMD16 DZ look-up data'!$A:$C,10,FALSE)))</f>
        <v xml:space="preserve"> </v>
      </c>
      <c r="L872" s="30" t="str">
        <f>IF($A872="Enter data zone code", " ",IF(ISNA(VLOOKUP($A872,'SIMD16 DZ look-up data'!$A:$C,11,FALSE)),"not found",VLOOKUP($A872,'SIMD16 DZ look-up data'!$A:$C,11,FALSE)))</f>
        <v xml:space="preserve"> </v>
      </c>
      <c r="M872" s="30" t="str">
        <f>IF($A872="Enter data zone code", " ",IF(ISNA(VLOOKUP($A872,'SIMD16 DZ look-up data'!$A:$C,12,FALSE)),"not found",VLOOKUP($A872,'SIMD16 DZ look-up data'!$A:$C,12,FALSE)))</f>
        <v xml:space="preserve"> </v>
      </c>
      <c r="N872" s="30" t="str">
        <f>IF($A872="Enter data zone code", " ",IF(ISNA(VLOOKUP($A872,'SIMD16 DZ look-up data'!$A:$C,13,FALSE)),"not found",VLOOKUP($A872,'SIMD16 DZ look-up data'!$A:$C,13,FALSE)))</f>
        <v xml:space="preserve"> </v>
      </c>
      <c r="O872" s="32" t="str">
        <f>IF($A872="Enter data zone code", " ",IF(ISNA(VLOOKUP($A872,'SIMD16 DZ look-up data'!$A:$C,14,FALSE)),"not found",VLOOKUP($A872,'SIMD16 DZ look-up data'!$A:$C,14,FALSE)))</f>
        <v xml:space="preserve"> </v>
      </c>
      <c r="P872" s="32" t="str">
        <f>IF($A872="Enter data zone code", " ",IF(ISNA(VLOOKUP($A872,'SIMD16 DZ look-up data'!$A:$C,15,FALSE)),"not found",VLOOKUP($A872,'SIMD16 DZ look-up data'!$A:$C,15,FALSE)))</f>
        <v xml:space="preserve"> </v>
      </c>
      <c r="Q872" s="34" t="str">
        <f>IF($A872="Enter data zone code", " ",IF(ISNA(VLOOKUP($A872,'SIMD16 DZ look-up data'!$A:$C,17,FALSE)),"not found",VLOOKUP($A872,'SIMD16 DZ look-up data'!$A:$C,17,FALSE)))</f>
        <v xml:space="preserve"> </v>
      </c>
      <c r="R872" s="26" t="str">
        <f>IF($A872="Enter data zone code", " ",IF(ISNA(VLOOKUP($A872,'SIMD16 DZ look-up data'!$A:$C,19,FALSE)),"not found",VLOOKUP($A872,'SIMD16 DZ look-up data'!$A:$C,19,FALSE)))</f>
        <v xml:space="preserve"> </v>
      </c>
      <c r="S872" s="26" t="str">
        <f>IF($A872="Enter data zone code", " ",IF(ISNA(VLOOKUP($A872,'SIMD16 DZ look-up data'!$A:$C,23,FALSE)),"not found",VLOOKUP($A872,'SIMD16 DZ look-up data'!$A:$C,23,FALSE)))</f>
        <v xml:space="preserve"> </v>
      </c>
      <c r="T872" s="26" t="str">
        <f>IF($A872="Enter data zone code", " ",IF(ISNA(VLOOKUP($A872,'SIMD16 DZ look-up data'!$A:$C,25,FALSE)),"not found",VLOOKUP($A872,'SIMD16 DZ look-up data'!$A:$C,25,FALSE)))</f>
        <v xml:space="preserve"> </v>
      </c>
      <c r="U872" s="35" t="str">
        <f>IF($A872="Enter data zone code", " ",IF(ISNA(VLOOKUP($A872,'SIMD16 DZ look-up data'!$A:$C,27,FALSE)),"not found",VLOOKUP($A872,'SIMD16 DZ look-up data'!$A:$C,27,FALSE)))</f>
        <v xml:space="preserve"> </v>
      </c>
    </row>
    <row r="873" spans="1:21" x14ac:dyDescent="0.2">
      <c r="A873" s="19" t="s">
        <v>13913</v>
      </c>
      <c r="B873" s="26" t="str">
        <f>IF($A873="Enter data zone code", " ",IF(ISNA(VLOOKUP($A873,'SIMD16 DZ look-up data'!$A:$C,2,FALSE)),"not found",VLOOKUP($A873,'SIMD16 DZ look-up data'!$A:$C,2,FALSE)))</f>
        <v xml:space="preserve"> </v>
      </c>
      <c r="C873" s="26" t="str">
        <f>IF($A873="Enter data zone code", " ",IF(ISNA(VLOOKUP($A873,'SIMD16 DZ look-up data'!$A:$C,21,FALSE)),"not found",VLOOKUP($A873,'SIMD16 DZ look-up data'!$A:$C,21,FALSE)))</f>
        <v xml:space="preserve"> </v>
      </c>
      <c r="D873" s="28" t="str">
        <f>IF($A873="Enter data zone code", " ",IF(ISNA(VLOOKUP($A873,'SIMD16 DZ look-up data'!$A:$C,3,FALSE)),"not found",VLOOKUP($A873,'SIMD16 DZ look-up data'!$A:$C,3,FALSE)))</f>
        <v xml:space="preserve"> </v>
      </c>
      <c r="E873" s="28" t="str">
        <f>IF($A873="Enter data zone code", " ",IF(ISNA(VLOOKUP($A873,'SIMD16 DZ look-up data'!$A:$C,4,FALSE)),"not found",VLOOKUP($A873,'SIMD16 DZ look-up data'!$A:$C,4,FALSE)))</f>
        <v xml:space="preserve"> </v>
      </c>
      <c r="F873" s="28" t="str">
        <f>IF($A873="Enter data zone code", " ",IF(ISNA(VLOOKUP($A873,'SIMD16 DZ look-up data'!$A:$C,5,FALSE)),"not found",VLOOKUP($A873,'SIMD16 DZ look-up data'!$A:$C,5,FALSE)))</f>
        <v xml:space="preserve"> </v>
      </c>
      <c r="G873" s="28" t="str">
        <f>IF($A873="Enter data zone code", " ",IF(ISNA(VLOOKUP($A873,'SIMD16 DZ look-up data'!$A:$C,6,FALSE)),"not found",VLOOKUP($A873,'SIMD16 DZ look-up data'!$A:$C,6,FALSE)))</f>
        <v xml:space="preserve"> </v>
      </c>
      <c r="H873" s="30" t="str">
        <f>IF($A873="Enter data zone code", " ",IF(ISNA(VLOOKUP($A873,'SIMD16 DZ look-up data'!$A:$C,7,FALSE)),"not found",VLOOKUP($A873,'SIMD16 DZ look-up data'!$A:$C,7,FALSE)))</f>
        <v xml:space="preserve"> </v>
      </c>
      <c r="I873" s="30" t="str">
        <f>IF($A873="Enter data zone code", " ",IF(ISNA(VLOOKUP($A873,'SIMD16 DZ look-up data'!$A:$C,8,FALSE)),"not found",VLOOKUP($A873,'SIMD16 DZ look-up data'!$A:$C,8,FALSE)))</f>
        <v xml:space="preserve"> </v>
      </c>
      <c r="J873" s="30" t="str">
        <f>IF($A873="Enter data zone code", " ",IF(ISNA(VLOOKUP($A873,'SIMD16 DZ look-up data'!$A:$C,9,FALSE)),"not found",VLOOKUP($A873,'SIMD16 DZ look-up data'!$A:$C,9,FALSE)))</f>
        <v xml:space="preserve"> </v>
      </c>
      <c r="K873" s="30" t="str">
        <f>IF($A873="Enter data zone code", " ",IF(ISNA(VLOOKUP($A873,'SIMD16 DZ look-up data'!$A:$C,10,FALSE)),"not found",VLOOKUP($A873,'SIMD16 DZ look-up data'!$A:$C,10,FALSE)))</f>
        <v xml:space="preserve"> </v>
      </c>
      <c r="L873" s="30" t="str">
        <f>IF($A873="Enter data zone code", " ",IF(ISNA(VLOOKUP($A873,'SIMD16 DZ look-up data'!$A:$C,11,FALSE)),"not found",VLOOKUP($A873,'SIMD16 DZ look-up data'!$A:$C,11,FALSE)))</f>
        <v xml:space="preserve"> </v>
      </c>
      <c r="M873" s="30" t="str">
        <f>IF($A873="Enter data zone code", " ",IF(ISNA(VLOOKUP($A873,'SIMD16 DZ look-up data'!$A:$C,12,FALSE)),"not found",VLOOKUP($A873,'SIMD16 DZ look-up data'!$A:$C,12,FALSE)))</f>
        <v xml:space="preserve"> </v>
      </c>
      <c r="N873" s="30" t="str">
        <f>IF($A873="Enter data zone code", " ",IF(ISNA(VLOOKUP($A873,'SIMD16 DZ look-up data'!$A:$C,13,FALSE)),"not found",VLOOKUP($A873,'SIMD16 DZ look-up data'!$A:$C,13,FALSE)))</f>
        <v xml:space="preserve"> </v>
      </c>
      <c r="O873" s="32" t="str">
        <f>IF($A873="Enter data zone code", " ",IF(ISNA(VLOOKUP($A873,'SIMD16 DZ look-up data'!$A:$C,14,FALSE)),"not found",VLOOKUP($A873,'SIMD16 DZ look-up data'!$A:$C,14,FALSE)))</f>
        <v xml:space="preserve"> </v>
      </c>
      <c r="P873" s="32" t="str">
        <f>IF($A873="Enter data zone code", " ",IF(ISNA(VLOOKUP($A873,'SIMD16 DZ look-up data'!$A:$C,15,FALSE)),"not found",VLOOKUP($A873,'SIMD16 DZ look-up data'!$A:$C,15,FALSE)))</f>
        <v xml:space="preserve"> </v>
      </c>
      <c r="Q873" s="34" t="str">
        <f>IF($A873="Enter data zone code", " ",IF(ISNA(VLOOKUP($A873,'SIMD16 DZ look-up data'!$A:$C,17,FALSE)),"not found",VLOOKUP($A873,'SIMD16 DZ look-up data'!$A:$C,17,FALSE)))</f>
        <v xml:space="preserve"> </v>
      </c>
      <c r="R873" s="26" t="str">
        <f>IF($A873="Enter data zone code", " ",IF(ISNA(VLOOKUP($A873,'SIMD16 DZ look-up data'!$A:$C,19,FALSE)),"not found",VLOOKUP($A873,'SIMD16 DZ look-up data'!$A:$C,19,FALSE)))</f>
        <v xml:space="preserve"> </v>
      </c>
      <c r="S873" s="26" t="str">
        <f>IF($A873="Enter data zone code", " ",IF(ISNA(VLOOKUP($A873,'SIMD16 DZ look-up data'!$A:$C,23,FALSE)),"not found",VLOOKUP($A873,'SIMD16 DZ look-up data'!$A:$C,23,FALSE)))</f>
        <v xml:space="preserve"> </v>
      </c>
      <c r="T873" s="26" t="str">
        <f>IF($A873="Enter data zone code", " ",IF(ISNA(VLOOKUP($A873,'SIMD16 DZ look-up data'!$A:$C,25,FALSE)),"not found",VLOOKUP($A873,'SIMD16 DZ look-up data'!$A:$C,25,FALSE)))</f>
        <v xml:space="preserve"> </v>
      </c>
      <c r="U873" s="35" t="str">
        <f>IF($A873="Enter data zone code", " ",IF(ISNA(VLOOKUP($A873,'SIMD16 DZ look-up data'!$A:$C,27,FALSE)),"not found",VLOOKUP($A873,'SIMD16 DZ look-up data'!$A:$C,27,FALSE)))</f>
        <v xml:space="preserve"> </v>
      </c>
    </row>
    <row r="874" spans="1:21" x14ac:dyDescent="0.2">
      <c r="A874" s="19" t="s">
        <v>13913</v>
      </c>
      <c r="B874" s="26" t="str">
        <f>IF($A874="Enter data zone code", " ",IF(ISNA(VLOOKUP($A874,'SIMD16 DZ look-up data'!$A:$C,2,FALSE)),"not found",VLOOKUP($A874,'SIMD16 DZ look-up data'!$A:$C,2,FALSE)))</f>
        <v xml:space="preserve"> </v>
      </c>
      <c r="C874" s="26" t="str">
        <f>IF($A874="Enter data zone code", " ",IF(ISNA(VLOOKUP($A874,'SIMD16 DZ look-up data'!$A:$C,21,FALSE)),"not found",VLOOKUP($A874,'SIMD16 DZ look-up data'!$A:$C,21,FALSE)))</f>
        <v xml:space="preserve"> </v>
      </c>
      <c r="D874" s="28" t="str">
        <f>IF($A874="Enter data zone code", " ",IF(ISNA(VLOOKUP($A874,'SIMD16 DZ look-up data'!$A:$C,3,FALSE)),"not found",VLOOKUP($A874,'SIMD16 DZ look-up data'!$A:$C,3,FALSE)))</f>
        <v xml:space="preserve"> </v>
      </c>
      <c r="E874" s="28" t="str">
        <f>IF($A874="Enter data zone code", " ",IF(ISNA(VLOOKUP($A874,'SIMD16 DZ look-up data'!$A:$C,4,FALSE)),"not found",VLOOKUP($A874,'SIMD16 DZ look-up data'!$A:$C,4,FALSE)))</f>
        <v xml:space="preserve"> </v>
      </c>
      <c r="F874" s="28" t="str">
        <f>IF($A874="Enter data zone code", " ",IF(ISNA(VLOOKUP($A874,'SIMD16 DZ look-up data'!$A:$C,5,FALSE)),"not found",VLOOKUP($A874,'SIMD16 DZ look-up data'!$A:$C,5,FALSE)))</f>
        <v xml:space="preserve"> </v>
      </c>
      <c r="G874" s="28" t="str">
        <f>IF($A874="Enter data zone code", " ",IF(ISNA(VLOOKUP($A874,'SIMD16 DZ look-up data'!$A:$C,6,FALSE)),"not found",VLOOKUP($A874,'SIMD16 DZ look-up data'!$A:$C,6,FALSE)))</f>
        <v xml:space="preserve"> </v>
      </c>
      <c r="H874" s="30" t="str">
        <f>IF($A874="Enter data zone code", " ",IF(ISNA(VLOOKUP($A874,'SIMD16 DZ look-up data'!$A:$C,7,FALSE)),"not found",VLOOKUP($A874,'SIMD16 DZ look-up data'!$A:$C,7,FALSE)))</f>
        <v xml:space="preserve"> </v>
      </c>
      <c r="I874" s="30" t="str">
        <f>IF($A874="Enter data zone code", " ",IF(ISNA(VLOOKUP($A874,'SIMD16 DZ look-up data'!$A:$C,8,FALSE)),"not found",VLOOKUP($A874,'SIMD16 DZ look-up data'!$A:$C,8,FALSE)))</f>
        <v xml:space="preserve"> </v>
      </c>
      <c r="J874" s="30" t="str">
        <f>IF($A874="Enter data zone code", " ",IF(ISNA(VLOOKUP($A874,'SIMD16 DZ look-up data'!$A:$C,9,FALSE)),"not found",VLOOKUP($A874,'SIMD16 DZ look-up data'!$A:$C,9,FALSE)))</f>
        <v xml:space="preserve"> </v>
      </c>
      <c r="K874" s="30" t="str">
        <f>IF($A874="Enter data zone code", " ",IF(ISNA(VLOOKUP($A874,'SIMD16 DZ look-up data'!$A:$C,10,FALSE)),"not found",VLOOKUP($A874,'SIMD16 DZ look-up data'!$A:$C,10,FALSE)))</f>
        <v xml:space="preserve"> </v>
      </c>
      <c r="L874" s="30" t="str">
        <f>IF($A874="Enter data zone code", " ",IF(ISNA(VLOOKUP($A874,'SIMD16 DZ look-up data'!$A:$C,11,FALSE)),"not found",VLOOKUP($A874,'SIMD16 DZ look-up data'!$A:$C,11,FALSE)))</f>
        <v xml:space="preserve"> </v>
      </c>
      <c r="M874" s="30" t="str">
        <f>IF($A874="Enter data zone code", " ",IF(ISNA(VLOOKUP($A874,'SIMD16 DZ look-up data'!$A:$C,12,FALSE)),"not found",VLOOKUP($A874,'SIMD16 DZ look-up data'!$A:$C,12,FALSE)))</f>
        <v xml:space="preserve"> </v>
      </c>
      <c r="N874" s="30" t="str">
        <f>IF($A874="Enter data zone code", " ",IF(ISNA(VLOOKUP($A874,'SIMD16 DZ look-up data'!$A:$C,13,FALSE)),"not found",VLOOKUP($A874,'SIMD16 DZ look-up data'!$A:$C,13,FALSE)))</f>
        <v xml:space="preserve"> </v>
      </c>
      <c r="O874" s="32" t="str">
        <f>IF($A874="Enter data zone code", " ",IF(ISNA(VLOOKUP($A874,'SIMD16 DZ look-up data'!$A:$C,14,FALSE)),"not found",VLOOKUP($A874,'SIMD16 DZ look-up data'!$A:$C,14,FALSE)))</f>
        <v xml:space="preserve"> </v>
      </c>
      <c r="P874" s="32" t="str">
        <f>IF($A874="Enter data zone code", " ",IF(ISNA(VLOOKUP($A874,'SIMD16 DZ look-up data'!$A:$C,15,FALSE)),"not found",VLOOKUP($A874,'SIMD16 DZ look-up data'!$A:$C,15,FALSE)))</f>
        <v xml:space="preserve"> </v>
      </c>
      <c r="Q874" s="34" t="str">
        <f>IF($A874="Enter data zone code", " ",IF(ISNA(VLOOKUP($A874,'SIMD16 DZ look-up data'!$A:$C,17,FALSE)),"not found",VLOOKUP($A874,'SIMD16 DZ look-up data'!$A:$C,17,FALSE)))</f>
        <v xml:space="preserve"> </v>
      </c>
      <c r="R874" s="26" t="str">
        <f>IF($A874="Enter data zone code", " ",IF(ISNA(VLOOKUP($A874,'SIMD16 DZ look-up data'!$A:$C,19,FALSE)),"not found",VLOOKUP($A874,'SIMD16 DZ look-up data'!$A:$C,19,FALSE)))</f>
        <v xml:space="preserve"> </v>
      </c>
      <c r="S874" s="26" t="str">
        <f>IF($A874="Enter data zone code", " ",IF(ISNA(VLOOKUP($A874,'SIMD16 DZ look-up data'!$A:$C,23,FALSE)),"not found",VLOOKUP($A874,'SIMD16 DZ look-up data'!$A:$C,23,FALSE)))</f>
        <v xml:space="preserve"> </v>
      </c>
      <c r="T874" s="26" t="str">
        <f>IF($A874="Enter data zone code", " ",IF(ISNA(VLOOKUP($A874,'SIMD16 DZ look-up data'!$A:$C,25,FALSE)),"not found",VLOOKUP($A874,'SIMD16 DZ look-up data'!$A:$C,25,FALSE)))</f>
        <v xml:space="preserve"> </v>
      </c>
      <c r="U874" s="35" t="str">
        <f>IF($A874="Enter data zone code", " ",IF(ISNA(VLOOKUP($A874,'SIMD16 DZ look-up data'!$A:$C,27,FALSE)),"not found",VLOOKUP($A874,'SIMD16 DZ look-up data'!$A:$C,27,FALSE)))</f>
        <v xml:space="preserve"> </v>
      </c>
    </row>
    <row r="875" spans="1:21" x14ac:dyDescent="0.2">
      <c r="A875" s="19" t="s">
        <v>13913</v>
      </c>
      <c r="B875" s="26" t="str">
        <f>IF($A875="Enter data zone code", " ",IF(ISNA(VLOOKUP($A875,'SIMD16 DZ look-up data'!$A:$C,2,FALSE)),"not found",VLOOKUP($A875,'SIMD16 DZ look-up data'!$A:$C,2,FALSE)))</f>
        <v xml:space="preserve"> </v>
      </c>
      <c r="C875" s="26" t="str">
        <f>IF($A875="Enter data zone code", " ",IF(ISNA(VLOOKUP($A875,'SIMD16 DZ look-up data'!$A:$C,21,FALSE)),"not found",VLOOKUP($A875,'SIMD16 DZ look-up data'!$A:$C,21,FALSE)))</f>
        <v xml:space="preserve"> </v>
      </c>
      <c r="D875" s="28" t="str">
        <f>IF($A875="Enter data zone code", " ",IF(ISNA(VLOOKUP($A875,'SIMD16 DZ look-up data'!$A:$C,3,FALSE)),"not found",VLOOKUP($A875,'SIMD16 DZ look-up data'!$A:$C,3,FALSE)))</f>
        <v xml:space="preserve"> </v>
      </c>
      <c r="E875" s="28" t="str">
        <f>IF($A875="Enter data zone code", " ",IF(ISNA(VLOOKUP($A875,'SIMD16 DZ look-up data'!$A:$C,4,FALSE)),"not found",VLOOKUP($A875,'SIMD16 DZ look-up data'!$A:$C,4,FALSE)))</f>
        <v xml:space="preserve"> </v>
      </c>
      <c r="F875" s="28" t="str">
        <f>IF($A875="Enter data zone code", " ",IF(ISNA(VLOOKUP($A875,'SIMD16 DZ look-up data'!$A:$C,5,FALSE)),"not found",VLOOKUP($A875,'SIMD16 DZ look-up data'!$A:$C,5,FALSE)))</f>
        <v xml:space="preserve"> </v>
      </c>
      <c r="G875" s="28" t="str">
        <f>IF($A875="Enter data zone code", " ",IF(ISNA(VLOOKUP($A875,'SIMD16 DZ look-up data'!$A:$C,6,FALSE)),"not found",VLOOKUP($A875,'SIMD16 DZ look-up data'!$A:$C,6,FALSE)))</f>
        <v xml:space="preserve"> </v>
      </c>
      <c r="H875" s="30" t="str">
        <f>IF($A875="Enter data zone code", " ",IF(ISNA(VLOOKUP($A875,'SIMD16 DZ look-up data'!$A:$C,7,FALSE)),"not found",VLOOKUP($A875,'SIMD16 DZ look-up data'!$A:$C,7,FALSE)))</f>
        <v xml:space="preserve"> </v>
      </c>
      <c r="I875" s="30" t="str">
        <f>IF($A875="Enter data zone code", " ",IF(ISNA(VLOOKUP($A875,'SIMD16 DZ look-up data'!$A:$C,8,FALSE)),"not found",VLOOKUP($A875,'SIMD16 DZ look-up data'!$A:$C,8,FALSE)))</f>
        <v xml:space="preserve"> </v>
      </c>
      <c r="J875" s="30" t="str">
        <f>IF($A875="Enter data zone code", " ",IF(ISNA(VLOOKUP($A875,'SIMD16 DZ look-up data'!$A:$C,9,FALSE)),"not found",VLOOKUP($A875,'SIMD16 DZ look-up data'!$A:$C,9,FALSE)))</f>
        <v xml:space="preserve"> </v>
      </c>
      <c r="K875" s="30" t="str">
        <f>IF($A875="Enter data zone code", " ",IF(ISNA(VLOOKUP($A875,'SIMD16 DZ look-up data'!$A:$C,10,FALSE)),"not found",VLOOKUP($A875,'SIMD16 DZ look-up data'!$A:$C,10,FALSE)))</f>
        <v xml:space="preserve"> </v>
      </c>
      <c r="L875" s="30" t="str">
        <f>IF($A875="Enter data zone code", " ",IF(ISNA(VLOOKUP($A875,'SIMD16 DZ look-up data'!$A:$C,11,FALSE)),"not found",VLOOKUP($A875,'SIMD16 DZ look-up data'!$A:$C,11,FALSE)))</f>
        <v xml:space="preserve"> </v>
      </c>
      <c r="M875" s="30" t="str">
        <f>IF($A875="Enter data zone code", " ",IF(ISNA(VLOOKUP($A875,'SIMD16 DZ look-up data'!$A:$C,12,FALSE)),"not found",VLOOKUP($A875,'SIMD16 DZ look-up data'!$A:$C,12,FALSE)))</f>
        <v xml:space="preserve"> </v>
      </c>
      <c r="N875" s="30" t="str">
        <f>IF($A875="Enter data zone code", " ",IF(ISNA(VLOOKUP($A875,'SIMD16 DZ look-up data'!$A:$C,13,FALSE)),"not found",VLOOKUP($A875,'SIMD16 DZ look-up data'!$A:$C,13,FALSE)))</f>
        <v xml:space="preserve"> </v>
      </c>
      <c r="O875" s="32" t="str">
        <f>IF($A875="Enter data zone code", " ",IF(ISNA(VLOOKUP($A875,'SIMD16 DZ look-up data'!$A:$C,14,FALSE)),"not found",VLOOKUP($A875,'SIMD16 DZ look-up data'!$A:$C,14,FALSE)))</f>
        <v xml:space="preserve"> </v>
      </c>
      <c r="P875" s="32" t="str">
        <f>IF($A875="Enter data zone code", " ",IF(ISNA(VLOOKUP($A875,'SIMD16 DZ look-up data'!$A:$C,15,FALSE)),"not found",VLOOKUP($A875,'SIMD16 DZ look-up data'!$A:$C,15,FALSE)))</f>
        <v xml:space="preserve"> </v>
      </c>
      <c r="Q875" s="34" t="str">
        <f>IF($A875="Enter data zone code", " ",IF(ISNA(VLOOKUP($A875,'SIMD16 DZ look-up data'!$A:$C,17,FALSE)),"not found",VLOOKUP($A875,'SIMD16 DZ look-up data'!$A:$C,17,FALSE)))</f>
        <v xml:space="preserve"> </v>
      </c>
      <c r="R875" s="26" t="str">
        <f>IF($A875="Enter data zone code", " ",IF(ISNA(VLOOKUP($A875,'SIMD16 DZ look-up data'!$A:$C,19,FALSE)),"not found",VLOOKUP($A875,'SIMD16 DZ look-up data'!$A:$C,19,FALSE)))</f>
        <v xml:space="preserve"> </v>
      </c>
      <c r="S875" s="26" t="str">
        <f>IF($A875="Enter data zone code", " ",IF(ISNA(VLOOKUP($A875,'SIMD16 DZ look-up data'!$A:$C,23,FALSE)),"not found",VLOOKUP($A875,'SIMD16 DZ look-up data'!$A:$C,23,FALSE)))</f>
        <v xml:space="preserve"> </v>
      </c>
      <c r="T875" s="26" t="str">
        <f>IF($A875="Enter data zone code", " ",IF(ISNA(VLOOKUP($A875,'SIMD16 DZ look-up data'!$A:$C,25,FALSE)),"not found",VLOOKUP($A875,'SIMD16 DZ look-up data'!$A:$C,25,FALSE)))</f>
        <v xml:space="preserve"> </v>
      </c>
      <c r="U875" s="35" t="str">
        <f>IF($A875="Enter data zone code", " ",IF(ISNA(VLOOKUP($A875,'SIMD16 DZ look-up data'!$A:$C,27,FALSE)),"not found",VLOOKUP($A875,'SIMD16 DZ look-up data'!$A:$C,27,FALSE)))</f>
        <v xml:space="preserve"> </v>
      </c>
    </row>
    <row r="876" spans="1:21" x14ac:dyDescent="0.2">
      <c r="A876" s="19" t="s">
        <v>13913</v>
      </c>
      <c r="B876" s="26" t="str">
        <f>IF($A876="Enter data zone code", " ",IF(ISNA(VLOOKUP($A876,'SIMD16 DZ look-up data'!$A:$C,2,FALSE)),"not found",VLOOKUP($A876,'SIMD16 DZ look-up data'!$A:$C,2,FALSE)))</f>
        <v xml:space="preserve"> </v>
      </c>
      <c r="C876" s="26" t="str">
        <f>IF($A876="Enter data zone code", " ",IF(ISNA(VLOOKUP($A876,'SIMD16 DZ look-up data'!$A:$C,21,FALSE)),"not found",VLOOKUP($A876,'SIMD16 DZ look-up data'!$A:$C,21,FALSE)))</f>
        <v xml:space="preserve"> </v>
      </c>
      <c r="D876" s="28" t="str">
        <f>IF($A876="Enter data zone code", " ",IF(ISNA(VLOOKUP($A876,'SIMD16 DZ look-up data'!$A:$C,3,FALSE)),"not found",VLOOKUP($A876,'SIMD16 DZ look-up data'!$A:$C,3,FALSE)))</f>
        <v xml:space="preserve"> </v>
      </c>
      <c r="E876" s="28" t="str">
        <f>IF($A876="Enter data zone code", " ",IF(ISNA(VLOOKUP($A876,'SIMD16 DZ look-up data'!$A:$C,4,FALSE)),"not found",VLOOKUP($A876,'SIMD16 DZ look-up data'!$A:$C,4,FALSE)))</f>
        <v xml:space="preserve"> </v>
      </c>
      <c r="F876" s="28" t="str">
        <f>IF($A876="Enter data zone code", " ",IF(ISNA(VLOOKUP($A876,'SIMD16 DZ look-up data'!$A:$C,5,FALSE)),"not found",VLOOKUP($A876,'SIMD16 DZ look-up data'!$A:$C,5,FALSE)))</f>
        <v xml:space="preserve"> </v>
      </c>
      <c r="G876" s="28" t="str">
        <f>IF($A876="Enter data zone code", " ",IF(ISNA(VLOOKUP($A876,'SIMD16 DZ look-up data'!$A:$C,6,FALSE)),"not found",VLOOKUP($A876,'SIMD16 DZ look-up data'!$A:$C,6,FALSE)))</f>
        <v xml:space="preserve"> </v>
      </c>
      <c r="H876" s="30" t="str">
        <f>IF($A876="Enter data zone code", " ",IF(ISNA(VLOOKUP($A876,'SIMD16 DZ look-up data'!$A:$C,7,FALSE)),"not found",VLOOKUP($A876,'SIMD16 DZ look-up data'!$A:$C,7,FALSE)))</f>
        <v xml:space="preserve"> </v>
      </c>
      <c r="I876" s="30" t="str">
        <f>IF($A876="Enter data zone code", " ",IF(ISNA(VLOOKUP($A876,'SIMD16 DZ look-up data'!$A:$C,8,FALSE)),"not found",VLOOKUP($A876,'SIMD16 DZ look-up data'!$A:$C,8,FALSE)))</f>
        <v xml:space="preserve"> </v>
      </c>
      <c r="J876" s="30" t="str">
        <f>IF($A876="Enter data zone code", " ",IF(ISNA(VLOOKUP($A876,'SIMD16 DZ look-up data'!$A:$C,9,FALSE)),"not found",VLOOKUP($A876,'SIMD16 DZ look-up data'!$A:$C,9,FALSE)))</f>
        <v xml:space="preserve"> </v>
      </c>
      <c r="K876" s="30" t="str">
        <f>IF($A876="Enter data zone code", " ",IF(ISNA(VLOOKUP($A876,'SIMD16 DZ look-up data'!$A:$C,10,FALSE)),"not found",VLOOKUP($A876,'SIMD16 DZ look-up data'!$A:$C,10,FALSE)))</f>
        <v xml:space="preserve"> </v>
      </c>
      <c r="L876" s="30" t="str">
        <f>IF($A876="Enter data zone code", " ",IF(ISNA(VLOOKUP($A876,'SIMD16 DZ look-up data'!$A:$C,11,FALSE)),"not found",VLOOKUP($A876,'SIMD16 DZ look-up data'!$A:$C,11,FALSE)))</f>
        <v xml:space="preserve"> </v>
      </c>
      <c r="M876" s="30" t="str">
        <f>IF($A876="Enter data zone code", " ",IF(ISNA(VLOOKUP($A876,'SIMD16 DZ look-up data'!$A:$C,12,FALSE)),"not found",VLOOKUP($A876,'SIMD16 DZ look-up data'!$A:$C,12,FALSE)))</f>
        <v xml:space="preserve"> </v>
      </c>
      <c r="N876" s="30" t="str">
        <f>IF($A876="Enter data zone code", " ",IF(ISNA(VLOOKUP($A876,'SIMD16 DZ look-up data'!$A:$C,13,FALSE)),"not found",VLOOKUP($A876,'SIMD16 DZ look-up data'!$A:$C,13,FALSE)))</f>
        <v xml:space="preserve"> </v>
      </c>
      <c r="O876" s="32" t="str">
        <f>IF($A876="Enter data zone code", " ",IF(ISNA(VLOOKUP($A876,'SIMD16 DZ look-up data'!$A:$C,14,FALSE)),"not found",VLOOKUP($A876,'SIMD16 DZ look-up data'!$A:$C,14,FALSE)))</f>
        <v xml:space="preserve"> </v>
      </c>
      <c r="P876" s="32" t="str">
        <f>IF($A876="Enter data zone code", " ",IF(ISNA(VLOOKUP($A876,'SIMD16 DZ look-up data'!$A:$C,15,FALSE)),"not found",VLOOKUP($A876,'SIMD16 DZ look-up data'!$A:$C,15,FALSE)))</f>
        <v xml:space="preserve"> </v>
      </c>
      <c r="Q876" s="34" t="str">
        <f>IF($A876="Enter data zone code", " ",IF(ISNA(VLOOKUP($A876,'SIMD16 DZ look-up data'!$A:$C,17,FALSE)),"not found",VLOOKUP($A876,'SIMD16 DZ look-up data'!$A:$C,17,FALSE)))</f>
        <v xml:space="preserve"> </v>
      </c>
      <c r="R876" s="26" t="str">
        <f>IF($A876="Enter data zone code", " ",IF(ISNA(VLOOKUP($A876,'SIMD16 DZ look-up data'!$A:$C,19,FALSE)),"not found",VLOOKUP($A876,'SIMD16 DZ look-up data'!$A:$C,19,FALSE)))</f>
        <v xml:space="preserve"> </v>
      </c>
      <c r="S876" s="26" t="str">
        <f>IF($A876="Enter data zone code", " ",IF(ISNA(VLOOKUP($A876,'SIMD16 DZ look-up data'!$A:$C,23,FALSE)),"not found",VLOOKUP($A876,'SIMD16 DZ look-up data'!$A:$C,23,FALSE)))</f>
        <v xml:space="preserve"> </v>
      </c>
      <c r="T876" s="26" t="str">
        <f>IF($A876="Enter data zone code", " ",IF(ISNA(VLOOKUP($A876,'SIMD16 DZ look-up data'!$A:$C,25,FALSE)),"not found",VLOOKUP($A876,'SIMD16 DZ look-up data'!$A:$C,25,FALSE)))</f>
        <v xml:space="preserve"> </v>
      </c>
      <c r="U876" s="35" t="str">
        <f>IF($A876="Enter data zone code", " ",IF(ISNA(VLOOKUP($A876,'SIMD16 DZ look-up data'!$A:$C,27,FALSE)),"not found",VLOOKUP($A876,'SIMD16 DZ look-up data'!$A:$C,27,FALSE)))</f>
        <v xml:space="preserve"> </v>
      </c>
    </row>
    <row r="877" spans="1:21" x14ac:dyDescent="0.2">
      <c r="A877" s="19" t="s">
        <v>13913</v>
      </c>
      <c r="B877" s="26" t="str">
        <f>IF($A877="Enter data zone code", " ",IF(ISNA(VLOOKUP($A877,'SIMD16 DZ look-up data'!$A:$C,2,FALSE)),"not found",VLOOKUP($A877,'SIMD16 DZ look-up data'!$A:$C,2,FALSE)))</f>
        <v xml:space="preserve"> </v>
      </c>
      <c r="C877" s="26" t="str">
        <f>IF($A877="Enter data zone code", " ",IF(ISNA(VLOOKUP($A877,'SIMD16 DZ look-up data'!$A:$C,21,FALSE)),"not found",VLOOKUP($A877,'SIMD16 DZ look-up data'!$A:$C,21,FALSE)))</f>
        <v xml:space="preserve"> </v>
      </c>
      <c r="D877" s="28" t="str">
        <f>IF($A877="Enter data zone code", " ",IF(ISNA(VLOOKUP($A877,'SIMD16 DZ look-up data'!$A:$C,3,FALSE)),"not found",VLOOKUP($A877,'SIMD16 DZ look-up data'!$A:$C,3,FALSE)))</f>
        <v xml:space="preserve"> </v>
      </c>
      <c r="E877" s="28" t="str">
        <f>IF($A877="Enter data zone code", " ",IF(ISNA(VLOOKUP($A877,'SIMD16 DZ look-up data'!$A:$C,4,FALSE)),"not found",VLOOKUP($A877,'SIMD16 DZ look-up data'!$A:$C,4,FALSE)))</f>
        <v xml:space="preserve"> </v>
      </c>
      <c r="F877" s="28" t="str">
        <f>IF($A877="Enter data zone code", " ",IF(ISNA(VLOOKUP($A877,'SIMD16 DZ look-up data'!$A:$C,5,FALSE)),"not found",VLOOKUP($A877,'SIMD16 DZ look-up data'!$A:$C,5,FALSE)))</f>
        <v xml:space="preserve"> </v>
      </c>
      <c r="G877" s="28" t="str">
        <f>IF($A877="Enter data zone code", " ",IF(ISNA(VLOOKUP($A877,'SIMD16 DZ look-up data'!$A:$C,6,FALSE)),"not found",VLOOKUP($A877,'SIMD16 DZ look-up data'!$A:$C,6,FALSE)))</f>
        <v xml:space="preserve"> </v>
      </c>
      <c r="H877" s="30" t="str">
        <f>IF($A877="Enter data zone code", " ",IF(ISNA(VLOOKUP($A877,'SIMD16 DZ look-up data'!$A:$C,7,FALSE)),"not found",VLOOKUP($A877,'SIMD16 DZ look-up data'!$A:$C,7,FALSE)))</f>
        <v xml:space="preserve"> </v>
      </c>
      <c r="I877" s="30" t="str">
        <f>IF($A877="Enter data zone code", " ",IF(ISNA(VLOOKUP($A877,'SIMD16 DZ look-up data'!$A:$C,8,FALSE)),"not found",VLOOKUP($A877,'SIMD16 DZ look-up data'!$A:$C,8,FALSE)))</f>
        <v xml:space="preserve"> </v>
      </c>
      <c r="J877" s="30" t="str">
        <f>IF($A877="Enter data zone code", " ",IF(ISNA(VLOOKUP($A877,'SIMD16 DZ look-up data'!$A:$C,9,FALSE)),"not found",VLOOKUP($A877,'SIMD16 DZ look-up data'!$A:$C,9,FALSE)))</f>
        <v xml:space="preserve"> </v>
      </c>
      <c r="K877" s="30" t="str">
        <f>IF($A877="Enter data zone code", " ",IF(ISNA(VLOOKUP($A877,'SIMD16 DZ look-up data'!$A:$C,10,FALSE)),"not found",VLOOKUP($A877,'SIMD16 DZ look-up data'!$A:$C,10,FALSE)))</f>
        <v xml:space="preserve"> </v>
      </c>
      <c r="L877" s="30" t="str">
        <f>IF($A877="Enter data zone code", " ",IF(ISNA(VLOOKUP($A877,'SIMD16 DZ look-up data'!$A:$C,11,FALSE)),"not found",VLOOKUP($A877,'SIMD16 DZ look-up data'!$A:$C,11,FALSE)))</f>
        <v xml:space="preserve"> </v>
      </c>
      <c r="M877" s="30" t="str">
        <f>IF($A877="Enter data zone code", " ",IF(ISNA(VLOOKUP($A877,'SIMD16 DZ look-up data'!$A:$C,12,FALSE)),"not found",VLOOKUP($A877,'SIMD16 DZ look-up data'!$A:$C,12,FALSE)))</f>
        <v xml:space="preserve"> </v>
      </c>
      <c r="N877" s="30" t="str">
        <f>IF($A877="Enter data zone code", " ",IF(ISNA(VLOOKUP($A877,'SIMD16 DZ look-up data'!$A:$C,13,FALSE)),"not found",VLOOKUP($A877,'SIMD16 DZ look-up data'!$A:$C,13,FALSE)))</f>
        <v xml:space="preserve"> </v>
      </c>
      <c r="O877" s="32" t="str">
        <f>IF($A877="Enter data zone code", " ",IF(ISNA(VLOOKUP($A877,'SIMD16 DZ look-up data'!$A:$C,14,FALSE)),"not found",VLOOKUP($A877,'SIMD16 DZ look-up data'!$A:$C,14,FALSE)))</f>
        <v xml:space="preserve"> </v>
      </c>
      <c r="P877" s="32" t="str">
        <f>IF($A877="Enter data zone code", " ",IF(ISNA(VLOOKUP($A877,'SIMD16 DZ look-up data'!$A:$C,15,FALSE)),"not found",VLOOKUP($A877,'SIMD16 DZ look-up data'!$A:$C,15,FALSE)))</f>
        <v xml:space="preserve"> </v>
      </c>
      <c r="Q877" s="34" t="str">
        <f>IF($A877="Enter data zone code", " ",IF(ISNA(VLOOKUP($A877,'SIMD16 DZ look-up data'!$A:$C,17,FALSE)),"not found",VLOOKUP($A877,'SIMD16 DZ look-up data'!$A:$C,17,FALSE)))</f>
        <v xml:space="preserve"> </v>
      </c>
      <c r="R877" s="26" t="str">
        <f>IF($A877="Enter data zone code", " ",IF(ISNA(VLOOKUP($A877,'SIMD16 DZ look-up data'!$A:$C,19,FALSE)),"not found",VLOOKUP($A877,'SIMD16 DZ look-up data'!$A:$C,19,FALSE)))</f>
        <v xml:space="preserve"> </v>
      </c>
      <c r="S877" s="26" t="str">
        <f>IF($A877="Enter data zone code", " ",IF(ISNA(VLOOKUP($A877,'SIMD16 DZ look-up data'!$A:$C,23,FALSE)),"not found",VLOOKUP($A877,'SIMD16 DZ look-up data'!$A:$C,23,FALSE)))</f>
        <v xml:space="preserve"> </v>
      </c>
      <c r="T877" s="26" t="str">
        <f>IF($A877="Enter data zone code", " ",IF(ISNA(VLOOKUP($A877,'SIMD16 DZ look-up data'!$A:$C,25,FALSE)),"not found",VLOOKUP($A877,'SIMD16 DZ look-up data'!$A:$C,25,FALSE)))</f>
        <v xml:space="preserve"> </v>
      </c>
      <c r="U877" s="35" t="str">
        <f>IF($A877="Enter data zone code", " ",IF(ISNA(VLOOKUP($A877,'SIMD16 DZ look-up data'!$A:$C,27,FALSE)),"not found",VLOOKUP($A877,'SIMD16 DZ look-up data'!$A:$C,27,FALSE)))</f>
        <v xml:space="preserve"> </v>
      </c>
    </row>
    <row r="878" spans="1:21" x14ac:dyDescent="0.2">
      <c r="A878" s="19" t="s">
        <v>13913</v>
      </c>
      <c r="B878" s="26" t="str">
        <f>IF($A878="Enter data zone code", " ",IF(ISNA(VLOOKUP($A878,'SIMD16 DZ look-up data'!$A:$C,2,FALSE)),"not found",VLOOKUP($A878,'SIMD16 DZ look-up data'!$A:$C,2,FALSE)))</f>
        <v xml:space="preserve"> </v>
      </c>
      <c r="C878" s="26" t="str">
        <f>IF($A878="Enter data zone code", " ",IF(ISNA(VLOOKUP($A878,'SIMD16 DZ look-up data'!$A:$C,21,FALSE)),"not found",VLOOKUP($A878,'SIMD16 DZ look-up data'!$A:$C,21,FALSE)))</f>
        <v xml:space="preserve"> </v>
      </c>
      <c r="D878" s="28" t="str">
        <f>IF($A878="Enter data zone code", " ",IF(ISNA(VLOOKUP($A878,'SIMD16 DZ look-up data'!$A:$C,3,FALSE)),"not found",VLOOKUP($A878,'SIMD16 DZ look-up data'!$A:$C,3,FALSE)))</f>
        <v xml:space="preserve"> </v>
      </c>
      <c r="E878" s="28" t="str">
        <f>IF($A878="Enter data zone code", " ",IF(ISNA(VLOOKUP($A878,'SIMD16 DZ look-up data'!$A:$C,4,FALSE)),"not found",VLOOKUP($A878,'SIMD16 DZ look-up data'!$A:$C,4,FALSE)))</f>
        <v xml:space="preserve"> </v>
      </c>
      <c r="F878" s="28" t="str">
        <f>IF($A878="Enter data zone code", " ",IF(ISNA(VLOOKUP($A878,'SIMD16 DZ look-up data'!$A:$C,5,FALSE)),"not found",VLOOKUP($A878,'SIMD16 DZ look-up data'!$A:$C,5,FALSE)))</f>
        <v xml:space="preserve"> </v>
      </c>
      <c r="G878" s="28" t="str">
        <f>IF($A878="Enter data zone code", " ",IF(ISNA(VLOOKUP($A878,'SIMD16 DZ look-up data'!$A:$C,6,FALSE)),"not found",VLOOKUP($A878,'SIMD16 DZ look-up data'!$A:$C,6,FALSE)))</f>
        <v xml:space="preserve"> </v>
      </c>
      <c r="H878" s="30" t="str">
        <f>IF($A878="Enter data zone code", " ",IF(ISNA(VLOOKUP($A878,'SIMD16 DZ look-up data'!$A:$C,7,FALSE)),"not found",VLOOKUP($A878,'SIMD16 DZ look-up data'!$A:$C,7,FALSE)))</f>
        <v xml:space="preserve"> </v>
      </c>
      <c r="I878" s="30" t="str">
        <f>IF($A878="Enter data zone code", " ",IF(ISNA(VLOOKUP($A878,'SIMD16 DZ look-up data'!$A:$C,8,FALSE)),"not found",VLOOKUP($A878,'SIMD16 DZ look-up data'!$A:$C,8,FALSE)))</f>
        <v xml:space="preserve"> </v>
      </c>
      <c r="J878" s="30" t="str">
        <f>IF($A878="Enter data zone code", " ",IF(ISNA(VLOOKUP($A878,'SIMD16 DZ look-up data'!$A:$C,9,FALSE)),"not found",VLOOKUP($A878,'SIMD16 DZ look-up data'!$A:$C,9,FALSE)))</f>
        <v xml:space="preserve"> </v>
      </c>
      <c r="K878" s="30" t="str">
        <f>IF($A878="Enter data zone code", " ",IF(ISNA(VLOOKUP($A878,'SIMD16 DZ look-up data'!$A:$C,10,FALSE)),"not found",VLOOKUP($A878,'SIMD16 DZ look-up data'!$A:$C,10,FALSE)))</f>
        <v xml:space="preserve"> </v>
      </c>
      <c r="L878" s="30" t="str">
        <f>IF($A878="Enter data zone code", " ",IF(ISNA(VLOOKUP($A878,'SIMD16 DZ look-up data'!$A:$C,11,FALSE)),"not found",VLOOKUP($A878,'SIMD16 DZ look-up data'!$A:$C,11,FALSE)))</f>
        <v xml:space="preserve"> </v>
      </c>
      <c r="M878" s="30" t="str">
        <f>IF($A878="Enter data zone code", " ",IF(ISNA(VLOOKUP($A878,'SIMD16 DZ look-up data'!$A:$C,12,FALSE)),"not found",VLOOKUP($A878,'SIMD16 DZ look-up data'!$A:$C,12,FALSE)))</f>
        <v xml:space="preserve"> </v>
      </c>
      <c r="N878" s="30" t="str">
        <f>IF($A878="Enter data zone code", " ",IF(ISNA(VLOOKUP($A878,'SIMD16 DZ look-up data'!$A:$C,13,FALSE)),"not found",VLOOKUP($A878,'SIMD16 DZ look-up data'!$A:$C,13,FALSE)))</f>
        <v xml:space="preserve"> </v>
      </c>
      <c r="O878" s="32" t="str">
        <f>IF($A878="Enter data zone code", " ",IF(ISNA(VLOOKUP($A878,'SIMD16 DZ look-up data'!$A:$C,14,FALSE)),"not found",VLOOKUP($A878,'SIMD16 DZ look-up data'!$A:$C,14,FALSE)))</f>
        <v xml:space="preserve"> </v>
      </c>
      <c r="P878" s="32" t="str">
        <f>IF($A878="Enter data zone code", " ",IF(ISNA(VLOOKUP($A878,'SIMD16 DZ look-up data'!$A:$C,15,FALSE)),"not found",VLOOKUP($A878,'SIMD16 DZ look-up data'!$A:$C,15,FALSE)))</f>
        <v xml:space="preserve"> </v>
      </c>
      <c r="Q878" s="34" t="str">
        <f>IF($A878="Enter data zone code", " ",IF(ISNA(VLOOKUP($A878,'SIMD16 DZ look-up data'!$A:$C,17,FALSE)),"not found",VLOOKUP($A878,'SIMD16 DZ look-up data'!$A:$C,17,FALSE)))</f>
        <v xml:space="preserve"> </v>
      </c>
      <c r="R878" s="26" t="str">
        <f>IF($A878="Enter data zone code", " ",IF(ISNA(VLOOKUP($A878,'SIMD16 DZ look-up data'!$A:$C,19,FALSE)),"not found",VLOOKUP($A878,'SIMD16 DZ look-up data'!$A:$C,19,FALSE)))</f>
        <v xml:space="preserve"> </v>
      </c>
      <c r="S878" s="26" t="str">
        <f>IF($A878="Enter data zone code", " ",IF(ISNA(VLOOKUP($A878,'SIMD16 DZ look-up data'!$A:$C,23,FALSE)),"not found",VLOOKUP($A878,'SIMD16 DZ look-up data'!$A:$C,23,FALSE)))</f>
        <v xml:space="preserve"> </v>
      </c>
      <c r="T878" s="26" t="str">
        <f>IF($A878="Enter data zone code", " ",IF(ISNA(VLOOKUP($A878,'SIMD16 DZ look-up data'!$A:$C,25,FALSE)),"not found",VLOOKUP($A878,'SIMD16 DZ look-up data'!$A:$C,25,FALSE)))</f>
        <v xml:space="preserve"> </v>
      </c>
      <c r="U878" s="35" t="str">
        <f>IF($A878="Enter data zone code", " ",IF(ISNA(VLOOKUP($A878,'SIMD16 DZ look-up data'!$A:$C,27,FALSE)),"not found",VLOOKUP($A878,'SIMD16 DZ look-up data'!$A:$C,27,FALSE)))</f>
        <v xml:space="preserve"> </v>
      </c>
    </row>
    <row r="879" spans="1:21" x14ac:dyDescent="0.2">
      <c r="A879" s="19" t="s">
        <v>13913</v>
      </c>
      <c r="B879" s="26" t="str">
        <f>IF($A879="Enter data zone code", " ",IF(ISNA(VLOOKUP($A879,'SIMD16 DZ look-up data'!$A:$C,2,FALSE)),"not found",VLOOKUP($A879,'SIMD16 DZ look-up data'!$A:$C,2,FALSE)))</f>
        <v xml:space="preserve"> </v>
      </c>
      <c r="C879" s="26" t="str">
        <f>IF($A879="Enter data zone code", " ",IF(ISNA(VLOOKUP($A879,'SIMD16 DZ look-up data'!$A:$C,21,FALSE)),"not found",VLOOKUP($A879,'SIMD16 DZ look-up data'!$A:$C,21,FALSE)))</f>
        <v xml:space="preserve"> </v>
      </c>
      <c r="D879" s="28" t="str">
        <f>IF($A879="Enter data zone code", " ",IF(ISNA(VLOOKUP($A879,'SIMD16 DZ look-up data'!$A:$C,3,FALSE)),"not found",VLOOKUP($A879,'SIMD16 DZ look-up data'!$A:$C,3,FALSE)))</f>
        <v xml:space="preserve"> </v>
      </c>
      <c r="E879" s="28" t="str">
        <f>IF($A879="Enter data zone code", " ",IF(ISNA(VLOOKUP($A879,'SIMD16 DZ look-up data'!$A:$C,4,FALSE)),"not found",VLOOKUP($A879,'SIMD16 DZ look-up data'!$A:$C,4,FALSE)))</f>
        <v xml:space="preserve"> </v>
      </c>
      <c r="F879" s="28" t="str">
        <f>IF($A879="Enter data zone code", " ",IF(ISNA(VLOOKUP($A879,'SIMD16 DZ look-up data'!$A:$C,5,FALSE)),"not found",VLOOKUP($A879,'SIMD16 DZ look-up data'!$A:$C,5,FALSE)))</f>
        <v xml:space="preserve"> </v>
      </c>
      <c r="G879" s="28" t="str">
        <f>IF($A879="Enter data zone code", " ",IF(ISNA(VLOOKUP($A879,'SIMD16 DZ look-up data'!$A:$C,6,FALSE)),"not found",VLOOKUP($A879,'SIMD16 DZ look-up data'!$A:$C,6,FALSE)))</f>
        <v xml:space="preserve"> </v>
      </c>
      <c r="H879" s="30" t="str">
        <f>IF($A879="Enter data zone code", " ",IF(ISNA(VLOOKUP($A879,'SIMD16 DZ look-up data'!$A:$C,7,FALSE)),"not found",VLOOKUP($A879,'SIMD16 DZ look-up data'!$A:$C,7,FALSE)))</f>
        <v xml:space="preserve"> </v>
      </c>
      <c r="I879" s="30" t="str">
        <f>IF($A879="Enter data zone code", " ",IF(ISNA(VLOOKUP($A879,'SIMD16 DZ look-up data'!$A:$C,8,FALSE)),"not found",VLOOKUP($A879,'SIMD16 DZ look-up data'!$A:$C,8,FALSE)))</f>
        <v xml:space="preserve"> </v>
      </c>
      <c r="J879" s="30" t="str">
        <f>IF($A879="Enter data zone code", " ",IF(ISNA(VLOOKUP($A879,'SIMD16 DZ look-up data'!$A:$C,9,FALSE)),"not found",VLOOKUP($A879,'SIMD16 DZ look-up data'!$A:$C,9,FALSE)))</f>
        <v xml:space="preserve"> </v>
      </c>
      <c r="K879" s="30" t="str">
        <f>IF($A879="Enter data zone code", " ",IF(ISNA(VLOOKUP($A879,'SIMD16 DZ look-up data'!$A:$C,10,FALSE)),"not found",VLOOKUP($A879,'SIMD16 DZ look-up data'!$A:$C,10,FALSE)))</f>
        <v xml:space="preserve"> </v>
      </c>
      <c r="L879" s="30" t="str">
        <f>IF($A879="Enter data zone code", " ",IF(ISNA(VLOOKUP($A879,'SIMD16 DZ look-up data'!$A:$C,11,FALSE)),"not found",VLOOKUP($A879,'SIMD16 DZ look-up data'!$A:$C,11,FALSE)))</f>
        <v xml:space="preserve"> </v>
      </c>
      <c r="M879" s="30" t="str">
        <f>IF($A879="Enter data zone code", " ",IF(ISNA(VLOOKUP($A879,'SIMD16 DZ look-up data'!$A:$C,12,FALSE)),"not found",VLOOKUP($A879,'SIMD16 DZ look-up data'!$A:$C,12,FALSE)))</f>
        <v xml:space="preserve"> </v>
      </c>
      <c r="N879" s="30" t="str">
        <f>IF($A879="Enter data zone code", " ",IF(ISNA(VLOOKUP($A879,'SIMD16 DZ look-up data'!$A:$C,13,FALSE)),"not found",VLOOKUP($A879,'SIMD16 DZ look-up data'!$A:$C,13,FALSE)))</f>
        <v xml:space="preserve"> </v>
      </c>
      <c r="O879" s="32" t="str">
        <f>IF($A879="Enter data zone code", " ",IF(ISNA(VLOOKUP($A879,'SIMD16 DZ look-up data'!$A:$C,14,FALSE)),"not found",VLOOKUP($A879,'SIMD16 DZ look-up data'!$A:$C,14,FALSE)))</f>
        <v xml:space="preserve"> </v>
      </c>
      <c r="P879" s="32" t="str">
        <f>IF($A879="Enter data zone code", " ",IF(ISNA(VLOOKUP($A879,'SIMD16 DZ look-up data'!$A:$C,15,FALSE)),"not found",VLOOKUP($A879,'SIMD16 DZ look-up data'!$A:$C,15,FALSE)))</f>
        <v xml:space="preserve"> </v>
      </c>
      <c r="Q879" s="34" t="str">
        <f>IF($A879="Enter data zone code", " ",IF(ISNA(VLOOKUP($A879,'SIMD16 DZ look-up data'!$A:$C,17,FALSE)),"not found",VLOOKUP($A879,'SIMD16 DZ look-up data'!$A:$C,17,FALSE)))</f>
        <v xml:space="preserve"> </v>
      </c>
      <c r="R879" s="26" t="str">
        <f>IF($A879="Enter data zone code", " ",IF(ISNA(VLOOKUP($A879,'SIMD16 DZ look-up data'!$A:$C,19,FALSE)),"not found",VLOOKUP($A879,'SIMD16 DZ look-up data'!$A:$C,19,FALSE)))</f>
        <v xml:space="preserve"> </v>
      </c>
      <c r="S879" s="26" t="str">
        <f>IF($A879="Enter data zone code", " ",IF(ISNA(VLOOKUP($A879,'SIMD16 DZ look-up data'!$A:$C,23,FALSE)),"not found",VLOOKUP($A879,'SIMD16 DZ look-up data'!$A:$C,23,FALSE)))</f>
        <v xml:space="preserve"> </v>
      </c>
      <c r="T879" s="26" t="str">
        <f>IF($A879="Enter data zone code", " ",IF(ISNA(VLOOKUP($A879,'SIMD16 DZ look-up data'!$A:$C,25,FALSE)),"not found",VLOOKUP($A879,'SIMD16 DZ look-up data'!$A:$C,25,FALSE)))</f>
        <v xml:space="preserve"> </v>
      </c>
      <c r="U879" s="35" t="str">
        <f>IF($A879="Enter data zone code", " ",IF(ISNA(VLOOKUP($A879,'SIMD16 DZ look-up data'!$A:$C,27,FALSE)),"not found",VLOOKUP($A879,'SIMD16 DZ look-up data'!$A:$C,27,FALSE)))</f>
        <v xml:space="preserve"> </v>
      </c>
    </row>
    <row r="880" spans="1:21" x14ac:dyDescent="0.2">
      <c r="A880" s="19" t="s">
        <v>13913</v>
      </c>
      <c r="B880" s="26" t="str">
        <f>IF($A880="Enter data zone code", " ",IF(ISNA(VLOOKUP($A880,'SIMD16 DZ look-up data'!$A:$C,2,FALSE)),"not found",VLOOKUP($A880,'SIMD16 DZ look-up data'!$A:$C,2,FALSE)))</f>
        <v xml:space="preserve"> </v>
      </c>
      <c r="C880" s="26" t="str">
        <f>IF($A880="Enter data zone code", " ",IF(ISNA(VLOOKUP($A880,'SIMD16 DZ look-up data'!$A:$C,21,FALSE)),"not found",VLOOKUP($A880,'SIMD16 DZ look-up data'!$A:$C,21,FALSE)))</f>
        <v xml:space="preserve"> </v>
      </c>
      <c r="D880" s="28" t="str">
        <f>IF($A880="Enter data zone code", " ",IF(ISNA(VLOOKUP($A880,'SIMD16 DZ look-up data'!$A:$C,3,FALSE)),"not found",VLOOKUP($A880,'SIMD16 DZ look-up data'!$A:$C,3,FALSE)))</f>
        <v xml:space="preserve"> </v>
      </c>
      <c r="E880" s="28" t="str">
        <f>IF($A880="Enter data zone code", " ",IF(ISNA(VLOOKUP($A880,'SIMD16 DZ look-up data'!$A:$C,4,FALSE)),"not found",VLOOKUP($A880,'SIMD16 DZ look-up data'!$A:$C,4,FALSE)))</f>
        <v xml:space="preserve"> </v>
      </c>
      <c r="F880" s="28" t="str">
        <f>IF($A880="Enter data zone code", " ",IF(ISNA(VLOOKUP($A880,'SIMD16 DZ look-up data'!$A:$C,5,FALSE)),"not found",VLOOKUP($A880,'SIMD16 DZ look-up data'!$A:$C,5,FALSE)))</f>
        <v xml:space="preserve"> </v>
      </c>
      <c r="G880" s="28" t="str">
        <f>IF($A880="Enter data zone code", " ",IF(ISNA(VLOOKUP($A880,'SIMD16 DZ look-up data'!$A:$C,6,FALSE)),"not found",VLOOKUP($A880,'SIMD16 DZ look-up data'!$A:$C,6,FALSE)))</f>
        <v xml:space="preserve"> </v>
      </c>
      <c r="H880" s="30" t="str">
        <f>IF($A880="Enter data zone code", " ",IF(ISNA(VLOOKUP($A880,'SIMD16 DZ look-up data'!$A:$C,7,FALSE)),"not found",VLOOKUP($A880,'SIMD16 DZ look-up data'!$A:$C,7,FALSE)))</f>
        <v xml:space="preserve"> </v>
      </c>
      <c r="I880" s="30" t="str">
        <f>IF($A880="Enter data zone code", " ",IF(ISNA(VLOOKUP($A880,'SIMD16 DZ look-up data'!$A:$C,8,FALSE)),"not found",VLOOKUP($A880,'SIMD16 DZ look-up data'!$A:$C,8,FALSE)))</f>
        <v xml:space="preserve"> </v>
      </c>
      <c r="J880" s="30" t="str">
        <f>IF($A880="Enter data zone code", " ",IF(ISNA(VLOOKUP($A880,'SIMD16 DZ look-up data'!$A:$C,9,FALSE)),"not found",VLOOKUP($A880,'SIMD16 DZ look-up data'!$A:$C,9,FALSE)))</f>
        <v xml:space="preserve"> </v>
      </c>
      <c r="K880" s="30" t="str">
        <f>IF($A880="Enter data zone code", " ",IF(ISNA(VLOOKUP($A880,'SIMD16 DZ look-up data'!$A:$C,10,FALSE)),"not found",VLOOKUP($A880,'SIMD16 DZ look-up data'!$A:$C,10,FALSE)))</f>
        <v xml:space="preserve"> </v>
      </c>
      <c r="L880" s="30" t="str">
        <f>IF($A880="Enter data zone code", " ",IF(ISNA(VLOOKUP($A880,'SIMD16 DZ look-up data'!$A:$C,11,FALSE)),"not found",VLOOKUP($A880,'SIMD16 DZ look-up data'!$A:$C,11,FALSE)))</f>
        <v xml:space="preserve"> </v>
      </c>
      <c r="M880" s="30" t="str">
        <f>IF($A880="Enter data zone code", " ",IF(ISNA(VLOOKUP($A880,'SIMD16 DZ look-up data'!$A:$C,12,FALSE)),"not found",VLOOKUP($A880,'SIMD16 DZ look-up data'!$A:$C,12,FALSE)))</f>
        <v xml:space="preserve"> </v>
      </c>
      <c r="N880" s="30" t="str">
        <f>IF($A880="Enter data zone code", " ",IF(ISNA(VLOOKUP($A880,'SIMD16 DZ look-up data'!$A:$C,13,FALSE)),"not found",VLOOKUP($A880,'SIMD16 DZ look-up data'!$A:$C,13,FALSE)))</f>
        <v xml:space="preserve"> </v>
      </c>
      <c r="O880" s="32" t="str">
        <f>IF($A880="Enter data zone code", " ",IF(ISNA(VLOOKUP($A880,'SIMD16 DZ look-up data'!$A:$C,14,FALSE)),"not found",VLOOKUP($A880,'SIMD16 DZ look-up data'!$A:$C,14,FALSE)))</f>
        <v xml:space="preserve"> </v>
      </c>
      <c r="P880" s="32" t="str">
        <f>IF($A880="Enter data zone code", " ",IF(ISNA(VLOOKUP($A880,'SIMD16 DZ look-up data'!$A:$C,15,FALSE)),"not found",VLOOKUP($A880,'SIMD16 DZ look-up data'!$A:$C,15,FALSE)))</f>
        <v xml:space="preserve"> </v>
      </c>
      <c r="Q880" s="34" t="str">
        <f>IF($A880="Enter data zone code", " ",IF(ISNA(VLOOKUP($A880,'SIMD16 DZ look-up data'!$A:$C,17,FALSE)),"not found",VLOOKUP($A880,'SIMD16 DZ look-up data'!$A:$C,17,FALSE)))</f>
        <v xml:space="preserve"> </v>
      </c>
      <c r="R880" s="26" t="str">
        <f>IF($A880="Enter data zone code", " ",IF(ISNA(VLOOKUP($A880,'SIMD16 DZ look-up data'!$A:$C,19,FALSE)),"not found",VLOOKUP($A880,'SIMD16 DZ look-up data'!$A:$C,19,FALSE)))</f>
        <v xml:space="preserve"> </v>
      </c>
      <c r="S880" s="26" t="str">
        <f>IF($A880="Enter data zone code", " ",IF(ISNA(VLOOKUP($A880,'SIMD16 DZ look-up data'!$A:$C,23,FALSE)),"not found",VLOOKUP($A880,'SIMD16 DZ look-up data'!$A:$C,23,FALSE)))</f>
        <v xml:space="preserve"> </v>
      </c>
      <c r="T880" s="26" t="str">
        <f>IF($A880="Enter data zone code", " ",IF(ISNA(VLOOKUP($A880,'SIMD16 DZ look-up data'!$A:$C,25,FALSE)),"not found",VLOOKUP($A880,'SIMD16 DZ look-up data'!$A:$C,25,FALSE)))</f>
        <v xml:space="preserve"> </v>
      </c>
      <c r="U880" s="35" t="str">
        <f>IF($A880="Enter data zone code", " ",IF(ISNA(VLOOKUP($A880,'SIMD16 DZ look-up data'!$A:$C,27,FALSE)),"not found",VLOOKUP($A880,'SIMD16 DZ look-up data'!$A:$C,27,FALSE)))</f>
        <v xml:space="preserve"> </v>
      </c>
    </row>
    <row r="881" spans="1:21" x14ac:dyDescent="0.2">
      <c r="A881" s="19" t="s">
        <v>13913</v>
      </c>
      <c r="B881" s="26" t="str">
        <f>IF($A881="Enter data zone code", " ",IF(ISNA(VLOOKUP($A881,'SIMD16 DZ look-up data'!$A:$C,2,FALSE)),"not found",VLOOKUP($A881,'SIMD16 DZ look-up data'!$A:$C,2,FALSE)))</f>
        <v xml:space="preserve"> </v>
      </c>
      <c r="C881" s="26" t="str">
        <f>IF($A881="Enter data zone code", " ",IF(ISNA(VLOOKUP($A881,'SIMD16 DZ look-up data'!$A:$C,21,FALSE)),"not found",VLOOKUP($A881,'SIMD16 DZ look-up data'!$A:$C,21,FALSE)))</f>
        <v xml:space="preserve"> </v>
      </c>
      <c r="D881" s="28" t="str">
        <f>IF($A881="Enter data zone code", " ",IF(ISNA(VLOOKUP($A881,'SIMD16 DZ look-up data'!$A:$C,3,FALSE)),"not found",VLOOKUP($A881,'SIMD16 DZ look-up data'!$A:$C,3,FALSE)))</f>
        <v xml:space="preserve"> </v>
      </c>
      <c r="E881" s="28" t="str">
        <f>IF($A881="Enter data zone code", " ",IF(ISNA(VLOOKUP($A881,'SIMD16 DZ look-up data'!$A:$C,4,FALSE)),"not found",VLOOKUP($A881,'SIMD16 DZ look-up data'!$A:$C,4,FALSE)))</f>
        <v xml:space="preserve"> </v>
      </c>
      <c r="F881" s="28" t="str">
        <f>IF($A881="Enter data zone code", " ",IF(ISNA(VLOOKUP($A881,'SIMD16 DZ look-up data'!$A:$C,5,FALSE)),"not found",VLOOKUP($A881,'SIMD16 DZ look-up data'!$A:$C,5,FALSE)))</f>
        <v xml:space="preserve"> </v>
      </c>
      <c r="G881" s="28" t="str">
        <f>IF($A881="Enter data zone code", " ",IF(ISNA(VLOOKUP($A881,'SIMD16 DZ look-up data'!$A:$C,6,FALSE)),"not found",VLOOKUP($A881,'SIMD16 DZ look-up data'!$A:$C,6,FALSE)))</f>
        <v xml:space="preserve"> </v>
      </c>
      <c r="H881" s="30" t="str">
        <f>IF($A881="Enter data zone code", " ",IF(ISNA(VLOOKUP($A881,'SIMD16 DZ look-up data'!$A:$C,7,FALSE)),"not found",VLOOKUP($A881,'SIMD16 DZ look-up data'!$A:$C,7,FALSE)))</f>
        <v xml:space="preserve"> </v>
      </c>
      <c r="I881" s="30" t="str">
        <f>IF($A881="Enter data zone code", " ",IF(ISNA(VLOOKUP($A881,'SIMD16 DZ look-up data'!$A:$C,8,FALSE)),"not found",VLOOKUP($A881,'SIMD16 DZ look-up data'!$A:$C,8,FALSE)))</f>
        <v xml:space="preserve"> </v>
      </c>
      <c r="J881" s="30" t="str">
        <f>IF($A881="Enter data zone code", " ",IF(ISNA(VLOOKUP($A881,'SIMD16 DZ look-up data'!$A:$C,9,FALSE)),"not found",VLOOKUP($A881,'SIMD16 DZ look-up data'!$A:$C,9,FALSE)))</f>
        <v xml:space="preserve"> </v>
      </c>
      <c r="K881" s="30" t="str">
        <f>IF($A881="Enter data zone code", " ",IF(ISNA(VLOOKUP($A881,'SIMD16 DZ look-up data'!$A:$C,10,FALSE)),"not found",VLOOKUP($A881,'SIMD16 DZ look-up data'!$A:$C,10,FALSE)))</f>
        <v xml:space="preserve"> </v>
      </c>
      <c r="L881" s="30" t="str">
        <f>IF($A881="Enter data zone code", " ",IF(ISNA(VLOOKUP($A881,'SIMD16 DZ look-up data'!$A:$C,11,FALSE)),"not found",VLOOKUP($A881,'SIMD16 DZ look-up data'!$A:$C,11,FALSE)))</f>
        <v xml:space="preserve"> </v>
      </c>
      <c r="M881" s="30" t="str">
        <f>IF($A881="Enter data zone code", " ",IF(ISNA(VLOOKUP($A881,'SIMD16 DZ look-up data'!$A:$C,12,FALSE)),"not found",VLOOKUP($A881,'SIMD16 DZ look-up data'!$A:$C,12,FALSE)))</f>
        <v xml:space="preserve"> </v>
      </c>
      <c r="N881" s="30" t="str">
        <f>IF($A881="Enter data zone code", " ",IF(ISNA(VLOOKUP($A881,'SIMD16 DZ look-up data'!$A:$C,13,FALSE)),"not found",VLOOKUP($A881,'SIMD16 DZ look-up data'!$A:$C,13,FALSE)))</f>
        <v xml:space="preserve"> </v>
      </c>
      <c r="O881" s="32" t="str">
        <f>IF($A881="Enter data zone code", " ",IF(ISNA(VLOOKUP($A881,'SIMD16 DZ look-up data'!$A:$C,14,FALSE)),"not found",VLOOKUP($A881,'SIMD16 DZ look-up data'!$A:$C,14,FALSE)))</f>
        <v xml:space="preserve"> </v>
      </c>
      <c r="P881" s="32" t="str">
        <f>IF($A881="Enter data zone code", " ",IF(ISNA(VLOOKUP($A881,'SIMD16 DZ look-up data'!$A:$C,15,FALSE)),"not found",VLOOKUP($A881,'SIMD16 DZ look-up data'!$A:$C,15,FALSE)))</f>
        <v xml:space="preserve"> </v>
      </c>
      <c r="Q881" s="34" t="str">
        <f>IF($A881="Enter data zone code", " ",IF(ISNA(VLOOKUP($A881,'SIMD16 DZ look-up data'!$A:$C,17,FALSE)),"not found",VLOOKUP($A881,'SIMD16 DZ look-up data'!$A:$C,17,FALSE)))</f>
        <v xml:space="preserve"> </v>
      </c>
      <c r="R881" s="26" t="str">
        <f>IF($A881="Enter data zone code", " ",IF(ISNA(VLOOKUP($A881,'SIMD16 DZ look-up data'!$A:$C,19,FALSE)),"not found",VLOOKUP($A881,'SIMD16 DZ look-up data'!$A:$C,19,FALSE)))</f>
        <v xml:space="preserve"> </v>
      </c>
      <c r="S881" s="26" t="str">
        <f>IF($A881="Enter data zone code", " ",IF(ISNA(VLOOKUP($A881,'SIMD16 DZ look-up data'!$A:$C,23,FALSE)),"not found",VLOOKUP($A881,'SIMD16 DZ look-up data'!$A:$C,23,FALSE)))</f>
        <v xml:space="preserve"> </v>
      </c>
      <c r="T881" s="26" t="str">
        <f>IF($A881="Enter data zone code", " ",IF(ISNA(VLOOKUP($A881,'SIMD16 DZ look-up data'!$A:$C,25,FALSE)),"not found",VLOOKUP($A881,'SIMD16 DZ look-up data'!$A:$C,25,FALSE)))</f>
        <v xml:space="preserve"> </v>
      </c>
      <c r="U881" s="35" t="str">
        <f>IF($A881="Enter data zone code", " ",IF(ISNA(VLOOKUP($A881,'SIMD16 DZ look-up data'!$A:$C,27,FALSE)),"not found",VLOOKUP($A881,'SIMD16 DZ look-up data'!$A:$C,27,FALSE)))</f>
        <v xml:space="preserve"> </v>
      </c>
    </row>
    <row r="882" spans="1:21" x14ac:dyDescent="0.2">
      <c r="A882" s="19" t="s">
        <v>13913</v>
      </c>
      <c r="B882" s="26" t="str">
        <f>IF($A882="Enter data zone code", " ",IF(ISNA(VLOOKUP($A882,'SIMD16 DZ look-up data'!$A:$C,2,FALSE)),"not found",VLOOKUP($A882,'SIMD16 DZ look-up data'!$A:$C,2,FALSE)))</f>
        <v xml:space="preserve"> </v>
      </c>
      <c r="C882" s="26" t="str">
        <f>IF($A882="Enter data zone code", " ",IF(ISNA(VLOOKUP($A882,'SIMD16 DZ look-up data'!$A:$C,21,FALSE)),"not found",VLOOKUP($A882,'SIMD16 DZ look-up data'!$A:$C,21,FALSE)))</f>
        <v xml:space="preserve"> </v>
      </c>
      <c r="D882" s="28" t="str">
        <f>IF($A882="Enter data zone code", " ",IF(ISNA(VLOOKUP($A882,'SIMD16 DZ look-up data'!$A:$C,3,FALSE)),"not found",VLOOKUP($A882,'SIMD16 DZ look-up data'!$A:$C,3,FALSE)))</f>
        <v xml:space="preserve"> </v>
      </c>
      <c r="E882" s="28" t="str">
        <f>IF($A882="Enter data zone code", " ",IF(ISNA(VLOOKUP($A882,'SIMD16 DZ look-up data'!$A:$C,4,FALSE)),"not found",VLOOKUP($A882,'SIMD16 DZ look-up data'!$A:$C,4,FALSE)))</f>
        <v xml:space="preserve"> </v>
      </c>
      <c r="F882" s="28" t="str">
        <f>IF($A882="Enter data zone code", " ",IF(ISNA(VLOOKUP($A882,'SIMD16 DZ look-up data'!$A:$C,5,FALSE)),"not found",VLOOKUP($A882,'SIMD16 DZ look-up data'!$A:$C,5,FALSE)))</f>
        <v xml:space="preserve"> </v>
      </c>
      <c r="G882" s="28" t="str">
        <f>IF($A882="Enter data zone code", " ",IF(ISNA(VLOOKUP($A882,'SIMD16 DZ look-up data'!$A:$C,6,FALSE)),"not found",VLOOKUP($A882,'SIMD16 DZ look-up data'!$A:$C,6,FALSE)))</f>
        <v xml:space="preserve"> </v>
      </c>
      <c r="H882" s="30" t="str">
        <f>IF($A882="Enter data zone code", " ",IF(ISNA(VLOOKUP($A882,'SIMD16 DZ look-up data'!$A:$C,7,FALSE)),"not found",VLOOKUP($A882,'SIMD16 DZ look-up data'!$A:$C,7,FALSE)))</f>
        <v xml:space="preserve"> </v>
      </c>
      <c r="I882" s="30" t="str">
        <f>IF($A882="Enter data zone code", " ",IF(ISNA(VLOOKUP($A882,'SIMD16 DZ look-up data'!$A:$C,8,FALSE)),"not found",VLOOKUP($A882,'SIMD16 DZ look-up data'!$A:$C,8,FALSE)))</f>
        <v xml:space="preserve"> </v>
      </c>
      <c r="J882" s="30" t="str">
        <f>IF($A882="Enter data zone code", " ",IF(ISNA(VLOOKUP($A882,'SIMD16 DZ look-up data'!$A:$C,9,FALSE)),"not found",VLOOKUP($A882,'SIMD16 DZ look-up data'!$A:$C,9,FALSE)))</f>
        <v xml:space="preserve"> </v>
      </c>
      <c r="K882" s="30" t="str">
        <f>IF($A882="Enter data zone code", " ",IF(ISNA(VLOOKUP($A882,'SIMD16 DZ look-up data'!$A:$C,10,FALSE)),"not found",VLOOKUP($A882,'SIMD16 DZ look-up data'!$A:$C,10,FALSE)))</f>
        <v xml:space="preserve"> </v>
      </c>
      <c r="L882" s="30" t="str">
        <f>IF($A882="Enter data zone code", " ",IF(ISNA(VLOOKUP($A882,'SIMD16 DZ look-up data'!$A:$C,11,FALSE)),"not found",VLOOKUP($A882,'SIMD16 DZ look-up data'!$A:$C,11,FALSE)))</f>
        <v xml:space="preserve"> </v>
      </c>
      <c r="M882" s="30" t="str">
        <f>IF($A882="Enter data zone code", " ",IF(ISNA(VLOOKUP($A882,'SIMD16 DZ look-up data'!$A:$C,12,FALSE)),"not found",VLOOKUP($A882,'SIMD16 DZ look-up data'!$A:$C,12,FALSE)))</f>
        <v xml:space="preserve"> </v>
      </c>
      <c r="N882" s="30" t="str">
        <f>IF($A882="Enter data zone code", " ",IF(ISNA(VLOOKUP($A882,'SIMD16 DZ look-up data'!$A:$C,13,FALSE)),"not found",VLOOKUP($A882,'SIMD16 DZ look-up data'!$A:$C,13,FALSE)))</f>
        <v xml:space="preserve"> </v>
      </c>
      <c r="O882" s="32" t="str">
        <f>IF($A882="Enter data zone code", " ",IF(ISNA(VLOOKUP($A882,'SIMD16 DZ look-up data'!$A:$C,14,FALSE)),"not found",VLOOKUP($A882,'SIMD16 DZ look-up data'!$A:$C,14,FALSE)))</f>
        <v xml:space="preserve"> </v>
      </c>
      <c r="P882" s="32" t="str">
        <f>IF($A882="Enter data zone code", " ",IF(ISNA(VLOOKUP($A882,'SIMD16 DZ look-up data'!$A:$C,15,FALSE)),"not found",VLOOKUP($A882,'SIMD16 DZ look-up data'!$A:$C,15,FALSE)))</f>
        <v xml:space="preserve"> </v>
      </c>
      <c r="Q882" s="34" t="str">
        <f>IF($A882="Enter data zone code", " ",IF(ISNA(VLOOKUP($A882,'SIMD16 DZ look-up data'!$A:$C,17,FALSE)),"not found",VLOOKUP($A882,'SIMD16 DZ look-up data'!$A:$C,17,FALSE)))</f>
        <v xml:space="preserve"> </v>
      </c>
      <c r="R882" s="26" t="str">
        <f>IF($A882="Enter data zone code", " ",IF(ISNA(VLOOKUP($A882,'SIMD16 DZ look-up data'!$A:$C,19,FALSE)),"not found",VLOOKUP($A882,'SIMD16 DZ look-up data'!$A:$C,19,FALSE)))</f>
        <v xml:space="preserve"> </v>
      </c>
      <c r="S882" s="26" t="str">
        <f>IF($A882="Enter data zone code", " ",IF(ISNA(VLOOKUP($A882,'SIMD16 DZ look-up data'!$A:$C,23,FALSE)),"not found",VLOOKUP($A882,'SIMD16 DZ look-up data'!$A:$C,23,FALSE)))</f>
        <v xml:space="preserve"> </v>
      </c>
      <c r="T882" s="26" t="str">
        <f>IF($A882="Enter data zone code", " ",IF(ISNA(VLOOKUP($A882,'SIMD16 DZ look-up data'!$A:$C,25,FALSE)),"not found",VLOOKUP($A882,'SIMD16 DZ look-up data'!$A:$C,25,FALSE)))</f>
        <v xml:space="preserve"> </v>
      </c>
      <c r="U882" s="35" t="str">
        <f>IF($A882="Enter data zone code", " ",IF(ISNA(VLOOKUP($A882,'SIMD16 DZ look-up data'!$A:$C,27,FALSE)),"not found",VLOOKUP($A882,'SIMD16 DZ look-up data'!$A:$C,27,FALSE)))</f>
        <v xml:space="preserve"> </v>
      </c>
    </row>
    <row r="883" spans="1:21" x14ac:dyDescent="0.2">
      <c r="A883" s="19" t="s">
        <v>13913</v>
      </c>
      <c r="B883" s="26" t="str">
        <f>IF($A883="Enter data zone code", " ",IF(ISNA(VLOOKUP($A883,'SIMD16 DZ look-up data'!$A:$C,2,FALSE)),"not found",VLOOKUP($A883,'SIMD16 DZ look-up data'!$A:$C,2,FALSE)))</f>
        <v xml:space="preserve"> </v>
      </c>
      <c r="C883" s="26" t="str">
        <f>IF($A883="Enter data zone code", " ",IF(ISNA(VLOOKUP($A883,'SIMD16 DZ look-up data'!$A:$C,21,FALSE)),"not found",VLOOKUP($A883,'SIMD16 DZ look-up data'!$A:$C,21,FALSE)))</f>
        <v xml:space="preserve"> </v>
      </c>
      <c r="D883" s="28" t="str">
        <f>IF($A883="Enter data zone code", " ",IF(ISNA(VLOOKUP($A883,'SIMD16 DZ look-up data'!$A:$C,3,FALSE)),"not found",VLOOKUP($A883,'SIMD16 DZ look-up data'!$A:$C,3,FALSE)))</f>
        <v xml:space="preserve"> </v>
      </c>
      <c r="E883" s="28" t="str">
        <f>IF($A883="Enter data zone code", " ",IF(ISNA(VLOOKUP($A883,'SIMD16 DZ look-up data'!$A:$C,4,FALSE)),"not found",VLOOKUP($A883,'SIMD16 DZ look-up data'!$A:$C,4,FALSE)))</f>
        <v xml:space="preserve"> </v>
      </c>
      <c r="F883" s="28" t="str">
        <f>IF($A883="Enter data zone code", " ",IF(ISNA(VLOOKUP($A883,'SIMD16 DZ look-up data'!$A:$C,5,FALSE)),"not found",VLOOKUP($A883,'SIMD16 DZ look-up data'!$A:$C,5,FALSE)))</f>
        <v xml:space="preserve"> </v>
      </c>
      <c r="G883" s="28" t="str">
        <f>IF($A883="Enter data zone code", " ",IF(ISNA(VLOOKUP($A883,'SIMD16 DZ look-up data'!$A:$C,6,FALSE)),"not found",VLOOKUP($A883,'SIMD16 DZ look-up data'!$A:$C,6,FALSE)))</f>
        <v xml:space="preserve"> </v>
      </c>
      <c r="H883" s="30" t="str">
        <f>IF($A883="Enter data zone code", " ",IF(ISNA(VLOOKUP($A883,'SIMD16 DZ look-up data'!$A:$C,7,FALSE)),"not found",VLOOKUP($A883,'SIMD16 DZ look-up data'!$A:$C,7,FALSE)))</f>
        <v xml:space="preserve"> </v>
      </c>
      <c r="I883" s="30" t="str">
        <f>IF($A883="Enter data zone code", " ",IF(ISNA(VLOOKUP($A883,'SIMD16 DZ look-up data'!$A:$C,8,FALSE)),"not found",VLOOKUP($A883,'SIMD16 DZ look-up data'!$A:$C,8,FALSE)))</f>
        <v xml:space="preserve"> </v>
      </c>
      <c r="J883" s="30" t="str">
        <f>IF($A883="Enter data zone code", " ",IF(ISNA(VLOOKUP($A883,'SIMD16 DZ look-up data'!$A:$C,9,FALSE)),"not found",VLOOKUP($A883,'SIMD16 DZ look-up data'!$A:$C,9,FALSE)))</f>
        <v xml:space="preserve"> </v>
      </c>
      <c r="K883" s="30" t="str">
        <f>IF($A883="Enter data zone code", " ",IF(ISNA(VLOOKUP($A883,'SIMD16 DZ look-up data'!$A:$C,10,FALSE)),"not found",VLOOKUP($A883,'SIMD16 DZ look-up data'!$A:$C,10,FALSE)))</f>
        <v xml:space="preserve"> </v>
      </c>
      <c r="L883" s="30" t="str">
        <f>IF($A883="Enter data zone code", " ",IF(ISNA(VLOOKUP($A883,'SIMD16 DZ look-up data'!$A:$C,11,FALSE)),"not found",VLOOKUP($A883,'SIMD16 DZ look-up data'!$A:$C,11,FALSE)))</f>
        <v xml:space="preserve"> </v>
      </c>
      <c r="M883" s="30" t="str">
        <f>IF($A883="Enter data zone code", " ",IF(ISNA(VLOOKUP($A883,'SIMD16 DZ look-up data'!$A:$C,12,FALSE)),"not found",VLOOKUP($A883,'SIMD16 DZ look-up data'!$A:$C,12,FALSE)))</f>
        <v xml:space="preserve"> </v>
      </c>
      <c r="N883" s="30" t="str">
        <f>IF($A883="Enter data zone code", " ",IF(ISNA(VLOOKUP($A883,'SIMD16 DZ look-up data'!$A:$C,13,FALSE)),"not found",VLOOKUP($A883,'SIMD16 DZ look-up data'!$A:$C,13,FALSE)))</f>
        <v xml:space="preserve"> </v>
      </c>
      <c r="O883" s="32" t="str">
        <f>IF($A883="Enter data zone code", " ",IF(ISNA(VLOOKUP($A883,'SIMD16 DZ look-up data'!$A:$C,14,FALSE)),"not found",VLOOKUP($A883,'SIMD16 DZ look-up data'!$A:$C,14,FALSE)))</f>
        <v xml:space="preserve"> </v>
      </c>
      <c r="P883" s="32" t="str">
        <f>IF($A883="Enter data zone code", " ",IF(ISNA(VLOOKUP($A883,'SIMD16 DZ look-up data'!$A:$C,15,FALSE)),"not found",VLOOKUP($A883,'SIMD16 DZ look-up data'!$A:$C,15,FALSE)))</f>
        <v xml:space="preserve"> </v>
      </c>
      <c r="Q883" s="34" t="str">
        <f>IF($A883="Enter data zone code", " ",IF(ISNA(VLOOKUP($A883,'SIMD16 DZ look-up data'!$A:$C,17,FALSE)),"not found",VLOOKUP($A883,'SIMD16 DZ look-up data'!$A:$C,17,FALSE)))</f>
        <v xml:space="preserve"> </v>
      </c>
      <c r="R883" s="26" t="str">
        <f>IF($A883="Enter data zone code", " ",IF(ISNA(VLOOKUP($A883,'SIMD16 DZ look-up data'!$A:$C,19,FALSE)),"not found",VLOOKUP($A883,'SIMD16 DZ look-up data'!$A:$C,19,FALSE)))</f>
        <v xml:space="preserve"> </v>
      </c>
      <c r="S883" s="26" t="str">
        <f>IF($A883="Enter data zone code", " ",IF(ISNA(VLOOKUP($A883,'SIMD16 DZ look-up data'!$A:$C,23,FALSE)),"not found",VLOOKUP($A883,'SIMD16 DZ look-up data'!$A:$C,23,FALSE)))</f>
        <v xml:space="preserve"> </v>
      </c>
      <c r="T883" s="26" t="str">
        <f>IF($A883="Enter data zone code", " ",IF(ISNA(VLOOKUP($A883,'SIMD16 DZ look-up data'!$A:$C,25,FALSE)),"not found",VLOOKUP($A883,'SIMD16 DZ look-up data'!$A:$C,25,FALSE)))</f>
        <v xml:space="preserve"> </v>
      </c>
      <c r="U883" s="35" t="str">
        <f>IF($A883="Enter data zone code", " ",IF(ISNA(VLOOKUP($A883,'SIMD16 DZ look-up data'!$A:$C,27,FALSE)),"not found",VLOOKUP($A883,'SIMD16 DZ look-up data'!$A:$C,27,FALSE)))</f>
        <v xml:space="preserve"> </v>
      </c>
    </row>
    <row r="884" spans="1:21" x14ac:dyDescent="0.2">
      <c r="A884" s="19" t="s">
        <v>13913</v>
      </c>
      <c r="B884" s="26" t="str">
        <f>IF($A884="Enter data zone code", " ",IF(ISNA(VLOOKUP($A884,'SIMD16 DZ look-up data'!$A:$C,2,FALSE)),"not found",VLOOKUP($A884,'SIMD16 DZ look-up data'!$A:$C,2,FALSE)))</f>
        <v xml:space="preserve"> </v>
      </c>
      <c r="C884" s="26" t="str">
        <f>IF($A884="Enter data zone code", " ",IF(ISNA(VLOOKUP($A884,'SIMD16 DZ look-up data'!$A:$C,21,FALSE)),"not found",VLOOKUP($A884,'SIMD16 DZ look-up data'!$A:$C,21,FALSE)))</f>
        <v xml:space="preserve"> </v>
      </c>
      <c r="D884" s="28" t="str">
        <f>IF($A884="Enter data zone code", " ",IF(ISNA(VLOOKUP($A884,'SIMD16 DZ look-up data'!$A:$C,3,FALSE)),"not found",VLOOKUP($A884,'SIMD16 DZ look-up data'!$A:$C,3,FALSE)))</f>
        <v xml:space="preserve"> </v>
      </c>
      <c r="E884" s="28" t="str">
        <f>IF($A884="Enter data zone code", " ",IF(ISNA(VLOOKUP($A884,'SIMD16 DZ look-up data'!$A:$C,4,FALSE)),"not found",VLOOKUP($A884,'SIMD16 DZ look-up data'!$A:$C,4,FALSE)))</f>
        <v xml:space="preserve"> </v>
      </c>
      <c r="F884" s="28" t="str">
        <f>IF($A884="Enter data zone code", " ",IF(ISNA(VLOOKUP($A884,'SIMD16 DZ look-up data'!$A:$C,5,FALSE)),"not found",VLOOKUP($A884,'SIMD16 DZ look-up data'!$A:$C,5,FALSE)))</f>
        <v xml:space="preserve"> </v>
      </c>
      <c r="G884" s="28" t="str">
        <f>IF($A884="Enter data zone code", " ",IF(ISNA(VLOOKUP($A884,'SIMD16 DZ look-up data'!$A:$C,6,FALSE)),"not found",VLOOKUP($A884,'SIMD16 DZ look-up data'!$A:$C,6,FALSE)))</f>
        <v xml:space="preserve"> </v>
      </c>
      <c r="H884" s="30" t="str">
        <f>IF($A884="Enter data zone code", " ",IF(ISNA(VLOOKUP($A884,'SIMD16 DZ look-up data'!$A:$C,7,FALSE)),"not found",VLOOKUP($A884,'SIMD16 DZ look-up data'!$A:$C,7,FALSE)))</f>
        <v xml:space="preserve"> </v>
      </c>
      <c r="I884" s="30" t="str">
        <f>IF($A884="Enter data zone code", " ",IF(ISNA(VLOOKUP($A884,'SIMD16 DZ look-up data'!$A:$C,8,FALSE)),"not found",VLOOKUP($A884,'SIMD16 DZ look-up data'!$A:$C,8,FALSE)))</f>
        <v xml:space="preserve"> </v>
      </c>
      <c r="J884" s="30" t="str">
        <f>IF($A884="Enter data zone code", " ",IF(ISNA(VLOOKUP($A884,'SIMD16 DZ look-up data'!$A:$C,9,FALSE)),"not found",VLOOKUP($A884,'SIMD16 DZ look-up data'!$A:$C,9,FALSE)))</f>
        <v xml:space="preserve"> </v>
      </c>
      <c r="K884" s="30" t="str">
        <f>IF($A884="Enter data zone code", " ",IF(ISNA(VLOOKUP($A884,'SIMD16 DZ look-up data'!$A:$C,10,FALSE)),"not found",VLOOKUP($A884,'SIMD16 DZ look-up data'!$A:$C,10,FALSE)))</f>
        <v xml:space="preserve"> </v>
      </c>
      <c r="L884" s="30" t="str">
        <f>IF($A884="Enter data zone code", " ",IF(ISNA(VLOOKUP($A884,'SIMD16 DZ look-up data'!$A:$C,11,FALSE)),"not found",VLOOKUP($A884,'SIMD16 DZ look-up data'!$A:$C,11,FALSE)))</f>
        <v xml:space="preserve"> </v>
      </c>
      <c r="M884" s="30" t="str">
        <f>IF($A884="Enter data zone code", " ",IF(ISNA(VLOOKUP($A884,'SIMD16 DZ look-up data'!$A:$C,12,FALSE)),"not found",VLOOKUP($A884,'SIMD16 DZ look-up data'!$A:$C,12,FALSE)))</f>
        <v xml:space="preserve"> </v>
      </c>
      <c r="N884" s="30" t="str">
        <f>IF($A884="Enter data zone code", " ",IF(ISNA(VLOOKUP($A884,'SIMD16 DZ look-up data'!$A:$C,13,FALSE)),"not found",VLOOKUP($A884,'SIMD16 DZ look-up data'!$A:$C,13,FALSE)))</f>
        <v xml:space="preserve"> </v>
      </c>
      <c r="O884" s="32" t="str">
        <f>IF($A884="Enter data zone code", " ",IF(ISNA(VLOOKUP($A884,'SIMD16 DZ look-up data'!$A:$C,14,FALSE)),"not found",VLOOKUP($A884,'SIMD16 DZ look-up data'!$A:$C,14,FALSE)))</f>
        <v xml:space="preserve"> </v>
      </c>
      <c r="P884" s="32" t="str">
        <f>IF($A884="Enter data zone code", " ",IF(ISNA(VLOOKUP($A884,'SIMD16 DZ look-up data'!$A:$C,15,FALSE)),"not found",VLOOKUP($A884,'SIMD16 DZ look-up data'!$A:$C,15,FALSE)))</f>
        <v xml:space="preserve"> </v>
      </c>
      <c r="Q884" s="34" t="str">
        <f>IF($A884="Enter data zone code", " ",IF(ISNA(VLOOKUP($A884,'SIMD16 DZ look-up data'!$A:$C,17,FALSE)),"not found",VLOOKUP($A884,'SIMD16 DZ look-up data'!$A:$C,17,FALSE)))</f>
        <v xml:space="preserve"> </v>
      </c>
      <c r="R884" s="26" t="str">
        <f>IF($A884="Enter data zone code", " ",IF(ISNA(VLOOKUP($A884,'SIMD16 DZ look-up data'!$A:$C,19,FALSE)),"not found",VLOOKUP($A884,'SIMD16 DZ look-up data'!$A:$C,19,FALSE)))</f>
        <v xml:space="preserve"> </v>
      </c>
      <c r="S884" s="26" t="str">
        <f>IF($A884="Enter data zone code", " ",IF(ISNA(VLOOKUP($A884,'SIMD16 DZ look-up data'!$A:$C,23,FALSE)),"not found",VLOOKUP($A884,'SIMD16 DZ look-up data'!$A:$C,23,FALSE)))</f>
        <v xml:space="preserve"> </v>
      </c>
      <c r="T884" s="26" t="str">
        <f>IF($A884="Enter data zone code", " ",IF(ISNA(VLOOKUP($A884,'SIMD16 DZ look-up data'!$A:$C,25,FALSE)),"not found",VLOOKUP($A884,'SIMD16 DZ look-up data'!$A:$C,25,FALSE)))</f>
        <v xml:space="preserve"> </v>
      </c>
      <c r="U884" s="35" t="str">
        <f>IF($A884="Enter data zone code", " ",IF(ISNA(VLOOKUP($A884,'SIMD16 DZ look-up data'!$A:$C,27,FALSE)),"not found",VLOOKUP($A884,'SIMD16 DZ look-up data'!$A:$C,27,FALSE)))</f>
        <v xml:space="preserve"> </v>
      </c>
    </row>
    <row r="885" spans="1:21" x14ac:dyDescent="0.2">
      <c r="A885" s="19" t="s">
        <v>13913</v>
      </c>
      <c r="B885" s="26" t="str">
        <f>IF($A885="Enter data zone code", " ",IF(ISNA(VLOOKUP($A885,'SIMD16 DZ look-up data'!$A:$C,2,FALSE)),"not found",VLOOKUP($A885,'SIMD16 DZ look-up data'!$A:$C,2,FALSE)))</f>
        <v xml:space="preserve"> </v>
      </c>
      <c r="C885" s="26" t="str">
        <f>IF($A885="Enter data zone code", " ",IF(ISNA(VLOOKUP($A885,'SIMD16 DZ look-up data'!$A:$C,21,FALSE)),"not found",VLOOKUP($A885,'SIMD16 DZ look-up data'!$A:$C,21,FALSE)))</f>
        <v xml:space="preserve"> </v>
      </c>
      <c r="D885" s="28" t="str">
        <f>IF($A885="Enter data zone code", " ",IF(ISNA(VLOOKUP($A885,'SIMD16 DZ look-up data'!$A:$C,3,FALSE)),"not found",VLOOKUP($A885,'SIMD16 DZ look-up data'!$A:$C,3,FALSE)))</f>
        <v xml:space="preserve"> </v>
      </c>
      <c r="E885" s="28" t="str">
        <f>IF($A885="Enter data zone code", " ",IF(ISNA(VLOOKUP($A885,'SIMD16 DZ look-up data'!$A:$C,4,FALSE)),"not found",VLOOKUP($A885,'SIMD16 DZ look-up data'!$A:$C,4,FALSE)))</f>
        <v xml:space="preserve"> </v>
      </c>
      <c r="F885" s="28" t="str">
        <f>IF($A885="Enter data zone code", " ",IF(ISNA(VLOOKUP($A885,'SIMD16 DZ look-up data'!$A:$C,5,FALSE)),"not found",VLOOKUP($A885,'SIMD16 DZ look-up data'!$A:$C,5,FALSE)))</f>
        <v xml:space="preserve"> </v>
      </c>
      <c r="G885" s="28" t="str">
        <f>IF($A885="Enter data zone code", " ",IF(ISNA(VLOOKUP($A885,'SIMD16 DZ look-up data'!$A:$C,6,FALSE)),"not found",VLOOKUP($A885,'SIMD16 DZ look-up data'!$A:$C,6,FALSE)))</f>
        <v xml:space="preserve"> </v>
      </c>
      <c r="H885" s="30" t="str">
        <f>IF($A885="Enter data zone code", " ",IF(ISNA(VLOOKUP($A885,'SIMD16 DZ look-up data'!$A:$C,7,FALSE)),"not found",VLOOKUP($A885,'SIMD16 DZ look-up data'!$A:$C,7,FALSE)))</f>
        <v xml:space="preserve"> </v>
      </c>
      <c r="I885" s="30" t="str">
        <f>IF($A885="Enter data zone code", " ",IF(ISNA(VLOOKUP($A885,'SIMD16 DZ look-up data'!$A:$C,8,FALSE)),"not found",VLOOKUP($A885,'SIMD16 DZ look-up data'!$A:$C,8,FALSE)))</f>
        <v xml:space="preserve"> </v>
      </c>
      <c r="J885" s="30" t="str">
        <f>IF($A885="Enter data zone code", " ",IF(ISNA(VLOOKUP($A885,'SIMD16 DZ look-up data'!$A:$C,9,FALSE)),"not found",VLOOKUP($A885,'SIMD16 DZ look-up data'!$A:$C,9,FALSE)))</f>
        <v xml:space="preserve"> </v>
      </c>
      <c r="K885" s="30" t="str">
        <f>IF($A885="Enter data zone code", " ",IF(ISNA(VLOOKUP($A885,'SIMD16 DZ look-up data'!$A:$C,10,FALSE)),"not found",VLOOKUP($A885,'SIMD16 DZ look-up data'!$A:$C,10,FALSE)))</f>
        <v xml:space="preserve"> </v>
      </c>
      <c r="L885" s="30" t="str">
        <f>IF($A885="Enter data zone code", " ",IF(ISNA(VLOOKUP($A885,'SIMD16 DZ look-up data'!$A:$C,11,FALSE)),"not found",VLOOKUP($A885,'SIMD16 DZ look-up data'!$A:$C,11,FALSE)))</f>
        <v xml:space="preserve"> </v>
      </c>
      <c r="M885" s="30" t="str">
        <f>IF($A885="Enter data zone code", " ",IF(ISNA(VLOOKUP($A885,'SIMD16 DZ look-up data'!$A:$C,12,FALSE)),"not found",VLOOKUP($A885,'SIMD16 DZ look-up data'!$A:$C,12,FALSE)))</f>
        <v xml:space="preserve"> </v>
      </c>
      <c r="N885" s="30" t="str">
        <f>IF($A885="Enter data zone code", " ",IF(ISNA(VLOOKUP($A885,'SIMD16 DZ look-up data'!$A:$C,13,FALSE)),"not found",VLOOKUP($A885,'SIMD16 DZ look-up data'!$A:$C,13,FALSE)))</f>
        <v xml:space="preserve"> </v>
      </c>
      <c r="O885" s="32" t="str">
        <f>IF($A885="Enter data zone code", " ",IF(ISNA(VLOOKUP($A885,'SIMD16 DZ look-up data'!$A:$C,14,FALSE)),"not found",VLOOKUP($A885,'SIMD16 DZ look-up data'!$A:$C,14,FALSE)))</f>
        <v xml:space="preserve"> </v>
      </c>
      <c r="P885" s="32" t="str">
        <f>IF($A885="Enter data zone code", " ",IF(ISNA(VLOOKUP($A885,'SIMD16 DZ look-up data'!$A:$C,15,FALSE)),"not found",VLOOKUP($A885,'SIMD16 DZ look-up data'!$A:$C,15,FALSE)))</f>
        <v xml:space="preserve"> </v>
      </c>
      <c r="Q885" s="34" t="str">
        <f>IF($A885="Enter data zone code", " ",IF(ISNA(VLOOKUP($A885,'SIMD16 DZ look-up data'!$A:$C,17,FALSE)),"not found",VLOOKUP($A885,'SIMD16 DZ look-up data'!$A:$C,17,FALSE)))</f>
        <v xml:space="preserve"> </v>
      </c>
      <c r="R885" s="26" t="str">
        <f>IF($A885="Enter data zone code", " ",IF(ISNA(VLOOKUP($A885,'SIMD16 DZ look-up data'!$A:$C,19,FALSE)),"not found",VLOOKUP($A885,'SIMD16 DZ look-up data'!$A:$C,19,FALSE)))</f>
        <v xml:space="preserve"> </v>
      </c>
      <c r="S885" s="26" t="str">
        <f>IF($A885="Enter data zone code", " ",IF(ISNA(VLOOKUP($A885,'SIMD16 DZ look-up data'!$A:$C,23,FALSE)),"not found",VLOOKUP($A885,'SIMD16 DZ look-up data'!$A:$C,23,FALSE)))</f>
        <v xml:space="preserve"> </v>
      </c>
      <c r="T885" s="26" t="str">
        <f>IF($A885="Enter data zone code", " ",IF(ISNA(VLOOKUP($A885,'SIMD16 DZ look-up data'!$A:$C,25,FALSE)),"not found",VLOOKUP($A885,'SIMD16 DZ look-up data'!$A:$C,25,FALSE)))</f>
        <v xml:space="preserve"> </v>
      </c>
      <c r="U885" s="35" t="str">
        <f>IF($A885="Enter data zone code", " ",IF(ISNA(VLOOKUP($A885,'SIMD16 DZ look-up data'!$A:$C,27,FALSE)),"not found",VLOOKUP($A885,'SIMD16 DZ look-up data'!$A:$C,27,FALSE)))</f>
        <v xml:space="preserve"> </v>
      </c>
    </row>
    <row r="886" spans="1:21" x14ac:dyDescent="0.2">
      <c r="A886" s="19" t="s">
        <v>13913</v>
      </c>
      <c r="B886" s="26" t="str">
        <f>IF($A886="Enter data zone code", " ",IF(ISNA(VLOOKUP($A886,'SIMD16 DZ look-up data'!$A:$C,2,FALSE)),"not found",VLOOKUP($A886,'SIMD16 DZ look-up data'!$A:$C,2,FALSE)))</f>
        <v xml:space="preserve"> </v>
      </c>
      <c r="C886" s="26" t="str">
        <f>IF($A886="Enter data zone code", " ",IF(ISNA(VLOOKUP($A886,'SIMD16 DZ look-up data'!$A:$C,21,FALSE)),"not found",VLOOKUP($A886,'SIMD16 DZ look-up data'!$A:$C,21,FALSE)))</f>
        <v xml:space="preserve"> </v>
      </c>
      <c r="D886" s="28" t="str">
        <f>IF($A886="Enter data zone code", " ",IF(ISNA(VLOOKUP($A886,'SIMD16 DZ look-up data'!$A:$C,3,FALSE)),"not found",VLOOKUP($A886,'SIMD16 DZ look-up data'!$A:$C,3,FALSE)))</f>
        <v xml:space="preserve"> </v>
      </c>
      <c r="E886" s="28" t="str">
        <f>IF($A886="Enter data zone code", " ",IF(ISNA(VLOOKUP($A886,'SIMD16 DZ look-up data'!$A:$C,4,FALSE)),"not found",VLOOKUP($A886,'SIMD16 DZ look-up data'!$A:$C,4,FALSE)))</f>
        <v xml:space="preserve"> </v>
      </c>
      <c r="F886" s="28" t="str">
        <f>IF($A886="Enter data zone code", " ",IF(ISNA(VLOOKUP($A886,'SIMD16 DZ look-up data'!$A:$C,5,FALSE)),"not found",VLOOKUP($A886,'SIMD16 DZ look-up data'!$A:$C,5,FALSE)))</f>
        <v xml:space="preserve"> </v>
      </c>
      <c r="G886" s="28" t="str">
        <f>IF($A886="Enter data zone code", " ",IF(ISNA(VLOOKUP($A886,'SIMD16 DZ look-up data'!$A:$C,6,FALSE)),"not found",VLOOKUP($A886,'SIMD16 DZ look-up data'!$A:$C,6,FALSE)))</f>
        <v xml:space="preserve"> </v>
      </c>
      <c r="H886" s="30" t="str">
        <f>IF($A886="Enter data zone code", " ",IF(ISNA(VLOOKUP($A886,'SIMD16 DZ look-up data'!$A:$C,7,FALSE)),"not found",VLOOKUP($A886,'SIMD16 DZ look-up data'!$A:$C,7,FALSE)))</f>
        <v xml:space="preserve"> </v>
      </c>
      <c r="I886" s="30" t="str">
        <f>IF($A886="Enter data zone code", " ",IF(ISNA(VLOOKUP($A886,'SIMD16 DZ look-up data'!$A:$C,8,FALSE)),"not found",VLOOKUP($A886,'SIMD16 DZ look-up data'!$A:$C,8,FALSE)))</f>
        <v xml:space="preserve"> </v>
      </c>
      <c r="J886" s="30" t="str">
        <f>IF($A886="Enter data zone code", " ",IF(ISNA(VLOOKUP($A886,'SIMD16 DZ look-up data'!$A:$C,9,FALSE)),"not found",VLOOKUP($A886,'SIMD16 DZ look-up data'!$A:$C,9,FALSE)))</f>
        <v xml:space="preserve"> </v>
      </c>
      <c r="K886" s="30" t="str">
        <f>IF($A886="Enter data zone code", " ",IF(ISNA(VLOOKUP($A886,'SIMD16 DZ look-up data'!$A:$C,10,FALSE)),"not found",VLOOKUP($A886,'SIMD16 DZ look-up data'!$A:$C,10,FALSE)))</f>
        <v xml:space="preserve"> </v>
      </c>
      <c r="L886" s="30" t="str">
        <f>IF($A886="Enter data zone code", " ",IF(ISNA(VLOOKUP($A886,'SIMD16 DZ look-up data'!$A:$C,11,FALSE)),"not found",VLOOKUP($A886,'SIMD16 DZ look-up data'!$A:$C,11,FALSE)))</f>
        <v xml:space="preserve"> </v>
      </c>
      <c r="M886" s="30" t="str">
        <f>IF($A886="Enter data zone code", " ",IF(ISNA(VLOOKUP($A886,'SIMD16 DZ look-up data'!$A:$C,12,FALSE)),"not found",VLOOKUP($A886,'SIMD16 DZ look-up data'!$A:$C,12,FALSE)))</f>
        <v xml:space="preserve"> </v>
      </c>
      <c r="N886" s="30" t="str">
        <f>IF($A886="Enter data zone code", " ",IF(ISNA(VLOOKUP($A886,'SIMD16 DZ look-up data'!$A:$C,13,FALSE)),"not found",VLOOKUP($A886,'SIMD16 DZ look-up data'!$A:$C,13,FALSE)))</f>
        <v xml:space="preserve"> </v>
      </c>
      <c r="O886" s="32" t="str">
        <f>IF($A886="Enter data zone code", " ",IF(ISNA(VLOOKUP($A886,'SIMD16 DZ look-up data'!$A:$C,14,FALSE)),"not found",VLOOKUP($A886,'SIMD16 DZ look-up data'!$A:$C,14,FALSE)))</f>
        <v xml:space="preserve"> </v>
      </c>
      <c r="P886" s="32" t="str">
        <f>IF($A886="Enter data zone code", " ",IF(ISNA(VLOOKUP($A886,'SIMD16 DZ look-up data'!$A:$C,15,FALSE)),"not found",VLOOKUP($A886,'SIMD16 DZ look-up data'!$A:$C,15,FALSE)))</f>
        <v xml:space="preserve"> </v>
      </c>
      <c r="Q886" s="34" t="str">
        <f>IF($A886="Enter data zone code", " ",IF(ISNA(VLOOKUP($A886,'SIMD16 DZ look-up data'!$A:$C,17,FALSE)),"not found",VLOOKUP($A886,'SIMD16 DZ look-up data'!$A:$C,17,FALSE)))</f>
        <v xml:space="preserve"> </v>
      </c>
      <c r="R886" s="26" t="str">
        <f>IF($A886="Enter data zone code", " ",IF(ISNA(VLOOKUP($A886,'SIMD16 DZ look-up data'!$A:$C,19,FALSE)),"not found",VLOOKUP($A886,'SIMD16 DZ look-up data'!$A:$C,19,FALSE)))</f>
        <v xml:space="preserve"> </v>
      </c>
      <c r="S886" s="26" t="str">
        <f>IF($A886="Enter data zone code", " ",IF(ISNA(VLOOKUP($A886,'SIMD16 DZ look-up data'!$A:$C,23,FALSE)),"not found",VLOOKUP($A886,'SIMD16 DZ look-up data'!$A:$C,23,FALSE)))</f>
        <v xml:space="preserve"> </v>
      </c>
      <c r="T886" s="26" t="str">
        <f>IF($A886="Enter data zone code", " ",IF(ISNA(VLOOKUP($A886,'SIMD16 DZ look-up data'!$A:$C,25,FALSE)),"not found",VLOOKUP($A886,'SIMD16 DZ look-up data'!$A:$C,25,FALSE)))</f>
        <v xml:space="preserve"> </v>
      </c>
      <c r="U886" s="35" t="str">
        <f>IF($A886="Enter data zone code", " ",IF(ISNA(VLOOKUP($A886,'SIMD16 DZ look-up data'!$A:$C,27,FALSE)),"not found",VLOOKUP($A886,'SIMD16 DZ look-up data'!$A:$C,27,FALSE)))</f>
        <v xml:space="preserve"> </v>
      </c>
    </row>
    <row r="887" spans="1:21" x14ac:dyDescent="0.2">
      <c r="A887" s="19" t="s">
        <v>13913</v>
      </c>
      <c r="B887" s="26" t="str">
        <f>IF($A887="Enter data zone code", " ",IF(ISNA(VLOOKUP($A887,'SIMD16 DZ look-up data'!$A:$C,2,FALSE)),"not found",VLOOKUP($A887,'SIMD16 DZ look-up data'!$A:$C,2,FALSE)))</f>
        <v xml:space="preserve"> </v>
      </c>
      <c r="C887" s="26" t="str">
        <f>IF($A887="Enter data zone code", " ",IF(ISNA(VLOOKUP($A887,'SIMD16 DZ look-up data'!$A:$C,21,FALSE)),"not found",VLOOKUP($A887,'SIMD16 DZ look-up data'!$A:$C,21,FALSE)))</f>
        <v xml:space="preserve"> </v>
      </c>
      <c r="D887" s="28" t="str">
        <f>IF($A887="Enter data zone code", " ",IF(ISNA(VLOOKUP($A887,'SIMD16 DZ look-up data'!$A:$C,3,FALSE)),"not found",VLOOKUP($A887,'SIMD16 DZ look-up data'!$A:$C,3,FALSE)))</f>
        <v xml:space="preserve"> </v>
      </c>
      <c r="E887" s="28" t="str">
        <f>IF($A887="Enter data zone code", " ",IF(ISNA(VLOOKUP($A887,'SIMD16 DZ look-up data'!$A:$C,4,FALSE)),"not found",VLOOKUP($A887,'SIMD16 DZ look-up data'!$A:$C,4,FALSE)))</f>
        <v xml:space="preserve"> </v>
      </c>
      <c r="F887" s="28" t="str">
        <f>IF($A887="Enter data zone code", " ",IF(ISNA(VLOOKUP($A887,'SIMD16 DZ look-up data'!$A:$C,5,FALSE)),"not found",VLOOKUP($A887,'SIMD16 DZ look-up data'!$A:$C,5,FALSE)))</f>
        <v xml:space="preserve"> </v>
      </c>
      <c r="G887" s="28" t="str">
        <f>IF($A887="Enter data zone code", " ",IF(ISNA(VLOOKUP($A887,'SIMD16 DZ look-up data'!$A:$C,6,FALSE)),"not found",VLOOKUP($A887,'SIMD16 DZ look-up data'!$A:$C,6,FALSE)))</f>
        <v xml:space="preserve"> </v>
      </c>
      <c r="H887" s="30" t="str">
        <f>IF($A887="Enter data zone code", " ",IF(ISNA(VLOOKUP($A887,'SIMD16 DZ look-up data'!$A:$C,7,FALSE)),"not found",VLOOKUP($A887,'SIMD16 DZ look-up data'!$A:$C,7,FALSE)))</f>
        <v xml:space="preserve"> </v>
      </c>
      <c r="I887" s="30" t="str">
        <f>IF($A887="Enter data zone code", " ",IF(ISNA(VLOOKUP($A887,'SIMD16 DZ look-up data'!$A:$C,8,FALSE)),"not found",VLOOKUP($A887,'SIMD16 DZ look-up data'!$A:$C,8,FALSE)))</f>
        <v xml:space="preserve"> </v>
      </c>
      <c r="J887" s="30" t="str">
        <f>IF($A887="Enter data zone code", " ",IF(ISNA(VLOOKUP($A887,'SIMD16 DZ look-up data'!$A:$C,9,FALSE)),"not found",VLOOKUP($A887,'SIMD16 DZ look-up data'!$A:$C,9,FALSE)))</f>
        <v xml:space="preserve"> </v>
      </c>
      <c r="K887" s="30" t="str">
        <f>IF($A887="Enter data zone code", " ",IF(ISNA(VLOOKUP($A887,'SIMD16 DZ look-up data'!$A:$C,10,FALSE)),"not found",VLOOKUP($A887,'SIMD16 DZ look-up data'!$A:$C,10,FALSE)))</f>
        <v xml:space="preserve"> </v>
      </c>
      <c r="L887" s="30" t="str">
        <f>IF($A887="Enter data zone code", " ",IF(ISNA(VLOOKUP($A887,'SIMD16 DZ look-up data'!$A:$C,11,FALSE)),"not found",VLOOKUP($A887,'SIMD16 DZ look-up data'!$A:$C,11,FALSE)))</f>
        <v xml:space="preserve"> </v>
      </c>
      <c r="M887" s="30" t="str">
        <f>IF($A887="Enter data zone code", " ",IF(ISNA(VLOOKUP($A887,'SIMD16 DZ look-up data'!$A:$C,12,FALSE)),"not found",VLOOKUP($A887,'SIMD16 DZ look-up data'!$A:$C,12,FALSE)))</f>
        <v xml:space="preserve"> </v>
      </c>
      <c r="N887" s="30" t="str">
        <f>IF($A887="Enter data zone code", " ",IF(ISNA(VLOOKUP($A887,'SIMD16 DZ look-up data'!$A:$C,13,FALSE)),"not found",VLOOKUP($A887,'SIMD16 DZ look-up data'!$A:$C,13,FALSE)))</f>
        <v xml:space="preserve"> </v>
      </c>
      <c r="O887" s="32" t="str">
        <f>IF($A887="Enter data zone code", " ",IF(ISNA(VLOOKUP($A887,'SIMD16 DZ look-up data'!$A:$C,14,FALSE)),"not found",VLOOKUP($A887,'SIMD16 DZ look-up data'!$A:$C,14,FALSE)))</f>
        <v xml:space="preserve"> </v>
      </c>
      <c r="P887" s="32" t="str">
        <f>IF($A887="Enter data zone code", " ",IF(ISNA(VLOOKUP($A887,'SIMD16 DZ look-up data'!$A:$C,15,FALSE)),"not found",VLOOKUP($A887,'SIMD16 DZ look-up data'!$A:$C,15,FALSE)))</f>
        <v xml:space="preserve"> </v>
      </c>
      <c r="Q887" s="34" t="str">
        <f>IF($A887="Enter data zone code", " ",IF(ISNA(VLOOKUP($A887,'SIMD16 DZ look-up data'!$A:$C,17,FALSE)),"not found",VLOOKUP($A887,'SIMD16 DZ look-up data'!$A:$C,17,FALSE)))</f>
        <v xml:space="preserve"> </v>
      </c>
      <c r="R887" s="26" t="str">
        <f>IF($A887="Enter data zone code", " ",IF(ISNA(VLOOKUP($A887,'SIMD16 DZ look-up data'!$A:$C,19,FALSE)),"not found",VLOOKUP($A887,'SIMD16 DZ look-up data'!$A:$C,19,FALSE)))</f>
        <v xml:space="preserve"> </v>
      </c>
      <c r="S887" s="26" t="str">
        <f>IF($A887="Enter data zone code", " ",IF(ISNA(VLOOKUP($A887,'SIMD16 DZ look-up data'!$A:$C,23,FALSE)),"not found",VLOOKUP($A887,'SIMD16 DZ look-up data'!$A:$C,23,FALSE)))</f>
        <v xml:space="preserve"> </v>
      </c>
      <c r="T887" s="26" t="str">
        <f>IF($A887="Enter data zone code", " ",IF(ISNA(VLOOKUP($A887,'SIMD16 DZ look-up data'!$A:$C,25,FALSE)),"not found",VLOOKUP($A887,'SIMD16 DZ look-up data'!$A:$C,25,FALSE)))</f>
        <v xml:space="preserve"> </v>
      </c>
      <c r="U887" s="35" t="str">
        <f>IF($A887="Enter data zone code", " ",IF(ISNA(VLOOKUP($A887,'SIMD16 DZ look-up data'!$A:$C,27,FALSE)),"not found",VLOOKUP($A887,'SIMD16 DZ look-up data'!$A:$C,27,FALSE)))</f>
        <v xml:space="preserve"> </v>
      </c>
    </row>
    <row r="888" spans="1:21" x14ac:dyDescent="0.2">
      <c r="A888" s="19" t="s">
        <v>13913</v>
      </c>
      <c r="B888" s="26" t="str">
        <f>IF($A888="Enter data zone code", " ",IF(ISNA(VLOOKUP($A888,'SIMD16 DZ look-up data'!$A:$C,2,FALSE)),"not found",VLOOKUP($A888,'SIMD16 DZ look-up data'!$A:$C,2,FALSE)))</f>
        <v xml:space="preserve"> </v>
      </c>
      <c r="C888" s="26" t="str">
        <f>IF($A888="Enter data zone code", " ",IF(ISNA(VLOOKUP($A888,'SIMD16 DZ look-up data'!$A:$C,21,FALSE)),"not found",VLOOKUP($A888,'SIMD16 DZ look-up data'!$A:$C,21,FALSE)))</f>
        <v xml:space="preserve"> </v>
      </c>
      <c r="D888" s="28" t="str">
        <f>IF($A888="Enter data zone code", " ",IF(ISNA(VLOOKUP($A888,'SIMD16 DZ look-up data'!$A:$C,3,FALSE)),"not found",VLOOKUP($A888,'SIMD16 DZ look-up data'!$A:$C,3,FALSE)))</f>
        <v xml:space="preserve"> </v>
      </c>
      <c r="E888" s="28" t="str">
        <f>IF($A888="Enter data zone code", " ",IF(ISNA(VLOOKUP($A888,'SIMD16 DZ look-up data'!$A:$C,4,FALSE)),"not found",VLOOKUP($A888,'SIMD16 DZ look-up data'!$A:$C,4,FALSE)))</f>
        <v xml:space="preserve"> </v>
      </c>
      <c r="F888" s="28" t="str">
        <f>IF($A888="Enter data zone code", " ",IF(ISNA(VLOOKUP($A888,'SIMD16 DZ look-up data'!$A:$C,5,FALSE)),"not found",VLOOKUP($A888,'SIMD16 DZ look-up data'!$A:$C,5,FALSE)))</f>
        <v xml:space="preserve"> </v>
      </c>
      <c r="G888" s="28" t="str">
        <f>IF($A888="Enter data zone code", " ",IF(ISNA(VLOOKUP($A888,'SIMD16 DZ look-up data'!$A:$C,6,FALSE)),"not found",VLOOKUP($A888,'SIMD16 DZ look-up data'!$A:$C,6,FALSE)))</f>
        <v xml:space="preserve"> </v>
      </c>
      <c r="H888" s="30" t="str">
        <f>IF($A888="Enter data zone code", " ",IF(ISNA(VLOOKUP($A888,'SIMD16 DZ look-up data'!$A:$C,7,FALSE)),"not found",VLOOKUP($A888,'SIMD16 DZ look-up data'!$A:$C,7,FALSE)))</f>
        <v xml:space="preserve"> </v>
      </c>
      <c r="I888" s="30" t="str">
        <f>IF($A888="Enter data zone code", " ",IF(ISNA(VLOOKUP($A888,'SIMD16 DZ look-up data'!$A:$C,8,FALSE)),"not found",VLOOKUP($A888,'SIMD16 DZ look-up data'!$A:$C,8,FALSE)))</f>
        <v xml:space="preserve"> </v>
      </c>
      <c r="J888" s="30" t="str">
        <f>IF($A888="Enter data zone code", " ",IF(ISNA(VLOOKUP($A888,'SIMD16 DZ look-up data'!$A:$C,9,FALSE)),"not found",VLOOKUP($A888,'SIMD16 DZ look-up data'!$A:$C,9,FALSE)))</f>
        <v xml:space="preserve"> </v>
      </c>
      <c r="K888" s="30" t="str">
        <f>IF($A888="Enter data zone code", " ",IF(ISNA(VLOOKUP($A888,'SIMD16 DZ look-up data'!$A:$C,10,FALSE)),"not found",VLOOKUP($A888,'SIMD16 DZ look-up data'!$A:$C,10,FALSE)))</f>
        <v xml:space="preserve"> </v>
      </c>
      <c r="L888" s="30" t="str">
        <f>IF($A888="Enter data zone code", " ",IF(ISNA(VLOOKUP($A888,'SIMD16 DZ look-up data'!$A:$C,11,FALSE)),"not found",VLOOKUP($A888,'SIMD16 DZ look-up data'!$A:$C,11,FALSE)))</f>
        <v xml:space="preserve"> </v>
      </c>
      <c r="M888" s="30" t="str">
        <f>IF($A888="Enter data zone code", " ",IF(ISNA(VLOOKUP($A888,'SIMD16 DZ look-up data'!$A:$C,12,FALSE)),"not found",VLOOKUP($A888,'SIMD16 DZ look-up data'!$A:$C,12,FALSE)))</f>
        <v xml:space="preserve"> </v>
      </c>
      <c r="N888" s="30" t="str">
        <f>IF($A888="Enter data zone code", " ",IF(ISNA(VLOOKUP($A888,'SIMD16 DZ look-up data'!$A:$C,13,FALSE)),"not found",VLOOKUP($A888,'SIMD16 DZ look-up data'!$A:$C,13,FALSE)))</f>
        <v xml:space="preserve"> </v>
      </c>
      <c r="O888" s="32" t="str">
        <f>IF($A888="Enter data zone code", " ",IF(ISNA(VLOOKUP($A888,'SIMD16 DZ look-up data'!$A:$C,14,FALSE)),"not found",VLOOKUP($A888,'SIMD16 DZ look-up data'!$A:$C,14,FALSE)))</f>
        <v xml:space="preserve"> </v>
      </c>
      <c r="P888" s="32" t="str">
        <f>IF($A888="Enter data zone code", " ",IF(ISNA(VLOOKUP($A888,'SIMD16 DZ look-up data'!$A:$C,15,FALSE)),"not found",VLOOKUP($A888,'SIMD16 DZ look-up data'!$A:$C,15,FALSE)))</f>
        <v xml:space="preserve"> </v>
      </c>
      <c r="Q888" s="34" t="str">
        <f>IF($A888="Enter data zone code", " ",IF(ISNA(VLOOKUP($A888,'SIMD16 DZ look-up data'!$A:$C,17,FALSE)),"not found",VLOOKUP($A888,'SIMD16 DZ look-up data'!$A:$C,17,FALSE)))</f>
        <v xml:space="preserve"> </v>
      </c>
      <c r="R888" s="26" t="str">
        <f>IF($A888="Enter data zone code", " ",IF(ISNA(VLOOKUP($A888,'SIMD16 DZ look-up data'!$A:$C,19,FALSE)),"not found",VLOOKUP($A888,'SIMD16 DZ look-up data'!$A:$C,19,FALSE)))</f>
        <v xml:space="preserve"> </v>
      </c>
      <c r="S888" s="26" t="str">
        <f>IF($A888="Enter data zone code", " ",IF(ISNA(VLOOKUP($A888,'SIMD16 DZ look-up data'!$A:$C,23,FALSE)),"not found",VLOOKUP($A888,'SIMD16 DZ look-up data'!$A:$C,23,FALSE)))</f>
        <v xml:space="preserve"> </v>
      </c>
      <c r="T888" s="26" t="str">
        <f>IF($A888="Enter data zone code", " ",IF(ISNA(VLOOKUP($A888,'SIMD16 DZ look-up data'!$A:$C,25,FALSE)),"not found",VLOOKUP($A888,'SIMD16 DZ look-up data'!$A:$C,25,FALSE)))</f>
        <v xml:space="preserve"> </v>
      </c>
      <c r="U888" s="35" t="str">
        <f>IF($A888="Enter data zone code", " ",IF(ISNA(VLOOKUP($A888,'SIMD16 DZ look-up data'!$A:$C,27,FALSE)),"not found",VLOOKUP($A888,'SIMD16 DZ look-up data'!$A:$C,27,FALSE)))</f>
        <v xml:space="preserve"> </v>
      </c>
    </row>
    <row r="889" spans="1:21" x14ac:dyDescent="0.2">
      <c r="A889" s="19" t="s">
        <v>13913</v>
      </c>
      <c r="B889" s="26" t="str">
        <f>IF($A889="Enter data zone code", " ",IF(ISNA(VLOOKUP($A889,'SIMD16 DZ look-up data'!$A:$C,2,FALSE)),"not found",VLOOKUP($A889,'SIMD16 DZ look-up data'!$A:$C,2,FALSE)))</f>
        <v xml:space="preserve"> </v>
      </c>
      <c r="C889" s="26" t="str">
        <f>IF($A889="Enter data zone code", " ",IF(ISNA(VLOOKUP($A889,'SIMD16 DZ look-up data'!$A:$C,21,FALSE)),"not found",VLOOKUP($A889,'SIMD16 DZ look-up data'!$A:$C,21,FALSE)))</f>
        <v xml:space="preserve"> </v>
      </c>
      <c r="D889" s="28" t="str">
        <f>IF($A889="Enter data zone code", " ",IF(ISNA(VLOOKUP($A889,'SIMD16 DZ look-up data'!$A:$C,3,FALSE)),"not found",VLOOKUP($A889,'SIMD16 DZ look-up data'!$A:$C,3,FALSE)))</f>
        <v xml:space="preserve"> </v>
      </c>
      <c r="E889" s="28" t="str">
        <f>IF($A889="Enter data zone code", " ",IF(ISNA(VLOOKUP($A889,'SIMD16 DZ look-up data'!$A:$C,4,FALSE)),"not found",VLOOKUP($A889,'SIMD16 DZ look-up data'!$A:$C,4,FALSE)))</f>
        <v xml:space="preserve"> </v>
      </c>
      <c r="F889" s="28" t="str">
        <f>IF($A889="Enter data zone code", " ",IF(ISNA(VLOOKUP($A889,'SIMD16 DZ look-up data'!$A:$C,5,FALSE)),"not found",VLOOKUP($A889,'SIMD16 DZ look-up data'!$A:$C,5,FALSE)))</f>
        <v xml:space="preserve"> </v>
      </c>
      <c r="G889" s="28" t="str">
        <f>IF($A889="Enter data zone code", " ",IF(ISNA(VLOOKUP($A889,'SIMD16 DZ look-up data'!$A:$C,6,FALSE)),"not found",VLOOKUP($A889,'SIMD16 DZ look-up data'!$A:$C,6,FALSE)))</f>
        <v xml:space="preserve"> </v>
      </c>
      <c r="H889" s="30" t="str">
        <f>IF($A889="Enter data zone code", " ",IF(ISNA(VLOOKUP($A889,'SIMD16 DZ look-up data'!$A:$C,7,FALSE)),"not found",VLOOKUP($A889,'SIMD16 DZ look-up data'!$A:$C,7,FALSE)))</f>
        <v xml:space="preserve"> </v>
      </c>
      <c r="I889" s="30" t="str">
        <f>IF($A889="Enter data zone code", " ",IF(ISNA(VLOOKUP($A889,'SIMD16 DZ look-up data'!$A:$C,8,FALSE)),"not found",VLOOKUP($A889,'SIMD16 DZ look-up data'!$A:$C,8,FALSE)))</f>
        <v xml:space="preserve"> </v>
      </c>
      <c r="J889" s="30" t="str">
        <f>IF($A889="Enter data zone code", " ",IF(ISNA(VLOOKUP($A889,'SIMD16 DZ look-up data'!$A:$C,9,FALSE)),"not found",VLOOKUP($A889,'SIMD16 DZ look-up data'!$A:$C,9,FALSE)))</f>
        <v xml:space="preserve"> </v>
      </c>
      <c r="K889" s="30" t="str">
        <f>IF($A889="Enter data zone code", " ",IF(ISNA(VLOOKUP($A889,'SIMD16 DZ look-up data'!$A:$C,10,FALSE)),"not found",VLOOKUP($A889,'SIMD16 DZ look-up data'!$A:$C,10,FALSE)))</f>
        <v xml:space="preserve"> </v>
      </c>
      <c r="L889" s="30" t="str">
        <f>IF($A889="Enter data zone code", " ",IF(ISNA(VLOOKUP($A889,'SIMD16 DZ look-up data'!$A:$C,11,FALSE)),"not found",VLOOKUP($A889,'SIMD16 DZ look-up data'!$A:$C,11,FALSE)))</f>
        <v xml:space="preserve"> </v>
      </c>
      <c r="M889" s="30" t="str">
        <f>IF($A889="Enter data zone code", " ",IF(ISNA(VLOOKUP($A889,'SIMD16 DZ look-up data'!$A:$C,12,FALSE)),"not found",VLOOKUP($A889,'SIMD16 DZ look-up data'!$A:$C,12,FALSE)))</f>
        <v xml:space="preserve"> </v>
      </c>
      <c r="N889" s="30" t="str">
        <f>IF($A889="Enter data zone code", " ",IF(ISNA(VLOOKUP($A889,'SIMD16 DZ look-up data'!$A:$C,13,FALSE)),"not found",VLOOKUP($A889,'SIMD16 DZ look-up data'!$A:$C,13,FALSE)))</f>
        <v xml:space="preserve"> </v>
      </c>
      <c r="O889" s="32" t="str">
        <f>IF($A889="Enter data zone code", " ",IF(ISNA(VLOOKUP($A889,'SIMD16 DZ look-up data'!$A:$C,14,FALSE)),"not found",VLOOKUP($A889,'SIMD16 DZ look-up data'!$A:$C,14,FALSE)))</f>
        <v xml:space="preserve"> </v>
      </c>
      <c r="P889" s="32" t="str">
        <f>IF($A889="Enter data zone code", " ",IF(ISNA(VLOOKUP($A889,'SIMD16 DZ look-up data'!$A:$C,15,FALSE)),"not found",VLOOKUP($A889,'SIMD16 DZ look-up data'!$A:$C,15,FALSE)))</f>
        <v xml:space="preserve"> </v>
      </c>
      <c r="Q889" s="34" t="str">
        <f>IF($A889="Enter data zone code", " ",IF(ISNA(VLOOKUP($A889,'SIMD16 DZ look-up data'!$A:$C,17,FALSE)),"not found",VLOOKUP($A889,'SIMD16 DZ look-up data'!$A:$C,17,FALSE)))</f>
        <v xml:space="preserve"> </v>
      </c>
      <c r="R889" s="26" t="str">
        <f>IF($A889="Enter data zone code", " ",IF(ISNA(VLOOKUP($A889,'SIMD16 DZ look-up data'!$A:$C,19,FALSE)),"not found",VLOOKUP($A889,'SIMD16 DZ look-up data'!$A:$C,19,FALSE)))</f>
        <v xml:space="preserve"> </v>
      </c>
      <c r="S889" s="26" t="str">
        <f>IF($A889="Enter data zone code", " ",IF(ISNA(VLOOKUP($A889,'SIMD16 DZ look-up data'!$A:$C,23,FALSE)),"not found",VLOOKUP($A889,'SIMD16 DZ look-up data'!$A:$C,23,FALSE)))</f>
        <v xml:space="preserve"> </v>
      </c>
      <c r="T889" s="26" t="str">
        <f>IF($A889="Enter data zone code", " ",IF(ISNA(VLOOKUP($A889,'SIMD16 DZ look-up data'!$A:$C,25,FALSE)),"not found",VLOOKUP($A889,'SIMD16 DZ look-up data'!$A:$C,25,FALSE)))</f>
        <v xml:space="preserve"> </v>
      </c>
      <c r="U889" s="35" t="str">
        <f>IF($A889="Enter data zone code", " ",IF(ISNA(VLOOKUP($A889,'SIMD16 DZ look-up data'!$A:$C,27,FALSE)),"not found",VLOOKUP($A889,'SIMD16 DZ look-up data'!$A:$C,27,FALSE)))</f>
        <v xml:space="preserve"> </v>
      </c>
    </row>
    <row r="890" spans="1:21" x14ac:dyDescent="0.2">
      <c r="A890" s="19" t="s">
        <v>13913</v>
      </c>
      <c r="B890" s="26" t="str">
        <f>IF($A890="Enter data zone code", " ",IF(ISNA(VLOOKUP($A890,'SIMD16 DZ look-up data'!$A:$C,2,FALSE)),"not found",VLOOKUP($A890,'SIMD16 DZ look-up data'!$A:$C,2,FALSE)))</f>
        <v xml:space="preserve"> </v>
      </c>
      <c r="C890" s="26" t="str">
        <f>IF($A890="Enter data zone code", " ",IF(ISNA(VLOOKUP($A890,'SIMD16 DZ look-up data'!$A:$C,21,FALSE)),"not found",VLOOKUP($A890,'SIMD16 DZ look-up data'!$A:$C,21,FALSE)))</f>
        <v xml:space="preserve"> </v>
      </c>
      <c r="D890" s="28" t="str">
        <f>IF($A890="Enter data zone code", " ",IF(ISNA(VLOOKUP($A890,'SIMD16 DZ look-up data'!$A:$C,3,FALSE)),"not found",VLOOKUP($A890,'SIMD16 DZ look-up data'!$A:$C,3,FALSE)))</f>
        <v xml:space="preserve"> </v>
      </c>
      <c r="E890" s="28" t="str">
        <f>IF($A890="Enter data zone code", " ",IF(ISNA(VLOOKUP($A890,'SIMD16 DZ look-up data'!$A:$C,4,FALSE)),"not found",VLOOKUP($A890,'SIMD16 DZ look-up data'!$A:$C,4,FALSE)))</f>
        <v xml:space="preserve"> </v>
      </c>
      <c r="F890" s="28" t="str">
        <f>IF($A890="Enter data zone code", " ",IF(ISNA(VLOOKUP($A890,'SIMD16 DZ look-up data'!$A:$C,5,FALSE)),"not found",VLOOKUP($A890,'SIMD16 DZ look-up data'!$A:$C,5,FALSE)))</f>
        <v xml:space="preserve"> </v>
      </c>
      <c r="G890" s="28" t="str">
        <f>IF($A890="Enter data zone code", " ",IF(ISNA(VLOOKUP($A890,'SIMD16 DZ look-up data'!$A:$C,6,FALSE)),"not found",VLOOKUP($A890,'SIMD16 DZ look-up data'!$A:$C,6,FALSE)))</f>
        <v xml:space="preserve"> </v>
      </c>
      <c r="H890" s="30" t="str">
        <f>IF($A890="Enter data zone code", " ",IF(ISNA(VLOOKUP($A890,'SIMD16 DZ look-up data'!$A:$C,7,FALSE)),"not found",VLOOKUP($A890,'SIMD16 DZ look-up data'!$A:$C,7,FALSE)))</f>
        <v xml:space="preserve"> </v>
      </c>
      <c r="I890" s="30" t="str">
        <f>IF($A890="Enter data zone code", " ",IF(ISNA(VLOOKUP($A890,'SIMD16 DZ look-up data'!$A:$C,8,FALSE)),"not found",VLOOKUP($A890,'SIMD16 DZ look-up data'!$A:$C,8,FALSE)))</f>
        <v xml:space="preserve"> </v>
      </c>
      <c r="J890" s="30" t="str">
        <f>IF($A890="Enter data zone code", " ",IF(ISNA(VLOOKUP($A890,'SIMD16 DZ look-up data'!$A:$C,9,FALSE)),"not found",VLOOKUP($A890,'SIMD16 DZ look-up data'!$A:$C,9,FALSE)))</f>
        <v xml:space="preserve"> </v>
      </c>
      <c r="K890" s="30" t="str">
        <f>IF($A890="Enter data zone code", " ",IF(ISNA(VLOOKUP($A890,'SIMD16 DZ look-up data'!$A:$C,10,FALSE)),"not found",VLOOKUP($A890,'SIMD16 DZ look-up data'!$A:$C,10,FALSE)))</f>
        <v xml:space="preserve"> </v>
      </c>
      <c r="L890" s="30" t="str">
        <f>IF($A890="Enter data zone code", " ",IF(ISNA(VLOOKUP($A890,'SIMD16 DZ look-up data'!$A:$C,11,FALSE)),"not found",VLOOKUP($A890,'SIMD16 DZ look-up data'!$A:$C,11,FALSE)))</f>
        <v xml:space="preserve"> </v>
      </c>
      <c r="M890" s="30" t="str">
        <f>IF($A890="Enter data zone code", " ",IF(ISNA(VLOOKUP($A890,'SIMD16 DZ look-up data'!$A:$C,12,FALSE)),"not found",VLOOKUP($A890,'SIMD16 DZ look-up data'!$A:$C,12,FALSE)))</f>
        <v xml:space="preserve"> </v>
      </c>
      <c r="N890" s="30" t="str">
        <f>IF($A890="Enter data zone code", " ",IF(ISNA(VLOOKUP($A890,'SIMD16 DZ look-up data'!$A:$C,13,FALSE)),"not found",VLOOKUP($A890,'SIMD16 DZ look-up data'!$A:$C,13,FALSE)))</f>
        <v xml:space="preserve"> </v>
      </c>
      <c r="O890" s="32" t="str">
        <f>IF($A890="Enter data zone code", " ",IF(ISNA(VLOOKUP($A890,'SIMD16 DZ look-up data'!$A:$C,14,FALSE)),"not found",VLOOKUP($A890,'SIMD16 DZ look-up data'!$A:$C,14,FALSE)))</f>
        <v xml:space="preserve"> </v>
      </c>
      <c r="P890" s="32" t="str">
        <f>IF($A890="Enter data zone code", " ",IF(ISNA(VLOOKUP($A890,'SIMD16 DZ look-up data'!$A:$C,15,FALSE)),"not found",VLOOKUP($A890,'SIMD16 DZ look-up data'!$A:$C,15,FALSE)))</f>
        <v xml:space="preserve"> </v>
      </c>
      <c r="Q890" s="34" t="str">
        <f>IF($A890="Enter data zone code", " ",IF(ISNA(VLOOKUP($A890,'SIMD16 DZ look-up data'!$A:$C,17,FALSE)),"not found",VLOOKUP($A890,'SIMD16 DZ look-up data'!$A:$C,17,FALSE)))</f>
        <v xml:space="preserve"> </v>
      </c>
      <c r="R890" s="26" t="str">
        <f>IF($A890="Enter data zone code", " ",IF(ISNA(VLOOKUP($A890,'SIMD16 DZ look-up data'!$A:$C,19,FALSE)),"not found",VLOOKUP($A890,'SIMD16 DZ look-up data'!$A:$C,19,FALSE)))</f>
        <v xml:space="preserve"> </v>
      </c>
      <c r="S890" s="26" t="str">
        <f>IF($A890="Enter data zone code", " ",IF(ISNA(VLOOKUP($A890,'SIMD16 DZ look-up data'!$A:$C,23,FALSE)),"not found",VLOOKUP($A890,'SIMD16 DZ look-up data'!$A:$C,23,FALSE)))</f>
        <v xml:space="preserve"> </v>
      </c>
      <c r="T890" s="26" t="str">
        <f>IF($A890="Enter data zone code", " ",IF(ISNA(VLOOKUP($A890,'SIMD16 DZ look-up data'!$A:$C,25,FALSE)),"not found",VLOOKUP($A890,'SIMD16 DZ look-up data'!$A:$C,25,FALSE)))</f>
        <v xml:space="preserve"> </v>
      </c>
      <c r="U890" s="35" t="str">
        <f>IF($A890="Enter data zone code", " ",IF(ISNA(VLOOKUP($A890,'SIMD16 DZ look-up data'!$A:$C,27,FALSE)),"not found",VLOOKUP($A890,'SIMD16 DZ look-up data'!$A:$C,27,FALSE)))</f>
        <v xml:space="preserve"> </v>
      </c>
    </row>
    <row r="891" spans="1:21" x14ac:dyDescent="0.2">
      <c r="A891" s="19" t="s">
        <v>13913</v>
      </c>
      <c r="B891" s="26" t="str">
        <f>IF($A891="Enter data zone code", " ",IF(ISNA(VLOOKUP($A891,'SIMD16 DZ look-up data'!$A:$C,2,FALSE)),"not found",VLOOKUP($A891,'SIMD16 DZ look-up data'!$A:$C,2,FALSE)))</f>
        <v xml:space="preserve"> </v>
      </c>
      <c r="C891" s="26" t="str">
        <f>IF($A891="Enter data zone code", " ",IF(ISNA(VLOOKUP($A891,'SIMD16 DZ look-up data'!$A:$C,21,FALSE)),"not found",VLOOKUP($A891,'SIMD16 DZ look-up data'!$A:$C,21,FALSE)))</f>
        <v xml:space="preserve"> </v>
      </c>
      <c r="D891" s="28" t="str">
        <f>IF($A891="Enter data zone code", " ",IF(ISNA(VLOOKUP($A891,'SIMD16 DZ look-up data'!$A:$C,3,FALSE)),"not found",VLOOKUP($A891,'SIMD16 DZ look-up data'!$A:$C,3,FALSE)))</f>
        <v xml:space="preserve"> </v>
      </c>
      <c r="E891" s="28" t="str">
        <f>IF($A891="Enter data zone code", " ",IF(ISNA(VLOOKUP($A891,'SIMD16 DZ look-up data'!$A:$C,4,FALSE)),"not found",VLOOKUP($A891,'SIMD16 DZ look-up data'!$A:$C,4,FALSE)))</f>
        <v xml:space="preserve"> </v>
      </c>
      <c r="F891" s="28" t="str">
        <f>IF($A891="Enter data zone code", " ",IF(ISNA(VLOOKUP($A891,'SIMD16 DZ look-up data'!$A:$C,5,FALSE)),"not found",VLOOKUP($A891,'SIMD16 DZ look-up data'!$A:$C,5,FALSE)))</f>
        <v xml:space="preserve"> </v>
      </c>
      <c r="G891" s="28" t="str">
        <f>IF($A891="Enter data zone code", " ",IF(ISNA(VLOOKUP($A891,'SIMD16 DZ look-up data'!$A:$C,6,FALSE)),"not found",VLOOKUP($A891,'SIMD16 DZ look-up data'!$A:$C,6,FALSE)))</f>
        <v xml:space="preserve"> </v>
      </c>
      <c r="H891" s="30" t="str">
        <f>IF($A891="Enter data zone code", " ",IF(ISNA(VLOOKUP($A891,'SIMD16 DZ look-up data'!$A:$C,7,FALSE)),"not found",VLOOKUP($A891,'SIMD16 DZ look-up data'!$A:$C,7,FALSE)))</f>
        <v xml:space="preserve"> </v>
      </c>
      <c r="I891" s="30" t="str">
        <f>IF($A891="Enter data zone code", " ",IF(ISNA(VLOOKUP($A891,'SIMD16 DZ look-up data'!$A:$C,8,FALSE)),"not found",VLOOKUP($A891,'SIMD16 DZ look-up data'!$A:$C,8,FALSE)))</f>
        <v xml:space="preserve"> </v>
      </c>
      <c r="J891" s="30" t="str">
        <f>IF($A891="Enter data zone code", " ",IF(ISNA(VLOOKUP($A891,'SIMD16 DZ look-up data'!$A:$C,9,FALSE)),"not found",VLOOKUP($A891,'SIMD16 DZ look-up data'!$A:$C,9,FALSE)))</f>
        <v xml:space="preserve"> </v>
      </c>
      <c r="K891" s="30" t="str">
        <f>IF($A891="Enter data zone code", " ",IF(ISNA(VLOOKUP($A891,'SIMD16 DZ look-up data'!$A:$C,10,FALSE)),"not found",VLOOKUP($A891,'SIMD16 DZ look-up data'!$A:$C,10,FALSE)))</f>
        <v xml:space="preserve"> </v>
      </c>
      <c r="L891" s="30" t="str">
        <f>IF($A891="Enter data zone code", " ",IF(ISNA(VLOOKUP($A891,'SIMD16 DZ look-up data'!$A:$C,11,FALSE)),"not found",VLOOKUP($A891,'SIMD16 DZ look-up data'!$A:$C,11,FALSE)))</f>
        <v xml:space="preserve"> </v>
      </c>
      <c r="M891" s="30" t="str">
        <f>IF($A891="Enter data zone code", " ",IF(ISNA(VLOOKUP($A891,'SIMD16 DZ look-up data'!$A:$C,12,FALSE)),"not found",VLOOKUP($A891,'SIMD16 DZ look-up data'!$A:$C,12,FALSE)))</f>
        <v xml:space="preserve"> </v>
      </c>
      <c r="N891" s="30" t="str">
        <f>IF($A891="Enter data zone code", " ",IF(ISNA(VLOOKUP($A891,'SIMD16 DZ look-up data'!$A:$C,13,FALSE)),"not found",VLOOKUP($A891,'SIMD16 DZ look-up data'!$A:$C,13,FALSE)))</f>
        <v xml:space="preserve"> </v>
      </c>
      <c r="O891" s="32" t="str">
        <f>IF($A891="Enter data zone code", " ",IF(ISNA(VLOOKUP($A891,'SIMD16 DZ look-up data'!$A:$C,14,FALSE)),"not found",VLOOKUP($A891,'SIMD16 DZ look-up data'!$A:$C,14,FALSE)))</f>
        <v xml:space="preserve"> </v>
      </c>
      <c r="P891" s="32" t="str">
        <f>IF($A891="Enter data zone code", " ",IF(ISNA(VLOOKUP($A891,'SIMD16 DZ look-up data'!$A:$C,15,FALSE)),"not found",VLOOKUP($A891,'SIMD16 DZ look-up data'!$A:$C,15,FALSE)))</f>
        <v xml:space="preserve"> </v>
      </c>
      <c r="Q891" s="34" t="str">
        <f>IF($A891="Enter data zone code", " ",IF(ISNA(VLOOKUP($A891,'SIMD16 DZ look-up data'!$A:$C,17,FALSE)),"not found",VLOOKUP($A891,'SIMD16 DZ look-up data'!$A:$C,17,FALSE)))</f>
        <v xml:space="preserve"> </v>
      </c>
      <c r="R891" s="26" t="str">
        <f>IF($A891="Enter data zone code", " ",IF(ISNA(VLOOKUP($A891,'SIMD16 DZ look-up data'!$A:$C,19,FALSE)),"not found",VLOOKUP($A891,'SIMD16 DZ look-up data'!$A:$C,19,FALSE)))</f>
        <v xml:space="preserve"> </v>
      </c>
      <c r="S891" s="26" t="str">
        <f>IF($A891="Enter data zone code", " ",IF(ISNA(VLOOKUP($A891,'SIMD16 DZ look-up data'!$A:$C,23,FALSE)),"not found",VLOOKUP($A891,'SIMD16 DZ look-up data'!$A:$C,23,FALSE)))</f>
        <v xml:space="preserve"> </v>
      </c>
      <c r="T891" s="26" t="str">
        <f>IF($A891="Enter data zone code", " ",IF(ISNA(VLOOKUP($A891,'SIMD16 DZ look-up data'!$A:$C,25,FALSE)),"not found",VLOOKUP($A891,'SIMD16 DZ look-up data'!$A:$C,25,FALSE)))</f>
        <v xml:space="preserve"> </v>
      </c>
      <c r="U891" s="35" t="str">
        <f>IF($A891="Enter data zone code", " ",IF(ISNA(VLOOKUP($A891,'SIMD16 DZ look-up data'!$A:$C,27,FALSE)),"not found",VLOOKUP($A891,'SIMD16 DZ look-up data'!$A:$C,27,FALSE)))</f>
        <v xml:space="preserve"> </v>
      </c>
    </row>
    <row r="892" spans="1:21" x14ac:dyDescent="0.2">
      <c r="A892" s="19" t="s">
        <v>13913</v>
      </c>
      <c r="B892" s="26" t="str">
        <f>IF($A892="Enter data zone code", " ",IF(ISNA(VLOOKUP($A892,'SIMD16 DZ look-up data'!$A:$C,2,FALSE)),"not found",VLOOKUP($A892,'SIMD16 DZ look-up data'!$A:$C,2,FALSE)))</f>
        <v xml:space="preserve"> </v>
      </c>
      <c r="C892" s="26" t="str">
        <f>IF($A892="Enter data zone code", " ",IF(ISNA(VLOOKUP($A892,'SIMD16 DZ look-up data'!$A:$C,21,FALSE)),"not found",VLOOKUP($A892,'SIMD16 DZ look-up data'!$A:$C,21,FALSE)))</f>
        <v xml:space="preserve"> </v>
      </c>
      <c r="D892" s="28" t="str">
        <f>IF($A892="Enter data zone code", " ",IF(ISNA(VLOOKUP($A892,'SIMD16 DZ look-up data'!$A:$C,3,FALSE)),"not found",VLOOKUP($A892,'SIMD16 DZ look-up data'!$A:$C,3,FALSE)))</f>
        <v xml:space="preserve"> </v>
      </c>
      <c r="E892" s="28" t="str">
        <f>IF($A892="Enter data zone code", " ",IF(ISNA(VLOOKUP($A892,'SIMD16 DZ look-up data'!$A:$C,4,FALSE)),"not found",VLOOKUP($A892,'SIMD16 DZ look-up data'!$A:$C,4,FALSE)))</f>
        <v xml:space="preserve"> </v>
      </c>
      <c r="F892" s="28" t="str">
        <f>IF($A892="Enter data zone code", " ",IF(ISNA(VLOOKUP($A892,'SIMD16 DZ look-up data'!$A:$C,5,FALSE)),"not found",VLOOKUP($A892,'SIMD16 DZ look-up data'!$A:$C,5,FALSE)))</f>
        <v xml:space="preserve"> </v>
      </c>
      <c r="G892" s="28" t="str">
        <f>IF($A892="Enter data zone code", " ",IF(ISNA(VLOOKUP($A892,'SIMD16 DZ look-up data'!$A:$C,6,FALSE)),"not found",VLOOKUP($A892,'SIMD16 DZ look-up data'!$A:$C,6,FALSE)))</f>
        <v xml:space="preserve"> </v>
      </c>
      <c r="H892" s="30" t="str">
        <f>IF($A892="Enter data zone code", " ",IF(ISNA(VLOOKUP($A892,'SIMD16 DZ look-up data'!$A:$C,7,FALSE)),"not found",VLOOKUP($A892,'SIMD16 DZ look-up data'!$A:$C,7,FALSE)))</f>
        <v xml:space="preserve"> </v>
      </c>
      <c r="I892" s="30" t="str">
        <f>IF($A892="Enter data zone code", " ",IF(ISNA(VLOOKUP($A892,'SIMD16 DZ look-up data'!$A:$C,8,FALSE)),"not found",VLOOKUP($A892,'SIMD16 DZ look-up data'!$A:$C,8,FALSE)))</f>
        <v xml:space="preserve"> </v>
      </c>
      <c r="J892" s="30" t="str">
        <f>IF($A892="Enter data zone code", " ",IF(ISNA(VLOOKUP($A892,'SIMD16 DZ look-up data'!$A:$C,9,FALSE)),"not found",VLOOKUP($A892,'SIMD16 DZ look-up data'!$A:$C,9,FALSE)))</f>
        <v xml:space="preserve"> </v>
      </c>
      <c r="K892" s="30" t="str">
        <f>IF($A892="Enter data zone code", " ",IF(ISNA(VLOOKUP($A892,'SIMD16 DZ look-up data'!$A:$C,10,FALSE)),"not found",VLOOKUP($A892,'SIMD16 DZ look-up data'!$A:$C,10,FALSE)))</f>
        <v xml:space="preserve"> </v>
      </c>
      <c r="L892" s="30" t="str">
        <f>IF($A892="Enter data zone code", " ",IF(ISNA(VLOOKUP($A892,'SIMD16 DZ look-up data'!$A:$C,11,FALSE)),"not found",VLOOKUP($A892,'SIMD16 DZ look-up data'!$A:$C,11,FALSE)))</f>
        <v xml:space="preserve"> </v>
      </c>
      <c r="M892" s="30" t="str">
        <f>IF($A892="Enter data zone code", " ",IF(ISNA(VLOOKUP($A892,'SIMD16 DZ look-up data'!$A:$C,12,FALSE)),"not found",VLOOKUP($A892,'SIMD16 DZ look-up data'!$A:$C,12,FALSE)))</f>
        <v xml:space="preserve"> </v>
      </c>
      <c r="N892" s="30" t="str">
        <f>IF($A892="Enter data zone code", " ",IF(ISNA(VLOOKUP($A892,'SIMD16 DZ look-up data'!$A:$C,13,FALSE)),"not found",VLOOKUP($A892,'SIMD16 DZ look-up data'!$A:$C,13,FALSE)))</f>
        <v xml:space="preserve"> </v>
      </c>
      <c r="O892" s="32" t="str">
        <f>IF($A892="Enter data zone code", " ",IF(ISNA(VLOOKUP($A892,'SIMD16 DZ look-up data'!$A:$C,14,FALSE)),"not found",VLOOKUP($A892,'SIMD16 DZ look-up data'!$A:$C,14,FALSE)))</f>
        <v xml:space="preserve"> </v>
      </c>
      <c r="P892" s="32" t="str">
        <f>IF($A892="Enter data zone code", " ",IF(ISNA(VLOOKUP($A892,'SIMD16 DZ look-up data'!$A:$C,15,FALSE)),"not found",VLOOKUP($A892,'SIMD16 DZ look-up data'!$A:$C,15,FALSE)))</f>
        <v xml:space="preserve"> </v>
      </c>
      <c r="Q892" s="34" t="str">
        <f>IF($A892="Enter data zone code", " ",IF(ISNA(VLOOKUP($A892,'SIMD16 DZ look-up data'!$A:$C,17,FALSE)),"not found",VLOOKUP($A892,'SIMD16 DZ look-up data'!$A:$C,17,FALSE)))</f>
        <v xml:space="preserve"> </v>
      </c>
      <c r="R892" s="26" t="str">
        <f>IF($A892="Enter data zone code", " ",IF(ISNA(VLOOKUP($A892,'SIMD16 DZ look-up data'!$A:$C,19,FALSE)),"not found",VLOOKUP($A892,'SIMD16 DZ look-up data'!$A:$C,19,FALSE)))</f>
        <v xml:space="preserve"> </v>
      </c>
      <c r="S892" s="26" t="str">
        <f>IF($A892="Enter data zone code", " ",IF(ISNA(VLOOKUP($A892,'SIMD16 DZ look-up data'!$A:$C,23,FALSE)),"not found",VLOOKUP($A892,'SIMD16 DZ look-up data'!$A:$C,23,FALSE)))</f>
        <v xml:space="preserve"> </v>
      </c>
      <c r="T892" s="26" t="str">
        <f>IF($A892="Enter data zone code", " ",IF(ISNA(VLOOKUP($A892,'SIMD16 DZ look-up data'!$A:$C,25,FALSE)),"not found",VLOOKUP($A892,'SIMD16 DZ look-up data'!$A:$C,25,FALSE)))</f>
        <v xml:space="preserve"> </v>
      </c>
      <c r="U892" s="35" t="str">
        <f>IF($A892="Enter data zone code", " ",IF(ISNA(VLOOKUP($A892,'SIMD16 DZ look-up data'!$A:$C,27,FALSE)),"not found",VLOOKUP($A892,'SIMD16 DZ look-up data'!$A:$C,27,FALSE)))</f>
        <v xml:space="preserve"> </v>
      </c>
    </row>
    <row r="893" spans="1:21" x14ac:dyDescent="0.2">
      <c r="A893" s="19" t="s">
        <v>13913</v>
      </c>
      <c r="B893" s="26" t="str">
        <f>IF($A893="Enter data zone code", " ",IF(ISNA(VLOOKUP($A893,'SIMD16 DZ look-up data'!$A:$C,2,FALSE)),"not found",VLOOKUP($A893,'SIMD16 DZ look-up data'!$A:$C,2,FALSE)))</f>
        <v xml:space="preserve"> </v>
      </c>
      <c r="C893" s="26" t="str">
        <f>IF($A893="Enter data zone code", " ",IF(ISNA(VLOOKUP($A893,'SIMD16 DZ look-up data'!$A:$C,21,FALSE)),"not found",VLOOKUP($A893,'SIMD16 DZ look-up data'!$A:$C,21,FALSE)))</f>
        <v xml:space="preserve"> </v>
      </c>
      <c r="D893" s="28" t="str">
        <f>IF($A893="Enter data zone code", " ",IF(ISNA(VLOOKUP($A893,'SIMD16 DZ look-up data'!$A:$C,3,FALSE)),"not found",VLOOKUP($A893,'SIMD16 DZ look-up data'!$A:$C,3,FALSE)))</f>
        <v xml:space="preserve"> </v>
      </c>
      <c r="E893" s="28" t="str">
        <f>IF($A893="Enter data zone code", " ",IF(ISNA(VLOOKUP($A893,'SIMD16 DZ look-up data'!$A:$C,4,FALSE)),"not found",VLOOKUP($A893,'SIMD16 DZ look-up data'!$A:$C,4,FALSE)))</f>
        <v xml:space="preserve"> </v>
      </c>
      <c r="F893" s="28" t="str">
        <f>IF($A893="Enter data zone code", " ",IF(ISNA(VLOOKUP($A893,'SIMD16 DZ look-up data'!$A:$C,5,FALSE)),"not found",VLOOKUP($A893,'SIMD16 DZ look-up data'!$A:$C,5,FALSE)))</f>
        <v xml:space="preserve"> </v>
      </c>
      <c r="G893" s="28" t="str">
        <f>IF($A893="Enter data zone code", " ",IF(ISNA(VLOOKUP($A893,'SIMD16 DZ look-up data'!$A:$C,6,FALSE)),"not found",VLOOKUP($A893,'SIMD16 DZ look-up data'!$A:$C,6,FALSE)))</f>
        <v xml:space="preserve"> </v>
      </c>
      <c r="H893" s="30" t="str">
        <f>IF($A893="Enter data zone code", " ",IF(ISNA(VLOOKUP($A893,'SIMD16 DZ look-up data'!$A:$C,7,FALSE)),"not found",VLOOKUP($A893,'SIMD16 DZ look-up data'!$A:$C,7,FALSE)))</f>
        <v xml:space="preserve"> </v>
      </c>
      <c r="I893" s="30" t="str">
        <f>IF($A893="Enter data zone code", " ",IF(ISNA(VLOOKUP($A893,'SIMD16 DZ look-up data'!$A:$C,8,FALSE)),"not found",VLOOKUP($A893,'SIMD16 DZ look-up data'!$A:$C,8,FALSE)))</f>
        <v xml:space="preserve"> </v>
      </c>
      <c r="J893" s="30" t="str">
        <f>IF($A893="Enter data zone code", " ",IF(ISNA(VLOOKUP($A893,'SIMD16 DZ look-up data'!$A:$C,9,FALSE)),"not found",VLOOKUP($A893,'SIMD16 DZ look-up data'!$A:$C,9,FALSE)))</f>
        <v xml:space="preserve"> </v>
      </c>
      <c r="K893" s="30" t="str">
        <f>IF($A893="Enter data zone code", " ",IF(ISNA(VLOOKUP($A893,'SIMD16 DZ look-up data'!$A:$C,10,FALSE)),"not found",VLOOKUP($A893,'SIMD16 DZ look-up data'!$A:$C,10,FALSE)))</f>
        <v xml:space="preserve"> </v>
      </c>
      <c r="L893" s="30" t="str">
        <f>IF($A893="Enter data zone code", " ",IF(ISNA(VLOOKUP($A893,'SIMD16 DZ look-up data'!$A:$C,11,FALSE)),"not found",VLOOKUP($A893,'SIMD16 DZ look-up data'!$A:$C,11,FALSE)))</f>
        <v xml:space="preserve"> </v>
      </c>
      <c r="M893" s="30" t="str">
        <f>IF($A893="Enter data zone code", " ",IF(ISNA(VLOOKUP($A893,'SIMD16 DZ look-up data'!$A:$C,12,FALSE)),"not found",VLOOKUP($A893,'SIMD16 DZ look-up data'!$A:$C,12,FALSE)))</f>
        <v xml:space="preserve"> </v>
      </c>
      <c r="N893" s="30" t="str">
        <f>IF($A893="Enter data zone code", " ",IF(ISNA(VLOOKUP($A893,'SIMD16 DZ look-up data'!$A:$C,13,FALSE)),"not found",VLOOKUP($A893,'SIMD16 DZ look-up data'!$A:$C,13,FALSE)))</f>
        <v xml:space="preserve"> </v>
      </c>
      <c r="O893" s="32" t="str">
        <f>IF($A893="Enter data zone code", " ",IF(ISNA(VLOOKUP($A893,'SIMD16 DZ look-up data'!$A:$C,14,FALSE)),"not found",VLOOKUP($A893,'SIMD16 DZ look-up data'!$A:$C,14,FALSE)))</f>
        <v xml:space="preserve"> </v>
      </c>
      <c r="P893" s="32" t="str">
        <f>IF($A893="Enter data zone code", " ",IF(ISNA(VLOOKUP($A893,'SIMD16 DZ look-up data'!$A:$C,15,FALSE)),"not found",VLOOKUP($A893,'SIMD16 DZ look-up data'!$A:$C,15,FALSE)))</f>
        <v xml:space="preserve"> </v>
      </c>
      <c r="Q893" s="34" t="str">
        <f>IF($A893="Enter data zone code", " ",IF(ISNA(VLOOKUP($A893,'SIMD16 DZ look-up data'!$A:$C,17,FALSE)),"not found",VLOOKUP($A893,'SIMD16 DZ look-up data'!$A:$C,17,FALSE)))</f>
        <v xml:space="preserve"> </v>
      </c>
      <c r="R893" s="26" t="str">
        <f>IF($A893="Enter data zone code", " ",IF(ISNA(VLOOKUP($A893,'SIMD16 DZ look-up data'!$A:$C,19,FALSE)),"not found",VLOOKUP($A893,'SIMD16 DZ look-up data'!$A:$C,19,FALSE)))</f>
        <v xml:space="preserve"> </v>
      </c>
      <c r="S893" s="26" t="str">
        <f>IF($A893="Enter data zone code", " ",IF(ISNA(VLOOKUP($A893,'SIMD16 DZ look-up data'!$A:$C,23,FALSE)),"not found",VLOOKUP($A893,'SIMD16 DZ look-up data'!$A:$C,23,FALSE)))</f>
        <v xml:space="preserve"> </v>
      </c>
      <c r="T893" s="26" t="str">
        <f>IF($A893="Enter data zone code", " ",IF(ISNA(VLOOKUP($A893,'SIMD16 DZ look-up data'!$A:$C,25,FALSE)),"not found",VLOOKUP($A893,'SIMD16 DZ look-up data'!$A:$C,25,FALSE)))</f>
        <v xml:space="preserve"> </v>
      </c>
      <c r="U893" s="35" t="str">
        <f>IF($A893="Enter data zone code", " ",IF(ISNA(VLOOKUP($A893,'SIMD16 DZ look-up data'!$A:$C,27,FALSE)),"not found",VLOOKUP($A893,'SIMD16 DZ look-up data'!$A:$C,27,FALSE)))</f>
        <v xml:space="preserve"> </v>
      </c>
    </row>
    <row r="894" spans="1:21" x14ac:dyDescent="0.2">
      <c r="A894" s="19" t="s">
        <v>13913</v>
      </c>
      <c r="B894" s="26" t="str">
        <f>IF($A894="Enter data zone code", " ",IF(ISNA(VLOOKUP($A894,'SIMD16 DZ look-up data'!$A:$C,2,FALSE)),"not found",VLOOKUP($A894,'SIMD16 DZ look-up data'!$A:$C,2,FALSE)))</f>
        <v xml:space="preserve"> </v>
      </c>
      <c r="C894" s="26" t="str">
        <f>IF($A894="Enter data zone code", " ",IF(ISNA(VLOOKUP($A894,'SIMD16 DZ look-up data'!$A:$C,21,FALSE)),"not found",VLOOKUP($A894,'SIMD16 DZ look-up data'!$A:$C,21,FALSE)))</f>
        <v xml:space="preserve"> </v>
      </c>
      <c r="D894" s="28" t="str">
        <f>IF($A894="Enter data zone code", " ",IF(ISNA(VLOOKUP($A894,'SIMD16 DZ look-up data'!$A:$C,3,FALSE)),"not found",VLOOKUP($A894,'SIMD16 DZ look-up data'!$A:$C,3,FALSE)))</f>
        <v xml:space="preserve"> </v>
      </c>
      <c r="E894" s="28" t="str">
        <f>IF($A894="Enter data zone code", " ",IF(ISNA(VLOOKUP($A894,'SIMD16 DZ look-up data'!$A:$C,4,FALSE)),"not found",VLOOKUP($A894,'SIMD16 DZ look-up data'!$A:$C,4,FALSE)))</f>
        <v xml:space="preserve"> </v>
      </c>
      <c r="F894" s="28" t="str">
        <f>IF($A894="Enter data zone code", " ",IF(ISNA(VLOOKUP($A894,'SIMD16 DZ look-up data'!$A:$C,5,FALSE)),"not found",VLOOKUP($A894,'SIMD16 DZ look-up data'!$A:$C,5,FALSE)))</f>
        <v xml:space="preserve"> </v>
      </c>
      <c r="G894" s="28" t="str">
        <f>IF($A894="Enter data zone code", " ",IF(ISNA(VLOOKUP($A894,'SIMD16 DZ look-up data'!$A:$C,6,FALSE)),"not found",VLOOKUP($A894,'SIMD16 DZ look-up data'!$A:$C,6,FALSE)))</f>
        <v xml:space="preserve"> </v>
      </c>
      <c r="H894" s="30" t="str">
        <f>IF($A894="Enter data zone code", " ",IF(ISNA(VLOOKUP($A894,'SIMD16 DZ look-up data'!$A:$C,7,FALSE)),"not found",VLOOKUP($A894,'SIMD16 DZ look-up data'!$A:$C,7,FALSE)))</f>
        <v xml:space="preserve"> </v>
      </c>
      <c r="I894" s="30" t="str">
        <f>IF($A894="Enter data zone code", " ",IF(ISNA(VLOOKUP($A894,'SIMD16 DZ look-up data'!$A:$C,8,FALSE)),"not found",VLOOKUP($A894,'SIMD16 DZ look-up data'!$A:$C,8,FALSE)))</f>
        <v xml:space="preserve"> </v>
      </c>
      <c r="J894" s="30" t="str">
        <f>IF($A894="Enter data zone code", " ",IF(ISNA(VLOOKUP($A894,'SIMD16 DZ look-up data'!$A:$C,9,FALSE)),"not found",VLOOKUP($A894,'SIMD16 DZ look-up data'!$A:$C,9,FALSE)))</f>
        <v xml:space="preserve"> </v>
      </c>
      <c r="K894" s="30" t="str">
        <f>IF($A894="Enter data zone code", " ",IF(ISNA(VLOOKUP($A894,'SIMD16 DZ look-up data'!$A:$C,10,FALSE)),"not found",VLOOKUP($A894,'SIMD16 DZ look-up data'!$A:$C,10,FALSE)))</f>
        <v xml:space="preserve"> </v>
      </c>
      <c r="L894" s="30" t="str">
        <f>IF($A894="Enter data zone code", " ",IF(ISNA(VLOOKUP($A894,'SIMD16 DZ look-up data'!$A:$C,11,FALSE)),"not found",VLOOKUP($A894,'SIMD16 DZ look-up data'!$A:$C,11,FALSE)))</f>
        <v xml:space="preserve"> </v>
      </c>
      <c r="M894" s="30" t="str">
        <f>IF($A894="Enter data zone code", " ",IF(ISNA(VLOOKUP($A894,'SIMD16 DZ look-up data'!$A:$C,12,FALSE)),"not found",VLOOKUP($A894,'SIMD16 DZ look-up data'!$A:$C,12,FALSE)))</f>
        <v xml:space="preserve"> </v>
      </c>
      <c r="N894" s="30" t="str">
        <f>IF($A894="Enter data zone code", " ",IF(ISNA(VLOOKUP($A894,'SIMD16 DZ look-up data'!$A:$C,13,FALSE)),"not found",VLOOKUP($A894,'SIMD16 DZ look-up data'!$A:$C,13,FALSE)))</f>
        <v xml:space="preserve"> </v>
      </c>
      <c r="O894" s="32" t="str">
        <f>IF($A894="Enter data zone code", " ",IF(ISNA(VLOOKUP($A894,'SIMD16 DZ look-up data'!$A:$C,14,FALSE)),"not found",VLOOKUP($A894,'SIMD16 DZ look-up data'!$A:$C,14,FALSE)))</f>
        <v xml:space="preserve"> </v>
      </c>
      <c r="P894" s="32" t="str">
        <f>IF($A894="Enter data zone code", " ",IF(ISNA(VLOOKUP($A894,'SIMD16 DZ look-up data'!$A:$C,15,FALSE)),"not found",VLOOKUP($A894,'SIMD16 DZ look-up data'!$A:$C,15,FALSE)))</f>
        <v xml:space="preserve"> </v>
      </c>
      <c r="Q894" s="34" t="str">
        <f>IF($A894="Enter data zone code", " ",IF(ISNA(VLOOKUP($A894,'SIMD16 DZ look-up data'!$A:$C,17,FALSE)),"not found",VLOOKUP($A894,'SIMD16 DZ look-up data'!$A:$C,17,FALSE)))</f>
        <v xml:space="preserve"> </v>
      </c>
      <c r="R894" s="26" t="str">
        <f>IF($A894="Enter data zone code", " ",IF(ISNA(VLOOKUP($A894,'SIMD16 DZ look-up data'!$A:$C,19,FALSE)),"not found",VLOOKUP($A894,'SIMD16 DZ look-up data'!$A:$C,19,FALSE)))</f>
        <v xml:space="preserve"> </v>
      </c>
      <c r="S894" s="26" t="str">
        <f>IF($A894="Enter data zone code", " ",IF(ISNA(VLOOKUP($A894,'SIMD16 DZ look-up data'!$A:$C,23,FALSE)),"not found",VLOOKUP($A894,'SIMD16 DZ look-up data'!$A:$C,23,FALSE)))</f>
        <v xml:space="preserve"> </v>
      </c>
      <c r="T894" s="26" t="str">
        <f>IF($A894="Enter data zone code", " ",IF(ISNA(VLOOKUP($A894,'SIMD16 DZ look-up data'!$A:$C,25,FALSE)),"not found",VLOOKUP($A894,'SIMD16 DZ look-up data'!$A:$C,25,FALSE)))</f>
        <v xml:space="preserve"> </v>
      </c>
      <c r="U894" s="35" t="str">
        <f>IF($A894="Enter data zone code", " ",IF(ISNA(VLOOKUP($A894,'SIMD16 DZ look-up data'!$A:$C,27,FALSE)),"not found",VLOOKUP($A894,'SIMD16 DZ look-up data'!$A:$C,27,FALSE)))</f>
        <v xml:space="preserve"> </v>
      </c>
    </row>
    <row r="895" spans="1:21" x14ac:dyDescent="0.2">
      <c r="A895" s="19" t="s">
        <v>13913</v>
      </c>
      <c r="B895" s="26" t="str">
        <f>IF($A895="Enter data zone code", " ",IF(ISNA(VLOOKUP($A895,'SIMD16 DZ look-up data'!$A:$C,2,FALSE)),"not found",VLOOKUP($A895,'SIMD16 DZ look-up data'!$A:$C,2,FALSE)))</f>
        <v xml:space="preserve"> </v>
      </c>
      <c r="C895" s="26" t="str">
        <f>IF($A895="Enter data zone code", " ",IF(ISNA(VLOOKUP($A895,'SIMD16 DZ look-up data'!$A:$C,21,FALSE)),"not found",VLOOKUP($A895,'SIMD16 DZ look-up data'!$A:$C,21,FALSE)))</f>
        <v xml:space="preserve"> </v>
      </c>
      <c r="D895" s="28" t="str">
        <f>IF($A895="Enter data zone code", " ",IF(ISNA(VLOOKUP($A895,'SIMD16 DZ look-up data'!$A:$C,3,FALSE)),"not found",VLOOKUP($A895,'SIMD16 DZ look-up data'!$A:$C,3,FALSE)))</f>
        <v xml:space="preserve"> </v>
      </c>
      <c r="E895" s="28" t="str">
        <f>IF($A895="Enter data zone code", " ",IF(ISNA(VLOOKUP($A895,'SIMD16 DZ look-up data'!$A:$C,4,FALSE)),"not found",VLOOKUP($A895,'SIMD16 DZ look-up data'!$A:$C,4,FALSE)))</f>
        <v xml:space="preserve"> </v>
      </c>
      <c r="F895" s="28" t="str">
        <f>IF($A895="Enter data zone code", " ",IF(ISNA(VLOOKUP($A895,'SIMD16 DZ look-up data'!$A:$C,5,FALSE)),"not found",VLOOKUP($A895,'SIMD16 DZ look-up data'!$A:$C,5,FALSE)))</f>
        <v xml:space="preserve"> </v>
      </c>
      <c r="G895" s="28" t="str">
        <f>IF($A895="Enter data zone code", " ",IF(ISNA(VLOOKUP($A895,'SIMD16 DZ look-up data'!$A:$C,6,FALSE)),"not found",VLOOKUP($A895,'SIMD16 DZ look-up data'!$A:$C,6,FALSE)))</f>
        <v xml:space="preserve"> </v>
      </c>
      <c r="H895" s="30" t="str">
        <f>IF($A895="Enter data zone code", " ",IF(ISNA(VLOOKUP($A895,'SIMD16 DZ look-up data'!$A:$C,7,FALSE)),"not found",VLOOKUP($A895,'SIMD16 DZ look-up data'!$A:$C,7,FALSE)))</f>
        <v xml:space="preserve"> </v>
      </c>
      <c r="I895" s="30" t="str">
        <f>IF($A895="Enter data zone code", " ",IF(ISNA(VLOOKUP($A895,'SIMD16 DZ look-up data'!$A:$C,8,FALSE)),"not found",VLOOKUP($A895,'SIMD16 DZ look-up data'!$A:$C,8,FALSE)))</f>
        <v xml:space="preserve"> </v>
      </c>
      <c r="J895" s="30" t="str">
        <f>IF($A895="Enter data zone code", " ",IF(ISNA(VLOOKUP($A895,'SIMD16 DZ look-up data'!$A:$C,9,FALSE)),"not found",VLOOKUP($A895,'SIMD16 DZ look-up data'!$A:$C,9,FALSE)))</f>
        <v xml:space="preserve"> </v>
      </c>
      <c r="K895" s="30" t="str">
        <f>IF($A895="Enter data zone code", " ",IF(ISNA(VLOOKUP($A895,'SIMD16 DZ look-up data'!$A:$C,10,FALSE)),"not found",VLOOKUP($A895,'SIMD16 DZ look-up data'!$A:$C,10,FALSE)))</f>
        <v xml:space="preserve"> </v>
      </c>
      <c r="L895" s="30" t="str">
        <f>IF($A895="Enter data zone code", " ",IF(ISNA(VLOOKUP($A895,'SIMD16 DZ look-up data'!$A:$C,11,FALSE)),"not found",VLOOKUP($A895,'SIMD16 DZ look-up data'!$A:$C,11,FALSE)))</f>
        <v xml:space="preserve"> </v>
      </c>
      <c r="M895" s="30" t="str">
        <f>IF($A895="Enter data zone code", " ",IF(ISNA(VLOOKUP($A895,'SIMD16 DZ look-up data'!$A:$C,12,FALSE)),"not found",VLOOKUP($A895,'SIMD16 DZ look-up data'!$A:$C,12,FALSE)))</f>
        <v xml:space="preserve"> </v>
      </c>
      <c r="N895" s="30" t="str">
        <f>IF($A895="Enter data zone code", " ",IF(ISNA(VLOOKUP($A895,'SIMD16 DZ look-up data'!$A:$C,13,FALSE)),"not found",VLOOKUP($A895,'SIMD16 DZ look-up data'!$A:$C,13,FALSE)))</f>
        <v xml:space="preserve"> </v>
      </c>
      <c r="O895" s="32" t="str">
        <f>IF($A895="Enter data zone code", " ",IF(ISNA(VLOOKUP($A895,'SIMD16 DZ look-up data'!$A:$C,14,FALSE)),"not found",VLOOKUP($A895,'SIMD16 DZ look-up data'!$A:$C,14,FALSE)))</f>
        <v xml:space="preserve"> </v>
      </c>
      <c r="P895" s="32" t="str">
        <f>IF($A895="Enter data zone code", " ",IF(ISNA(VLOOKUP($A895,'SIMD16 DZ look-up data'!$A:$C,15,FALSE)),"not found",VLOOKUP($A895,'SIMD16 DZ look-up data'!$A:$C,15,FALSE)))</f>
        <v xml:space="preserve"> </v>
      </c>
      <c r="Q895" s="34" t="str">
        <f>IF($A895="Enter data zone code", " ",IF(ISNA(VLOOKUP($A895,'SIMD16 DZ look-up data'!$A:$C,17,FALSE)),"not found",VLOOKUP($A895,'SIMD16 DZ look-up data'!$A:$C,17,FALSE)))</f>
        <v xml:space="preserve"> </v>
      </c>
      <c r="R895" s="26" t="str">
        <f>IF($A895="Enter data zone code", " ",IF(ISNA(VLOOKUP($A895,'SIMD16 DZ look-up data'!$A:$C,19,FALSE)),"not found",VLOOKUP($A895,'SIMD16 DZ look-up data'!$A:$C,19,FALSE)))</f>
        <v xml:space="preserve"> </v>
      </c>
      <c r="S895" s="26" t="str">
        <f>IF($A895="Enter data zone code", " ",IF(ISNA(VLOOKUP($A895,'SIMD16 DZ look-up data'!$A:$C,23,FALSE)),"not found",VLOOKUP($A895,'SIMD16 DZ look-up data'!$A:$C,23,FALSE)))</f>
        <v xml:space="preserve"> </v>
      </c>
      <c r="T895" s="26" t="str">
        <f>IF($A895="Enter data zone code", " ",IF(ISNA(VLOOKUP($A895,'SIMD16 DZ look-up data'!$A:$C,25,FALSE)),"not found",VLOOKUP($A895,'SIMD16 DZ look-up data'!$A:$C,25,FALSE)))</f>
        <v xml:space="preserve"> </v>
      </c>
      <c r="U895" s="35" t="str">
        <f>IF($A895="Enter data zone code", " ",IF(ISNA(VLOOKUP($A895,'SIMD16 DZ look-up data'!$A:$C,27,FALSE)),"not found",VLOOKUP($A895,'SIMD16 DZ look-up data'!$A:$C,27,FALSE)))</f>
        <v xml:space="preserve"> </v>
      </c>
    </row>
    <row r="896" spans="1:21" x14ac:dyDescent="0.2">
      <c r="A896" s="19" t="s">
        <v>13913</v>
      </c>
      <c r="B896" s="26" t="str">
        <f>IF($A896="Enter data zone code", " ",IF(ISNA(VLOOKUP($A896,'SIMD16 DZ look-up data'!$A:$C,2,FALSE)),"not found",VLOOKUP($A896,'SIMD16 DZ look-up data'!$A:$C,2,FALSE)))</f>
        <v xml:space="preserve"> </v>
      </c>
      <c r="C896" s="26" t="str">
        <f>IF($A896="Enter data zone code", " ",IF(ISNA(VLOOKUP($A896,'SIMD16 DZ look-up data'!$A:$C,21,FALSE)),"not found",VLOOKUP($A896,'SIMD16 DZ look-up data'!$A:$C,21,FALSE)))</f>
        <v xml:space="preserve"> </v>
      </c>
      <c r="D896" s="28" t="str">
        <f>IF($A896="Enter data zone code", " ",IF(ISNA(VLOOKUP($A896,'SIMD16 DZ look-up data'!$A:$C,3,FALSE)),"not found",VLOOKUP($A896,'SIMD16 DZ look-up data'!$A:$C,3,FALSE)))</f>
        <v xml:space="preserve"> </v>
      </c>
      <c r="E896" s="28" t="str">
        <f>IF($A896="Enter data zone code", " ",IF(ISNA(VLOOKUP($A896,'SIMD16 DZ look-up data'!$A:$C,4,FALSE)),"not found",VLOOKUP($A896,'SIMD16 DZ look-up data'!$A:$C,4,FALSE)))</f>
        <v xml:space="preserve"> </v>
      </c>
      <c r="F896" s="28" t="str">
        <f>IF($A896="Enter data zone code", " ",IF(ISNA(VLOOKUP($A896,'SIMD16 DZ look-up data'!$A:$C,5,FALSE)),"not found",VLOOKUP($A896,'SIMD16 DZ look-up data'!$A:$C,5,FALSE)))</f>
        <v xml:space="preserve"> </v>
      </c>
      <c r="G896" s="28" t="str">
        <f>IF($A896="Enter data zone code", " ",IF(ISNA(VLOOKUP($A896,'SIMD16 DZ look-up data'!$A:$C,6,FALSE)),"not found",VLOOKUP($A896,'SIMD16 DZ look-up data'!$A:$C,6,FALSE)))</f>
        <v xml:space="preserve"> </v>
      </c>
      <c r="H896" s="30" t="str">
        <f>IF($A896="Enter data zone code", " ",IF(ISNA(VLOOKUP($A896,'SIMD16 DZ look-up data'!$A:$C,7,FALSE)),"not found",VLOOKUP($A896,'SIMD16 DZ look-up data'!$A:$C,7,FALSE)))</f>
        <v xml:space="preserve"> </v>
      </c>
      <c r="I896" s="30" t="str">
        <f>IF($A896="Enter data zone code", " ",IF(ISNA(VLOOKUP($A896,'SIMD16 DZ look-up data'!$A:$C,8,FALSE)),"not found",VLOOKUP($A896,'SIMD16 DZ look-up data'!$A:$C,8,FALSE)))</f>
        <v xml:space="preserve"> </v>
      </c>
      <c r="J896" s="30" t="str">
        <f>IF($A896="Enter data zone code", " ",IF(ISNA(VLOOKUP($A896,'SIMD16 DZ look-up data'!$A:$C,9,FALSE)),"not found",VLOOKUP($A896,'SIMD16 DZ look-up data'!$A:$C,9,FALSE)))</f>
        <v xml:space="preserve"> </v>
      </c>
      <c r="K896" s="30" t="str">
        <f>IF($A896="Enter data zone code", " ",IF(ISNA(VLOOKUP($A896,'SIMD16 DZ look-up data'!$A:$C,10,FALSE)),"not found",VLOOKUP($A896,'SIMD16 DZ look-up data'!$A:$C,10,FALSE)))</f>
        <v xml:space="preserve"> </v>
      </c>
      <c r="L896" s="30" t="str">
        <f>IF($A896="Enter data zone code", " ",IF(ISNA(VLOOKUP($A896,'SIMD16 DZ look-up data'!$A:$C,11,FALSE)),"not found",VLOOKUP($A896,'SIMD16 DZ look-up data'!$A:$C,11,FALSE)))</f>
        <v xml:space="preserve"> </v>
      </c>
      <c r="M896" s="30" t="str">
        <f>IF($A896="Enter data zone code", " ",IF(ISNA(VLOOKUP($A896,'SIMD16 DZ look-up data'!$A:$C,12,FALSE)),"not found",VLOOKUP($A896,'SIMD16 DZ look-up data'!$A:$C,12,FALSE)))</f>
        <v xml:space="preserve"> </v>
      </c>
      <c r="N896" s="30" t="str">
        <f>IF($A896="Enter data zone code", " ",IF(ISNA(VLOOKUP($A896,'SIMD16 DZ look-up data'!$A:$C,13,FALSE)),"not found",VLOOKUP($A896,'SIMD16 DZ look-up data'!$A:$C,13,FALSE)))</f>
        <v xml:space="preserve"> </v>
      </c>
      <c r="O896" s="32" t="str">
        <f>IF($A896="Enter data zone code", " ",IF(ISNA(VLOOKUP($A896,'SIMD16 DZ look-up data'!$A:$C,14,FALSE)),"not found",VLOOKUP($A896,'SIMD16 DZ look-up data'!$A:$C,14,FALSE)))</f>
        <v xml:space="preserve"> </v>
      </c>
      <c r="P896" s="32" t="str">
        <f>IF($A896="Enter data zone code", " ",IF(ISNA(VLOOKUP($A896,'SIMD16 DZ look-up data'!$A:$C,15,FALSE)),"not found",VLOOKUP($A896,'SIMD16 DZ look-up data'!$A:$C,15,FALSE)))</f>
        <v xml:space="preserve"> </v>
      </c>
      <c r="Q896" s="34" t="str">
        <f>IF($A896="Enter data zone code", " ",IF(ISNA(VLOOKUP($A896,'SIMD16 DZ look-up data'!$A:$C,17,FALSE)),"not found",VLOOKUP($A896,'SIMD16 DZ look-up data'!$A:$C,17,FALSE)))</f>
        <v xml:space="preserve"> </v>
      </c>
      <c r="R896" s="26" t="str">
        <f>IF($A896="Enter data zone code", " ",IF(ISNA(VLOOKUP($A896,'SIMD16 DZ look-up data'!$A:$C,19,FALSE)),"not found",VLOOKUP($A896,'SIMD16 DZ look-up data'!$A:$C,19,FALSE)))</f>
        <v xml:space="preserve"> </v>
      </c>
      <c r="S896" s="26" t="str">
        <f>IF($A896="Enter data zone code", " ",IF(ISNA(VLOOKUP($A896,'SIMD16 DZ look-up data'!$A:$C,23,FALSE)),"not found",VLOOKUP($A896,'SIMD16 DZ look-up data'!$A:$C,23,FALSE)))</f>
        <v xml:space="preserve"> </v>
      </c>
      <c r="T896" s="26" t="str">
        <f>IF($A896="Enter data zone code", " ",IF(ISNA(VLOOKUP($A896,'SIMD16 DZ look-up data'!$A:$C,25,FALSE)),"not found",VLOOKUP($A896,'SIMD16 DZ look-up data'!$A:$C,25,FALSE)))</f>
        <v xml:space="preserve"> </v>
      </c>
      <c r="U896" s="35" t="str">
        <f>IF($A896="Enter data zone code", " ",IF(ISNA(VLOOKUP($A896,'SIMD16 DZ look-up data'!$A:$C,27,FALSE)),"not found",VLOOKUP($A896,'SIMD16 DZ look-up data'!$A:$C,27,FALSE)))</f>
        <v xml:space="preserve"> </v>
      </c>
    </row>
    <row r="897" spans="1:21" x14ac:dyDescent="0.2">
      <c r="A897" s="19" t="s">
        <v>13913</v>
      </c>
      <c r="B897" s="26" t="str">
        <f>IF($A897="Enter data zone code", " ",IF(ISNA(VLOOKUP($A897,'SIMD16 DZ look-up data'!$A:$C,2,FALSE)),"not found",VLOOKUP($A897,'SIMD16 DZ look-up data'!$A:$C,2,FALSE)))</f>
        <v xml:space="preserve"> </v>
      </c>
      <c r="C897" s="26" t="str">
        <f>IF($A897="Enter data zone code", " ",IF(ISNA(VLOOKUP($A897,'SIMD16 DZ look-up data'!$A:$C,21,FALSE)),"not found",VLOOKUP($A897,'SIMD16 DZ look-up data'!$A:$C,21,FALSE)))</f>
        <v xml:space="preserve"> </v>
      </c>
      <c r="D897" s="28" t="str">
        <f>IF($A897="Enter data zone code", " ",IF(ISNA(VLOOKUP($A897,'SIMD16 DZ look-up data'!$A:$C,3,FALSE)),"not found",VLOOKUP($A897,'SIMD16 DZ look-up data'!$A:$C,3,FALSE)))</f>
        <v xml:space="preserve"> </v>
      </c>
      <c r="E897" s="28" t="str">
        <f>IF($A897="Enter data zone code", " ",IF(ISNA(VLOOKUP($A897,'SIMD16 DZ look-up data'!$A:$C,4,FALSE)),"not found",VLOOKUP($A897,'SIMD16 DZ look-up data'!$A:$C,4,FALSE)))</f>
        <v xml:space="preserve"> </v>
      </c>
      <c r="F897" s="28" t="str">
        <f>IF($A897="Enter data zone code", " ",IF(ISNA(VLOOKUP($A897,'SIMD16 DZ look-up data'!$A:$C,5,FALSE)),"not found",VLOOKUP($A897,'SIMD16 DZ look-up data'!$A:$C,5,FALSE)))</f>
        <v xml:space="preserve"> </v>
      </c>
      <c r="G897" s="28" t="str">
        <f>IF($A897="Enter data zone code", " ",IF(ISNA(VLOOKUP($A897,'SIMD16 DZ look-up data'!$A:$C,6,FALSE)),"not found",VLOOKUP($A897,'SIMD16 DZ look-up data'!$A:$C,6,FALSE)))</f>
        <v xml:space="preserve"> </v>
      </c>
      <c r="H897" s="30" t="str">
        <f>IF($A897="Enter data zone code", " ",IF(ISNA(VLOOKUP($A897,'SIMD16 DZ look-up data'!$A:$C,7,FALSE)),"not found",VLOOKUP($A897,'SIMD16 DZ look-up data'!$A:$C,7,FALSE)))</f>
        <v xml:space="preserve"> </v>
      </c>
      <c r="I897" s="30" t="str">
        <f>IF($A897="Enter data zone code", " ",IF(ISNA(VLOOKUP($A897,'SIMD16 DZ look-up data'!$A:$C,8,FALSE)),"not found",VLOOKUP($A897,'SIMD16 DZ look-up data'!$A:$C,8,FALSE)))</f>
        <v xml:space="preserve"> </v>
      </c>
      <c r="J897" s="30" t="str">
        <f>IF($A897="Enter data zone code", " ",IF(ISNA(VLOOKUP($A897,'SIMD16 DZ look-up data'!$A:$C,9,FALSE)),"not found",VLOOKUP($A897,'SIMD16 DZ look-up data'!$A:$C,9,FALSE)))</f>
        <v xml:space="preserve"> </v>
      </c>
      <c r="K897" s="30" t="str">
        <f>IF($A897="Enter data zone code", " ",IF(ISNA(VLOOKUP($A897,'SIMD16 DZ look-up data'!$A:$C,10,FALSE)),"not found",VLOOKUP($A897,'SIMD16 DZ look-up data'!$A:$C,10,FALSE)))</f>
        <v xml:space="preserve"> </v>
      </c>
      <c r="L897" s="30" t="str">
        <f>IF($A897="Enter data zone code", " ",IF(ISNA(VLOOKUP($A897,'SIMD16 DZ look-up data'!$A:$C,11,FALSE)),"not found",VLOOKUP($A897,'SIMD16 DZ look-up data'!$A:$C,11,FALSE)))</f>
        <v xml:space="preserve"> </v>
      </c>
      <c r="M897" s="30" t="str">
        <f>IF($A897="Enter data zone code", " ",IF(ISNA(VLOOKUP($A897,'SIMD16 DZ look-up data'!$A:$C,12,FALSE)),"not found",VLOOKUP($A897,'SIMD16 DZ look-up data'!$A:$C,12,FALSE)))</f>
        <v xml:space="preserve"> </v>
      </c>
      <c r="N897" s="30" t="str">
        <f>IF($A897="Enter data zone code", " ",IF(ISNA(VLOOKUP($A897,'SIMD16 DZ look-up data'!$A:$C,13,FALSE)),"not found",VLOOKUP($A897,'SIMD16 DZ look-up data'!$A:$C,13,FALSE)))</f>
        <v xml:space="preserve"> </v>
      </c>
      <c r="O897" s="32" t="str">
        <f>IF($A897="Enter data zone code", " ",IF(ISNA(VLOOKUP($A897,'SIMD16 DZ look-up data'!$A:$C,14,FALSE)),"not found",VLOOKUP($A897,'SIMD16 DZ look-up data'!$A:$C,14,FALSE)))</f>
        <v xml:space="preserve"> </v>
      </c>
      <c r="P897" s="32" t="str">
        <f>IF($A897="Enter data zone code", " ",IF(ISNA(VLOOKUP($A897,'SIMD16 DZ look-up data'!$A:$C,15,FALSE)),"not found",VLOOKUP($A897,'SIMD16 DZ look-up data'!$A:$C,15,FALSE)))</f>
        <v xml:space="preserve"> </v>
      </c>
      <c r="Q897" s="34" t="str">
        <f>IF($A897="Enter data zone code", " ",IF(ISNA(VLOOKUP($A897,'SIMD16 DZ look-up data'!$A:$C,17,FALSE)),"not found",VLOOKUP($A897,'SIMD16 DZ look-up data'!$A:$C,17,FALSE)))</f>
        <v xml:space="preserve"> </v>
      </c>
      <c r="R897" s="26" t="str">
        <f>IF($A897="Enter data zone code", " ",IF(ISNA(VLOOKUP($A897,'SIMD16 DZ look-up data'!$A:$C,19,FALSE)),"not found",VLOOKUP($A897,'SIMD16 DZ look-up data'!$A:$C,19,FALSE)))</f>
        <v xml:space="preserve"> </v>
      </c>
      <c r="S897" s="26" t="str">
        <f>IF($A897="Enter data zone code", " ",IF(ISNA(VLOOKUP($A897,'SIMD16 DZ look-up data'!$A:$C,23,FALSE)),"not found",VLOOKUP($A897,'SIMD16 DZ look-up data'!$A:$C,23,FALSE)))</f>
        <v xml:space="preserve"> </v>
      </c>
      <c r="T897" s="26" t="str">
        <f>IF($A897="Enter data zone code", " ",IF(ISNA(VLOOKUP($A897,'SIMD16 DZ look-up data'!$A:$C,25,FALSE)),"not found",VLOOKUP($A897,'SIMD16 DZ look-up data'!$A:$C,25,FALSE)))</f>
        <v xml:space="preserve"> </v>
      </c>
      <c r="U897" s="35" t="str">
        <f>IF($A897="Enter data zone code", " ",IF(ISNA(VLOOKUP($A897,'SIMD16 DZ look-up data'!$A:$C,27,FALSE)),"not found",VLOOKUP($A897,'SIMD16 DZ look-up data'!$A:$C,27,FALSE)))</f>
        <v xml:space="preserve"> </v>
      </c>
    </row>
    <row r="898" spans="1:21" x14ac:dyDescent="0.2">
      <c r="A898" s="19" t="s">
        <v>13913</v>
      </c>
      <c r="B898" s="26" t="str">
        <f>IF($A898="Enter data zone code", " ",IF(ISNA(VLOOKUP($A898,'SIMD16 DZ look-up data'!$A:$C,2,FALSE)),"not found",VLOOKUP($A898,'SIMD16 DZ look-up data'!$A:$C,2,FALSE)))</f>
        <v xml:space="preserve"> </v>
      </c>
      <c r="C898" s="26" t="str">
        <f>IF($A898="Enter data zone code", " ",IF(ISNA(VLOOKUP($A898,'SIMD16 DZ look-up data'!$A:$C,21,FALSE)),"not found",VLOOKUP($A898,'SIMD16 DZ look-up data'!$A:$C,21,FALSE)))</f>
        <v xml:space="preserve"> </v>
      </c>
      <c r="D898" s="28" t="str">
        <f>IF($A898="Enter data zone code", " ",IF(ISNA(VLOOKUP($A898,'SIMD16 DZ look-up data'!$A:$C,3,FALSE)),"not found",VLOOKUP($A898,'SIMD16 DZ look-up data'!$A:$C,3,FALSE)))</f>
        <v xml:space="preserve"> </v>
      </c>
      <c r="E898" s="28" t="str">
        <f>IF($A898="Enter data zone code", " ",IF(ISNA(VLOOKUP($A898,'SIMD16 DZ look-up data'!$A:$C,4,FALSE)),"not found",VLOOKUP($A898,'SIMD16 DZ look-up data'!$A:$C,4,FALSE)))</f>
        <v xml:space="preserve"> </v>
      </c>
      <c r="F898" s="28" t="str">
        <f>IF($A898="Enter data zone code", " ",IF(ISNA(VLOOKUP($A898,'SIMD16 DZ look-up data'!$A:$C,5,FALSE)),"not found",VLOOKUP($A898,'SIMD16 DZ look-up data'!$A:$C,5,FALSE)))</f>
        <v xml:space="preserve"> </v>
      </c>
      <c r="G898" s="28" t="str">
        <f>IF($A898="Enter data zone code", " ",IF(ISNA(VLOOKUP($A898,'SIMD16 DZ look-up data'!$A:$C,6,FALSE)),"not found",VLOOKUP($A898,'SIMD16 DZ look-up data'!$A:$C,6,FALSE)))</f>
        <v xml:space="preserve"> </v>
      </c>
      <c r="H898" s="30" t="str">
        <f>IF($A898="Enter data zone code", " ",IF(ISNA(VLOOKUP($A898,'SIMD16 DZ look-up data'!$A:$C,7,FALSE)),"not found",VLOOKUP($A898,'SIMD16 DZ look-up data'!$A:$C,7,FALSE)))</f>
        <v xml:space="preserve"> </v>
      </c>
      <c r="I898" s="30" t="str">
        <f>IF($A898="Enter data zone code", " ",IF(ISNA(VLOOKUP($A898,'SIMD16 DZ look-up data'!$A:$C,8,FALSE)),"not found",VLOOKUP($A898,'SIMD16 DZ look-up data'!$A:$C,8,FALSE)))</f>
        <v xml:space="preserve"> </v>
      </c>
      <c r="J898" s="30" t="str">
        <f>IF($A898="Enter data zone code", " ",IF(ISNA(VLOOKUP($A898,'SIMD16 DZ look-up data'!$A:$C,9,FALSE)),"not found",VLOOKUP($A898,'SIMD16 DZ look-up data'!$A:$C,9,FALSE)))</f>
        <v xml:space="preserve"> </v>
      </c>
      <c r="K898" s="30" t="str">
        <f>IF($A898="Enter data zone code", " ",IF(ISNA(VLOOKUP($A898,'SIMD16 DZ look-up data'!$A:$C,10,FALSE)),"not found",VLOOKUP($A898,'SIMD16 DZ look-up data'!$A:$C,10,FALSE)))</f>
        <v xml:space="preserve"> </v>
      </c>
      <c r="L898" s="30" t="str">
        <f>IF($A898="Enter data zone code", " ",IF(ISNA(VLOOKUP($A898,'SIMD16 DZ look-up data'!$A:$C,11,FALSE)),"not found",VLOOKUP($A898,'SIMD16 DZ look-up data'!$A:$C,11,FALSE)))</f>
        <v xml:space="preserve"> </v>
      </c>
      <c r="M898" s="30" t="str">
        <f>IF($A898="Enter data zone code", " ",IF(ISNA(VLOOKUP($A898,'SIMD16 DZ look-up data'!$A:$C,12,FALSE)),"not found",VLOOKUP($A898,'SIMD16 DZ look-up data'!$A:$C,12,FALSE)))</f>
        <v xml:space="preserve"> </v>
      </c>
      <c r="N898" s="30" t="str">
        <f>IF($A898="Enter data zone code", " ",IF(ISNA(VLOOKUP($A898,'SIMD16 DZ look-up data'!$A:$C,13,FALSE)),"not found",VLOOKUP($A898,'SIMD16 DZ look-up data'!$A:$C,13,FALSE)))</f>
        <v xml:space="preserve"> </v>
      </c>
      <c r="O898" s="32" t="str">
        <f>IF($A898="Enter data zone code", " ",IF(ISNA(VLOOKUP($A898,'SIMD16 DZ look-up data'!$A:$C,14,FALSE)),"not found",VLOOKUP($A898,'SIMD16 DZ look-up data'!$A:$C,14,FALSE)))</f>
        <v xml:space="preserve"> </v>
      </c>
      <c r="P898" s="32" t="str">
        <f>IF($A898="Enter data zone code", " ",IF(ISNA(VLOOKUP($A898,'SIMD16 DZ look-up data'!$A:$C,15,FALSE)),"not found",VLOOKUP($A898,'SIMD16 DZ look-up data'!$A:$C,15,FALSE)))</f>
        <v xml:space="preserve"> </v>
      </c>
      <c r="Q898" s="34" t="str">
        <f>IF($A898="Enter data zone code", " ",IF(ISNA(VLOOKUP($A898,'SIMD16 DZ look-up data'!$A:$C,17,FALSE)),"not found",VLOOKUP($A898,'SIMD16 DZ look-up data'!$A:$C,17,FALSE)))</f>
        <v xml:space="preserve"> </v>
      </c>
      <c r="R898" s="26" t="str">
        <f>IF($A898="Enter data zone code", " ",IF(ISNA(VLOOKUP($A898,'SIMD16 DZ look-up data'!$A:$C,19,FALSE)),"not found",VLOOKUP($A898,'SIMD16 DZ look-up data'!$A:$C,19,FALSE)))</f>
        <v xml:space="preserve"> </v>
      </c>
      <c r="S898" s="26" t="str">
        <f>IF($A898="Enter data zone code", " ",IF(ISNA(VLOOKUP($A898,'SIMD16 DZ look-up data'!$A:$C,23,FALSE)),"not found",VLOOKUP($A898,'SIMD16 DZ look-up data'!$A:$C,23,FALSE)))</f>
        <v xml:space="preserve"> </v>
      </c>
      <c r="T898" s="26" t="str">
        <f>IF($A898="Enter data zone code", " ",IF(ISNA(VLOOKUP($A898,'SIMD16 DZ look-up data'!$A:$C,25,FALSE)),"not found",VLOOKUP($A898,'SIMD16 DZ look-up data'!$A:$C,25,FALSE)))</f>
        <v xml:space="preserve"> </v>
      </c>
      <c r="U898" s="35" t="str">
        <f>IF($A898="Enter data zone code", " ",IF(ISNA(VLOOKUP($A898,'SIMD16 DZ look-up data'!$A:$C,27,FALSE)),"not found",VLOOKUP($A898,'SIMD16 DZ look-up data'!$A:$C,27,FALSE)))</f>
        <v xml:space="preserve"> </v>
      </c>
    </row>
    <row r="899" spans="1:21" x14ac:dyDescent="0.2">
      <c r="A899" s="19" t="s">
        <v>13913</v>
      </c>
      <c r="B899" s="26" t="str">
        <f>IF($A899="Enter data zone code", " ",IF(ISNA(VLOOKUP($A899,'SIMD16 DZ look-up data'!$A:$C,2,FALSE)),"not found",VLOOKUP($A899,'SIMD16 DZ look-up data'!$A:$C,2,FALSE)))</f>
        <v xml:space="preserve"> </v>
      </c>
      <c r="C899" s="26" t="str">
        <f>IF($A899="Enter data zone code", " ",IF(ISNA(VLOOKUP($A899,'SIMD16 DZ look-up data'!$A:$C,21,FALSE)),"not found",VLOOKUP($A899,'SIMD16 DZ look-up data'!$A:$C,21,FALSE)))</f>
        <v xml:space="preserve"> </v>
      </c>
      <c r="D899" s="28" t="str">
        <f>IF($A899="Enter data zone code", " ",IF(ISNA(VLOOKUP($A899,'SIMD16 DZ look-up data'!$A:$C,3,FALSE)),"not found",VLOOKUP($A899,'SIMD16 DZ look-up data'!$A:$C,3,FALSE)))</f>
        <v xml:space="preserve"> </v>
      </c>
      <c r="E899" s="28" t="str">
        <f>IF($A899="Enter data zone code", " ",IF(ISNA(VLOOKUP($A899,'SIMD16 DZ look-up data'!$A:$C,4,FALSE)),"not found",VLOOKUP($A899,'SIMD16 DZ look-up data'!$A:$C,4,FALSE)))</f>
        <v xml:space="preserve"> </v>
      </c>
      <c r="F899" s="28" t="str">
        <f>IF($A899="Enter data zone code", " ",IF(ISNA(VLOOKUP($A899,'SIMD16 DZ look-up data'!$A:$C,5,FALSE)),"not found",VLOOKUP($A899,'SIMD16 DZ look-up data'!$A:$C,5,FALSE)))</f>
        <v xml:space="preserve"> </v>
      </c>
      <c r="G899" s="28" t="str">
        <f>IF($A899="Enter data zone code", " ",IF(ISNA(VLOOKUP($A899,'SIMD16 DZ look-up data'!$A:$C,6,FALSE)),"not found",VLOOKUP($A899,'SIMD16 DZ look-up data'!$A:$C,6,FALSE)))</f>
        <v xml:space="preserve"> </v>
      </c>
      <c r="H899" s="30" t="str">
        <f>IF($A899="Enter data zone code", " ",IF(ISNA(VLOOKUP($A899,'SIMD16 DZ look-up data'!$A:$C,7,FALSE)),"not found",VLOOKUP($A899,'SIMD16 DZ look-up data'!$A:$C,7,FALSE)))</f>
        <v xml:space="preserve"> </v>
      </c>
      <c r="I899" s="30" t="str">
        <f>IF($A899="Enter data zone code", " ",IF(ISNA(VLOOKUP($A899,'SIMD16 DZ look-up data'!$A:$C,8,FALSE)),"not found",VLOOKUP($A899,'SIMD16 DZ look-up data'!$A:$C,8,FALSE)))</f>
        <v xml:space="preserve"> </v>
      </c>
      <c r="J899" s="30" t="str">
        <f>IF($A899="Enter data zone code", " ",IF(ISNA(VLOOKUP($A899,'SIMD16 DZ look-up data'!$A:$C,9,FALSE)),"not found",VLOOKUP($A899,'SIMD16 DZ look-up data'!$A:$C,9,FALSE)))</f>
        <v xml:space="preserve"> </v>
      </c>
      <c r="K899" s="30" t="str">
        <f>IF($A899="Enter data zone code", " ",IF(ISNA(VLOOKUP($A899,'SIMD16 DZ look-up data'!$A:$C,10,FALSE)),"not found",VLOOKUP($A899,'SIMD16 DZ look-up data'!$A:$C,10,FALSE)))</f>
        <v xml:space="preserve"> </v>
      </c>
      <c r="L899" s="30" t="str">
        <f>IF($A899="Enter data zone code", " ",IF(ISNA(VLOOKUP($A899,'SIMD16 DZ look-up data'!$A:$C,11,FALSE)),"not found",VLOOKUP($A899,'SIMD16 DZ look-up data'!$A:$C,11,FALSE)))</f>
        <v xml:space="preserve"> </v>
      </c>
      <c r="M899" s="30" t="str">
        <f>IF($A899="Enter data zone code", " ",IF(ISNA(VLOOKUP($A899,'SIMD16 DZ look-up data'!$A:$C,12,FALSE)),"not found",VLOOKUP($A899,'SIMD16 DZ look-up data'!$A:$C,12,FALSE)))</f>
        <v xml:space="preserve"> </v>
      </c>
      <c r="N899" s="30" t="str">
        <f>IF($A899="Enter data zone code", " ",IF(ISNA(VLOOKUP($A899,'SIMD16 DZ look-up data'!$A:$C,13,FALSE)),"not found",VLOOKUP($A899,'SIMD16 DZ look-up data'!$A:$C,13,FALSE)))</f>
        <v xml:space="preserve"> </v>
      </c>
      <c r="O899" s="32" t="str">
        <f>IF($A899="Enter data zone code", " ",IF(ISNA(VLOOKUP($A899,'SIMD16 DZ look-up data'!$A:$C,14,FALSE)),"not found",VLOOKUP($A899,'SIMD16 DZ look-up data'!$A:$C,14,FALSE)))</f>
        <v xml:space="preserve"> </v>
      </c>
      <c r="P899" s="32" t="str">
        <f>IF($A899="Enter data zone code", " ",IF(ISNA(VLOOKUP($A899,'SIMD16 DZ look-up data'!$A:$C,15,FALSE)),"not found",VLOOKUP($A899,'SIMD16 DZ look-up data'!$A:$C,15,FALSE)))</f>
        <v xml:space="preserve"> </v>
      </c>
      <c r="Q899" s="34" t="str">
        <f>IF($A899="Enter data zone code", " ",IF(ISNA(VLOOKUP($A899,'SIMD16 DZ look-up data'!$A:$C,17,FALSE)),"not found",VLOOKUP($A899,'SIMD16 DZ look-up data'!$A:$C,17,FALSE)))</f>
        <v xml:space="preserve"> </v>
      </c>
      <c r="R899" s="26" t="str">
        <f>IF($A899="Enter data zone code", " ",IF(ISNA(VLOOKUP($A899,'SIMD16 DZ look-up data'!$A:$C,19,FALSE)),"not found",VLOOKUP($A899,'SIMD16 DZ look-up data'!$A:$C,19,FALSE)))</f>
        <v xml:space="preserve"> </v>
      </c>
      <c r="S899" s="26" t="str">
        <f>IF($A899="Enter data zone code", " ",IF(ISNA(VLOOKUP($A899,'SIMD16 DZ look-up data'!$A:$C,23,FALSE)),"not found",VLOOKUP($A899,'SIMD16 DZ look-up data'!$A:$C,23,FALSE)))</f>
        <v xml:space="preserve"> </v>
      </c>
      <c r="T899" s="26" t="str">
        <f>IF($A899="Enter data zone code", " ",IF(ISNA(VLOOKUP($A899,'SIMD16 DZ look-up data'!$A:$C,25,FALSE)),"not found",VLOOKUP($A899,'SIMD16 DZ look-up data'!$A:$C,25,FALSE)))</f>
        <v xml:space="preserve"> </v>
      </c>
      <c r="U899" s="35" t="str">
        <f>IF($A899="Enter data zone code", " ",IF(ISNA(VLOOKUP($A899,'SIMD16 DZ look-up data'!$A:$C,27,FALSE)),"not found",VLOOKUP($A899,'SIMD16 DZ look-up data'!$A:$C,27,FALSE)))</f>
        <v xml:space="preserve"> </v>
      </c>
    </row>
    <row r="900" spans="1:21" x14ac:dyDescent="0.2">
      <c r="A900" s="19" t="s">
        <v>13913</v>
      </c>
      <c r="B900" s="26" t="str">
        <f>IF($A900="Enter data zone code", " ",IF(ISNA(VLOOKUP($A900,'SIMD16 DZ look-up data'!$A:$C,2,FALSE)),"not found",VLOOKUP($A900,'SIMD16 DZ look-up data'!$A:$C,2,FALSE)))</f>
        <v xml:space="preserve"> </v>
      </c>
      <c r="C900" s="26" t="str">
        <f>IF($A900="Enter data zone code", " ",IF(ISNA(VLOOKUP($A900,'SIMD16 DZ look-up data'!$A:$C,21,FALSE)),"not found",VLOOKUP($A900,'SIMD16 DZ look-up data'!$A:$C,21,FALSE)))</f>
        <v xml:space="preserve"> </v>
      </c>
      <c r="D900" s="28" t="str">
        <f>IF($A900="Enter data zone code", " ",IF(ISNA(VLOOKUP($A900,'SIMD16 DZ look-up data'!$A:$C,3,FALSE)),"not found",VLOOKUP($A900,'SIMD16 DZ look-up data'!$A:$C,3,FALSE)))</f>
        <v xml:space="preserve"> </v>
      </c>
      <c r="E900" s="28" t="str">
        <f>IF($A900="Enter data zone code", " ",IF(ISNA(VLOOKUP($A900,'SIMD16 DZ look-up data'!$A:$C,4,FALSE)),"not found",VLOOKUP($A900,'SIMD16 DZ look-up data'!$A:$C,4,FALSE)))</f>
        <v xml:space="preserve"> </v>
      </c>
      <c r="F900" s="28" t="str">
        <f>IF($A900="Enter data zone code", " ",IF(ISNA(VLOOKUP($A900,'SIMD16 DZ look-up data'!$A:$C,5,FALSE)),"not found",VLOOKUP($A900,'SIMD16 DZ look-up data'!$A:$C,5,FALSE)))</f>
        <v xml:space="preserve"> </v>
      </c>
      <c r="G900" s="28" t="str">
        <f>IF($A900="Enter data zone code", " ",IF(ISNA(VLOOKUP($A900,'SIMD16 DZ look-up data'!$A:$C,6,FALSE)),"not found",VLOOKUP($A900,'SIMD16 DZ look-up data'!$A:$C,6,FALSE)))</f>
        <v xml:space="preserve"> </v>
      </c>
      <c r="H900" s="30" t="str">
        <f>IF($A900="Enter data zone code", " ",IF(ISNA(VLOOKUP($A900,'SIMD16 DZ look-up data'!$A:$C,7,FALSE)),"not found",VLOOKUP($A900,'SIMD16 DZ look-up data'!$A:$C,7,FALSE)))</f>
        <v xml:space="preserve"> </v>
      </c>
      <c r="I900" s="30" t="str">
        <f>IF($A900="Enter data zone code", " ",IF(ISNA(VLOOKUP($A900,'SIMD16 DZ look-up data'!$A:$C,8,FALSE)),"not found",VLOOKUP($A900,'SIMD16 DZ look-up data'!$A:$C,8,FALSE)))</f>
        <v xml:space="preserve"> </v>
      </c>
      <c r="J900" s="30" t="str">
        <f>IF($A900="Enter data zone code", " ",IF(ISNA(VLOOKUP($A900,'SIMD16 DZ look-up data'!$A:$C,9,FALSE)),"not found",VLOOKUP($A900,'SIMD16 DZ look-up data'!$A:$C,9,FALSE)))</f>
        <v xml:space="preserve"> </v>
      </c>
      <c r="K900" s="30" t="str">
        <f>IF($A900="Enter data zone code", " ",IF(ISNA(VLOOKUP($A900,'SIMD16 DZ look-up data'!$A:$C,10,FALSE)),"not found",VLOOKUP($A900,'SIMD16 DZ look-up data'!$A:$C,10,FALSE)))</f>
        <v xml:space="preserve"> </v>
      </c>
      <c r="L900" s="30" t="str">
        <f>IF($A900="Enter data zone code", " ",IF(ISNA(VLOOKUP($A900,'SIMD16 DZ look-up data'!$A:$C,11,FALSE)),"not found",VLOOKUP($A900,'SIMD16 DZ look-up data'!$A:$C,11,FALSE)))</f>
        <v xml:space="preserve"> </v>
      </c>
      <c r="M900" s="30" t="str">
        <f>IF($A900="Enter data zone code", " ",IF(ISNA(VLOOKUP($A900,'SIMD16 DZ look-up data'!$A:$C,12,FALSE)),"not found",VLOOKUP($A900,'SIMD16 DZ look-up data'!$A:$C,12,FALSE)))</f>
        <v xml:space="preserve"> </v>
      </c>
      <c r="N900" s="30" t="str">
        <f>IF($A900="Enter data zone code", " ",IF(ISNA(VLOOKUP($A900,'SIMD16 DZ look-up data'!$A:$C,13,FALSE)),"not found",VLOOKUP($A900,'SIMD16 DZ look-up data'!$A:$C,13,FALSE)))</f>
        <v xml:space="preserve"> </v>
      </c>
      <c r="O900" s="32" t="str">
        <f>IF($A900="Enter data zone code", " ",IF(ISNA(VLOOKUP($A900,'SIMD16 DZ look-up data'!$A:$C,14,FALSE)),"not found",VLOOKUP($A900,'SIMD16 DZ look-up data'!$A:$C,14,FALSE)))</f>
        <v xml:space="preserve"> </v>
      </c>
      <c r="P900" s="32" t="str">
        <f>IF($A900="Enter data zone code", " ",IF(ISNA(VLOOKUP($A900,'SIMD16 DZ look-up data'!$A:$C,15,FALSE)),"not found",VLOOKUP($A900,'SIMD16 DZ look-up data'!$A:$C,15,FALSE)))</f>
        <v xml:space="preserve"> </v>
      </c>
      <c r="Q900" s="34" t="str">
        <f>IF($A900="Enter data zone code", " ",IF(ISNA(VLOOKUP($A900,'SIMD16 DZ look-up data'!$A:$C,17,FALSE)),"not found",VLOOKUP($A900,'SIMD16 DZ look-up data'!$A:$C,17,FALSE)))</f>
        <v xml:space="preserve"> </v>
      </c>
      <c r="R900" s="26" t="str">
        <f>IF($A900="Enter data zone code", " ",IF(ISNA(VLOOKUP($A900,'SIMD16 DZ look-up data'!$A:$C,19,FALSE)),"not found",VLOOKUP($A900,'SIMD16 DZ look-up data'!$A:$C,19,FALSE)))</f>
        <v xml:space="preserve"> </v>
      </c>
      <c r="S900" s="26" t="str">
        <f>IF($A900="Enter data zone code", " ",IF(ISNA(VLOOKUP($A900,'SIMD16 DZ look-up data'!$A:$C,23,FALSE)),"not found",VLOOKUP($A900,'SIMD16 DZ look-up data'!$A:$C,23,FALSE)))</f>
        <v xml:space="preserve"> </v>
      </c>
      <c r="T900" s="26" t="str">
        <f>IF($A900="Enter data zone code", " ",IF(ISNA(VLOOKUP($A900,'SIMD16 DZ look-up data'!$A:$C,25,FALSE)),"not found",VLOOKUP($A900,'SIMD16 DZ look-up data'!$A:$C,25,FALSE)))</f>
        <v xml:space="preserve"> </v>
      </c>
      <c r="U900" s="35" t="str">
        <f>IF($A900="Enter data zone code", " ",IF(ISNA(VLOOKUP($A900,'SIMD16 DZ look-up data'!$A:$C,27,FALSE)),"not found",VLOOKUP($A900,'SIMD16 DZ look-up data'!$A:$C,27,FALSE)))</f>
        <v xml:space="preserve"> </v>
      </c>
    </row>
    <row r="901" spans="1:21" x14ac:dyDescent="0.2">
      <c r="A901" s="19" t="s">
        <v>13913</v>
      </c>
      <c r="B901" s="26" t="str">
        <f>IF($A901="Enter data zone code", " ",IF(ISNA(VLOOKUP($A901,'SIMD16 DZ look-up data'!$A:$C,2,FALSE)),"not found",VLOOKUP($A901,'SIMD16 DZ look-up data'!$A:$C,2,FALSE)))</f>
        <v xml:space="preserve"> </v>
      </c>
      <c r="C901" s="26" t="str">
        <f>IF($A901="Enter data zone code", " ",IF(ISNA(VLOOKUP($A901,'SIMD16 DZ look-up data'!$A:$C,21,FALSE)),"not found",VLOOKUP($A901,'SIMD16 DZ look-up data'!$A:$C,21,FALSE)))</f>
        <v xml:space="preserve"> </v>
      </c>
      <c r="D901" s="28" t="str">
        <f>IF($A901="Enter data zone code", " ",IF(ISNA(VLOOKUP($A901,'SIMD16 DZ look-up data'!$A:$C,3,FALSE)),"not found",VLOOKUP($A901,'SIMD16 DZ look-up data'!$A:$C,3,FALSE)))</f>
        <v xml:space="preserve"> </v>
      </c>
      <c r="E901" s="28" t="str">
        <f>IF($A901="Enter data zone code", " ",IF(ISNA(VLOOKUP($A901,'SIMD16 DZ look-up data'!$A:$C,4,FALSE)),"not found",VLOOKUP($A901,'SIMD16 DZ look-up data'!$A:$C,4,FALSE)))</f>
        <v xml:space="preserve"> </v>
      </c>
      <c r="F901" s="28" t="str">
        <f>IF($A901="Enter data zone code", " ",IF(ISNA(VLOOKUP($A901,'SIMD16 DZ look-up data'!$A:$C,5,FALSE)),"not found",VLOOKUP($A901,'SIMD16 DZ look-up data'!$A:$C,5,FALSE)))</f>
        <v xml:space="preserve"> </v>
      </c>
      <c r="G901" s="28" t="str">
        <f>IF($A901="Enter data zone code", " ",IF(ISNA(VLOOKUP($A901,'SIMD16 DZ look-up data'!$A:$C,6,FALSE)),"not found",VLOOKUP($A901,'SIMD16 DZ look-up data'!$A:$C,6,FALSE)))</f>
        <v xml:space="preserve"> </v>
      </c>
      <c r="H901" s="30" t="str">
        <f>IF($A901="Enter data zone code", " ",IF(ISNA(VLOOKUP($A901,'SIMD16 DZ look-up data'!$A:$C,7,FALSE)),"not found",VLOOKUP($A901,'SIMD16 DZ look-up data'!$A:$C,7,FALSE)))</f>
        <v xml:space="preserve"> </v>
      </c>
      <c r="I901" s="30" t="str">
        <f>IF($A901="Enter data zone code", " ",IF(ISNA(VLOOKUP($A901,'SIMD16 DZ look-up data'!$A:$C,8,FALSE)),"not found",VLOOKUP($A901,'SIMD16 DZ look-up data'!$A:$C,8,FALSE)))</f>
        <v xml:space="preserve"> </v>
      </c>
      <c r="J901" s="30" t="str">
        <f>IF($A901="Enter data zone code", " ",IF(ISNA(VLOOKUP($A901,'SIMD16 DZ look-up data'!$A:$C,9,FALSE)),"not found",VLOOKUP($A901,'SIMD16 DZ look-up data'!$A:$C,9,FALSE)))</f>
        <v xml:space="preserve"> </v>
      </c>
      <c r="K901" s="30" t="str">
        <f>IF($A901="Enter data zone code", " ",IF(ISNA(VLOOKUP($A901,'SIMD16 DZ look-up data'!$A:$C,10,FALSE)),"not found",VLOOKUP($A901,'SIMD16 DZ look-up data'!$A:$C,10,FALSE)))</f>
        <v xml:space="preserve"> </v>
      </c>
      <c r="L901" s="30" t="str">
        <f>IF($A901="Enter data zone code", " ",IF(ISNA(VLOOKUP($A901,'SIMD16 DZ look-up data'!$A:$C,11,FALSE)),"not found",VLOOKUP($A901,'SIMD16 DZ look-up data'!$A:$C,11,FALSE)))</f>
        <v xml:space="preserve"> </v>
      </c>
      <c r="M901" s="30" t="str">
        <f>IF($A901="Enter data zone code", " ",IF(ISNA(VLOOKUP($A901,'SIMD16 DZ look-up data'!$A:$C,12,FALSE)),"not found",VLOOKUP($A901,'SIMD16 DZ look-up data'!$A:$C,12,FALSE)))</f>
        <v xml:space="preserve"> </v>
      </c>
      <c r="N901" s="30" t="str">
        <f>IF($A901="Enter data zone code", " ",IF(ISNA(VLOOKUP($A901,'SIMD16 DZ look-up data'!$A:$C,13,FALSE)),"not found",VLOOKUP($A901,'SIMD16 DZ look-up data'!$A:$C,13,FALSE)))</f>
        <v xml:space="preserve"> </v>
      </c>
      <c r="O901" s="32" t="str">
        <f>IF($A901="Enter data zone code", " ",IF(ISNA(VLOOKUP($A901,'SIMD16 DZ look-up data'!$A:$C,14,FALSE)),"not found",VLOOKUP($A901,'SIMD16 DZ look-up data'!$A:$C,14,FALSE)))</f>
        <v xml:space="preserve"> </v>
      </c>
      <c r="P901" s="32" t="str">
        <f>IF($A901="Enter data zone code", " ",IF(ISNA(VLOOKUP($A901,'SIMD16 DZ look-up data'!$A:$C,15,FALSE)),"not found",VLOOKUP($A901,'SIMD16 DZ look-up data'!$A:$C,15,FALSE)))</f>
        <v xml:space="preserve"> </v>
      </c>
      <c r="Q901" s="34" t="str">
        <f>IF($A901="Enter data zone code", " ",IF(ISNA(VLOOKUP($A901,'SIMD16 DZ look-up data'!$A:$C,17,FALSE)),"not found",VLOOKUP($A901,'SIMD16 DZ look-up data'!$A:$C,17,FALSE)))</f>
        <v xml:space="preserve"> </v>
      </c>
      <c r="R901" s="26" t="str">
        <f>IF($A901="Enter data zone code", " ",IF(ISNA(VLOOKUP($A901,'SIMD16 DZ look-up data'!$A:$C,19,FALSE)),"not found",VLOOKUP($A901,'SIMD16 DZ look-up data'!$A:$C,19,FALSE)))</f>
        <v xml:space="preserve"> </v>
      </c>
      <c r="S901" s="26" t="str">
        <f>IF($A901="Enter data zone code", " ",IF(ISNA(VLOOKUP($A901,'SIMD16 DZ look-up data'!$A:$C,23,FALSE)),"not found",VLOOKUP($A901,'SIMD16 DZ look-up data'!$A:$C,23,FALSE)))</f>
        <v xml:space="preserve"> </v>
      </c>
      <c r="T901" s="26" t="str">
        <f>IF($A901="Enter data zone code", " ",IF(ISNA(VLOOKUP($A901,'SIMD16 DZ look-up data'!$A:$C,25,FALSE)),"not found",VLOOKUP($A901,'SIMD16 DZ look-up data'!$A:$C,25,FALSE)))</f>
        <v xml:space="preserve"> </v>
      </c>
      <c r="U901" s="35" t="str">
        <f>IF($A901="Enter data zone code", " ",IF(ISNA(VLOOKUP($A901,'SIMD16 DZ look-up data'!$A:$C,27,FALSE)),"not found",VLOOKUP($A901,'SIMD16 DZ look-up data'!$A:$C,27,FALSE)))</f>
        <v xml:space="preserve"> </v>
      </c>
    </row>
    <row r="902" spans="1:21" x14ac:dyDescent="0.2">
      <c r="A902" s="19" t="s">
        <v>13913</v>
      </c>
      <c r="B902" s="26" t="str">
        <f>IF($A902="Enter data zone code", " ",IF(ISNA(VLOOKUP($A902,'SIMD16 DZ look-up data'!$A:$C,2,FALSE)),"not found",VLOOKUP($A902,'SIMD16 DZ look-up data'!$A:$C,2,FALSE)))</f>
        <v xml:space="preserve"> </v>
      </c>
      <c r="C902" s="26" t="str">
        <f>IF($A902="Enter data zone code", " ",IF(ISNA(VLOOKUP($A902,'SIMD16 DZ look-up data'!$A:$C,21,FALSE)),"not found",VLOOKUP($A902,'SIMD16 DZ look-up data'!$A:$C,21,FALSE)))</f>
        <v xml:space="preserve"> </v>
      </c>
      <c r="D902" s="28" t="str">
        <f>IF($A902="Enter data zone code", " ",IF(ISNA(VLOOKUP($A902,'SIMD16 DZ look-up data'!$A:$C,3,FALSE)),"not found",VLOOKUP($A902,'SIMD16 DZ look-up data'!$A:$C,3,FALSE)))</f>
        <v xml:space="preserve"> </v>
      </c>
      <c r="E902" s="28" t="str">
        <f>IF($A902="Enter data zone code", " ",IF(ISNA(VLOOKUP($A902,'SIMD16 DZ look-up data'!$A:$C,4,FALSE)),"not found",VLOOKUP($A902,'SIMD16 DZ look-up data'!$A:$C,4,FALSE)))</f>
        <v xml:space="preserve"> </v>
      </c>
      <c r="F902" s="28" t="str">
        <f>IF($A902="Enter data zone code", " ",IF(ISNA(VLOOKUP($A902,'SIMD16 DZ look-up data'!$A:$C,5,FALSE)),"not found",VLOOKUP($A902,'SIMD16 DZ look-up data'!$A:$C,5,FALSE)))</f>
        <v xml:space="preserve"> </v>
      </c>
      <c r="G902" s="28" t="str">
        <f>IF($A902="Enter data zone code", " ",IF(ISNA(VLOOKUP($A902,'SIMD16 DZ look-up data'!$A:$C,6,FALSE)),"not found",VLOOKUP($A902,'SIMD16 DZ look-up data'!$A:$C,6,FALSE)))</f>
        <v xml:space="preserve"> </v>
      </c>
      <c r="H902" s="30" t="str">
        <f>IF($A902="Enter data zone code", " ",IF(ISNA(VLOOKUP($A902,'SIMD16 DZ look-up data'!$A:$C,7,FALSE)),"not found",VLOOKUP($A902,'SIMD16 DZ look-up data'!$A:$C,7,FALSE)))</f>
        <v xml:space="preserve"> </v>
      </c>
      <c r="I902" s="30" t="str">
        <f>IF($A902="Enter data zone code", " ",IF(ISNA(VLOOKUP($A902,'SIMD16 DZ look-up data'!$A:$C,8,FALSE)),"not found",VLOOKUP($A902,'SIMD16 DZ look-up data'!$A:$C,8,FALSE)))</f>
        <v xml:space="preserve"> </v>
      </c>
      <c r="J902" s="30" t="str">
        <f>IF($A902="Enter data zone code", " ",IF(ISNA(VLOOKUP($A902,'SIMD16 DZ look-up data'!$A:$C,9,FALSE)),"not found",VLOOKUP($A902,'SIMD16 DZ look-up data'!$A:$C,9,FALSE)))</f>
        <v xml:space="preserve"> </v>
      </c>
      <c r="K902" s="30" t="str">
        <f>IF($A902="Enter data zone code", " ",IF(ISNA(VLOOKUP($A902,'SIMD16 DZ look-up data'!$A:$C,10,FALSE)),"not found",VLOOKUP($A902,'SIMD16 DZ look-up data'!$A:$C,10,FALSE)))</f>
        <v xml:space="preserve"> </v>
      </c>
      <c r="L902" s="30" t="str">
        <f>IF($A902="Enter data zone code", " ",IF(ISNA(VLOOKUP($A902,'SIMD16 DZ look-up data'!$A:$C,11,FALSE)),"not found",VLOOKUP($A902,'SIMD16 DZ look-up data'!$A:$C,11,FALSE)))</f>
        <v xml:space="preserve"> </v>
      </c>
      <c r="M902" s="30" t="str">
        <f>IF($A902="Enter data zone code", " ",IF(ISNA(VLOOKUP($A902,'SIMD16 DZ look-up data'!$A:$C,12,FALSE)),"not found",VLOOKUP($A902,'SIMD16 DZ look-up data'!$A:$C,12,FALSE)))</f>
        <v xml:space="preserve"> </v>
      </c>
      <c r="N902" s="30" t="str">
        <f>IF($A902="Enter data zone code", " ",IF(ISNA(VLOOKUP($A902,'SIMD16 DZ look-up data'!$A:$C,13,FALSE)),"not found",VLOOKUP($A902,'SIMD16 DZ look-up data'!$A:$C,13,FALSE)))</f>
        <v xml:space="preserve"> </v>
      </c>
      <c r="O902" s="32" t="str">
        <f>IF($A902="Enter data zone code", " ",IF(ISNA(VLOOKUP($A902,'SIMD16 DZ look-up data'!$A:$C,14,FALSE)),"not found",VLOOKUP($A902,'SIMD16 DZ look-up data'!$A:$C,14,FALSE)))</f>
        <v xml:space="preserve"> </v>
      </c>
      <c r="P902" s="32" t="str">
        <f>IF($A902="Enter data zone code", " ",IF(ISNA(VLOOKUP($A902,'SIMD16 DZ look-up data'!$A:$C,15,FALSE)),"not found",VLOOKUP($A902,'SIMD16 DZ look-up data'!$A:$C,15,FALSE)))</f>
        <v xml:space="preserve"> </v>
      </c>
      <c r="Q902" s="34" t="str">
        <f>IF($A902="Enter data zone code", " ",IF(ISNA(VLOOKUP($A902,'SIMD16 DZ look-up data'!$A:$C,17,FALSE)),"not found",VLOOKUP($A902,'SIMD16 DZ look-up data'!$A:$C,17,FALSE)))</f>
        <v xml:space="preserve"> </v>
      </c>
      <c r="R902" s="26" t="str">
        <f>IF($A902="Enter data zone code", " ",IF(ISNA(VLOOKUP($A902,'SIMD16 DZ look-up data'!$A:$C,19,FALSE)),"not found",VLOOKUP($A902,'SIMD16 DZ look-up data'!$A:$C,19,FALSE)))</f>
        <v xml:space="preserve"> </v>
      </c>
      <c r="S902" s="26" t="str">
        <f>IF($A902="Enter data zone code", " ",IF(ISNA(VLOOKUP($A902,'SIMD16 DZ look-up data'!$A:$C,23,FALSE)),"not found",VLOOKUP($A902,'SIMD16 DZ look-up data'!$A:$C,23,FALSE)))</f>
        <v xml:space="preserve"> </v>
      </c>
      <c r="T902" s="26" t="str">
        <f>IF($A902="Enter data zone code", " ",IF(ISNA(VLOOKUP($A902,'SIMD16 DZ look-up data'!$A:$C,25,FALSE)),"not found",VLOOKUP($A902,'SIMD16 DZ look-up data'!$A:$C,25,FALSE)))</f>
        <v xml:space="preserve"> </v>
      </c>
      <c r="U902" s="35" t="str">
        <f>IF($A902="Enter data zone code", " ",IF(ISNA(VLOOKUP($A902,'SIMD16 DZ look-up data'!$A:$C,27,FALSE)),"not found",VLOOKUP($A902,'SIMD16 DZ look-up data'!$A:$C,27,FALSE)))</f>
        <v xml:space="preserve"> </v>
      </c>
    </row>
    <row r="903" spans="1:21" x14ac:dyDescent="0.2">
      <c r="A903" s="19" t="s">
        <v>13913</v>
      </c>
      <c r="B903" s="26" t="str">
        <f>IF($A903="Enter data zone code", " ",IF(ISNA(VLOOKUP($A903,'SIMD16 DZ look-up data'!$A:$C,2,FALSE)),"not found",VLOOKUP($A903,'SIMD16 DZ look-up data'!$A:$C,2,FALSE)))</f>
        <v xml:space="preserve"> </v>
      </c>
      <c r="C903" s="26" t="str">
        <f>IF($A903="Enter data zone code", " ",IF(ISNA(VLOOKUP($A903,'SIMD16 DZ look-up data'!$A:$C,21,FALSE)),"not found",VLOOKUP($A903,'SIMD16 DZ look-up data'!$A:$C,21,FALSE)))</f>
        <v xml:space="preserve"> </v>
      </c>
      <c r="D903" s="28" t="str">
        <f>IF($A903="Enter data zone code", " ",IF(ISNA(VLOOKUP($A903,'SIMD16 DZ look-up data'!$A:$C,3,FALSE)),"not found",VLOOKUP($A903,'SIMD16 DZ look-up data'!$A:$C,3,FALSE)))</f>
        <v xml:space="preserve"> </v>
      </c>
      <c r="E903" s="28" t="str">
        <f>IF($A903="Enter data zone code", " ",IF(ISNA(VLOOKUP($A903,'SIMD16 DZ look-up data'!$A:$C,4,FALSE)),"not found",VLOOKUP($A903,'SIMD16 DZ look-up data'!$A:$C,4,FALSE)))</f>
        <v xml:space="preserve"> </v>
      </c>
      <c r="F903" s="28" t="str">
        <f>IF($A903="Enter data zone code", " ",IF(ISNA(VLOOKUP($A903,'SIMD16 DZ look-up data'!$A:$C,5,FALSE)),"not found",VLOOKUP($A903,'SIMD16 DZ look-up data'!$A:$C,5,FALSE)))</f>
        <v xml:space="preserve"> </v>
      </c>
      <c r="G903" s="28" t="str">
        <f>IF($A903="Enter data zone code", " ",IF(ISNA(VLOOKUP($A903,'SIMD16 DZ look-up data'!$A:$C,6,FALSE)),"not found",VLOOKUP($A903,'SIMD16 DZ look-up data'!$A:$C,6,FALSE)))</f>
        <v xml:space="preserve"> </v>
      </c>
      <c r="H903" s="30" t="str">
        <f>IF($A903="Enter data zone code", " ",IF(ISNA(VLOOKUP($A903,'SIMD16 DZ look-up data'!$A:$C,7,FALSE)),"not found",VLOOKUP($A903,'SIMD16 DZ look-up data'!$A:$C,7,FALSE)))</f>
        <v xml:space="preserve"> </v>
      </c>
      <c r="I903" s="30" t="str">
        <f>IF($A903="Enter data zone code", " ",IF(ISNA(VLOOKUP($A903,'SIMD16 DZ look-up data'!$A:$C,8,FALSE)),"not found",VLOOKUP($A903,'SIMD16 DZ look-up data'!$A:$C,8,FALSE)))</f>
        <v xml:space="preserve"> </v>
      </c>
      <c r="J903" s="30" t="str">
        <f>IF($A903="Enter data zone code", " ",IF(ISNA(VLOOKUP($A903,'SIMD16 DZ look-up data'!$A:$C,9,FALSE)),"not found",VLOOKUP($A903,'SIMD16 DZ look-up data'!$A:$C,9,FALSE)))</f>
        <v xml:space="preserve"> </v>
      </c>
      <c r="K903" s="30" t="str">
        <f>IF($A903="Enter data zone code", " ",IF(ISNA(VLOOKUP($A903,'SIMD16 DZ look-up data'!$A:$C,10,FALSE)),"not found",VLOOKUP($A903,'SIMD16 DZ look-up data'!$A:$C,10,FALSE)))</f>
        <v xml:space="preserve"> </v>
      </c>
      <c r="L903" s="30" t="str">
        <f>IF($A903="Enter data zone code", " ",IF(ISNA(VLOOKUP($A903,'SIMD16 DZ look-up data'!$A:$C,11,FALSE)),"not found",VLOOKUP($A903,'SIMD16 DZ look-up data'!$A:$C,11,FALSE)))</f>
        <v xml:space="preserve"> </v>
      </c>
      <c r="M903" s="30" t="str">
        <f>IF($A903="Enter data zone code", " ",IF(ISNA(VLOOKUP($A903,'SIMD16 DZ look-up data'!$A:$C,12,FALSE)),"not found",VLOOKUP($A903,'SIMD16 DZ look-up data'!$A:$C,12,FALSE)))</f>
        <v xml:space="preserve"> </v>
      </c>
      <c r="N903" s="30" t="str">
        <f>IF($A903="Enter data zone code", " ",IF(ISNA(VLOOKUP($A903,'SIMD16 DZ look-up data'!$A:$C,13,FALSE)),"not found",VLOOKUP($A903,'SIMD16 DZ look-up data'!$A:$C,13,FALSE)))</f>
        <v xml:space="preserve"> </v>
      </c>
      <c r="O903" s="32" t="str">
        <f>IF($A903="Enter data zone code", " ",IF(ISNA(VLOOKUP($A903,'SIMD16 DZ look-up data'!$A:$C,14,FALSE)),"not found",VLOOKUP($A903,'SIMD16 DZ look-up data'!$A:$C,14,FALSE)))</f>
        <v xml:space="preserve"> </v>
      </c>
      <c r="P903" s="32" t="str">
        <f>IF($A903="Enter data zone code", " ",IF(ISNA(VLOOKUP($A903,'SIMD16 DZ look-up data'!$A:$C,15,FALSE)),"not found",VLOOKUP($A903,'SIMD16 DZ look-up data'!$A:$C,15,FALSE)))</f>
        <v xml:space="preserve"> </v>
      </c>
      <c r="Q903" s="34" t="str">
        <f>IF($A903="Enter data zone code", " ",IF(ISNA(VLOOKUP($A903,'SIMD16 DZ look-up data'!$A:$C,17,FALSE)),"not found",VLOOKUP($A903,'SIMD16 DZ look-up data'!$A:$C,17,FALSE)))</f>
        <v xml:space="preserve"> </v>
      </c>
      <c r="R903" s="26" t="str">
        <f>IF($A903="Enter data zone code", " ",IF(ISNA(VLOOKUP($A903,'SIMD16 DZ look-up data'!$A:$C,19,FALSE)),"not found",VLOOKUP($A903,'SIMD16 DZ look-up data'!$A:$C,19,FALSE)))</f>
        <v xml:space="preserve"> </v>
      </c>
      <c r="S903" s="26" t="str">
        <f>IF($A903="Enter data zone code", " ",IF(ISNA(VLOOKUP($A903,'SIMD16 DZ look-up data'!$A:$C,23,FALSE)),"not found",VLOOKUP($A903,'SIMD16 DZ look-up data'!$A:$C,23,FALSE)))</f>
        <v xml:space="preserve"> </v>
      </c>
      <c r="T903" s="26" t="str">
        <f>IF($A903="Enter data zone code", " ",IF(ISNA(VLOOKUP($A903,'SIMD16 DZ look-up data'!$A:$C,25,FALSE)),"not found",VLOOKUP($A903,'SIMD16 DZ look-up data'!$A:$C,25,FALSE)))</f>
        <v xml:space="preserve"> </v>
      </c>
      <c r="U903" s="35" t="str">
        <f>IF($A903="Enter data zone code", " ",IF(ISNA(VLOOKUP($A903,'SIMD16 DZ look-up data'!$A:$C,27,FALSE)),"not found",VLOOKUP($A903,'SIMD16 DZ look-up data'!$A:$C,27,FALSE)))</f>
        <v xml:space="preserve"> </v>
      </c>
    </row>
    <row r="904" spans="1:21" x14ac:dyDescent="0.2">
      <c r="A904" s="19" t="s">
        <v>13913</v>
      </c>
      <c r="B904" s="26" t="str">
        <f>IF($A904="Enter data zone code", " ",IF(ISNA(VLOOKUP($A904,'SIMD16 DZ look-up data'!$A:$C,2,FALSE)),"not found",VLOOKUP($A904,'SIMD16 DZ look-up data'!$A:$C,2,FALSE)))</f>
        <v xml:space="preserve"> </v>
      </c>
      <c r="C904" s="26" t="str">
        <f>IF($A904="Enter data zone code", " ",IF(ISNA(VLOOKUP($A904,'SIMD16 DZ look-up data'!$A:$C,21,FALSE)),"not found",VLOOKUP($A904,'SIMD16 DZ look-up data'!$A:$C,21,FALSE)))</f>
        <v xml:space="preserve"> </v>
      </c>
      <c r="D904" s="28" t="str">
        <f>IF($A904="Enter data zone code", " ",IF(ISNA(VLOOKUP($A904,'SIMD16 DZ look-up data'!$A:$C,3,FALSE)),"not found",VLOOKUP($A904,'SIMD16 DZ look-up data'!$A:$C,3,FALSE)))</f>
        <v xml:space="preserve"> </v>
      </c>
      <c r="E904" s="28" t="str">
        <f>IF($A904="Enter data zone code", " ",IF(ISNA(VLOOKUP($A904,'SIMD16 DZ look-up data'!$A:$C,4,FALSE)),"not found",VLOOKUP($A904,'SIMD16 DZ look-up data'!$A:$C,4,FALSE)))</f>
        <v xml:space="preserve"> </v>
      </c>
      <c r="F904" s="28" t="str">
        <f>IF($A904="Enter data zone code", " ",IF(ISNA(VLOOKUP($A904,'SIMD16 DZ look-up data'!$A:$C,5,FALSE)),"not found",VLOOKUP($A904,'SIMD16 DZ look-up data'!$A:$C,5,FALSE)))</f>
        <v xml:space="preserve"> </v>
      </c>
      <c r="G904" s="28" t="str">
        <f>IF($A904="Enter data zone code", " ",IF(ISNA(VLOOKUP($A904,'SIMD16 DZ look-up data'!$A:$C,6,FALSE)),"not found",VLOOKUP($A904,'SIMD16 DZ look-up data'!$A:$C,6,FALSE)))</f>
        <v xml:space="preserve"> </v>
      </c>
      <c r="H904" s="30" t="str">
        <f>IF($A904="Enter data zone code", " ",IF(ISNA(VLOOKUP($A904,'SIMD16 DZ look-up data'!$A:$C,7,FALSE)),"not found",VLOOKUP($A904,'SIMD16 DZ look-up data'!$A:$C,7,FALSE)))</f>
        <v xml:space="preserve"> </v>
      </c>
      <c r="I904" s="30" t="str">
        <f>IF($A904="Enter data zone code", " ",IF(ISNA(VLOOKUP($A904,'SIMD16 DZ look-up data'!$A:$C,8,FALSE)),"not found",VLOOKUP($A904,'SIMD16 DZ look-up data'!$A:$C,8,FALSE)))</f>
        <v xml:space="preserve"> </v>
      </c>
      <c r="J904" s="30" t="str">
        <f>IF($A904="Enter data zone code", " ",IF(ISNA(VLOOKUP($A904,'SIMD16 DZ look-up data'!$A:$C,9,FALSE)),"not found",VLOOKUP($A904,'SIMD16 DZ look-up data'!$A:$C,9,FALSE)))</f>
        <v xml:space="preserve"> </v>
      </c>
      <c r="K904" s="30" t="str">
        <f>IF($A904="Enter data zone code", " ",IF(ISNA(VLOOKUP($A904,'SIMD16 DZ look-up data'!$A:$C,10,FALSE)),"not found",VLOOKUP($A904,'SIMD16 DZ look-up data'!$A:$C,10,FALSE)))</f>
        <v xml:space="preserve"> </v>
      </c>
      <c r="L904" s="30" t="str">
        <f>IF($A904="Enter data zone code", " ",IF(ISNA(VLOOKUP($A904,'SIMD16 DZ look-up data'!$A:$C,11,FALSE)),"not found",VLOOKUP($A904,'SIMD16 DZ look-up data'!$A:$C,11,FALSE)))</f>
        <v xml:space="preserve"> </v>
      </c>
      <c r="M904" s="30" t="str">
        <f>IF($A904="Enter data zone code", " ",IF(ISNA(VLOOKUP($A904,'SIMD16 DZ look-up data'!$A:$C,12,FALSE)),"not found",VLOOKUP($A904,'SIMD16 DZ look-up data'!$A:$C,12,FALSE)))</f>
        <v xml:space="preserve"> </v>
      </c>
      <c r="N904" s="30" t="str">
        <f>IF($A904="Enter data zone code", " ",IF(ISNA(VLOOKUP($A904,'SIMD16 DZ look-up data'!$A:$C,13,FALSE)),"not found",VLOOKUP($A904,'SIMD16 DZ look-up data'!$A:$C,13,FALSE)))</f>
        <v xml:space="preserve"> </v>
      </c>
      <c r="O904" s="32" t="str">
        <f>IF($A904="Enter data zone code", " ",IF(ISNA(VLOOKUP($A904,'SIMD16 DZ look-up data'!$A:$C,14,FALSE)),"not found",VLOOKUP($A904,'SIMD16 DZ look-up data'!$A:$C,14,FALSE)))</f>
        <v xml:space="preserve"> </v>
      </c>
      <c r="P904" s="32" t="str">
        <f>IF($A904="Enter data zone code", " ",IF(ISNA(VLOOKUP($A904,'SIMD16 DZ look-up data'!$A:$C,15,FALSE)),"not found",VLOOKUP($A904,'SIMD16 DZ look-up data'!$A:$C,15,FALSE)))</f>
        <v xml:space="preserve"> </v>
      </c>
      <c r="Q904" s="34" t="str">
        <f>IF($A904="Enter data zone code", " ",IF(ISNA(VLOOKUP($A904,'SIMD16 DZ look-up data'!$A:$C,17,FALSE)),"not found",VLOOKUP($A904,'SIMD16 DZ look-up data'!$A:$C,17,FALSE)))</f>
        <v xml:space="preserve"> </v>
      </c>
      <c r="R904" s="26" t="str">
        <f>IF($A904="Enter data zone code", " ",IF(ISNA(VLOOKUP($A904,'SIMD16 DZ look-up data'!$A:$C,19,FALSE)),"not found",VLOOKUP($A904,'SIMD16 DZ look-up data'!$A:$C,19,FALSE)))</f>
        <v xml:space="preserve"> </v>
      </c>
      <c r="S904" s="26" t="str">
        <f>IF($A904="Enter data zone code", " ",IF(ISNA(VLOOKUP($A904,'SIMD16 DZ look-up data'!$A:$C,23,FALSE)),"not found",VLOOKUP($A904,'SIMD16 DZ look-up data'!$A:$C,23,FALSE)))</f>
        <v xml:space="preserve"> </v>
      </c>
      <c r="T904" s="26" t="str">
        <f>IF($A904="Enter data zone code", " ",IF(ISNA(VLOOKUP($A904,'SIMD16 DZ look-up data'!$A:$C,25,FALSE)),"not found",VLOOKUP($A904,'SIMD16 DZ look-up data'!$A:$C,25,FALSE)))</f>
        <v xml:space="preserve"> </v>
      </c>
      <c r="U904" s="35" t="str">
        <f>IF($A904="Enter data zone code", " ",IF(ISNA(VLOOKUP($A904,'SIMD16 DZ look-up data'!$A:$C,27,FALSE)),"not found",VLOOKUP($A904,'SIMD16 DZ look-up data'!$A:$C,27,FALSE)))</f>
        <v xml:space="preserve"> </v>
      </c>
    </row>
    <row r="905" spans="1:21" x14ac:dyDescent="0.2">
      <c r="A905" s="19" t="s">
        <v>13913</v>
      </c>
      <c r="B905" s="26" t="str">
        <f>IF($A905="Enter data zone code", " ",IF(ISNA(VLOOKUP($A905,'SIMD16 DZ look-up data'!$A:$C,2,FALSE)),"not found",VLOOKUP($A905,'SIMD16 DZ look-up data'!$A:$C,2,FALSE)))</f>
        <v xml:space="preserve"> </v>
      </c>
      <c r="C905" s="26" t="str">
        <f>IF($A905="Enter data zone code", " ",IF(ISNA(VLOOKUP($A905,'SIMD16 DZ look-up data'!$A:$C,21,FALSE)),"not found",VLOOKUP($A905,'SIMD16 DZ look-up data'!$A:$C,21,FALSE)))</f>
        <v xml:space="preserve"> </v>
      </c>
      <c r="D905" s="28" t="str">
        <f>IF($A905="Enter data zone code", " ",IF(ISNA(VLOOKUP($A905,'SIMD16 DZ look-up data'!$A:$C,3,FALSE)),"not found",VLOOKUP($A905,'SIMD16 DZ look-up data'!$A:$C,3,FALSE)))</f>
        <v xml:space="preserve"> </v>
      </c>
      <c r="E905" s="28" t="str">
        <f>IF($A905="Enter data zone code", " ",IF(ISNA(VLOOKUP($A905,'SIMD16 DZ look-up data'!$A:$C,4,FALSE)),"not found",VLOOKUP($A905,'SIMD16 DZ look-up data'!$A:$C,4,FALSE)))</f>
        <v xml:space="preserve"> </v>
      </c>
      <c r="F905" s="28" t="str">
        <f>IF($A905="Enter data zone code", " ",IF(ISNA(VLOOKUP($A905,'SIMD16 DZ look-up data'!$A:$C,5,FALSE)),"not found",VLOOKUP($A905,'SIMD16 DZ look-up data'!$A:$C,5,FALSE)))</f>
        <v xml:space="preserve"> </v>
      </c>
      <c r="G905" s="28" t="str">
        <f>IF($A905="Enter data zone code", " ",IF(ISNA(VLOOKUP($A905,'SIMD16 DZ look-up data'!$A:$C,6,FALSE)),"not found",VLOOKUP($A905,'SIMD16 DZ look-up data'!$A:$C,6,FALSE)))</f>
        <v xml:space="preserve"> </v>
      </c>
      <c r="H905" s="30" t="str">
        <f>IF($A905="Enter data zone code", " ",IF(ISNA(VLOOKUP($A905,'SIMD16 DZ look-up data'!$A:$C,7,FALSE)),"not found",VLOOKUP($A905,'SIMD16 DZ look-up data'!$A:$C,7,FALSE)))</f>
        <v xml:space="preserve"> </v>
      </c>
      <c r="I905" s="30" t="str">
        <f>IF($A905="Enter data zone code", " ",IF(ISNA(VLOOKUP($A905,'SIMD16 DZ look-up data'!$A:$C,8,FALSE)),"not found",VLOOKUP($A905,'SIMD16 DZ look-up data'!$A:$C,8,FALSE)))</f>
        <v xml:space="preserve"> </v>
      </c>
      <c r="J905" s="30" t="str">
        <f>IF($A905="Enter data zone code", " ",IF(ISNA(VLOOKUP($A905,'SIMD16 DZ look-up data'!$A:$C,9,FALSE)),"not found",VLOOKUP($A905,'SIMD16 DZ look-up data'!$A:$C,9,FALSE)))</f>
        <v xml:space="preserve"> </v>
      </c>
      <c r="K905" s="30" t="str">
        <f>IF($A905="Enter data zone code", " ",IF(ISNA(VLOOKUP($A905,'SIMD16 DZ look-up data'!$A:$C,10,FALSE)),"not found",VLOOKUP($A905,'SIMD16 DZ look-up data'!$A:$C,10,FALSE)))</f>
        <v xml:space="preserve"> </v>
      </c>
      <c r="L905" s="30" t="str">
        <f>IF($A905="Enter data zone code", " ",IF(ISNA(VLOOKUP($A905,'SIMD16 DZ look-up data'!$A:$C,11,FALSE)),"not found",VLOOKUP($A905,'SIMD16 DZ look-up data'!$A:$C,11,FALSE)))</f>
        <v xml:space="preserve"> </v>
      </c>
      <c r="M905" s="30" t="str">
        <f>IF($A905="Enter data zone code", " ",IF(ISNA(VLOOKUP($A905,'SIMD16 DZ look-up data'!$A:$C,12,FALSE)),"not found",VLOOKUP($A905,'SIMD16 DZ look-up data'!$A:$C,12,FALSE)))</f>
        <v xml:space="preserve"> </v>
      </c>
      <c r="N905" s="30" t="str">
        <f>IF($A905="Enter data zone code", " ",IF(ISNA(VLOOKUP($A905,'SIMD16 DZ look-up data'!$A:$C,13,FALSE)),"not found",VLOOKUP($A905,'SIMD16 DZ look-up data'!$A:$C,13,FALSE)))</f>
        <v xml:space="preserve"> </v>
      </c>
      <c r="O905" s="32" t="str">
        <f>IF($A905="Enter data zone code", " ",IF(ISNA(VLOOKUP($A905,'SIMD16 DZ look-up data'!$A:$C,14,FALSE)),"not found",VLOOKUP($A905,'SIMD16 DZ look-up data'!$A:$C,14,FALSE)))</f>
        <v xml:space="preserve"> </v>
      </c>
      <c r="P905" s="32" t="str">
        <f>IF($A905="Enter data zone code", " ",IF(ISNA(VLOOKUP($A905,'SIMD16 DZ look-up data'!$A:$C,15,FALSE)),"not found",VLOOKUP($A905,'SIMD16 DZ look-up data'!$A:$C,15,FALSE)))</f>
        <v xml:space="preserve"> </v>
      </c>
      <c r="Q905" s="34" t="str">
        <f>IF($A905="Enter data zone code", " ",IF(ISNA(VLOOKUP($A905,'SIMD16 DZ look-up data'!$A:$C,17,FALSE)),"not found",VLOOKUP($A905,'SIMD16 DZ look-up data'!$A:$C,17,FALSE)))</f>
        <v xml:space="preserve"> </v>
      </c>
      <c r="R905" s="26" t="str">
        <f>IF($A905="Enter data zone code", " ",IF(ISNA(VLOOKUP($A905,'SIMD16 DZ look-up data'!$A:$C,19,FALSE)),"not found",VLOOKUP($A905,'SIMD16 DZ look-up data'!$A:$C,19,FALSE)))</f>
        <v xml:space="preserve"> </v>
      </c>
      <c r="S905" s="26" t="str">
        <f>IF($A905="Enter data zone code", " ",IF(ISNA(VLOOKUP($A905,'SIMD16 DZ look-up data'!$A:$C,23,FALSE)),"not found",VLOOKUP($A905,'SIMD16 DZ look-up data'!$A:$C,23,FALSE)))</f>
        <v xml:space="preserve"> </v>
      </c>
      <c r="T905" s="26" t="str">
        <f>IF($A905="Enter data zone code", " ",IF(ISNA(VLOOKUP($A905,'SIMD16 DZ look-up data'!$A:$C,25,FALSE)),"not found",VLOOKUP($A905,'SIMD16 DZ look-up data'!$A:$C,25,FALSE)))</f>
        <v xml:space="preserve"> </v>
      </c>
      <c r="U905" s="35" t="str">
        <f>IF($A905="Enter data zone code", " ",IF(ISNA(VLOOKUP($A905,'SIMD16 DZ look-up data'!$A:$C,27,FALSE)),"not found",VLOOKUP($A905,'SIMD16 DZ look-up data'!$A:$C,27,FALSE)))</f>
        <v xml:space="preserve"> </v>
      </c>
    </row>
    <row r="906" spans="1:21" x14ac:dyDescent="0.2">
      <c r="A906" s="19" t="s">
        <v>13913</v>
      </c>
      <c r="B906" s="26" t="str">
        <f>IF($A906="Enter data zone code", " ",IF(ISNA(VLOOKUP($A906,'SIMD16 DZ look-up data'!$A:$C,2,FALSE)),"not found",VLOOKUP($A906,'SIMD16 DZ look-up data'!$A:$C,2,FALSE)))</f>
        <v xml:space="preserve"> </v>
      </c>
      <c r="C906" s="26" t="str">
        <f>IF($A906="Enter data zone code", " ",IF(ISNA(VLOOKUP($A906,'SIMD16 DZ look-up data'!$A:$C,21,FALSE)),"not found",VLOOKUP($A906,'SIMD16 DZ look-up data'!$A:$C,21,FALSE)))</f>
        <v xml:space="preserve"> </v>
      </c>
      <c r="D906" s="28" t="str">
        <f>IF($A906="Enter data zone code", " ",IF(ISNA(VLOOKUP($A906,'SIMD16 DZ look-up data'!$A:$C,3,FALSE)),"not found",VLOOKUP($A906,'SIMD16 DZ look-up data'!$A:$C,3,FALSE)))</f>
        <v xml:space="preserve"> </v>
      </c>
      <c r="E906" s="28" t="str">
        <f>IF($A906="Enter data zone code", " ",IF(ISNA(VLOOKUP($A906,'SIMD16 DZ look-up data'!$A:$C,4,FALSE)),"not found",VLOOKUP($A906,'SIMD16 DZ look-up data'!$A:$C,4,FALSE)))</f>
        <v xml:space="preserve"> </v>
      </c>
      <c r="F906" s="28" t="str">
        <f>IF($A906="Enter data zone code", " ",IF(ISNA(VLOOKUP($A906,'SIMD16 DZ look-up data'!$A:$C,5,FALSE)),"not found",VLOOKUP($A906,'SIMD16 DZ look-up data'!$A:$C,5,FALSE)))</f>
        <v xml:space="preserve"> </v>
      </c>
      <c r="G906" s="28" t="str">
        <f>IF($A906="Enter data zone code", " ",IF(ISNA(VLOOKUP($A906,'SIMD16 DZ look-up data'!$A:$C,6,FALSE)),"not found",VLOOKUP($A906,'SIMD16 DZ look-up data'!$A:$C,6,FALSE)))</f>
        <v xml:space="preserve"> </v>
      </c>
      <c r="H906" s="30" t="str">
        <f>IF($A906="Enter data zone code", " ",IF(ISNA(VLOOKUP($A906,'SIMD16 DZ look-up data'!$A:$C,7,FALSE)),"not found",VLOOKUP($A906,'SIMD16 DZ look-up data'!$A:$C,7,FALSE)))</f>
        <v xml:space="preserve"> </v>
      </c>
      <c r="I906" s="30" t="str">
        <f>IF($A906="Enter data zone code", " ",IF(ISNA(VLOOKUP($A906,'SIMD16 DZ look-up data'!$A:$C,8,FALSE)),"not found",VLOOKUP($A906,'SIMD16 DZ look-up data'!$A:$C,8,FALSE)))</f>
        <v xml:space="preserve"> </v>
      </c>
      <c r="J906" s="30" t="str">
        <f>IF($A906="Enter data zone code", " ",IF(ISNA(VLOOKUP($A906,'SIMD16 DZ look-up data'!$A:$C,9,FALSE)),"not found",VLOOKUP($A906,'SIMD16 DZ look-up data'!$A:$C,9,FALSE)))</f>
        <v xml:space="preserve"> </v>
      </c>
      <c r="K906" s="30" t="str">
        <f>IF($A906="Enter data zone code", " ",IF(ISNA(VLOOKUP($A906,'SIMD16 DZ look-up data'!$A:$C,10,FALSE)),"not found",VLOOKUP($A906,'SIMD16 DZ look-up data'!$A:$C,10,FALSE)))</f>
        <v xml:space="preserve"> </v>
      </c>
      <c r="L906" s="30" t="str">
        <f>IF($A906="Enter data zone code", " ",IF(ISNA(VLOOKUP($A906,'SIMD16 DZ look-up data'!$A:$C,11,FALSE)),"not found",VLOOKUP($A906,'SIMD16 DZ look-up data'!$A:$C,11,FALSE)))</f>
        <v xml:space="preserve"> </v>
      </c>
      <c r="M906" s="30" t="str">
        <f>IF($A906="Enter data zone code", " ",IF(ISNA(VLOOKUP($A906,'SIMD16 DZ look-up data'!$A:$C,12,FALSE)),"not found",VLOOKUP($A906,'SIMD16 DZ look-up data'!$A:$C,12,FALSE)))</f>
        <v xml:space="preserve"> </v>
      </c>
      <c r="N906" s="30" t="str">
        <f>IF($A906="Enter data zone code", " ",IF(ISNA(VLOOKUP($A906,'SIMD16 DZ look-up data'!$A:$C,13,FALSE)),"not found",VLOOKUP($A906,'SIMD16 DZ look-up data'!$A:$C,13,FALSE)))</f>
        <v xml:space="preserve"> </v>
      </c>
      <c r="O906" s="32" t="str">
        <f>IF($A906="Enter data zone code", " ",IF(ISNA(VLOOKUP($A906,'SIMD16 DZ look-up data'!$A:$C,14,FALSE)),"not found",VLOOKUP($A906,'SIMD16 DZ look-up data'!$A:$C,14,FALSE)))</f>
        <v xml:space="preserve"> </v>
      </c>
      <c r="P906" s="32" t="str">
        <f>IF($A906="Enter data zone code", " ",IF(ISNA(VLOOKUP($A906,'SIMD16 DZ look-up data'!$A:$C,15,FALSE)),"not found",VLOOKUP($A906,'SIMD16 DZ look-up data'!$A:$C,15,FALSE)))</f>
        <v xml:space="preserve"> </v>
      </c>
      <c r="Q906" s="34" t="str">
        <f>IF($A906="Enter data zone code", " ",IF(ISNA(VLOOKUP($A906,'SIMD16 DZ look-up data'!$A:$C,17,FALSE)),"not found",VLOOKUP($A906,'SIMD16 DZ look-up data'!$A:$C,17,FALSE)))</f>
        <v xml:space="preserve"> </v>
      </c>
      <c r="R906" s="26" t="str">
        <f>IF($A906="Enter data zone code", " ",IF(ISNA(VLOOKUP($A906,'SIMD16 DZ look-up data'!$A:$C,19,FALSE)),"not found",VLOOKUP($A906,'SIMD16 DZ look-up data'!$A:$C,19,FALSE)))</f>
        <v xml:space="preserve"> </v>
      </c>
      <c r="S906" s="26" t="str">
        <f>IF($A906="Enter data zone code", " ",IF(ISNA(VLOOKUP($A906,'SIMD16 DZ look-up data'!$A:$C,23,FALSE)),"not found",VLOOKUP($A906,'SIMD16 DZ look-up data'!$A:$C,23,FALSE)))</f>
        <v xml:space="preserve"> </v>
      </c>
      <c r="T906" s="26" t="str">
        <f>IF($A906="Enter data zone code", " ",IF(ISNA(VLOOKUP($A906,'SIMD16 DZ look-up data'!$A:$C,25,FALSE)),"not found",VLOOKUP($A906,'SIMD16 DZ look-up data'!$A:$C,25,FALSE)))</f>
        <v xml:space="preserve"> </v>
      </c>
      <c r="U906" s="35" t="str">
        <f>IF($A906="Enter data zone code", " ",IF(ISNA(VLOOKUP($A906,'SIMD16 DZ look-up data'!$A:$C,27,FALSE)),"not found",VLOOKUP($A906,'SIMD16 DZ look-up data'!$A:$C,27,FALSE)))</f>
        <v xml:space="preserve"> </v>
      </c>
    </row>
    <row r="907" spans="1:21" x14ac:dyDescent="0.2">
      <c r="A907" s="19" t="s">
        <v>13913</v>
      </c>
      <c r="B907" s="26" t="str">
        <f>IF($A907="Enter data zone code", " ",IF(ISNA(VLOOKUP($A907,'SIMD16 DZ look-up data'!$A:$C,2,FALSE)),"not found",VLOOKUP($A907,'SIMD16 DZ look-up data'!$A:$C,2,FALSE)))</f>
        <v xml:space="preserve"> </v>
      </c>
      <c r="C907" s="26" t="str">
        <f>IF($A907="Enter data zone code", " ",IF(ISNA(VLOOKUP($A907,'SIMD16 DZ look-up data'!$A:$C,21,FALSE)),"not found",VLOOKUP($A907,'SIMD16 DZ look-up data'!$A:$C,21,FALSE)))</f>
        <v xml:space="preserve"> </v>
      </c>
      <c r="D907" s="28" t="str">
        <f>IF($A907="Enter data zone code", " ",IF(ISNA(VLOOKUP($A907,'SIMD16 DZ look-up data'!$A:$C,3,FALSE)),"not found",VLOOKUP($A907,'SIMD16 DZ look-up data'!$A:$C,3,FALSE)))</f>
        <v xml:space="preserve"> </v>
      </c>
      <c r="E907" s="28" t="str">
        <f>IF($A907="Enter data zone code", " ",IF(ISNA(VLOOKUP($A907,'SIMD16 DZ look-up data'!$A:$C,4,FALSE)),"not found",VLOOKUP($A907,'SIMD16 DZ look-up data'!$A:$C,4,FALSE)))</f>
        <v xml:space="preserve"> </v>
      </c>
      <c r="F907" s="28" t="str">
        <f>IF($A907="Enter data zone code", " ",IF(ISNA(VLOOKUP($A907,'SIMD16 DZ look-up data'!$A:$C,5,FALSE)),"not found",VLOOKUP($A907,'SIMD16 DZ look-up data'!$A:$C,5,FALSE)))</f>
        <v xml:space="preserve"> </v>
      </c>
      <c r="G907" s="28" t="str">
        <f>IF($A907="Enter data zone code", " ",IF(ISNA(VLOOKUP($A907,'SIMD16 DZ look-up data'!$A:$C,6,FALSE)),"not found",VLOOKUP($A907,'SIMD16 DZ look-up data'!$A:$C,6,FALSE)))</f>
        <v xml:space="preserve"> </v>
      </c>
      <c r="H907" s="30" t="str">
        <f>IF($A907="Enter data zone code", " ",IF(ISNA(VLOOKUP($A907,'SIMD16 DZ look-up data'!$A:$C,7,FALSE)),"not found",VLOOKUP($A907,'SIMD16 DZ look-up data'!$A:$C,7,FALSE)))</f>
        <v xml:space="preserve"> </v>
      </c>
      <c r="I907" s="30" t="str">
        <f>IF($A907="Enter data zone code", " ",IF(ISNA(VLOOKUP($A907,'SIMD16 DZ look-up data'!$A:$C,8,FALSE)),"not found",VLOOKUP($A907,'SIMD16 DZ look-up data'!$A:$C,8,FALSE)))</f>
        <v xml:space="preserve"> </v>
      </c>
      <c r="J907" s="30" t="str">
        <f>IF($A907="Enter data zone code", " ",IF(ISNA(VLOOKUP($A907,'SIMD16 DZ look-up data'!$A:$C,9,FALSE)),"not found",VLOOKUP($A907,'SIMD16 DZ look-up data'!$A:$C,9,FALSE)))</f>
        <v xml:space="preserve"> </v>
      </c>
      <c r="K907" s="30" t="str">
        <f>IF($A907="Enter data zone code", " ",IF(ISNA(VLOOKUP($A907,'SIMD16 DZ look-up data'!$A:$C,10,FALSE)),"not found",VLOOKUP($A907,'SIMD16 DZ look-up data'!$A:$C,10,FALSE)))</f>
        <v xml:space="preserve"> </v>
      </c>
      <c r="L907" s="30" t="str">
        <f>IF($A907="Enter data zone code", " ",IF(ISNA(VLOOKUP($A907,'SIMD16 DZ look-up data'!$A:$C,11,FALSE)),"not found",VLOOKUP($A907,'SIMD16 DZ look-up data'!$A:$C,11,FALSE)))</f>
        <v xml:space="preserve"> </v>
      </c>
      <c r="M907" s="30" t="str">
        <f>IF($A907="Enter data zone code", " ",IF(ISNA(VLOOKUP($A907,'SIMD16 DZ look-up data'!$A:$C,12,FALSE)),"not found",VLOOKUP($A907,'SIMD16 DZ look-up data'!$A:$C,12,FALSE)))</f>
        <v xml:space="preserve"> </v>
      </c>
      <c r="N907" s="30" t="str">
        <f>IF($A907="Enter data zone code", " ",IF(ISNA(VLOOKUP($A907,'SIMD16 DZ look-up data'!$A:$C,13,FALSE)),"not found",VLOOKUP($A907,'SIMD16 DZ look-up data'!$A:$C,13,FALSE)))</f>
        <v xml:space="preserve"> </v>
      </c>
      <c r="O907" s="32" t="str">
        <f>IF($A907="Enter data zone code", " ",IF(ISNA(VLOOKUP($A907,'SIMD16 DZ look-up data'!$A:$C,14,FALSE)),"not found",VLOOKUP($A907,'SIMD16 DZ look-up data'!$A:$C,14,FALSE)))</f>
        <v xml:space="preserve"> </v>
      </c>
      <c r="P907" s="32" t="str">
        <f>IF($A907="Enter data zone code", " ",IF(ISNA(VLOOKUP($A907,'SIMD16 DZ look-up data'!$A:$C,15,FALSE)),"not found",VLOOKUP($A907,'SIMD16 DZ look-up data'!$A:$C,15,FALSE)))</f>
        <v xml:space="preserve"> </v>
      </c>
      <c r="Q907" s="34" t="str">
        <f>IF($A907="Enter data zone code", " ",IF(ISNA(VLOOKUP($A907,'SIMD16 DZ look-up data'!$A:$C,17,FALSE)),"not found",VLOOKUP($A907,'SIMD16 DZ look-up data'!$A:$C,17,FALSE)))</f>
        <v xml:space="preserve"> </v>
      </c>
      <c r="R907" s="26" t="str">
        <f>IF($A907="Enter data zone code", " ",IF(ISNA(VLOOKUP($A907,'SIMD16 DZ look-up data'!$A:$C,19,FALSE)),"not found",VLOOKUP($A907,'SIMD16 DZ look-up data'!$A:$C,19,FALSE)))</f>
        <v xml:space="preserve"> </v>
      </c>
      <c r="S907" s="26" t="str">
        <f>IF($A907="Enter data zone code", " ",IF(ISNA(VLOOKUP($A907,'SIMD16 DZ look-up data'!$A:$C,23,FALSE)),"not found",VLOOKUP($A907,'SIMD16 DZ look-up data'!$A:$C,23,FALSE)))</f>
        <v xml:space="preserve"> </v>
      </c>
      <c r="T907" s="26" t="str">
        <f>IF($A907="Enter data zone code", " ",IF(ISNA(VLOOKUP($A907,'SIMD16 DZ look-up data'!$A:$C,25,FALSE)),"not found",VLOOKUP($A907,'SIMD16 DZ look-up data'!$A:$C,25,FALSE)))</f>
        <v xml:space="preserve"> </v>
      </c>
      <c r="U907" s="35" t="str">
        <f>IF($A907="Enter data zone code", " ",IF(ISNA(VLOOKUP($A907,'SIMD16 DZ look-up data'!$A:$C,27,FALSE)),"not found",VLOOKUP($A907,'SIMD16 DZ look-up data'!$A:$C,27,FALSE)))</f>
        <v xml:space="preserve"> </v>
      </c>
    </row>
    <row r="908" spans="1:21" x14ac:dyDescent="0.2">
      <c r="A908" s="19" t="s">
        <v>13913</v>
      </c>
      <c r="B908" s="26" t="str">
        <f>IF($A908="Enter data zone code", " ",IF(ISNA(VLOOKUP($A908,'SIMD16 DZ look-up data'!$A:$C,2,FALSE)),"not found",VLOOKUP($A908,'SIMD16 DZ look-up data'!$A:$C,2,FALSE)))</f>
        <v xml:space="preserve"> </v>
      </c>
      <c r="C908" s="26" t="str">
        <f>IF($A908="Enter data zone code", " ",IF(ISNA(VLOOKUP($A908,'SIMD16 DZ look-up data'!$A:$C,21,FALSE)),"not found",VLOOKUP($A908,'SIMD16 DZ look-up data'!$A:$C,21,FALSE)))</f>
        <v xml:space="preserve"> </v>
      </c>
      <c r="D908" s="28" t="str">
        <f>IF($A908="Enter data zone code", " ",IF(ISNA(VLOOKUP($A908,'SIMD16 DZ look-up data'!$A:$C,3,FALSE)),"not found",VLOOKUP($A908,'SIMD16 DZ look-up data'!$A:$C,3,FALSE)))</f>
        <v xml:space="preserve"> </v>
      </c>
      <c r="E908" s="28" t="str">
        <f>IF($A908="Enter data zone code", " ",IF(ISNA(VLOOKUP($A908,'SIMD16 DZ look-up data'!$A:$C,4,FALSE)),"not found",VLOOKUP($A908,'SIMD16 DZ look-up data'!$A:$C,4,FALSE)))</f>
        <v xml:space="preserve"> </v>
      </c>
      <c r="F908" s="28" t="str">
        <f>IF($A908="Enter data zone code", " ",IF(ISNA(VLOOKUP($A908,'SIMD16 DZ look-up data'!$A:$C,5,FALSE)),"not found",VLOOKUP($A908,'SIMD16 DZ look-up data'!$A:$C,5,FALSE)))</f>
        <v xml:space="preserve"> </v>
      </c>
      <c r="G908" s="28" t="str">
        <f>IF($A908="Enter data zone code", " ",IF(ISNA(VLOOKUP($A908,'SIMD16 DZ look-up data'!$A:$C,6,FALSE)),"not found",VLOOKUP($A908,'SIMD16 DZ look-up data'!$A:$C,6,FALSE)))</f>
        <v xml:space="preserve"> </v>
      </c>
      <c r="H908" s="30" t="str">
        <f>IF($A908="Enter data zone code", " ",IF(ISNA(VLOOKUP($A908,'SIMD16 DZ look-up data'!$A:$C,7,FALSE)),"not found",VLOOKUP($A908,'SIMD16 DZ look-up data'!$A:$C,7,FALSE)))</f>
        <v xml:space="preserve"> </v>
      </c>
      <c r="I908" s="30" t="str">
        <f>IF($A908="Enter data zone code", " ",IF(ISNA(VLOOKUP($A908,'SIMD16 DZ look-up data'!$A:$C,8,FALSE)),"not found",VLOOKUP($A908,'SIMD16 DZ look-up data'!$A:$C,8,FALSE)))</f>
        <v xml:space="preserve"> </v>
      </c>
      <c r="J908" s="30" t="str">
        <f>IF($A908="Enter data zone code", " ",IF(ISNA(VLOOKUP($A908,'SIMD16 DZ look-up data'!$A:$C,9,FALSE)),"not found",VLOOKUP($A908,'SIMD16 DZ look-up data'!$A:$C,9,FALSE)))</f>
        <v xml:space="preserve"> </v>
      </c>
      <c r="K908" s="30" t="str">
        <f>IF($A908="Enter data zone code", " ",IF(ISNA(VLOOKUP($A908,'SIMD16 DZ look-up data'!$A:$C,10,FALSE)),"not found",VLOOKUP($A908,'SIMD16 DZ look-up data'!$A:$C,10,FALSE)))</f>
        <v xml:space="preserve"> </v>
      </c>
      <c r="L908" s="30" t="str">
        <f>IF($A908="Enter data zone code", " ",IF(ISNA(VLOOKUP($A908,'SIMD16 DZ look-up data'!$A:$C,11,FALSE)),"not found",VLOOKUP($A908,'SIMD16 DZ look-up data'!$A:$C,11,FALSE)))</f>
        <v xml:space="preserve"> </v>
      </c>
      <c r="M908" s="30" t="str">
        <f>IF($A908="Enter data zone code", " ",IF(ISNA(VLOOKUP($A908,'SIMD16 DZ look-up data'!$A:$C,12,FALSE)),"not found",VLOOKUP($A908,'SIMD16 DZ look-up data'!$A:$C,12,FALSE)))</f>
        <v xml:space="preserve"> </v>
      </c>
      <c r="N908" s="30" t="str">
        <f>IF($A908="Enter data zone code", " ",IF(ISNA(VLOOKUP($A908,'SIMD16 DZ look-up data'!$A:$C,13,FALSE)),"not found",VLOOKUP($A908,'SIMD16 DZ look-up data'!$A:$C,13,FALSE)))</f>
        <v xml:space="preserve"> </v>
      </c>
      <c r="O908" s="32" t="str">
        <f>IF($A908="Enter data zone code", " ",IF(ISNA(VLOOKUP($A908,'SIMD16 DZ look-up data'!$A:$C,14,FALSE)),"not found",VLOOKUP($A908,'SIMD16 DZ look-up data'!$A:$C,14,FALSE)))</f>
        <v xml:space="preserve"> </v>
      </c>
      <c r="P908" s="32" t="str">
        <f>IF($A908="Enter data zone code", " ",IF(ISNA(VLOOKUP($A908,'SIMD16 DZ look-up data'!$A:$C,15,FALSE)),"not found",VLOOKUP($A908,'SIMD16 DZ look-up data'!$A:$C,15,FALSE)))</f>
        <v xml:space="preserve"> </v>
      </c>
      <c r="Q908" s="34" t="str">
        <f>IF($A908="Enter data zone code", " ",IF(ISNA(VLOOKUP($A908,'SIMD16 DZ look-up data'!$A:$C,17,FALSE)),"not found",VLOOKUP($A908,'SIMD16 DZ look-up data'!$A:$C,17,FALSE)))</f>
        <v xml:space="preserve"> </v>
      </c>
      <c r="R908" s="26" t="str">
        <f>IF($A908="Enter data zone code", " ",IF(ISNA(VLOOKUP($A908,'SIMD16 DZ look-up data'!$A:$C,19,FALSE)),"not found",VLOOKUP($A908,'SIMD16 DZ look-up data'!$A:$C,19,FALSE)))</f>
        <v xml:space="preserve"> </v>
      </c>
      <c r="S908" s="26" t="str">
        <f>IF($A908="Enter data zone code", " ",IF(ISNA(VLOOKUP($A908,'SIMD16 DZ look-up data'!$A:$C,23,FALSE)),"not found",VLOOKUP($A908,'SIMD16 DZ look-up data'!$A:$C,23,FALSE)))</f>
        <v xml:space="preserve"> </v>
      </c>
      <c r="T908" s="26" t="str">
        <f>IF($A908="Enter data zone code", " ",IF(ISNA(VLOOKUP($A908,'SIMD16 DZ look-up data'!$A:$C,25,FALSE)),"not found",VLOOKUP($A908,'SIMD16 DZ look-up data'!$A:$C,25,FALSE)))</f>
        <v xml:space="preserve"> </v>
      </c>
      <c r="U908" s="35" t="str">
        <f>IF($A908="Enter data zone code", " ",IF(ISNA(VLOOKUP($A908,'SIMD16 DZ look-up data'!$A:$C,27,FALSE)),"not found",VLOOKUP($A908,'SIMD16 DZ look-up data'!$A:$C,27,FALSE)))</f>
        <v xml:space="preserve"> </v>
      </c>
    </row>
    <row r="909" spans="1:21" x14ac:dyDescent="0.2">
      <c r="A909" s="19" t="s">
        <v>13913</v>
      </c>
      <c r="B909" s="26" t="str">
        <f>IF($A909="Enter data zone code", " ",IF(ISNA(VLOOKUP($A909,'SIMD16 DZ look-up data'!$A:$C,2,FALSE)),"not found",VLOOKUP($A909,'SIMD16 DZ look-up data'!$A:$C,2,FALSE)))</f>
        <v xml:space="preserve"> </v>
      </c>
      <c r="C909" s="26" t="str">
        <f>IF($A909="Enter data zone code", " ",IF(ISNA(VLOOKUP($A909,'SIMD16 DZ look-up data'!$A:$C,21,FALSE)),"not found",VLOOKUP($A909,'SIMD16 DZ look-up data'!$A:$C,21,FALSE)))</f>
        <v xml:space="preserve"> </v>
      </c>
      <c r="D909" s="28" t="str">
        <f>IF($A909="Enter data zone code", " ",IF(ISNA(VLOOKUP($A909,'SIMD16 DZ look-up data'!$A:$C,3,FALSE)),"not found",VLOOKUP($A909,'SIMD16 DZ look-up data'!$A:$C,3,FALSE)))</f>
        <v xml:space="preserve"> </v>
      </c>
      <c r="E909" s="28" t="str">
        <f>IF($A909="Enter data zone code", " ",IF(ISNA(VLOOKUP($A909,'SIMD16 DZ look-up data'!$A:$C,4,FALSE)),"not found",VLOOKUP($A909,'SIMD16 DZ look-up data'!$A:$C,4,FALSE)))</f>
        <v xml:space="preserve"> </v>
      </c>
      <c r="F909" s="28" t="str">
        <f>IF($A909="Enter data zone code", " ",IF(ISNA(VLOOKUP($A909,'SIMD16 DZ look-up data'!$A:$C,5,FALSE)),"not found",VLOOKUP($A909,'SIMD16 DZ look-up data'!$A:$C,5,FALSE)))</f>
        <v xml:space="preserve"> </v>
      </c>
      <c r="G909" s="28" t="str">
        <f>IF($A909="Enter data zone code", " ",IF(ISNA(VLOOKUP($A909,'SIMD16 DZ look-up data'!$A:$C,6,FALSE)),"not found",VLOOKUP($A909,'SIMD16 DZ look-up data'!$A:$C,6,FALSE)))</f>
        <v xml:space="preserve"> </v>
      </c>
      <c r="H909" s="30" t="str">
        <f>IF($A909="Enter data zone code", " ",IF(ISNA(VLOOKUP($A909,'SIMD16 DZ look-up data'!$A:$C,7,FALSE)),"not found",VLOOKUP($A909,'SIMD16 DZ look-up data'!$A:$C,7,FALSE)))</f>
        <v xml:space="preserve"> </v>
      </c>
      <c r="I909" s="30" t="str">
        <f>IF($A909="Enter data zone code", " ",IF(ISNA(VLOOKUP($A909,'SIMD16 DZ look-up data'!$A:$C,8,FALSE)),"not found",VLOOKUP($A909,'SIMD16 DZ look-up data'!$A:$C,8,FALSE)))</f>
        <v xml:space="preserve"> </v>
      </c>
      <c r="J909" s="30" t="str">
        <f>IF($A909="Enter data zone code", " ",IF(ISNA(VLOOKUP($A909,'SIMD16 DZ look-up data'!$A:$C,9,FALSE)),"not found",VLOOKUP($A909,'SIMD16 DZ look-up data'!$A:$C,9,FALSE)))</f>
        <v xml:space="preserve"> </v>
      </c>
      <c r="K909" s="30" t="str">
        <f>IF($A909="Enter data zone code", " ",IF(ISNA(VLOOKUP($A909,'SIMD16 DZ look-up data'!$A:$C,10,FALSE)),"not found",VLOOKUP($A909,'SIMD16 DZ look-up data'!$A:$C,10,FALSE)))</f>
        <v xml:space="preserve"> </v>
      </c>
      <c r="L909" s="30" t="str">
        <f>IF($A909="Enter data zone code", " ",IF(ISNA(VLOOKUP($A909,'SIMD16 DZ look-up data'!$A:$C,11,FALSE)),"not found",VLOOKUP($A909,'SIMD16 DZ look-up data'!$A:$C,11,FALSE)))</f>
        <v xml:space="preserve"> </v>
      </c>
      <c r="M909" s="30" t="str">
        <f>IF($A909="Enter data zone code", " ",IF(ISNA(VLOOKUP($A909,'SIMD16 DZ look-up data'!$A:$C,12,FALSE)),"not found",VLOOKUP($A909,'SIMD16 DZ look-up data'!$A:$C,12,FALSE)))</f>
        <v xml:space="preserve"> </v>
      </c>
      <c r="N909" s="30" t="str">
        <f>IF($A909="Enter data zone code", " ",IF(ISNA(VLOOKUP($A909,'SIMD16 DZ look-up data'!$A:$C,13,FALSE)),"not found",VLOOKUP($A909,'SIMD16 DZ look-up data'!$A:$C,13,FALSE)))</f>
        <v xml:space="preserve"> </v>
      </c>
      <c r="O909" s="32" t="str">
        <f>IF($A909="Enter data zone code", " ",IF(ISNA(VLOOKUP($A909,'SIMD16 DZ look-up data'!$A:$C,14,FALSE)),"not found",VLOOKUP($A909,'SIMD16 DZ look-up data'!$A:$C,14,FALSE)))</f>
        <v xml:space="preserve"> </v>
      </c>
      <c r="P909" s="32" t="str">
        <f>IF($A909="Enter data zone code", " ",IF(ISNA(VLOOKUP($A909,'SIMD16 DZ look-up data'!$A:$C,15,FALSE)),"not found",VLOOKUP($A909,'SIMD16 DZ look-up data'!$A:$C,15,FALSE)))</f>
        <v xml:space="preserve"> </v>
      </c>
      <c r="Q909" s="34" t="str">
        <f>IF($A909="Enter data zone code", " ",IF(ISNA(VLOOKUP($A909,'SIMD16 DZ look-up data'!$A:$C,17,FALSE)),"not found",VLOOKUP($A909,'SIMD16 DZ look-up data'!$A:$C,17,FALSE)))</f>
        <v xml:space="preserve"> </v>
      </c>
      <c r="R909" s="26" t="str">
        <f>IF($A909="Enter data zone code", " ",IF(ISNA(VLOOKUP($A909,'SIMD16 DZ look-up data'!$A:$C,19,FALSE)),"not found",VLOOKUP($A909,'SIMD16 DZ look-up data'!$A:$C,19,FALSE)))</f>
        <v xml:space="preserve"> </v>
      </c>
      <c r="S909" s="26" t="str">
        <f>IF($A909="Enter data zone code", " ",IF(ISNA(VLOOKUP($A909,'SIMD16 DZ look-up data'!$A:$C,23,FALSE)),"not found",VLOOKUP($A909,'SIMD16 DZ look-up data'!$A:$C,23,FALSE)))</f>
        <v xml:space="preserve"> </v>
      </c>
      <c r="T909" s="26" t="str">
        <f>IF($A909="Enter data zone code", " ",IF(ISNA(VLOOKUP($A909,'SIMD16 DZ look-up data'!$A:$C,25,FALSE)),"not found",VLOOKUP($A909,'SIMD16 DZ look-up data'!$A:$C,25,FALSE)))</f>
        <v xml:space="preserve"> </v>
      </c>
      <c r="U909" s="35" t="str">
        <f>IF($A909="Enter data zone code", " ",IF(ISNA(VLOOKUP($A909,'SIMD16 DZ look-up data'!$A:$C,27,FALSE)),"not found",VLOOKUP($A909,'SIMD16 DZ look-up data'!$A:$C,27,FALSE)))</f>
        <v xml:space="preserve"> </v>
      </c>
    </row>
    <row r="910" spans="1:21" x14ac:dyDescent="0.2">
      <c r="A910" s="19" t="s">
        <v>13913</v>
      </c>
      <c r="B910" s="26" t="str">
        <f>IF($A910="Enter data zone code", " ",IF(ISNA(VLOOKUP($A910,'SIMD16 DZ look-up data'!$A:$C,2,FALSE)),"not found",VLOOKUP($A910,'SIMD16 DZ look-up data'!$A:$C,2,FALSE)))</f>
        <v xml:space="preserve"> </v>
      </c>
      <c r="C910" s="26" t="str">
        <f>IF($A910="Enter data zone code", " ",IF(ISNA(VLOOKUP($A910,'SIMD16 DZ look-up data'!$A:$C,21,FALSE)),"not found",VLOOKUP($A910,'SIMD16 DZ look-up data'!$A:$C,21,FALSE)))</f>
        <v xml:space="preserve"> </v>
      </c>
      <c r="D910" s="28" t="str">
        <f>IF($A910="Enter data zone code", " ",IF(ISNA(VLOOKUP($A910,'SIMD16 DZ look-up data'!$A:$C,3,FALSE)),"not found",VLOOKUP($A910,'SIMD16 DZ look-up data'!$A:$C,3,FALSE)))</f>
        <v xml:space="preserve"> </v>
      </c>
      <c r="E910" s="28" t="str">
        <f>IF($A910="Enter data zone code", " ",IF(ISNA(VLOOKUP($A910,'SIMD16 DZ look-up data'!$A:$C,4,FALSE)),"not found",VLOOKUP($A910,'SIMD16 DZ look-up data'!$A:$C,4,FALSE)))</f>
        <v xml:space="preserve"> </v>
      </c>
      <c r="F910" s="28" t="str">
        <f>IF($A910="Enter data zone code", " ",IF(ISNA(VLOOKUP($A910,'SIMD16 DZ look-up data'!$A:$C,5,FALSE)),"not found",VLOOKUP($A910,'SIMD16 DZ look-up data'!$A:$C,5,FALSE)))</f>
        <v xml:space="preserve"> </v>
      </c>
      <c r="G910" s="28" t="str">
        <f>IF($A910="Enter data zone code", " ",IF(ISNA(VLOOKUP($A910,'SIMD16 DZ look-up data'!$A:$C,6,FALSE)),"not found",VLOOKUP($A910,'SIMD16 DZ look-up data'!$A:$C,6,FALSE)))</f>
        <v xml:space="preserve"> </v>
      </c>
      <c r="H910" s="30" t="str">
        <f>IF($A910="Enter data zone code", " ",IF(ISNA(VLOOKUP($A910,'SIMD16 DZ look-up data'!$A:$C,7,FALSE)),"not found",VLOOKUP($A910,'SIMD16 DZ look-up data'!$A:$C,7,FALSE)))</f>
        <v xml:space="preserve"> </v>
      </c>
      <c r="I910" s="30" t="str">
        <f>IF($A910="Enter data zone code", " ",IF(ISNA(VLOOKUP($A910,'SIMD16 DZ look-up data'!$A:$C,8,FALSE)),"not found",VLOOKUP($A910,'SIMD16 DZ look-up data'!$A:$C,8,FALSE)))</f>
        <v xml:space="preserve"> </v>
      </c>
      <c r="J910" s="30" t="str">
        <f>IF($A910="Enter data zone code", " ",IF(ISNA(VLOOKUP($A910,'SIMD16 DZ look-up data'!$A:$C,9,FALSE)),"not found",VLOOKUP($A910,'SIMD16 DZ look-up data'!$A:$C,9,FALSE)))</f>
        <v xml:space="preserve"> </v>
      </c>
      <c r="K910" s="30" t="str">
        <f>IF($A910="Enter data zone code", " ",IF(ISNA(VLOOKUP($A910,'SIMD16 DZ look-up data'!$A:$C,10,FALSE)),"not found",VLOOKUP($A910,'SIMD16 DZ look-up data'!$A:$C,10,FALSE)))</f>
        <v xml:space="preserve"> </v>
      </c>
      <c r="L910" s="30" t="str">
        <f>IF($A910="Enter data zone code", " ",IF(ISNA(VLOOKUP($A910,'SIMD16 DZ look-up data'!$A:$C,11,FALSE)),"not found",VLOOKUP($A910,'SIMD16 DZ look-up data'!$A:$C,11,FALSE)))</f>
        <v xml:space="preserve"> </v>
      </c>
      <c r="M910" s="30" t="str">
        <f>IF($A910="Enter data zone code", " ",IF(ISNA(VLOOKUP($A910,'SIMD16 DZ look-up data'!$A:$C,12,FALSE)),"not found",VLOOKUP($A910,'SIMD16 DZ look-up data'!$A:$C,12,FALSE)))</f>
        <v xml:space="preserve"> </v>
      </c>
      <c r="N910" s="30" t="str">
        <f>IF($A910="Enter data zone code", " ",IF(ISNA(VLOOKUP($A910,'SIMD16 DZ look-up data'!$A:$C,13,FALSE)),"not found",VLOOKUP($A910,'SIMD16 DZ look-up data'!$A:$C,13,FALSE)))</f>
        <v xml:space="preserve"> </v>
      </c>
      <c r="O910" s="32" t="str">
        <f>IF($A910="Enter data zone code", " ",IF(ISNA(VLOOKUP($A910,'SIMD16 DZ look-up data'!$A:$C,14,FALSE)),"not found",VLOOKUP($A910,'SIMD16 DZ look-up data'!$A:$C,14,FALSE)))</f>
        <v xml:space="preserve"> </v>
      </c>
      <c r="P910" s="32" t="str">
        <f>IF($A910="Enter data zone code", " ",IF(ISNA(VLOOKUP($A910,'SIMD16 DZ look-up data'!$A:$C,15,FALSE)),"not found",VLOOKUP($A910,'SIMD16 DZ look-up data'!$A:$C,15,FALSE)))</f>
        <v xml:space="preserve"> </v>
      </c>
      <c r="Q910" s="34" t="str">
        <f>IF($A910="Enter data zone code", " ",IF(ISNA(VLOOKUP($A910,'SIMD16 DZ look-up data'!$A:$C,17,FALSE)),"not found",VLOOKUP($A910,'SIMD16 DZ look-up data'!$A:$C,17,FALSE)))</f>
        <v xml:space="preserve"> </v>
      </c>
      <c r="R910" s="26" t="str">
        <f>IF($A910="Enter data zone code", " ",IF(ISNA(VLOOKUP($A910,'SIMD16 DZ look-up data'!$A:$C,19,FALSE)),"not found",VLOOKUP($A910,'SIMD16 DZ look-up data'!$A:$C,19,FALSE)))</f>
        <v xml:space="preserve"> </v>
      </c>
      <c r="S910" s="26" t="str">
        <f>IF($A910="Enter data zone code", " ",IF(ISNA(VLOOKUP($A910,'SIMD16 DZ look-up data'!$A:$C,23,FALSE)),"not found",VLOOKUP($A910,'SIMD16 DZ look-up data'!$A:$C,23,FALSE)))</f>
        <v xml:space="preserve"> </v>
      </c>
      <c r="T910" s="26" t="str">
        <f>IF($A910="Enter data zone code", " ",IF(ISNA(VLOOKUP($A910,'SIMD16 DZ look-up data'!$A:$C,25,FALSE)),"not found",VLOOKUP($A910,'SIMD16 DZ look-up data'!$A:$C,25,FALSE)))</f>
        <v xml:space="preserve"> </v>
      </c>
      <c r="U910" s="35" t="str">
        <f>IF($A910="Enter data zone code", " ",IF(ISNA(VLOOKUP($A910,'SIMD16 DZ look-up data'!$A:$C,27,FALSE)),"not found",VLOOKUP($A910,'SIMD16 DZ look-up data'!$A:$C,27,FALSE)))</f>
        <v xml:space="preserve"> </v>
      </c>
    </row>
    <row r="911" spans="1:21" x14ac:dyDescent="0.2">
      <c r="A911" s="19" t="s">
        <v>13913</v>
      </c>
      <c r="B911" s="26" t="str">
        <f>IF($A911="Enter data zone code", " ",IF(ISNA(VLOOKUP($A911,'SIMD16 DZ look-up data'!$A:$C,2,FALSE)),"not found",VLOOKUP($A911,'SIMD16 DZ look-up data'!$A:$C,2,FALSE)))</f>
        <v xml:space="preserve"> </v>
      </c>
      <c r="C911" s="26" t="str">
        <f>IF($A911="Enter data zone code", " ",IF(ISNA(VLOOKUP($A911,'SIMD16 DZ look-up data'!$A:$C,21,FALSE)),"not found",VLOOKUP($A911,'SIMD16 DZ look-up data'!$A:$C,21,FALSE)))</f>
        <v xml:space="preserve"> </v>
      </c>
      <c r="D911" s="28" t="str">
        <f>IF($A911="Enter data zone code", " ",IF(ISNA(VLOOKUP($A911,'SIMD16 DZ look-up data'!$A:$C,3,FALSE)),"not found",VLOOKUP($A911,'SIMD16 DZ look-up data'!$A:$C,3,FALSE)))</f>
        <v xml:space="preserve"> </v>
      </c>
      <c r="E911" s="28" t="str">
        <f>IF($A911="Enter data zone code", " ",IF(ISNA(VLOOKUP($A911,'SIMD16 DZ look-up data'!$A:$C,4,FALSE)),"not found",VLOOKUP($A911,'SIMD16 DZ look-up data'!$A:$C,4,FALSE)))</f>
        <v xml:space="preserve"> </v>
      </c>
      <c r="F911" s="28" t="str">
        <f>IF($A911="Enter data zone code", " ",IF(ISNA(VLOOKUP($A911,'SIMD16 DZ look-up data'!$A:$C,5,FALSE)),"not found",VLOOKUP($A911,'SIMD16 DZ look-up data'!$A:$C,5,FALSE)))</f>
        <v xml:space="preserve"> </v>
      </c>
      <c r="G911" s="28" t="str">
        <f>IF($A911="Enter data zone code", " ",IF(ISNA(VLOOKUP($A911,'SIMD16 DZ look-up data'!$A:$C,6,FALSE)),"not found",VLOOKUP($A911,'SIMD16 DZ look-up data'!$A:$C,6,FALSE)))</f>
        <v xml:space="preserve"> </v>
      </c>
      <c r="H911" s="30" t="str">
        <f>IF($A911="Enter data zone code", " ",IF(ISNA(VLOOKUP($A911,'SIMD16 DZ look-up data'!$A:$C,7,FALSE)),"not found",VLOOKUP($A911,'SIMD16 DZ look-up data'!$A:$C,7,FALSE)))</f>
        <v xml:space="preserve"> </v>
      </c>
      <c r="I911" s="30" t="str">
        <f>IF($A911="Enter data zone code", " ",IF(ISNA(VLOOKUP($A911,'SIMD16 DZ look-up data'!$A:$C,8,FALSE)),"not found",VLOOKUP($A911,'SIMD16 DZ look-up data'!$A:$C,8,FALSE)))</f>
        <v xml:space="preserve"> </v>
      </c>
      <c r="J911" s="30" t="str">
        <f>IF($A911="Enter data zone code", " ",IF(ISNA(VLOOKUP($A911,'SIMD16 DZ look-up data'!$A:$C,9,FALSE)),"not found",VLOOKUP($A911,'SIMD16 DZ look-up data'!$A:$C,9,FALSE)))</f>
        <v xml:space="preserve"> </v>
      </c>
      <c r="K911" s="30" t="str">
        <f>IF($A911="Enter data zone code", " ",IF(ISNA(VLOOKUP($A911,'SIMD16 DZ look-up data'!$A:$C,10,FALSE)),"not found",VLOOKUP($A911,'SIMD16 DZ look-up data'!$A:$C,10,FALSE)))</f>
        <v xml:space="preserve"> </v>
      </c>
      <c r="L911" s="30" t="str">
        <f>IF($A911="Enter data zone code", " ",IF(ISNA(VLOOKUP($A911,'SIMD16 DZ look-up data'!$A:$C,11,FALSE)),"not found",VLOOKUP($A911,'SIMD16 DZ look-up data'!$A:$C,11,FALSE)))</f>
        <v xml:space="preserve"> </v>
      </c>
      <c r="M911" s="30" t="str">
        <f>IF($A911="Enter data zone code", " ",IF(ISNA(VLOOKUP($A911,'SIMD16 DZ look-up data'!$A:$C,12,FALSE)),"not found",VLOOKUP($A911,'SIMD16 DZ look-up data'!$A:$C,12,FALSE)))</f>
        <v xml:space="preserve"> </v>
      </c>
      <c r="N911" s="30" t="str">
        <f>IF($A911="Enter data zone code", " ",IF(ISNA(VLOOKUP($A911,'SIMD16 DZ look-up data'!$A:$C,13,FALSE)),"not found",VLOOKUP($A911,'SIMD16 DZ look-up data'!$A:$C,13,FALSE)))</f>
        <v xml:space="preserve"> </v>
      </c>
      <c r="O911" s="32" t="str">
        <f>IF($A911="Enter data zone code", " ",IF(ISNA(VLOOKUP($A911,'SIMD16 DZ look-up data'!$A:$C,14,FALSE)),"not found",VLOOKUP($A911,'SIMD16 DZ look-up data'!$A:$C,14,FALSE)))</f>
        <v xml:space="preserve"> </v>
      </c>
      <c r="P911" s="32" t="str">
        <f>IF($A911="Enter data zone code", " ",IF(ISNA(VLOOKUP($A911,'SIMD16 DZ look-up data'!$A:$C,15,FALSE)),"not found",VLOOKUP($A911,'SIMD16 DZ look-up data'!$A:$C,15,FALSE)))</f>
        <v xml:space="preserve"> </v>
      </c>
      <c r="Q911" s="34" t="str">
        <f>IF($A911="Enter data zone code", " ",IF(ISNA(VLOOKUP($A911,'SIMD16 DZ look-up data'!$A:$C,17,FALSE)),"not found",VLOOKUP($A911,'SIMD16 DZ look-up data'!$A:$C,17,FALSE)))</f>
        <v xml:space="preserve"> </v>
      </c>
      <c r="R911" s="26" t="str">
        <f>IF($A911="Enter data zone code", " ",IF(ISNA(VLOOKUP($A911,'SIMD16 DZ look-up data'!$A:$C,19,FALSE)),"not found",VLOOKUP($A911,'SIMD16 DZ look-up data'!$A:$C,19,FALSE)))</f>
        <v xml:space="preserve"> </v>
      </c>
      <c r="S911" s="26" t="str">
        <f>IF($A911="Enter data zone code", " ",IF(ISNA(VLOOKUP($A911,'SIMD16 DZ look-up data'!$A:$C,23,FALSE)),"not found",VLOOKUP($A911,'SIMD16 DZ look-up data'!$A:$C,23,FALSE)))</f>
        <v xml:space="preserve"> </v>
      </c>
      <c r="T911" s="26" t="str">
        <f>IF($A911="Enter data zone code", " ",IF(ISNA(VLOOKUP($A911,'SIMD16 DZ look-up data'!$A:$C,25,FALSE)),"not found",VLOOKUP($A911,'SIMD16 DZ look-up data'!$A:$C,25,FALSE)))</f>
        <v xml:space="preserve"> </v>
      </c>
      <c r="U911" s="35" t="str">
        <f>IF($A911="Enter data zone code", " ",IF(ISNA(VLOOKUP($A911,'SIMD16 DZ look-up data'!$A:$C,27,FALSE)),"not found",VLOOKUP($A911,'SIMD16 DZ look-up data'!$A:$C,27,FALSE)))</f>
        <v xml:space="preserve"> </v>
      </c>
    </row>
    <row r="912" spans="1:21" x14ac:dyDescent="0.2">
      <c r="A912" s="19" t="s">
        <v>13913</v>
      </c>
      <c r="B912" s="26" t="str">
        <f>IF($A912="Enter data zone code", " ",IF(ISNA(VLOOKUP($A912,'SIMD16 DZ look-up data'!$A:$C,2,FALSE)),"not found",VLOOKUP($A912,'SIMD16 DZ look-up data'!$A:$C,2,FALSE)))</f>
        <v xml:space="preserve"> </v>
      </c>
      <c r="C912" s="26" t="str">
        <f>IF($A912="Enter data zone code", " ",IF(ISNA(VLOOKUP($A912,'SIMD16 DZ look-up data'!$A:$C,21,FALSE)),"not found",VLOOKUP($A912,'SIMD16 DZ look-up data'!$A:$C,21,FALSE)))</f>
        <v xml:space="preserve"> </v>
      </c>
      <c r="D912" s="28" t="str">
        <f>IF($A912="Enter data zone code", " ",IF(ISNA(VLOOKUP($A912,'SIMD16 DZ look-up data'!$A:$C,3,FALSE)),"not found",VLOOKUP($A912,'SIMD16 DZ look-up data'!$A:$C,3,FALSE)))</f>
        <v xml:space="preserve"> </v>
      </c>
      <c r="E912" s="28" t="str">
        <f>IF($A912="Enter data zone code", " ",IF(ISNA(VLOOKUP($A912,'SIMD16 DZ look-up data'!$A:$C,4,FALSE)),"not found",VLOOKUP($A912,'SIMD16 DZ look-up data'!$A:$C,4,FALSE)))</f>
        <v xml:space="preserve"> </v>
      </c>
      <c r="F912" s="28" t="str">
        <f>IF($A912="Enter data zone code", " ",IF(ISNA(VLOOKUP($A912,'SIMD16 DZ look-up data'!$A:$C,5,FALSE)),"not found",VLOOKUP($A912,'SIMD16 DZ look-up data'!$A:$C,5,FALSE)))</f>
        <v xml:space="preserve"> </v>
      </c>
      <c r="G912" s="28" t="str">
        <f>IF($A912="Enter data zone code", " ",IF(ISNA(VLOOKUP($A912,'SIMD16 DZ look-up data'!$A:$C,6,FALSE)),"not found",VLOOKUP($A912,'SIMD16 DZ look-up data'!$A:$C,6,FALSE)))</f>
        <v xml:space="preserve"> </v>
      </c>
      <c r="H912" s="30" t="str">
        <f>IF($A912="Enter data zone code", " ",IF(ISNA(VLOOKUP($A912,'SIMD16 DZ look-up data'!$A:$C,7,FALSE)),"not found",VLOOKUP($A912,'SIMD16 DZ look-up data'!$A:$C,7,FALSE)))</f>
        <v xml:space="preserve"> </v>
      </c>
      <c r="I912" s="30" t="str">
        <f>IF($A912="Enter data zone code", " ",IF(ISNA(VLOOKUP($A912,'SIMD16 DZ look-up data'!$A:$C,8,FALSE)),"not found",VLOOKUP($A912,'SIMD16 DZ look-up data'!$A:$C,8,FALSE)))</f>
        <v xml:space="preserve"> </v>
      </c>
      <c r="J912" s="30" t="str">
        <f>IF($A912="Enter data zone code", " ",IF(ISNA(VLOOKUP($A912,'SIMD16 DZ look-up data'!$A:$C,9,FALSE)),"not found",VLOOKUP($A912,'SIMD16 DZ look-up data'!$A:$C,9,FALSE)))</f>
        <v xml:space="preserve"> </v>
      </c>
      <c r="K912" s="30" t="str">
        <f>IF($A912="Enter data zone code", " ",IF(ISNA(VLOOKUP($A912,'SIMD16 DZ look-up data'!$A:$C,10,FALSE)),"not found",VLOOKUP($A912,'SIMD16 DZ look-up data'!$A:$C,10,FALSE)))</f>
        <v xml:space="preserve"> </v>
      </c>
      <c r="L912" s="30" t="str">
        <f>IF($A912="Enter data zone code", " ",IF(ISNA(VLOOKUP($A912,'SIMD16 DZ look-up data'!$A:$C,11,FALSE)),"not found",VLOOKUP($A912,'SIMD16 DZ look-up data'!$A:$C,11,FALSE)))</f>
        <v xml:space="preserve"> </v>
      </c>
      <c r="M912" s="30" t="str">
        <f>IF($A912="Enter data zone code", " ",IF(ISNA(VLOOKUP($A912,'SIMD16 DZ look-up data'!$A:$C,12,FALSE)),"not found",VLOOKUP($A912,'SIMD16 DZ look-up data'!$A:$C,12,FALSE)))</f>
        <v xml:space="preserve"> </v>
      </c>
      <c r="N912" s="30" t="str">
        <f>IF($A912="Enter data zone code", " ",IF(ISNA(VLOOKUP($A912,'SIMD16 DZ look-up data'!$A:$C,13,FALSE)),"not found",VLOOKUP($A912,'SIMD16 DZ look-up data'!$A:$C,13,FALSE)))</f>
        <v xml:space="preserve"> </v>
      </c>
      <c r="O912" s="32" t="str">
        <f>IF($A912="Enter data zone code", " ",IF(ISNA(VLOOKUP($A912,'SIMD16 DZ look-up data'!$A:$C,14,FALSE)),"not found",VLOOKUP($A912,'SIMD16 DZ look-up data'!$A:$C,14,FALSE)))</f>
        <v xml:space="preserve"> </v>
      </c>
      <c r="P912" s="32" t="str">
        <f>IF($A912="Enter data zone code", " ",IF(ISNA(VLOOKUP($A912,'SIMD16 DZ look-up data'!$A:$C,15,FALSE)),"not found",VLOOKUP($A912,'SIMD16 DZ look-up data'!$A:$C,15,FALSE)))</f>
        <v xml:space="preserve"> </v>
      </c>
      <c r="Q912" s="34" t="str">
        <f>IF($A912="Enter data zone code", " ",IF(ISNA(VLOOKUP($A912,'SIMD16 DZ look-up data'!$A:$C,17,FALSE)),"not found",VLOOKUP($A912,'SIMD16 DZ look-up data'!$A:$C,17,FALSE)))</f>
        <v xml:space="preserve"> </v>
      </c>
      <c r="R912" s="26" t="str">
        <f>IF($A912="Enter data zone code", " ",IF(ISNA(VLOOKUP($A912,'SIMD16 DZ look-up data'!$A:$C,19,FALSE)),"not found",VLOOKUP($A912,'SIMD16 DZ look-up data'!$A:$C,19,FALSE)))</f>
        <v xml:space="preserve"> </v>
      </c>
      <c r="S912" s="26" t="str">
        <f>IF($A912="Enter data zone code", " ",IF(ISNA(VLOOKUP($A912,'SIMD16 DZ look-up data'!$A:$C,23,FALSE)),"not found",VLOOKUP($A912,'SIMD16 DZ look-up data'!$A:$C,23,FALSE)))</f>
        <v xml:space="preserve"> </v>
      </c>
      <c r="T912" s="26" t="str">
        <f>IF($A912="Enter data zone code", " ",IF(ISNA(VLOOKUP($A912,'SIMD16 DZ look-up data'!$A:$C,25,FALSE)),"not found",VLOOKUP($A912,'SIMD16 DZ look-up data'!$A:$C,25,FALSE)))</f>
        <v xml:space="preserve"> </v>
      </c>
      <c r="U912" s="35" t="str">
        <f>IF($A912="Enter data zone code", " ",IF(ISNA(VLOOKUP($A912,'SIMD16 DZ look-up data'!$A:$C,27,FALSE)),"not found",VLOOKUP($A912,'SIMD16 DZ look-up data'!$A:$C,27,FALSE)))</f>
        <v xml:space="preserve"> </v>
      </c>
    </row>
    <row r="913" spans="1:21" x14ac:dyDescent="0.2">
      <c r="A913" s="19" t="s">
        <v>13913</v>
      </c>
      <c r="B913" s="26" t="str">
        <f>IF($A913="Enter data zone code", " ",IF(ISNA(VLOOKUP($A913,'SIMD16 DZ look-up data'!$A:$C,2,FALSE)),"not found",VLOOKUP($A913,'SIMD16 DZ look-up data'!$A:$C,2,FALSE)))</f>
        <v xml:space="preserve"> </v>
      </c>
      <c r="C913" s="26" t="str">
        <f>IF($A913="Enter data zone code", " ",IF(ISNA(VLOOKUP($A913,'SIMD16 DZ look-up data'!$A:$C,21,FALSE)),"not found",VLOOKUP($A913,'SIMD16 DZ look-up data'!$A:$C,21,FALSE)))</f>
        <v xml:space="preserve"> </v>
      </c>
      <c r="D913" s="28" t="str">
        <f>IF($A913="Enter data zone code", " ",IF(ISNA(VLOOKUP($A913,'SIMD16 DZ look-up data'!$A:$C,3,FALSE)),"not found",VLOOKUP($A913,'SIMD16 DZ look-up data'!$A:$C,3,FALSE)))</f>
        <v xml:space="preserve"> </v>
      </c>
      <c r="E913" s="28" t="str">
        <f>IF($A913="Enter data zone code", " ",IF(ISNA(VLOOKUP($A913,'SIMD16 DZ look-up data'!$A:$C,4,FALSE)),"not found",VLOOKUP($A913,'SIMD16 DZ look-up data'!$A:$C,4,FALSE)))</f>
        <v xml:space="preserve"> </v>
      </c>
      <c r="F913" s="28" t="str">
        <f>IF($A913="Enter data zone code", " ",IF(ISNA(VLOOKUP($A913,'SIMD16 DZ look-up data'!$A:$C,5,FALSE)),"not found",VLOOKUP($A913,'SIMD16 DZ look-up data'!$A:$C,5,FALSE)))</f>
        <v xml:space="preserve"> </v>
      </c>
      <c r="G913" s="28" t="str">
        <f>IF($A913="Enter data zone code", " ",IF(ISNA(VLOOKUP($A913,'SIMD16 DZ look-up data'!$A:$C,6,FALSE)),"not found",VLOOKUP($A913,'SIMD16 DZ look-up data'!$A:$C,6,FALSE)))</f>
        <v xml:space="preserve"> </v>
      </c>
      <c r="H913" s="30" t="str">
        <f>IF($A913="Enter data zone code", " ",IF(ISNA(VLOOKUP($A913,'SIMD16 DZ look-up data'!$A:$C,7,FALSE)),"not found",VLOOKUP($A913,'SIMD16 DZ look-up data'!$A:$C,7,FALSE)))</f>
        <v xml:space="preserve"> </v>
      </c>
      <c r="I913" s="30" t="str">
        <f>IF($A913="Enter data zone code", " ",IF(ISNA(VLOOKUP($A913,'SIMD16 DZ look-up data'!$A:$C,8,FALSE)),"not found",VLOOKUP($A913,'SIMD16 DZ look-up data'!$A:$C,8,FALSE)))</f>
        <v xml:space="preserve"> </v>
      </c>
      <c r="J913" s="30" t="str">
        <f>IF($A913="Enter data zone code", " ",IF(ISNA(VLOOKUP($A913,'SIMD16 DZ look-up data'!$A:$C,9,FALSE)),"not found",VLOOKUP($A913,'SIMD16 DZ look-up data'!$A:$C,9,FALSE)))</f>
        <v xml:space="preserve"> </v>
      </c>
      <c r="K913" s="30" t="str">
        <f>IF($A913="Enter data zone code", " ",IF(ISNA(VLOOKUP($A913,'SIMD16 DZ look-up data'!$A:$C,10,FALSE)),"not found",VLOOKUP($A913,'SIMD16 DZ look-up data'!$A:$C,10,FALSE)))</f>
        <v xml:space="preserve"> </v>
      </c>
      <c r="L913" s="30" t="str">
        <f>IF($A913="Enter data zone code", " ",IF(ISNA(VLOOKUP($A913,'SIMD16 DZ look-up data'!$A:$C,11,FALSE)),"not found",VLOOKUP($A913,'SIMD16 DZ look-up data'!$A:$C,11,FALSE)))</f>
        <v xml:space="preserve"> </v>
      </c>
      <c r="M913" s="30" t="str">
        <f>IF($A913="Enter data zone code", " ",IF(ISNA(VLOOKUP($A913,'SIMD16 DZ look-up data'!$A:$C,12,FALSE)),"not found",VLOOKUP($A913,'SIMD16 DZ look-up data'!$A:$C,12,FALSE)))</f>
        <v xml:space="preserve"> </v>
      </c>
      <c r="N913" s="30" t="str">
        <f>IF($A913="Enter data zone code", " ",IF(ISNA(VLOOKUP($A913,'SIMD16 DZ look-up data'!$A:$C,13,FALSE)),"not found",VLOOKUP($A913,'SIMD16 DZ look-up data'!$A:$C,13,FALSE)))</f>
        <v xml:space="preserve"> </v>
      </c>
      <c r="O913" s="32" t="str">
        <f>IF($A913="Enter data zone code", " ",IF(ISNA(VLOOKUP($A913,'SIMD16 DZ look-up data'!$A:$C,14,FALSE)),"not found",VLOOKUP($A913,'SIMD16 DZ look-up data'!$A:$C,14,FALSE)))</f>
        <v xml:space="preserve"> </v>
      </c>
      <c r="P913" s="32" t="str">
        <f>IF($A913="Enter data zone code", " ",IF(ISNA(VLOOKUP($A913,'SIMD16 DZ look-up data'!$A:$C,15,FALSE)),"not found",VLOOKUP($A913,'SIMD16 DZ look-up data'!$A:$C,15,FALSE)))</f>
        <v xml:space="preserve"> </v>
      </c>
      <c r="Q913" s="34" t="str">
        <f>IF($A913="Enter data zone code", " ",IF(ISNA(VLOOKUP($A913,'SIMD16 DZ look-up data'!$A:$C,17,FALSE)),"not found",VLOOKUP($A913,'SIMD16 DZ look-up data'!$A:$C,17,FALSE)))</f>
        <v xml:space="preserve"> </v>
      </c>
      <c r="R913" s="26" t="str">
        <f>IF($A913="Enter data zone code", " ",IF(ISNA(VLOOKUP($A913,'SIMD16 DZ look-up data'!$A:$C,19,FALSE)),"not found",VLOOKUP($A913,'SIMD16 DZ look-up data'!$A:$C,19,FALSE)))</f>
        <v xml:space="preserve"> </v>
      </c>
      <c r="S913" s="26" t="str">
        <f>IF($A913="Enter data zone code", " ",IF(ISNA(VLOOKUP($A913,'SIMD16 DZ look-up data'!$A:$C,23,FALSE)),"not found",VLOOKUP($A913,'SIMD16 DZ look-up data'!$A:$C,23,FALSE)))</f>
        <v xml:space="preserve"> </v>
      </c>
      <c r="T913" s="26" t="str">
        <f>IF($A913="Enter data zone code", " ",IF(ISNA(VLOOKUP($A913,'SIMD16 DZ look-up data'!$A:$C,25,FALSE)),"not found",VLOOKUP($A913,'SIMD16 DZ look-up data'!$A:$C,25,FALSE)))</f>
        <v xml:space="preserve"> </v>
      </c>
      <c r="U913" s="35" t="str">
        <f>IF($A913="Enter data zone code", " ",IF(ISNA(VLOOKUP($A913,'SIMD16 DZ look-up data'!$A:$C,27,FALSE)),"not found",VLOOKUP($A913,'SIMD16 DZ look-up data'!$A:$C,27,FALSE)))</f>
        <v xml:space="preserve"> </v>
      </c>
    </row>
    <row r="914" spans="1:21" x14ac:dyDescent="0.2">
      <c r="A914" s="19" t="s">
        <v>13913</v>
      </c>
      <c r="B914" s="26" t="str">
        <f>IF($A914="Enter data zone code", " ",IF(ISNA(VLOOKUP($A914,'SIMD16 DZ look-up data'!$A:$C,2,FALSE)),"not found",VLOOKUP($A914,'SIMD16 DZ look-up data'!$A:$C,2,FALSE)))</f>
        <v xml:space="preserve"> </v>
      </c>
      <c r="C914" s="26" t="str">
        <f>IF($A914="Enter data zone code", " ",IF(ISNA(VLOOKUP($A914,'SIMD16 DZ look-up data'!$A:$C,21,FALSE)),"not found",VLOOKUP($A914,'SIMD16 DZ look-up data'!$A:$C,21,FALSE)))</f>
        <v xml:space="preserve"> </v>
      </c>
      <c r="D914" s="28" t="str">
        <f>IF($A914="Enter data zone code", " ",IF(ISNA(VLOOKUP($A914,'SIMD16 DZ look-up data'!$A:$C,3,FALSE)),"not found",VLOOKUP($A914,'SIMD16 DZ look-up data'!$A:$C,3,FALSE)))</f>
        <v xml:space="preserve"> </v>
      </c>
      <c r="E914" s="28" t="str">
        <f>IF($A914="Enter data zone code", " ",IF(ISNA(VLOOKUP($A914,'SIMD16 DZ look-up data'!$A:$C,4,FALSE)),"not found",VLOOKUP($A914,'SIMD16 DZ look-up data'!$A:$C,4,FALSE)))</f>
        <v xml:space="preserve"> </v>
      </c>
      <c r="F914" s="28" t="str">
        <f>IF($A914="Enter data zone code", " ",IF(ISNA(VLOOKUP($A914,'SIMD16 DZ look-up data'!$A:$C,5,FALSE)),"not found",VLOOKUP($A914,'SIMD16 DZ look-up data'!$A:$C,5,FALSE)))</f>
        <v xml:space="preserve"> </v>
      </c>
      <c r="G914" s="28" t="str">
        <f>IF($A914="Enter data zone code", " ",IF(ISNA(VLOOKUP($A914,'SIMD16 DZ look-up data'!$A:$C,6,FALSE)),"not found",VLOOKUP($A914,'SIMD16 DZ look-up data'!$A:$C,6,FALSE)))</f>
        <v xml:space="preserve"> </v>
      </c>
      <c r="H914" s="30" t="str">
        <f>IF($A914="Enter data zone code", " ",IF(ISNA(VLOOKUP($A914,'SIMD16 DZ look-up data'!$A:$C,7,FALSE)),"not found",VLOOKUP($A914,'SIMD16 DZ look-up data'!$A:$C,7,FALSE)))</f>
        <v xml:space="preserve"> </v>
      </c>
      <c r="I914" s="30" t="str">
        <f>IF($A914="Enter data zone code", " ",IF(ISNA(VLOOKUP($A914,'SIMD16 DZ look-up data'!$A:$C,8,FALSE)),"not found",VLOOKUP($A914,'SIMD16 DZ look-up data'!$A:$C,8,FALSE)))</f>
        <v xml:space="preserve"> </v>
      </c>
      <c r="J914" s="30" t="str">
        <f>IF($A914="Enter data zone code", " ",IF(ISNA(VLOOKUP($A914,'SIMD16 DZ look-up data'!$A:$C,9,FALSE)),"not found",VLOOKUP($A914,'SIMD16 DZ look-up data'!$A:$C,9,FALSE)))</f>
        <v xml:space="preserve"> </v>
      </c>
      <c r="K914" s="30" t="str">
        <f>IF($A914="Enter data zone code", " ",IF(ISNA(VLOOKUP($A914,'SIMD16 DZ look-up data'!$A:$C,10,FALSE)),"not found",VLOOKUP($A914,'SIMD16 DZ look-up data'!$A:$C,10,FALSE)))</f>
        <v xml:space="preserve"> </v>
      </c>
      <c r="L914" s="30" t="str">
        <f>IF($A914="Enter data zone code", " ",IF(ISNA(VLOOKUP($A914,'SIMD16 DZ look-up data'!$A:$C,11,FALSE)),"not found",VLOOKUP($A914,'SIMD16 DZ look-up data'!$A:$C,11,FALSE)))</f>
        <v xml:space="preserve"> </v>
      </c>
      <c r="M914" s="30" t="str">
        <f>IF($A914="Enter data zone code", " ",IF(ISNA(VLOOKUP($A914,'SIMD16 DZ look-up data'!$A:$C,12,FALSE)),"not found",VLOOKUP($A914,'SIMD16 DZ look-up data'!$A:$C,12,FALSE)))</f>
        <v xml:space="preserve"> </v>
      </c>
      <c r="N914" s="30" t="str">
        <f>IF($A914="Enter data zone code", " ",IF(ISNA(VLOOKUP($A914,'SIMD16 DZ look-up data'!$A:$C,13,FALSE)),"not found",VLOOKUP($A914,'SIMD16 DZ look-up data'!$A:$C,13,FALSE)))</f>
        <v xml:space="preserve"> </v>
      </c>
      <c r="O914" s="32" t="str">
        <f>IF($A914="Enter data zone code", " ",IF(ISNA(VLOOKUP($A914,'SIMD16 DZ look-up data'!$A:$C,14,FALSE)),"not found",VLOOKUP($A914,'SIMD16 DZ look-up data'!$A:$C,14,FALSE)))</f>
        <v xml:space="preserve"> </v>
      </c>
      <c r="P914" s="32" t="str">
        <f>IF($A914="Enter data zone code", " ",IF(ISNA(VLOOKUP($A914,'SIMD16 DZ look-up data'!$A:$C,15,FALSE)),"not found",VLOOKUP($A914,'SIMD16 DZ look-up data'!$A:$C,15,FALSE)))</f>
        <v xml:space="preserve"> </v>
      </c>
      <c r="Q914" s="34" t="str">
        <f>IF($A914="Enter data zone code", " ",IF(ISNA(VLOOKUP($A914,'SIMD16 DZ look-up data'!$A:$C,17,FALSE)),"not found",VLOOKUP($A914,'SIMD16 DZ look-up data'!$A:$C,17,FALSE)))</f>
        <v xml:space="preserve"> </v>
      </c>
      <c r="R914" s="26" t="str">
        <f>IF($A914="Enter data zone code", " ",IF(ISNA(VLOOKUP($A914,'SIMD16 DZ look-up data'!$A:$C,19,FALSE)),"not found",VLOOKUP($A914,'SIMD16 DZ look-up data'!$A:$C,19,FALSE)))</f>
        <v xml:space="preserve"> </v>
      </c>
      <c r="S914" s="26" t="str">
        <f>IF($A914="Enter data zone code", " ",IF(ISNA(VLOOKUP($A914,'SIMD16 DZ look-up data'!$A:$C,23,FALSE)),"not found",VLOOKUP($A914,'SIMD16 DZ look-up data'!$A:$C,23,FALSE)))</f>
        <v xml:space="preserve"> </v>
      </c>
      <c r="T914" s="26" t="str">
        <f>IF($A914="Enter data zone code", " ",IF(ISNA(VLOOKUP($A914,'SIMD16 DZ look-up data'!$A:$C,25,FALSE)),"not found",VLOOKUP($A914,'SIMD16 DZ look-up data'!$A:$C,25,FALSE)))</f>
        <v xml:space="preserve"> </v>
      </c>
      <c r="U914" s="35" t="str">
        <f>IF($A914="Enter data zone code", " ",IF(ISNA(VLOOKUP($A914,'SIMD16 DZ look-up data'!$A:$C,27,FALSE)),"not found",VLOOKUP($A914,'SIMD16 DZ look-up data'!$A:$C,27,FALSE)))</f>
        <v xml:space="preserve"> </v>
      </c>
    </row>
    <row r="915" spans="1:21" x14ac:dyDescent="0.2">
      <c r="A915" s="19" t="s">
        <v>13913</v>
      </c>
      <c r="B915" s="26" t="str">
        <f>IF($A915="Enter data zone code", " ",IF(ISNA(VLOOKUP($A915,'SIMD16 DZ look-up data'!$A:$C,2,FALSE)),"not found",VLOOKUP($A915,'SIMD16 DZ look-up data'!$A:$C,2,FALSE)))</f>
        <v xml:space="preserve"> </v>
      </c>
      <c r="C915" s="26" t="str">
        <f>IF($A915="Enter data zone code", " ",IF(ISNA(VLOOKUP($A915,'SIMD16 DZ look-up data'!$A:$C,21,FALSE)),"not found",VLOOKUP($A915,'SIMD16 DZ look-up data'!$A:$C,21,FALSE)))</f>
        <v xml:space="preserve"> </v>
      </c>
      <c r="D915" s="28" t="str">
        <f>IF($A915="Enter data zone code", " ",IF(ISNA(VLOOKUP($A915,'SIMD16 DZ look-up data'!$A:$C,3,FALSE)),"not found",VLOOKUP($A915,'SIMD16 DZ look-up data'!$A:$C,3,FALSE)))</f>
        <v xml:space="preserve"> </v>
      </c>
      <c r="E915" s="28" t="str">
        <f>IF($A915="Enter data zone code", " ",IF(ISNA(VLOOKUP($A915,'SIMD16 DZ look-up data'!$A:$C,4,FALSE)),"not found",VLOOKUP($A915,'SIMD16 DZ look-up data'!$A:$C,4,FALSE)))</f>
        <v xml:space="preserve"> </v>
      </c>
      <c r="F915" s="28" t="str">
        <f>IF($A915="Enter data zone code", " ",IF(ISNA(VLOOKUP($A915,'SIMD16 DZ look-up data'!$A:$C,5,FALSE)),"not found",VLOOKUP($A915,'SIMD16 DZ look-up data'!$A:$C,5,FALSE)))</f>
        <v xml:space="preserve"> </v>
      </c>
      <c r="G915" s="28" t="str">
        <f>IF($A915="Enter data zone code", " ",IF(ISNA(VLOOKUP($A915,'SIMD16 DZ look-up data'!$A:$C,6,FALSE)),"not found",VLOOKUP($A915,'SIMD16 DZ look-up data'!$A:$C,6,FALSE)))</f>
        <v xml:space="preserve"> </v>
      </c>
      <c r="H915" s="30" t="str">
        <f>IF($A915="Enter data zone code", " ",IF(ISNA(VLOOKUP($A915,'SIMD16 DZ look-up data'!$A:$C,7,FALSE)),"not found",VLOOKUP($A915,'SIMD16 DZ look-up data'!$A:$C,7,FALSE)))</f>
        <v xml:space="preserve"> </v>
      </c>
      <c r="I915" s="30" t="str">
        <f>IF($A915="Enter data zone code", " ",IF(ISNA(VLOOKUP($A915,'SIMD16 DZ look-up data'!$A:$C,8,FALSE)),"not found",VLOOKUP($A915,'SIMD16 DZ look-up data'!$A:$C,8,FALSE)))</f>
        <v xml:space="preserve"> </v>
      </c>
      <c r="J915" s="30" t="str">
        <f>IF($A915="Enter data zone code", " ",IF(ISNA(VLOOKUP($A915,'SIMD16 DZ look-up data'!$A:$C,9,FALSE)),"not found",VLOOKUP($A915,'SIMD16 DZ look-up data'!$A:$C,9,FALSE)))</f>
        <v xml:space="preserve"> </v>
      </c>
      <c r="K915" s="30" t="str">
        <f>IF($A915="Enter data zone code", " ",IF(ISNA(VLOOKUP($A915,'SIMD16 DZ look-up data'!$A:$C,10,FALSE)),"not found",VLOOKUP($A915,'SIMD16 DZ look-up data'!$A:$C,10,FALSE)))</f>
        <v xml:space="preserve"> </v>
      </c>
      <c r="L915" s="30" t="str">
        <f>IF($A915="Enter data zone code", " ",IF(ISNA(VLOOKUP($A915,'SIMD16 DZ look-up data'!$A:$C,11,FALSE)),"not found",VLOOKUP($A915,'SIMD16 DZ look-up data'!$A:$C,11,FALSE)))</f>
        <v xml:space="preserve"> </v>
      </c>
      <c r="M915" s="30" t="str">
        <f>IF($A915="Enter data zone code", " ",IF(ISNA(VLOOKUP($A915,'SIMD16 DZ look-up data'!$A:$C,12,FALSE)),"not found",VLOOKUP($A915,'SIMD16 DZ look-up data'!$A:$C,12,FALSE)))</f>
        <v xml:space="preserve"> </v>
      </c>
      <c r="N915" s="30" t="str">
        <f>IF($A915="Enter data zone code", " ",IF(ISNA(VLOOKUP($A915,'SIMD16 DZ look-up data'!$A:$C,13,FALSE)),"not found",VLOOKUP($A915,'SIMD16 DZ look-up data'!$A:$C,13,FALSE)))</f>
        <v xml:space="preserve"> </v>
      </c>
      <c r="O915" s="32" t="str">
        <f>IF($A915="Enter data zone code", " ",IF(ISNA(VLOOKUP($A915,'SIMD16 DZ look-up data'!$A:$C,14,FALSE)),"not found",VLOOKUP($A915,'SIMD16 DZ look-up data'!$A:$C,14,FALSE)))</f>
        <v xml:space="preserve"> </v>
      </c>
      <c r="P915" s="32" t="str">
        <f>IF($A915="Enter data zone code", " ",IF(ISNA(VLOOKUP($A915,'SIMD16 DZ look-up data'!$A:$C,15,FALSE)),"not found",VLOOKUP($A915,'SIMD16 DZ look-up data'!$A:$C,15,FALSE)))</f>
        <v xml:space="preserve"> </v>
      </c>
      <c r="Q915" s="34" t="str">
        <f>IF($A915="Enter data zone code", " ",IF(ISNA(VLOOKUP($A915,'SIMD16 DZ look-up data'!$A:$C,17,FALSE)),"not found",VLOOKUP($A915,'SIMD16 DZ look-up data'!$A:$C,17,FALSE)))</f>
        <v xml:space="preserve"> </v>
      </c>
      <c r="R915" s="26" t="str">
        <f>IF($A915="Enter data zone code", " ",IF(ISNA(VLOOKUP($A915,'SIMD16 DZ look-up data'!$A:$C,19,FALSE)),"not found",VLOOKUP($A915,'SIMD16 DZ look-up data'!$A:$C,19,FALSE)))</f>
        <v xml:space="preserve"> </v>
      </c>
      <c r="S915" s="26" t="str">
        <f>IF($A915="Enter data zone code", " ",IF(ISNA(VLOOKUP($A915,'SIMD16 DZ look-up data'!$A:$C,23,FALSE)),"not found",VLOOKUP($A915,'SIMD16 DZ look-up data'!$A:$C,23,FALSE)))</f>
        <v xml:space="preserve"> </v>
      </c>
      <c r="T915" s="26" t="str">
        <f>IF($A915="Enter data zone code", " ",IF(ISNA(VLOOKUP($A915,'SIMD16 DZ look-up data'!$A:$C,25,FALSE)),"not found",VLOOKUP($A915,'SIMD16 DZ look-up data'!$A:$C,25,FALSE)))</f>
        <v xml:space="preserve"> </v>
      </c>
      <c r="U915" s="35" t="str">
        <f>IF($A915="Enter data zone code", " ",IF(ISNA(VLOOKUP($A915,'SIMD16 DZ look-up data'!$A:$C,27,FALSE)),"not found",VLOOKUP($A915,'SIMD16 DZ look-up data'!$A:$C,27,FALSE)))</f>
        <v xml:space="preserve"> </v>
      </c>
    </row>
    <row r="916" spans="1:21" x14ac:dyDescent="0.2">
      <c r="A916" s="19" t="s">
        <v>13913</v>
      </c>
      <c r="B916" s="26" t="str">
        <f>IF($A916="Enter data zone code", " ",IF(ISNA(VLOOKUP($A916,'SIMD16 DZ look-up data'!$A:$C,2,FALSE)),"not found",VLOOKUP($A916,'SIMD16 DZ look-up data'!$A:$C,2,FALSE)))</f>
        <v xml:space="preserve"> </v>
      </c>
      <c r="C916" s="26" t="str">
        <f>IF($A916="Enter data zone code", " ",IF(ISNA(VLOOKUP($A916,'SIMD16 DZ look-up data'!$A:$C,21,FALSE)),"not found",VLOOKUP($A916,'SIMD16 DZ look-up data'!$A:$C,21,FALSE)))</f>
        <v xml:space="preserve"> </v>
      </c>
      <c r="D916" s="28" t="str">
        <f>IF($A916="Enter data zone code", " ",IF(ISNA(VLOOKUP($A916,'SIMD16 DZ look-up data'!$A:$C,3,FALSE)),"not found",VLOOKUP($A916,'SIMD16 DZ look-up data'!$A:$C,3,FALSE)))</f>
        <v xml:space="preserve"> </v>
      </c>
      <c r="E916" s="28" t="str">
        <f>IF($A916="Enter data zone code", " ",IF(ISNA(VLOOKUP($A916,'SIMD16 DZ look-up data'!$A:$C,4,FALSE)),"not found",VLOOKUP($A916,'SIMD16 DZ look-up data'!$A:$C,4,FALSE)))</f>
        <v xml:space="preserve"> </v>
      </c>
      <c r="F916" s="28" t="str">
        <f>IF($A916="Enter data zone code", " ",IF(ISNA(VLOOKUP($A916,'SIMD16 DZ look-up data'!$A:$C,5,FALSE)),"not found",VLOOKUP($A916,'SIMD16 DZ look-up data'!$A:$C,5,FALSE)))</f>
        <v xml:space="preserve"> </v>
      </c>
      <c r="G916" s="28" t="str">
        <f>IF($A916="Enter data zone code", " ",IF(ISNA(VLOOKUP($A916,'SIMD16 DZ look-up data'!$A:$C,6,FALSE)),"not found",VLOOKUP($A916,'SIMD16 DZ look-up data'!$A:$C,6,FALSE)))</f>
        <v xml:space="preserve"> </v>
      </c>
      <c r="H916" s="30" t="str">
        <f>IF($A916="Enter data zone code", " ",IF(ISNA(VLOOKUP($A916,'SIMD16 DZ look-up data'!$A:$C,7,FALSE)),"not found",VLOOKUP($A916,'SIMD16 DZ look-up data'!$A:$C,7,FALSE)))</f>
        <v xml:space="preserve"> </v>
      </c>
      <c r="I916" s="30" t="str">
        <f>IF($A916="Enter data zone code", " ",IF(ISNA(VLOOKUP($A916,'SIMD16 DZ look-up data'!$A:$C,8,FALSE)),"not found",VLOOKUP($A916,'SIMD16 DZ look-up data'!$A:$C,8,FALSE)))</f>
        <v xml:space="preserve"> </v>
      </c>
      <c r="J916" s="30" t="str">
        <f>IF($A916="Enter data zone code", " ",IF(ISNA(VLOOKUP($A916,'SIMD16 DZ look-up data'!$A:$C,9,FALSE)),"not found",VLOOKUP($A916,'SIMD16 DZ look-up data'!$A:$C,9,FALSE)))</f>
        <v xml:space="preserve"> </v>
      </c>
      <c r="K916" s="30" t="str">
        <f>IF($A916="Enter data zone code", " ",IF(ISNA(VLOOKUP($A916,'SIMD16 DZ look-up data'!$A:$C,10,FALSE)),"not found",VLOOKUP($A916,'SIMD16 DZ look-up data'!$A:$C,10,FALSE)))</f>
        <v xml:space="preserve"> </v>
      </c>
      <c r="L916" s="30" t="str">
        <f>IF($A916="Enter data zone code", " ",IF(ISNA(VLOOKUP($A916,'SIMD16 DZ look-up data'!$A:$C,11,FALSE)),"not found",VLOOKUP($A916,'SIMD16 DZ look-up data'!$A:$C,11,FALSE)))</f>
        <v xml:space="preserve"> </v>
      </c>
      <c r="M916" s="30" t="str">
        <f>IF($A916="Enter data zone code", " ",IF(ISNA(VLOOKUP($A916,'SIMD16 DZ look-up data'!$A:$C,12,FALSE)),"not found",VLOOKUP($A916,'SIMD16 DZ look-up data'!$A:$C,12,FALSE)))</f>
        <v xml:space="preserve"> </v>
      </c>
      <c r="N916" s="30" t="str">
        <f>IF($A916="Enter data zone code", " ",IF(ISNA(VLOOKUP($A916,'SIMD16 DZ look-up data'!$A:$C,13,FALSE)),"not found",VLOOKUP($A916,'SIMD16 DZ look-up data'!$A:$C,13,FALSE)))</f>
        <v xml:space="preserve"> </v>
      </c>
      <c r="O916" s="32" t="str">
        <f>IF($A916="Enter data zone code", " ",IF(ISNA(VLOOKUP($A916,'SIMD16 DZ look-up data'!$A:$C,14,FALSE)),"not found",VLOOKUP($A916,'SIMD16 DZ look-up data'!$A:$C,14,FALSE)))</f>
        <v xml:space="preserve"> </v>
      </c>
      <c r="P916" s="32" t="str">
        <f>IF($A916="Enter data zone code", " ",IF(ISNA(VLOOKUP($A916,'SIMD16 DZ look-up data'!$A:$C,15,FALSE)),"not found",VLOOKUP($A916,'SIMD16 DZ look-up data'!$A:$C,15,FALSE)))</f>
        <v xml:space="preserve"> </v>
      </c>
      <c r="Q916" s="34" t="str">
        <f>IF($A916="Enter data zone code", " ",IF(ISNA(VLOOKUP($A916,'SIMD16 DZ look-up data'!$A:$C,17,FALSE)),"not found",VLOOKUP($A916,'SIMD16 DZ look-up data'!$A:$C,17,FALSE)))</f>
        <v xml:space="preserve"> </v>
      </c>
      <c r="R916" s="26" t="str">
        <f>IF($A916="Enter data zone code", " ",IF(ISNA(VLOOKUP($A916,'SIMD16 DZ look-up data'!$A:$C,19,FALSE)),"not found",VLOOKUP($A916,'SIMD16 DZ look-up data'!$A:$C,19,FALSE)))</f>
        <v xml:space="preserve"> </v>
      </c>
      <c r="S916" s="26" t="str">
        <f>IF($A916="Enter data zone code", " ",IF(ISNA(VLOOKUP($A916,'SIMD16 DZ look-up data'!$A:$C,23,FALSE)),"not found",VLOOKUP($A916,'SIMD16 DZ look-up data'!$A:$C,23,FALSE)))</f>
        <v xml:space="preserve"> </v>
      </c>
      <c r="T916" s="26" t="str">
        <f>IF($A916="Enter data zone code", " ",IF(ISNA(VLOOKUP($A916,'SIMD16 DZ look-up data'!$A:$C,25,FALSE)),"not found",VLOOKUP($A916,'SIMD16 DZ look-up data'!$A:$C,25,FALSE)))</f>
        <v xml:space="preserve"> </v>
      </c>
      <c r="U916" s="35" t="str">
        <f>IF($A916="Enter data zone code", " ",IF(ISNA(VLOOKUP($A916,'SIMD16 DZ look-up data'!$A:$C,27,FALSE)),"not found",VLOOKUP($A916,'SIMD16 DZ look-up data'!$A:$C,27,FALSE)))</f>
        <v xml:space="preserve"> </v>
      </c>
    </row>
    <row r="917" spans="1:21" x14ac:dyDescent="0.2">
      <c r="A917" s="19" t="s">
        <v>13913</v>
      </c>
      <c r="B917" s="26" t="str">
        <f>IF($A917="Enter data zone code", " ",IF(ISNA(VLOOKUP($A917,'SIMD16 DZ look-up data'!$A:$C,2,FALSE)),"not found",VLOOKUP($A917,'SIMD16 DZ look-up data'!$A:$C,2,FALSE)))</f>
        <v xml:space="preserve"> </v>
      </c>
      <c r="C917" s="26" t="str">
        <f>IF($A917="Enter data zone code", " ",IF(ISNA(VLOOKUP($A917,'SIMD16 DZ look-up data'!$A:$C,21,FALSE)),"not found",VLOOKUP($A917,'SIMD16 DZ look-up data'!$A:$C,21,FALSE)))</f>
        <v xml:space="preserve"> </v>
      </c>
      <c r="D917" s="28" t="str">
        <f>IF($A917="Enter data zone code", " ",IF(ISNA(VLOOKUP($A917,'SIMD16 DZ look-up data'!$A:$C,3,FALSE)),"not found",VLOOKUP($A917,'SIMD16 DZ look-up data'!$A:$C,3,FALSE)))</f>
        <v xml:space="preserve"> </v>
      </c>
      <c r="E917" s="28" t="str">
        <f>IF($A917="Enter data zone code", " ",IF(ISNA(VLOOKUP($A917,'SIMD16 DZ look-up data'!$A:$C,4,FALSE)),"not found",VLOOKUP($A917,'SIMD16 DZ look-up data'!$A:$C,4,FALSE)))</f>
        <v xml:space="preserve"> </v>
      </c>
      <c r="F917" s="28" t="str">
        <f>IF($A917="Enter data zone code", " ",IF(ISNA(VLOOKUP($A917,'SIMD16 DZ look-up data'!$A:$C,5,FALSE)),"not found",VLOOKUP($A917,'SIMD16 DZ look-up data'!$A:$C,5,FALSE)))</f>
        <v xml:space="preserve"> </v>
      </c>
      <c r="G917" s="28" t="str">
        <f>IF($A917="Enter data zone code", " ",IF(ISNA(VLOOKUP($A917,'SIMD16 DZ look-up data'!$A:$C,6,FALSE)),"not found",VLOOKUP($A917,'SIMD16 DZ look-up data'!$A:$C,6,FALSE)))</f>
        <v xml:space="preserve"> </v>
      </c>
      <c r="H917" s="30" t="str">
        <f>IF($A917="Enter data zone code", " ",IF(ISNA(VLOOKUP($A917,'SIMD16 DZ look-up data'!$A:$C,7,FALSE)),"not found",VLOOKUP($A917,'SIMD16 DZ look-up data'!$A:$C,7,FALSE)))</f>
        <v xml:space="preserve"> </v>
      </c>
      <c r="I917" s="30" t="str">
        <f>IF($A917="Enter data zone code", " ",IF(ISNA(VLOOKUP($A917,'SIMD16 DZ look-up data'!$A:$C,8,FALSE)),"not found",VLOOKUP($A917,'SIMD16 DZ look-up data'!$A:$C,8,FALSE)))</f>
        <v xml:space="preserve"> </v>
      </c>
      <c r="J917" s="30" t="str">
        <f>IF($A917="Enter data zone code", " ",IF(ISNA(VLOOKUP($A917,'SIMD16 DZ look-up data'!$A:$C,9,FALSE)),"not found",VLOOKUP($A917,'SIMD16 DZ look-up data'!$A:$C,9,FALSE)))</f>
        <v xml:space="preserve"> </v>
      </c>
      <c r="K917" s="30" t="str">
        <f>IF($A917="Enter data zone code", " ",IF(ISNA(VLOOKUP($A917,'SIMD16 DZ look-up data'!$A:$C,10,FALSE)),"not found",VLOOKUP($A917,'SIMD16 DZ look-up data'!$A:$C,10,FALSE)))</f>
        <v xml:space="preserve"> </v>
      </c>
      <c r="L917" s="30" t="str">
        <f>IF($A917="Enter data zone code", " ",IF(ISNA(VLOOKUP($A917,'SIMD16 DZ look-up data'!$A:$C,11,FALSE)),"not found",VLOOKUP($A917,'SIMD16 DZ look-up data'!$A:$C,11,FALSE)))</f>
        <v xml:space="preserve"> </v>
      </c>
      <c r="M917" s="30" t="str">
        <f>IF($A917="Enter data zone code", " ",IF(ISNA(VLOOKUP($A917,'SIMD16 DZ look-up data'!$A:$C,12,FALSE)),"not found",VLOOKUP($A917,'SIMD16 DZ look-up data'!$A:$C,12,FALSE)))</f>
        <v xml:space="preserve"> </v>
      </c>
      <c r="N917" s="30" t="str">
        <f>IF($A917="Enter data zone code", " ",IF(ISNA(VLOOKUP($A917,'SIMD16 DZ look-up data'!$A:$C,13,FALSE)),"not found",VLOOKUP($A917,'SIMD16 DZ look-up data'!$A:$C,13,FALSE)))</f>
        <v xml:space="preserve"> </v>
      </c>
      <c r="O917" s="32" t="str">
        <f>IF($A917="Enter data zone code", " ",IF(ISNA(VLOOKUP($A917,'SIMD16 DZ look-up data'!$A:$C,14,FALSE)),"not found",VLOOKUP($A917,'SIMD16 DZ look-up data'!$A:$C,14,FALSE)))</f>
        <v xml:space="preserve"> </v>
      </c>
      <c r="P917" s="32" t="str">
        <f>IF($A917="Enter data zone code", " ",IF(ISNA(VLOOKUP($A917,'SIMD16 DZ look-up data'!$A:$C,15,FALSE)),"not found",VLOOKUP($A917,'SIMD16 DZ look-up data'!$A:$C,15,FALSE)))</f>
        <v xml:space="preserve"> </v>
      </c>
      <c r="Q917" s="34" t="str">
        <f>IF($A917="Enter data zone code", " ",IF(ISNA(VLOOKUP($A917,'SIMD16 DZ look-up data'!$A:$C,17,FALSE)),"not found",VLOOKUP($A917,'SIMD16 DZ look-up data'!$A:$C,17,FALSE)))</f>
        <v xml:space="preserve"> </v>
      </c>
      <c r="R917" s="26" t="str">
        <f>IF($A917="Enter data zone code", " ",IF(ISNA(VLOOKUP($A917,'SIMD16 DZ look-up data'!$A:$C,19,FALSE)),"not found",VLOOKUP($A917,'SIMD16 DZ look-up data'!$A:$C,19,FALSE)))</f>
        <v xml:space="preserve"> </v>
      </c>
      <c r="S917" s="26" t="str">
        <f>IF($A917="Enter data zone code", " ",IF(ISNA(VLOOKUP($A917,'SIMD16 DZ look-up data'!$A:$C,23,FALSE)),"not found",VLOOKUP($A917,'SIMD16 DZ look-up data'!$A:$C,23,FALSE)))</f>
        <v xml:space="preserve"> </v>
      </c>
      <c r="T917" s="26" t="str">
        <f>IF($A917="Enter data zone code", " ",IF(ISNA(VLOOKUP($A917,'SIMD16 DZ look-up data'!$A:$C,25,FALSE)),"not found",VLOOKUP($A917,'SIMD16 DZ look-up data'!$A:$C,25,FALSE)))</f>
        <v xml:space="preserve"> </v>
      </c>
      <c r="U917" s="35" t="str">
        <f>IF($A917="Enter data zone code", " ",IF(ISNA(VLOOKUP($A917,'SIMD16 DZ look-up data'!$A:$C,27,FALSE)),"not found",VLOOKUP($A917,'SIMD16 DZ look-up data'!$A:$C,27,FALSE)))</f>
        <v xml:space="preserve"> </v>
      </c>
    </row>
    <row r="918" spans="1:21" x14ac:dyDescent="0.2">
      <c r="A918" s="19" t="s">
        <v>13913</v>
      </c>
      <c r="B918" s="26" t="str">
        <f>IF($A918="Enter data zone code", " ",IF(ISNA(VLOOKUP($A918,'SIMD16 DZ look-up data'!$A:$C,2,FALSE)),"not found",VLOOKUP($A918,'SIMD16 DZ look-up data'!$A:$C,2,FALSE)))</f>
        <v xml:space="preserve"> </v>
      </c>
      <c r="C918" s="26" t="str">
        <f>IF($A918="Enter data zone code", " ",IF(ISNA(VLOOKUP($A918,'SIMD16 DZ look-up data'!$A:$C,21,FALSE)),"not found",VLOOKUP($A918,'SIMD16 DZ look-up data'!$A:$C,21,FALSE)))</f>
        <v xml:space="preserve"> </v>
      </c>
      <c r="D918" s="28" t="str">
        <f>IF($A918="Enter data zone code", " ",IF(ISNA(VLOOKUP($A918,'SIMD16 DZ look-up data'!$A:$C,3,FALSE)),"not found",VLOOKUP($A918,'SIMD16 DZ look-up data'!$A:$C,3,FALSE)))</f>
        <v xml:space="preserve"> </v>
      </c>
      <c r="E918" s="28" t="str">
        <f>IF($A918="Enter data zone code", " ",IF(ISNA(VLOOKUP($A918,'SIMD16 DZ look-up data'!$A:$C,4,FALSE)),"not found",VLOOKUP($A918,'SIMD16 DZ look-up data'!$A:$C,4,FALSE)))</f>
        <v xml:space="preserve"> </v>
      </c>
      <c r="F918" s="28" t="str">
        <f>IF($A918="Enter data zone code", " ",IF(ISNA(VLOOKUP($A918,'SIMD16 DZ look-up data'!$A:$C,5,FALSE)),"not found",VLOOKUP($A918,'SIMD16 DZ look-up data'!$A:$C,5,FALSE)))</f>
        <v xml:space="preserve"> </v>
      </c>
      <c r="G918" s="28" t="str">
        <f>IF($A918="Enter data zone code", " ",IF(ISNA(VLOOKUP($A918,'SIMD16 DZ look-up data'!$A:$C,6,FALSE)),"not found",VLOOKUP($A918,'SIMD16 DZ look-up data'!$A:$C,6,FALSE)))</f>
        <v xml:space="preserve"> </v>
      </c>
      <c r="H918" s="30" t="str">
        <f>IF($A918="Enter data zone code", " ",IF(ISNA(VLOOKUP($A918,'SIMD16 DZ look-up data'!$A:$C,7,FALSE)),"not found",VLOOKUP($A918,'SIMD16 DZ look-up data'!$A:$C,7,FALSE)))</f>
        <v xml:space="preserve"> </v>
      </c>
      <c r="I918" s="30" t="str">
        <f>IF($A918="Enter data zone code", " ",IF(ISNA(VLOOKUP($A918,'SIMD16 DZ look-up data'!$A:$C,8,FALSE)),"not found",VLOOKUP($A918,'SIMD16 DZ look-up data'!$A:$C,8,FALSE)))</f>
        <v xml:space="preserve"> </v>
      </c>
      <c r="J918" s="30" t="str">
        <f>IF($A918="Enter data zone code", " ",IF(ISNA(VLOOKUP($A918,'SIMD16 DZ look-up data'!$A:$C,9,FALSE)),"not found",VLOOKUP($A918,'SIMD16 DZ look-up data'!$A:$C,9,FALSE)))</f>
        <v xml:space="preserve"> </v>
      </c>
      <c r="K918" s="30" t="str">
        <f>IF($A918="Enter data zone code", " ",IF(ISNA(VLOOKUP($A918,'SIMD16 DZ look-up data'!$A:$C,10,FALSE)),"not found",VLOOKUP($A918,'SIMD16 DZ look-up data'!$A:$C,10,FALSE)))</f>
        <v xml:space="preserve"> </v>
      </c>
      <c r="L918" s="30" t="str">
        <f>IF($A918="Enter data zone code", " ",IF(ISNA(VLOOKUP($A918,'SIMD16 DZ look-up data'!$A:$C,11,FALSE)),"not found",VLOOKUP($A918,'SIMD16 DZ look-up data'!$A:$C,11,FALSE)))</f>
        <v xml:space="preserve"> </v>
      </c>
      <c r="M918" s="30" t="str">
        <f>IF($A918="Enter data zone code", " ",IF(ISNA(VLOOKUP($A918,'SIMD16 DZ look-up data'!$A:$C,12,FALSE)),"not found",VLOOKUP($A918,'SIMD16 DZ look-up data'!$A:$C,12,FALSE)))</f>
        <v xml:space="preserve"> </v>
      </c>
      <c r="N918" s="30" t="str">
        <f>IF($A918="Enter data zone code", " ",IF(ISNA(VLOOKUP($A918,'SIMD16 DZ look-up data'!$A:$C,13,FALSE)),"not found",VLOOKUP($A918,'SIMD16 DZ look-up data'!$A:$C,13,FALSE)))</f>
        <v xml:space="preserve"> </v>
      </c>
      <c r="O918" s="32" t="str">
        <f>IF($A918="Enter data zone code", " ",IF(ISNA(VLOOKUP($A918,'SIMD16 DZ look-up data'!$A:$C,14,FALSE)),"not found",VLOOKUP($A918,'SIMD16 DZ look-up data'!$A:$C,14,FALSE)))</f>
        <v xml:space="preserve"> </v>
      </c>
      <c r="P918" s="32" t="str">
        <f>IF($A918="Enter data zone code", " ",IF(ISNA(VLOOKUP($A918,'SIMD16 DZ look-up data'!$A:$C,15,FALSE)),"not found",VLOOKUP($A918,'SIMD16 DZ look-up data'!$A:$C,15,FALSE)))</f>
        <v xml:space="preserve"> </v>
      </c>
      <c r="Q918" s="34" t="str">
        <f>IF($A918="Enter data zone code", " ",IF(ISNA(VLOOKUP($A918,'SIMD16 DZ look-up data'!$A:$C,17,FALSE)),"not found",VLOOKUP($A918,'SIMD16 DZ look-up data'!$A:$C,17,FALSE)))</f>
        <v xml:space="preserve"> </v>
      </c>
      <c r="R918" s="26" t="str">
        <f>IF($A918="Enter data zone code", " ",IF(ISNA(VLOOKUP($A918,'SIMD16 DZ look-up data'!$A:$C,19,FALSE)),"not found",VLOOKUP($A918,'SIMD16 DZ look-up data'!$A:$C,19,FALSE)))</f>
        <v xml:space="preserve"> </v>
      </c>
      <c r="S918" s="26" t="str">
        <f>IF($A918="Enter data zone code", " ",IF(ISNA(VLOOKUP($A918,'SIMD16 DZ look-up data'!$A:$C,23,FALSE)),"not found",VLOOKUP($A918,'SIMD16 DZ look-up data'!$A:$C,23,FALSE)))</f>
        <v xml:space="preserve"> </v>
      </c>
      <c r="T918" s="26" t="str">
        <f>IF($A918="Enter data zone code", " ",IF(ISNA(VLOOKUP($A918,'SIMD16 DZ look-up data'!$A:$C,25,FALSE)),"not found",VLOOKUP($A918,'SIMD16 DZ look-up data'!$A:$C,25,FALSE)))</f>
        <v xml:space="preserve"> </v>
      </c>
      <c r="U918" s="35" t="str">
        <f>IF($A918="Enter data zone code", " ",IF(ISNA(VLOOKUP($A918,'SIMD16 DZ look-up data'!$A:$C,27,FALSE)),"not found",VLOOKUP($A918,'SIMD16 DZ look-up data'!$A:$C,27,FALSE)))</f>
        <v xml:space="preserve"> </v>
      </c>
    </row>
    <row r="919" spans="1:21" x14ac:dyDescent="0.2">
      <c r="A919" s="19" t="s">
        <v>13913</v>
      </c>
      <c r="B919" s="26" t="str">
        <f>IF($A919="Enter data zone code", " ",IF(ISNA(VLOOKUP($A919,'SIMD16 DZ look-up data'!$A:$C,2,FALSE)),"not found",VLOOKUP($A919,'SIMD16 DZ look-up data'!$A:$C,2,FALSE)))</f>
        <v xml:space="preserve"> </v>
      </c>
      <c r="C919" s="26" t="str">
        <f>IF($A919="Enter data zone code", " ",IF(ISNA(VLOOKUP($A919,'SIMD16 DZ look-up data'!$A:$C,21,FALSE)),"not found",VLOOKUP($A919,'SIMD16 DZ look-up data'!$A:$C,21,FALSE)))</f>
        <v xml:space="preserve"> </v>
      </c>
      <c r="D919" s="28" t="str">
        <f>IF($A919="Enter data zone code", " ",IF(ISNA(VLOOKUP($A919,'SIMD16 DZ look-up data'!$A:$C,3,FALSE)),"not found",VLOOKUP($A919,'SIMD16 DZ look-up data'!$A:$C,3,FALSE)))</f>
        <v xml:space="preserve"> </v>
      </c>
      <c r="E919" s="28" t="str">
        <f>IF($A919="Enter data zone code", " ",IF(ISNA(VLOOKUP($A919,'SIMD16 DZ look-up data'!$A:$C,4,FALSE)),"not found",VLOOKUP($A919,'SIMD16 DZ look-up data'!$A:$C,4,FALSE)))</f>
        <v xml:space="preserve"> </v>
      </c>
      <c r="F919" s="28" t="str">
        <f>IF($A919="Enter data zone code", " ",IF(ISNA(VLOOKUP($A919,'SIMD16 DZ look-up data'!$A:$C,5,FALSE)),"not found",VLOOKUP($A919,'SIMD16 DZ look-up data'!$A:$C,5,FALSE)))</f>
        <v xml:space="preserve"> </v>
      </c>
      <c r="G919" s="28" t="str">
        <f>IF($A919="Enter data zone code", " ",IF(ISNA(VLOOKUP($A919,'SIMD16 DZ look-up data'!$A:$C,6,FALSE)),"not found",VLOOKUP($A919,'SIMD16 DZ look-up data'!$A:$C,6,FALSE)))</f>
        <v xml:space="preserve"> </v>
      </c>
      <c r="H919" s="30" t="str">
        <f>IF($A919="Enter data zone code", " ",IF(ISNA(VLOOKUP($A919,'SIMD16 DZ look-up data'!$A:$C,7,FALSE)),"not found",VLOOKUP($A919,'SIMD16 DZ look-up data'!$A:$C,7,FALSE)))</f>
        <v xml:space="preserve"> </v>
      </c>
      <c r="I919" s="30" t="str">
        <f>IF($A919="Enter data zone code", " ",IF(ISNA(VLOOKUP($A919,'SIMD16 DZ look-up data'!$A:$C,8,FALSE)),"not found",VLOOKUP($A919,'SIMD16 DZ look-up data'!$A:$C,8,FALSE)))</f>
        <v xml:space="preserve"> </v>
      </c>
      <c r="J919" s="30" t="str">
        <f>IF($A919="Enter data zone code", " ",IF(ISNA(VLOOKUP($A919,'SIMD16 DZ look-up data'!$A:$C,9,FALSE)),"not found",VLOOKUP($A919,'SIMD16 DZ look-up data'!$A:$C,9,FALSE)))</f>
        <v xml:space="preserve"> </v>
      </c>
      <c r="K919" s="30" t="str">
        <f>IF($A919="Enter data zone code", " ",IF(ISNA(VLOOKUP($A919,'SIMD16 DZ look-up data'!$A:$C,10,FALSE)),"not found",VLOOKUP($A919,'SIMD16 DZ look-up data'!$A:$C,10,FALSE)))</f>
        <v xml:space="preserve"> </v>
      </c>
      <c r="L919" s="30" t="str">
        <f>IF($A919="Enter data zone code", " ",IF(ISNA(VLOOKUP($A919,'SIMD16 DZ look-up data'!$A:$C,11,FALSE)),"not found",VLOOKUP($A919,'SIMD16 DZ look-up data'!$A:$C,11,FALSE)))</f>
        <v xml:space="preserve"> </v>
      </c>
      <c r="M919" s="30" t="str">
        <f>IF($A919="Enter data zone code", " ",IF(ISNA(VLOOKUP($A919,'SIMD16 DZ look-up data'!$A:$C,12,FALSE)),"not found",VLOOKUP($A919,'SIMD16 DZ look-up data'!$A:$C,12,FALSE)))</f>
        <v xml:space="preserve"> </v>
      </c>
      <c r="N919" s="30" t="str">
        <f>IF($A919="Enter data zone code", " ",IF(ISNA(VLOOKUP($A919,'SIMD16 DZ look-up data'!$A:$C,13,FALSE)),"not found",VLOOKUP($A919,'SIMD16 DZ look-up data'!$A:$C,13,FALSE)))</f>
        <v xml:space="preserve"> </v>
      </c>
      <c r="O919" s="32" t="str">
        <f>IF($A919="Enter data zone code", " ",IF(ISNA(VLOOKUP($A919,'SIMD16 DZ look-up data'!$A:$C,14,FALSE)),"not found",VLOOKUP($A919,'SIMD16 DZ look-up data'!$A:$C,14,FALSE)))</f>
        <v xml:space="preserve"> </v>
      </c>
      <c r="P919" s="32" t="str">
        <f>IF($A919="Enter data zone code", " ",IF(ISNA(VLOOKUP($A919,'SIMD16 DZ look-up data'!$A:$C,15,FALSE)),"not found",VLOOKUP($A919,'SIMD16 DZ look-up data'!$A:$C,15,FALSE)))</f>
        <v xml:space="preserve"> </v>
      </c>
      <c r="Q919" s="34" t="str">
        <f>IF($A919="Enter data zone code", " ",IF(ISNA(VLOOKUP($A919,'SIMD16 DZ look-up data'!$A:$C,17,FALSE)),"not found",VLOOKUP($A919,'SIMD16 DZ look-up data'!$A:$C,17,FALSE)))</f>
        <v xml:space="preserve"> </v>
      </c>
      <c r="R919" s="26" t="str">
        <f>IF($A919="Enter data zone code", " ",IF(ISNA(VLOOKUP($A919,'SIMD16 DZ look-up data'!$A:$C,19,FALSE)),"not found",VLOOKUP($A919,'SIMD16 DZ look-up data'!$A:$C,19,FALSE)))</f>
        <v xml:space="preserve"> </v>
      </c>
      <c r="S919" s="26" t="str">
        <f>IF($A919="Enter data zone code", " ",IF(ISNA(VLOOKUP($A919,'SIMD16 DZ look-up data'!$A:$C,23,FALSE)),"not found",VLOOKUP($A919,'SIMD16 DZ look-up data'!$A:$C,23,FALSE)))</f>
        <v xml:space="preserve"> </v>
      </c>
      <c r="T919" s="26" t="str">
        <f>IF($A919="Enter data zone code", " ",IF(ISNA(VLOOKUP($A919,'SIMD16 DZ look-up data'!$A:$C,25,FALSE)),"not found",VLOOKUP($A919,'SIMD16 DZ look-up data'!$A:$C,25,FALSE)))</f>
        <v xml:space="preserve"> </v>
      </c>
      <c r="U919" s="35" t="str">
        <f>IF($A919="Enter data zone code", " ",IF(ISNA(VLOOKUP($A919,'SIMD16 DZ look-up data'!$A:$C,27,FALSE)),"not found",VLOOKUP($A919,'SIMD16 DZ look-up data'!$A:$C,27,FALSE)))</f>
        <v xml:space="preserve"> </v>
      </c>
    </row>
    <row r="920" spans="1:21" x14ac:dyDescent="0.2">
      <c r="A920" s="19" t="s">
        <v>13913</v>
      </c>
      <c r="B920" s="26" t="str">
        <f>IF($A920="Enter data zone code", " ",IF(ISNA(VLOOKUP($A920,'SIMD16 DZ look-up data'!$A:$C,2,FALSE)),"not found",VLOOKUP($A920,'SIMD16 DZ look-up data'!$A:$C,2,FALSE)))</f>
        <v xml:space="preserve"> </v>
      </c>
      <c r="C920" s="26" t="str">
        <f>IF($A920="Enter data zone code", " ",IF(ISNA(VLOOKUP($A920,'SIMD16 DZ look-up data'!$A:$C,21,FALSE)),"not found",VLOOKUP($A920,'SIMD16 DZ look-up data'!$A:$C,21,FALSE)))</f>
        <v xml:space="preserve"> </v>
      </c>
      <c r="D920" s="28" t="str">
        <f>IF($A920="Enter data zone code", " ",IF(ISNA(VLOOKUP($A920,'SIMD16 DZ look-up data'!$A:$C,3,FALSE)),"not found",VLOOKUP($A920,'SIMD16 DZ look-up data'!$A:$C,3,FALSE)))</f>
        <v xml:space="preserve"> </v>
      </c>
      <c r="E920" s="28" t="str">
        <f>IF($A920="Enter data zone code", " ",IF(ISNA(VLOOKUP($A920,'SIMD16 DZ look-up data'!$A:$C,4,FALSE)),"not found",VLOOKUP($A920,'SIMD16 DZ look-up data'!$A:$C,4,FALSE)))</f>
        <v xml:space="preserve"> </v>
      </c>
      <c r="F920" s="28" t="str">
        <f>IF($A920="Enter data zone code", " ",IF(ISNA(VLOOKUP($A920,'SIMD16 DZ look-up data'!$A:$C,5,FALSE)),"not found",VLOOKUP($A920,'SIMD16 DZ look-up data'!$A:$C,5,FALSE)))</f>
        <v xml:space="preserve"> </v>
      </c>
      <c r="G920" s="28" t="str">
        <f>IF($A920="Enter data zone code", " ",IF(ISNA(VLOOKUP($A920,'SIMD16 DZ look-up data'!$A:$C,6,FALSE)),"not found",VLOOKUP($A920,'SIMD16 DZ look-up data'!$A:$C,6,FALSE)))</f>
        <v xml:space="preserve"> </v>
      </c>
      <c r="H920" s="30" t="str">
        <f>IF($A920="Enter data zone code", " ",IF(ISNA(VLOOKUP($A920,'SIMD16 DZ look-up data'!$A:$C,7,FALSE)),"not found",VLOOKUP($A920,'SIMD16 DZ look-up data'!$A:$C,7,FALSE)))</f>
        <v xml:space="preserve"> </v>
      </c>
      <c r="I920" s="30" t="str">
        <f>IF($A920="Enter data zone code", " ",IF(ISNA(VLOOKUP($A920,'SIMD16 DZ look-up data'!$A:$C,8,FALSE)),"not found",VLOOKUP($A920,'SIMD16 DZ look-up data'!$A:$C,8,FALSE)))</f>
        <v xml:space="preserve"> </v>
      </c>
      <c r="J920" s="30" t="str">
        <f>IF($A920="Enter data zone code", " ",IF(ISNA(VLOOKUP($A920,'SIMD16 DZ look-up data'!$A:$C,9,FALSE)),"not found",VLOOKUP($A920,'SIMD16 DZ look-up data'!$A:$C,9,FALSE)))</f>
        <v xml:space="preserve"> </v>
      </c>
      <c r="K920" s="30" t="str">
        <f>IF($A920="Enter data zone code", " ",IF(ISNA(VLOOKUP($A920,'SIMD16 DZ look-up data'!$A:$C,10,FALSE)),"not found",VLOOKUP($A920,'SIMD16 DZ look-up data'!$A:$C,10,FALSE)))</f>
        <v xml:space="preserve"> </v>
      </c>
      <c r="L920" s="30" t="str">
        <f>IF($A920="Enter data zone code", " ",IF(ISNA(VLOOKUP($A920,'SIMD16 DZ look-up data'!$A:$C,11,FALSE)),"not found",VLOOKUP($A920,'SIMD16 DZ look-up data'!$A:$C,11,FALSE)))</f>
        <v xml:space="preserve"> </v>
      </c>
      <c r="M920" s="30" t="str">
        <f>IF($A920="Enter data zone code", " ",IF(ISNA(VLOOKUP($A920,'SIMD16 DZ look-up data'!$A:$C,12,FALSE)),"not found",VLOOKUP($A920,'SIMD16 DZ look-up data'!$A:$C,12,FALSE)))</f>
        <v xml:space="preserve"> </v>
      </c>
      <c r="N920" s="30" t="str">
        <f>IF($A920="Enter data zone code", " ",IF(ISNA(VLOOKUP($A920,'SIMD16 DZ look-up data'!$A:$C,13,FALSE)),"not found",VLOOKUP($A920,'SIMD16 DZ look-up data'!$A:$C,13,FALSE)))</f>
        <v xml:space="preserve"> </v>
      </c>
      <c r="O920" s="32" t="str">
        <f>IF($A920="Enter data zone code", " ",IF(ISNA(VLOOKUP($A920,'SIMD16 DZ look-up data'!$A:$C,14,FALSE)),"not found",VLOOKUP($A920,'SIMD16 DZ look-up data'!$A:$C,14,FALSE)))</f>
        <v xml:space="preserve"> </v>
      </c>
      <c r="P920" s="32" t="str">
        <f>IF($A920="Enter data zone code", " ",IF(ISNA(VLOOKUP($A920,'SIMD16 DZ look-up data'!$A:$C,15,FALSE)),"not found",VLOOKUP($A920,'SIMD16 DZ look-up data'!$A:$C,15,FALSE)))</f>
        <v xml:space="preserve"> </v>
      </c>
      <c r="Q920" s="34" t="str">
        <f>IF($A920="Enter data zone code", " ",IF(ISNA(VLOOKUP($A920,'SIMD16 DZ look-up data'!$A:$C,17,FALSE)),"not found",VLOOKUP($A920,'SIMD16 DZ look-up data'!$A:$C,17,FALSE)))</f>
        <v xml:space="preserve"> </v>
      </c>
      <c r="R920" s="26" t="str">
        <f>IF($A920="Enter data zone code", " ",IF(ISNA(VLOOKUP($A920,'SIMD16 DZ look-up data'!$A:$C,19,FALSE)),"not found",VLOOKUP($A920,'SIMD16 DZ look-up data'!$A:$C,19,FALSE)))</f>
        <v xml:space="preserve"> </v>
      </c>
      <c r="S920" s="26" t="str">
        <f>IF($A920="Enter data zone code", " ",IF(ISNA(VLOOKUP($A920,'SIMD16 DZ look-up data'!$A:$C,23,FALSE)),"not found",VLOOKUP($A920,'SIMD16 DZ look-up data'!$A:$C,23,FALSE)))</f>
        <v xml:space="preserve"> </v>
      </c>
      <c r="T920" s="26" t="str">
        <f>IF($A920="Enter data zone code", " ",IF(ISNA(VLOOKUP($A920,'SIMD16 DZ look-up data'!$A:$C,25,FALSE)),"not found",VLOOKUP($A920,'SIMD16 DZ look-up data'!$A:$C,25,FALSE)))</f>
        <v xml:space="preserve"> </v>
      </c>
      <c r="U920" s="35" t="str">
        <f>IF($A920="Enter data zone code", " ",IF(ISNA(VLOOKUP($A920,'SIMD16 DZ look-up data'!$A:$C,27,FALSE)),"not found",VLOOKUP($A920,'SIMD16 DZ look-up data'!$A:$C,27,FALSE)))</f>
        <v xml:space="preserve"> </v>
      </c>
    </row>
    <row r="921" spans="1:21" x14ac:dyDescent="0.2">
      <c r="A921" s="19" t="s">
        <v>13913</v>
      </c>
      <c r="B921" s="26" t="str">
        <f>IF($A921="Enter data zone code", " ",IF(ISNA(VLOOKUP($A921,'SIMD16 DZ look-up data'!$A:$C,2,FALSE)),"not found",VLOOKUP($A921,'SIMD16 DZ look-up data'!$A:$C,2,FALSE)))</f>
        <v xml:space="preserve"> </v>
      </c>
      <c r="C921" s="26" t="str">
        <f>IF($A921="Enter data zone code", " ",IF(ISNA(VLOOKUP($A921,'SIMD16 DZ look-up data'!$A:$C,21,FALSE)),"not found",VLOOKUP($A921,'SIMD16 DZ look-up data'!$A:$C,21,FALSE)))</f>
        <v xml:space="preserve"> </v>
      </c>
      <c r="D921" s="28" t="str">
        <f>IF($A921="Enter data zone code", " ",IF(ISNA(VLOOKUP($A921,'SIMD16 DZ look-up data'!$A:$C,3,FALSE)),"not found",VLOOKUP($A921,'SIMD16 DZ look-up data'!$A:$C,3,FALSE)))</f>
        <v xml:space="preserve"> </v>
      </c>
      <c r="E921" s="28" t="str">
        <f>IF($A921="Enter data zone code", " ",IF(ISNA(VLOOKUP($A921,'SIMD16 DZ look-up data'!$A:$C,4,FALSE)),"not found",VLOOKUP($A921,'SIMD16 DZ look-up data'!$A:$C,4,FALSE)))</f>
        <v xml:space="preserve"> </v>
      </c>
      <c r="F921" s="28" t="str">
        <f>IF($A921="Enter data zone code", " ",IF(ISNA(VLOOKUP($A921,'SIMD16 DZ look-up data'!$A:$C,5,FALSE)),"not found",VLOOKUP($A921,'SIMD16 DZ look-up data'!$A:$C,5,FALSE)))</f>
        <v xml:space="preserve"> </v>
      </c>
      <c r="G921" s="28" t="str">
        <f>IF($A921="Enter data zone code", " ",IF(ISNA(VLOOKUP($A921,'SIMD16 DZ look-up data'!$A:$C,6,FALSE)),"not found",VLOOKUP($A921,'SIMD16 DZ look-up data'!$A:$C,6,FALSE)))</f>
        <v xml:space="preserve"> </v>
      </c>
      <c r="H921" s="30" t="str">
        <f>IF($A921="Enter data zone code", " ",IF(ISNA(VLOOKUP($A921,'SIMD16 DZ look-up data'!$A:$C,7,FALSE)),"not found",VLOOKUP($A921,'SIMD16 DZ look-up data'!$A:$C,7,FALSE)))</f>
        <v xml:space="preserve"> </v>
      </c>
      <c r="I921" s="30" t="str">
        <f>IF($A921="Enter data zone code", " ",IF(ISNA(VLOOKUP($A921,'SIMD16 DZ look-up data'!$A:$C,8,FALSE)),"not found",VLOOKUP($A921,'SIMD16 DZ look-up data'!$A:$C,8,FALSE)))</f>
        <v xml:space="preserve"> </v>
      </c>
      <c r="J921" s="30" t="str">
        <f>IF($A921="Enter data zone code", " ",IF(ISNA(VLOOKUP($A921,'SIMD16 DZ look-up data'!$A:$C,9,FALSE)),"not found",VLOOKUP($A921,'SIMD16 DZ look-up data'!$A:$C,9,FALSE)))</f>
        <v xml:space="preserve"> </v>
      </c>
      <c r="K921" s="30" t="str">
        <f>IF($A921="Enter data zone code", " ",IF(ISNA(VLOOKUP($A921,'SIMD16 DZ look-up data'!$A:$C,10,FALSE)),"not found",VLOOKUP($A921,'SIMD16 DZ look-up data'!$A:$C,10,FALSE)))</f>
        <v xml:space="preserve"> </v>
      </c>
      <c r="L921" s="30" t="str">
        <f>IF($A921="Enter data zone code", " ",IF(ISNA(VLOOKUP($A921,'SIMD16 DZ look-up data'!$A:$C,11,FALSE)),"not found",VLOOKUP($A921,'SIMD16 DZ look-up data'!$A:$C,11,FALSE)))</f>
        <v xml:space="preserve"> </v>
      </c>
      <c r="M921" s="30" t="str">
        <f>IF($A921="Enter data zone code", " ",IF(ISNA(VLOOKUP($A921,'SIMD16 DZ look-up data'!$A:$C,12,FALSE)),"not found",VLOOKUP($A921,'SIMD16 DZ look-up data'!$A:$C,12,FALSE)))</f>
        <v xml:space="preserve"> </v>
      </c>
      <c r="N921" s="30" t="str">
        <f>IF($A921="Enter data zone code", " ",IF(ISNA(VLOOKUP($A921,'SIMD16 DZ look-up data'!$A:$C,13,FALSE)),"not found",VLOOKUP($A921,'SIMD16 DZ look-up data'!$A:$C,13,FALSE)))</f>
        <v xml:space="preserve"> </v>
      </c>
      <c r="O921" s="32" t="str">
        <f>IF($A921="Enter data zone code", " ",IF(ISNA(VLOOKUP($A921,'SIMD16 DZ look-up data'!$A:$C,14,FALSE)),"not found",VLOOKUP($A921,'SIMD16 DZ look-up data'!$A:$C,14,FALSE)))</f>
        <v xml:space="preserve"> </v>
      </c>
      <c r="P921" s="32" t="str">
        <f>IF($A921="Enter data zone code", " ",IF(ISNA(VLOOKUP($A921,'SIMD16 DZ look-up data'!$A:$C,15,FALSE)),"not found",VLOOKUP($A921,'SIMD16 DZ look-up data'!$A:$C,15,FALSE)))</f>
        <v xml:space="preserve"> </v>
      </c>
      <c r="Q921" s="34" t="str">
        <f>IF($A921="Enter data zone code", " ",IF(ISNA(VLOOKUP($A921,'SIMD16 DZ look-up data'!$A:$C,17,FALSE)),"not found",VLOOKUP($A921,'SIMD16 DZ look-up data'!$A:$C,17,FALSE)))</f>
        <v xml:space="preserve"> </v>
      </c>
      <c r="R921" s="26" t="str">
        <f>IF($A921="Enter data zone code", " ",IF(ISNA(VLOOKUP($A921,'SIMD16 DZ look-up data'!$A:$C,19,FALSE)),"not found",VLOOKUP($A921,'SIMD16 DZ look-up data'!$A:$C,19,FALSE)))</f>
        <v xml:space="preserve"> </v>
      </c>
      <c r="S921" s="26" t="str">
        <f>IF($A921="Enter data zone code", " ",IF(ISNA(VLOOKUP($A921,'SIMD16 DZ look-up data'!$A:$C,23,FALSE)),"not found",VLOOKUP($A921,'SIMD16 DZ look-up data'!$A:$C,23,FALSE)))</f>
        <v xml:space="preserve"> </v>
      </c>
      <c r="T921" s="26" t="str">
        <f>IF($A921="Enter data zone code", " ",IF(ISNA(VLOOKUP($A921,'SIMD16 DZ look-up data'!$A:$C,25,FALSE)),"not found",VLOOKUP($A921,'SIMD16 DZ look-up data'!$A:$C,25,FALSE)))</f>
        <v xml:space="preserve"> </v>
      </c>
      <c r="U921" s="35" t="str">
        <f>IF($A921="Enter data zone code", " ",IF(ISNA(VLOOKUP($A921,'SIMD16 DZ look-up data'!$A:$C,27,FALSE)),"not found",VLOOKUP($A921,'SIMD16 DZ look-up data'!$A:$C,27,FALSE)))</f>
        <v xml:space="preserve"> </v>
      </c>
    </row>
    <row r="922" spans="1:21" x14ac:dyDescent="0.2">
      <c r="A922" s="19" t="s">
        <v>13913</v>
      </c>
      <c r="B922" s="26" t="str">
        <f>IF($A922="Enter data zone code", " ",IF(ISNA(VLOOKUP($A922,'SIMD16 DZ look-up data'!$A:$C,2,FALSE)),"not found",VLOOKUP($A922,'SIMD16 DZ look-up data'!$A:$C,2,FALSE)))</f>
        <v xml:space="preserve"> </v>
      </c>
      <c r="C922" s="26" t="str">
        <f>IF($A922="Enter data zone code", " ",IF(ISNA(VLOOKUP($A922,'SIMD16 DZ look-up data'!$A:$C,21,FALSE)),"not found",VLOOKUP($A922,'SIMD16 DZ look-up data'!$A:$C,21,FALSE)))</f>
        <v xml:space="preserve"> </v>
      </c>
      <c r="D922" s="28" t="str">
        <f>IF($A922="Enter data zone code", " ",IF(ISNA(VLOOKUP($A922,'SIMD16 DZ look-up data'!$A:$C,3,FALSE)),"not found",VLOOKUP($A922,'SIMD16 DZ look-up data'!$A:$C,3,FALSE)))</f>
        <v xml:space="preserve"> </v>
      </c>
      <c r="E922" s="28" t="str">
        <f>IF($A922="Enter data zone code", " ",IF(ISNA(VLOOKUP($A922,'SIMD16 DZ look-up data'!$A:$C,4,FALSE)),"not found",VLOOKUP($A922,'SIMD16 DZ look-up data'!$A:$C,4,FALSE)))</f>
        <v xml:space="preserve"> </v>
      </c>
      <c r="F922" s="28" t="str">
        <f>IF($A922="Enter data zone code", " ",IF(ISNA(VLOOKUP($A922,'SIMD16 DZ look-up data'!$A:$C,5,FALSE)),"not found",VLOOKUP($A922,'SIMD16 DZ look-up data'!$A:$C,5,FALSE)))</f>
        <v xml:space="preserve"> </v>
      </c>
      <c r="G922" s="28" t="str">
        <f>IF($A922="Enter data zone code", " ",IF(ISNA(VLOOKUP($A922,'SIMD16 DZ look-up data'!$A:$C,6,FALSE)),"not found",VLOOKUP($A922,'SIMD16 DZ look-up data'!$A:$C,6,FALSE)))</f>
        <v xml:space="preserve"> </v>
      </c>
      <c r="H922" s="30" t="str">
        <f>IF($A922="Enter data zone code", " ",IF(ISNA(VLOOKUP($A922,'SIMD16 DZ look-up data'!$A:$C,7,FALSE)),"not found",VLOOKUP($A922,'SIMD16 DZ look-up data'!$A:$C,7,FALSE)))</f>
        <v xml:space="preserve"> </v>
      </c>
      <c r="I922" s="30" t="str">
        <f>IF($A922="Enter data zone code", " ",IF(ISNA(VLOOKUP($A922,'SIMD16 DZ look-up data'!$A:$C,8,FALSE)),"not found",VLOOKUP($A922,'SIMD16 DZ look-up data'!$A:$C,8,FALSE)))</f>
        <v xml:space="preserve"> </v>
      </c>
      <c r="J922" s="30" t="str">
        <f>IF($A922="Enter data zone code", " ",IF(ISNA(VLOOKUP($A922,'SIMD16 DZ look-up data'!$A:$C,9,FALSE)),"not found",VLOOKUP($A922,'SIMD16 DZ look-up data'!$A:$C,9,FALSE)))</f>
        <v xml:space="preserve"> </v>
      </c>
      <c r="K922" s="30" t="str">
        <f>IF($A922="Enter data zone code", " ",IF(ISNA(VLOOKUP($A922,'SIMD16 DZ look-up data'!$A:$C,10,FALSE)),"not found",VLOOKUP($A922,'SIMD16 DZ look-up data'!$A:$C,10,FALSE)))</f>
        <v xml:space="preserve"> </v>
      </c>
      <c r="L922" s="30" t="str">
        <f>IF($A922="Enter data zone code", " ",IF(ISNA(VLOOKUP($A922,'SIMD16 DZ look-up data'!$A:$C,11,FALSE)),"not found",VLOOKUP($A922,'SIMD16 DZ look-up data'!$A:$C,11,FALSE)))</f>
        <v xml:space="preserve"> </v>
      </c>
      <c r="M922" s="30" t="str">
        <f>IF($A922="Enter data zone code", " ",IF(ISNA(VLOOKUP($A922,'SIMD16 DZ look-up data'!$A:$C,12,FALSE)),"not found",VLOOKUP($A922,'SIMD16 DZ look-up data'!$A:$C,12,FALSE)))</f>
        <v xml:space="preserve"> </v>
      </c>
      <c r="N922" s="30" t="str">
        <f>IF($A922="Enter data zone code", " ",IF(ISNA(VLOOKUP($A922,'SIMD16 DZ look-up data'!$A:$C,13,FALSE)),"not found",VLOOKUP($A922,'SIMD16 DZ look-up data'!$A:$C,13,FALSE)))</f>
        <v xml:space="preserve"> </v>
      </c>
      <c r="O922" s="32" t="str">
        <f>IF($A922="Enter data zone code", " ",IF(ISNA(VLOOKUP($A922,'SIMD16 DZ look-up data'!$A:$C,14,FALSE)),"not found",VLOOKUP($A922,'SIMD16 DZ look-up data'!$A:$C,14,FALSE)))</f>
        <v xml:space="preserve"> </v>
      </c>
      <c r="P922" s="32" t="str">
        <f>IF($A922="Enter data zone code", " ",IF(ISNA(VLOOKUP($A922,'SIMD16 DZ look-up data'!$A:$C,15,FALSE)),"not found",VLOOKUP($A922,'SIMD16 DZ look-up data'!$A:$C,15,FALSE)))</f>
        <v xml:space="preserve"> </v>
      </c>
      <c r="Q922" s="34" t="str">
        <f>IF($A922="Enter data zone code", " ",IF(ISNA(VLOOKUP($A922,'SIMD16 DZ look-up data'!$A:$C,17,FALSE)),"not found",VLOOKUP($A922,'SIMD16 DZ look-up data'!$A:$C,17,FALSE)))</f>
        <v xml:space="preserve"> </v>
      </c>
      <c r="R922" s="26" t="str">
        <f>IF($A922="Enter data zone code", " ",IF(ISNA(VLOOKUP($A922,'SIMD16 DZ look-up data'!$A:$C,19,FALSE)),"not found",VLOOKUP($A922,'SIMD16 DZ look-up data'!$A:$C,19,FALSE)))</f>
        <v xml:space="preserve"> </v>
      </c>
      <c r="S922" s="26" t="str">
        <f>IF($A922="Enter data zone code", " ",IF(ISNA(VLOOKUP($A922,'SIMD16 DZ look-up data'!$A:$C,23,FALSE)),"not found",VLOOKUP($A922,'SIMD16 DZ look-up data'!$A:$C,23,FALSE)))</f>
        <v xml:space="preserve"> </v>
      </c>
      <c r="T922" s="26" t="str">
        <f>IF($A922="Enter data zone code", " ",IF(ISNA(VLOOKUP($A922,'SIMD16 DZ look-up data'!$A:$C,25,FALSE)),"not found",VLOOKUP($A922,'SIMD16 DZ look-up data'!$A:$C,25,FALSE)))</f>
        <v xml:space="preserve"> </v>
      </c>
      <c r="U922" s="35" t="str">
        <f>IF($A922="Enter data zone code", " ",IF(ISNA(VLOOKUP($A922,'SIMD16 DZ look-up data'!$A:$C,27,FALSE)),"not found",VLOOKUP($A922,'SIMD16 DZ look-up data'!$A:$C,27,FALSE)))</f>
        <v xml:space="preserve"> </v>
      </c>
    </row>
    <row r="923" spans="1:21" x14ac:dyDescent="0.2">
      <c r="A923" s="19" t="s">
        <v>13913</v>
      </c>
      <c r="B923" s="26" t="str">
        <f>IF($A923="Enter data zone code", " ",IF(ISNA(VLOOKUP($A923,'SIMD16 DZ look-up data'!$A:$C,2,FALSE)),"not found",VLOOKUP($A923,'SIMD16 DZ look-up data'!$A:$C,2,FALSE)))</f>
        <v xml:space="preserve"> </v>
      </c>
      <c r="C923" s="26" t="str">
        <f>IF($A923="Enter data zone code", " ",IF(ISNA(VLOOKUP($A923,'SIMD16 DZ look-up data'!$A:$C,21,FALSE)),"not found",VLOOKUP($A923,'SIMD16 DZ look-up data'!$A:$C,21,FALSE)))</f>
        <v xml:space="preserve"> </v>
      </c>
      <c r="D923" s="28" t="str">
        <f>IF($A923="Enter data zone code", " ",IF(ISNA(VLOOKUP($A923,'SIMD16 DZ look-up data'!$A:$C,3,FALSE)),"not found",VLOOKUP($A923,'SIMD16 DZ look-up data'!$A:$C,3,FALSE)))</f>
        <v xml:space="preserve"> </v>
      </c>
      <c r="E923" s="28" t="str">
        <f>IF($A923="Enter data zone code", " ",IF(ISNA(VLOOKUP($A923,'SIMD16 DZ look-up data'!$A:$C,4,FALSE)),"not found",VLOOKUP($A923,'SIMD16 DZ look-up data'!$A:$C,4,FALSE)))</f>
        <v xml:space="preserve"> </v>
      </c>
      <c r="F923" s="28" t="str">
        <f>IF($A923="Enter data zone code", " ",IF(ISNA(VLOOKUP($A923,'SIMD16 DZ look-up data'!$A:$C,5,FALSE)),"not found",VLOOKUP($A923,'SIMD16 DZ look-up data'!$A:$C,5,FALSE)))</f>
        <v xml:space="preserve"> </v>
      </c>
      <c r="G923" s="28" t="str">
        <f>IF($A923="Enter data zone code", " ",IF(ISNA(VLOOKUP($A923,'SIMD16 DZ look-up data'!$A:$C,6,FALSE)),"not found",VLOOKUP($A923,'SIMD16 DZ look-up data'!$A:$C,6,FALSE)))</f>
        <v xml:space="preserve"> </v>
      </c>
      <c r="H923" s="30" t="str">
        <f>IF($A923="Enter data zone code", " ",IF(ISNA(VLOOKUP($A923,'SIMD16 DZ look-up data'!$A:$C,7,FALSE)),"not found",VLOOKUP($A923,'SIMD16 DZ look-up data'!$A:$C,7,FALSE)))</f>
        <v xml:space="preserve"> </v>
      </c>
      <c r="I923" s="30" t="str">
        <f>IF($A923="Enter data zone code", " ",IF(ISNA(VLOOKUP($A923,'SIMD16 DZ look-up data'!$A:$C,8,FALSE)),"not found",VLOOKUP($A923,'SIMD16 DZ look-up data'!$A:$C,8,FALSE)))</f>
        <v xml:space="preserve"> </v>
      </c>
      <c r="J923" s="30" t="str">
        <f>IF($A923="Enter data zone code", " ",IF(ISNA(VLOOKUP($A923,'SIMD16 DZ look-up data'!$A:$C,9,FALSE)),"not found",VLOOKUP($A923,'SIMD16 DZ look-up data'!$A:$C,9,FALSE)))</f>
        <v xml:space="preserve"> </v>
      </c>
      <c r="K923" s="30" t="str">
        <f>IF($A923="Enter data zone code", " ",IF(ISNA(VLOOKUP($A923,'SIMD16 DZ look-up data'!$A:$C,10,FALSE)),"not found",VLOOKUP($A923,'SIMD16 DZ look-up data'!$A:$C,10,FALSE)))</f>
        <v xml:space="preserve"> </v>
      </c>
      <c r="L923" s="30" t="str">
        <f>IF($A923="Enter data zone code", " ",IF(ISNA(VLOOKUP($A923,'SIMD16 DZ look-up data'!$A:$C,11,FALSE)),"not found",VLOOKUP($A923,'SIMD16 DZ look-up data'!$A:$C,11,FALSE)))</f>
        <v xml:space="preserve"> </v>
      </c>
      <c r="M923" s="30" t="str">
        <f>IF($A923="Enter data zone code", " ",IF(ISNA(VLOOKUP($A923,'SIMD16 DZ look-up data'!$A:$C,12,FALSE)),"not found",VLOOKUP($A923,'SIMD16 DZ look-up data'!$A:$C,12,FALSE)))</f>
        <v xml:space="preserve"> </v>
      </c>
      <c r="N923" s="30" t="str">
        <f>IF($A923="Enter data zone code", " ",IF(ISNA(VLOOKUP($A923,'SIMD16 DZ look-up data'!$A:$C,13,FALSE)),"not found",VLOOKUP($A923,'SIMD16 DZ look-up data'!$A:$C,13,FALSE)))</f>
        <v xml:space="preserve"> </v>
      </c>
      <c r="O923" s="32" t="str">
        <f>IF($A923="Enter data zone code", " ",IF(ISNA(VLOOKUP($A923,'SIMD16 DZ look-up data'!$A:$C,14,FALSE)),"not found",VLOOKUP($A923,'SIMD16 DZ look-up data'!$A:$C,14,FALSE)))</f>
        <v xml:space="preserve"> </v>
      </c>
      <c r="P923" s="32" t="str">
        <f>IF($A923="Enter data zone code", " ",IF(ISNA(VLOOKUP($A923,'SIMD16 DZ look-up data'!$A:$C,15,FALSE)),"not found",VLOOKUP($A923,'SIMD16 DZ look-up data'!$A:$C,15,FALSE)))</f>
        <v xml:space="preserve"> </v>
      </c>
      <c r="Q923" s="34" t="str">
        <f>IF($A923="Enter data zone code", " ",IF(ISNA(VLOOKUP($A923,'SIMD16 DZ look-up data'!$A:$C,17,FALSE)),"not found",VLOOKUP($A923,'SIMD16 DZ look-up data'!$A:$C,17,FALSE)))</f>
        <v xml:space="preserve"> </v>
      </c>
      <c r="R923" s="26" t="str">
        <f>IF($A923="Enter data zone code", " ",IF(ISNA(VLOOKUP($A923,'SIMD16 DZ look-up data'!$A:$C,19,FALSE)),"not found",VLOOKUP($A923,'SIMD16 DZ look-up data'!$A:$C,19,FALSE)))</f>
        <v xml:space="preserve"> </v>
      </c>
      <c r="S923" s="26" t="str">
        <f>IF($A923="Enter data zone code", " ",IF(ISNA(VLOOKUP($A923,'SIMD16 DZ look-up data'!$A:$C,23,FALSE)),"not found",VLOOKUP($A923,'SIMD16 DZ look-up data'!$A:$C,23,FALSE)))</f>
        <v xml:space="preserve"> </v>
      </c>
      <c r="T923" s="26" t="str">
        <f>IF($A923="Enter data zone code", " ",IF(ISNA(VLOOKUP($A923,'SIMD16 DZ look-up data'!$A:$C,25,FALSE)),"not found",VLOOKUP($A923,'SIMD16 DZ look-up data'!$A:$C,25,FALSE)))</f>
        <v xml:space="preserve"> </v>
      </c>
      <c r="U923" s="35" t="str">
        <f>IF($A923="Enter data zone code", " ",IF(ISNA(VLOOKUP($A923,'SIMD16 DZ look-up data'!$A:$C,27,FALSE)),"not found",VLOOKUP($A923,'SIMD16 DZ look-up data'!$A:$C,27,FALSE)))</f>
        <v xml:space="preserve"> </v>
      </c>
    </row>
    <row r="924" spans="1:21" x14ac:dyDescent="0.2">
      <c r="A924" s="19" t="s">
        <v>13913</v>
      </c>
      <c r="B924" s="26" t="str">
        <f>IF($A924="Enter data zone code", " ",IF(ISNA(VLOOKUP($A924,'SIMD16 DZ look-up data'!$A:$C,2,FALSE)),"not found",VLOOKUP($A924,'SIMD16 DZ look-up data'!$A:$C,2,FALSE)))</f>
        <v xml:space="preserve"> </v>
      </c>
      <c r="C924" s="26" t="str">
        <f>IF($A924="Enter data zone code", " ",IF(ISNA(VLOOKUP($A924,'SIMD16 DZ look-up data'!$A:$C,21,FALSE)),"not found",VLOOKUP($A924,'SIMD16 DZ look-up data'!$A:$C,21,FALSE)))</f>
        <v xml:space="preserve"> </v>
      </c>
      <c r="D924" s="28" t="str">
        <f>IF($A924="Enter data zone code", " ",IF(ISNA(VLOOKUP($A924,'SIMD16 DZ look-up data'!$A:$C,3,FALSE)),"not found",VLOOKUP($A924,'SIMD16 DZ look-up data'!$A:$C,3,FALSE)))</f>
        <v xml:space="preserve"> </v>
      </c>
      <c r="E924" s="28" t="str">
        <f>IF($A924="Enter data zone code", " ",IF(ISNA(VLOOKUP($A924,'SIMD16 DZ look-up data'!$A:$C,4,FALSE)),"not found",VLOOKUP($A924,'SIMD16 DZ look-up data'!$A:$C,4,FALSE)))</f>
        <v xml:space="preserve"> </v>
      </c>
      <c r="F924" s="28" t="str">
        <f>IF($A924="Enter data zone code", " ",IF(ISNA(VLOOKUP($A924,'SIMD16 DZ look-up data'!$A:$C,5,FALSE)),"not found",VLOOKUP($A924,'SIMD16 DZ look-up data'!$A:$C,5,FALSE)))</f>
        <v xml:space="preserve"> </v>
      </c>
      <c r="G924" s="28" t="str">
        <f>IF($A924="Enter data zone code", " ",IF(ISNA(VLOOKUP($A924,'SIMD16 DZ look-up data'!$A:$C,6,FALSE)),"not found",VLOOKUP($A924,'SIMD16 DZ look-up data'!$A:$C,6,FALSE)))</f>
        <v xml:space="preserve"> </v>
      </c>
      <c r="H924" s="30" t="str">
        <f>IF($A924="Enter data zone code", " ",IF(ISNA(VLOOKUP($A924,'SIMD16 DZ look-up data'!$A:$C,7,FALSE)),"not found",VLOOKUP($A924,'SIMD16 DZ look-up data'!$A:$C,7,FALSE)))</f>
        <v xml:space="preserve"> </v>
      </c>
      <c r="I924" s="30" t="str">
        <f>IF($A924="Enter data zone code", " ",IF(ISNA(VLOOKUP($A924,'SIMD16 DZ look-up data'!$A:$C,8,FALSE)),"not found",VLOOKUP($A924,'SIMD16 DZ look-up data'!$A:$C,8,FALSE)))</f>
        <v xml:space="preserve"> </v>
      </c>
      <c r="J924" s="30" t="str">
        <f>IF($A924="Enter data zone code", " ",IF(ISNA(VLOOKUP($A924,'SIMD16 DZ look-up data'!$A:$C,9,FALSE)),"not found",VLOOKUP($A924,'SIMD16 DZ look-up data'!$A:$C,9,FALSE)))</f>
        <v xml:space="preserve"> </v>
      </c>
      <c r="K924" s="30" t="str">
        <f>IF($A924="Enter data zone code", " ",IF(ISNA(VLOOKUP($A924,'SIMD16 DZ look-up data'!$A:$C,10,FALSE)),"not found",VLOOKUP($A924,'SIMD16 DZ look-up data'!$A:$C,10,FALSE)))</f>
        <v xml:space="preserve"> </v>
      </c>
      <c r="L924" s="30" t="str">
        <f>IF($A924="Enter data zone code", " ",IF(ISNA(VLOOKUP($A924,'SIMD16 DZ look-up data'!$A:$C,11,FALSE)),"not found",VLOOKUP($A924,'SIMD16 DZ look-up data'!$A:$C,11,FALSE)))</f>
        <v xml:space="preserve"> </v>
      </c>
      <c r="M924" s="30" t="str">
        <f>IF($A924="Enter data zone code", " ",IF(ISNA(VLOOKUP($A924,'SIMD16 DZ look-up data'!$A:$C,12,FALSE)),"not found",VLOOKUP($A924,'SIMD16 DZ look-up data'!$A:$C,12,FALSE)))</f>
        <v xml:space="preserve"> </v>
      </c>
      <c r="N924" s="30" t="str">
        <f>IF($A924="Enter data zone code", " ",IF(ISNA(VLOOKUP($A924,'SIMD16 DZ look-up data'!$A:$C,13,FALSE)),"not found",VLOOKUP($A924,'SIMD16 DZ look-up data'!$A:$C,13,FALSE)))</f>
        <v xml:space="preserve"> </v>
      </c>
      <c r="O924" s="32" t="str">
        <f>IF($A924="Enter data zone code", " ",IF(ISNA(VLOOKUP($A924,'SIMD16 DZ look-up data'!$A:$C,14,FALSE)),"not found",VLOOKUP($A924,'SIMD16 DZ look-up data'!$A:$C,14,FALSE)))</f>
        <v xml:space="preserve"> </v>
      </c>
      <c r="P924" s="32" t="str">
        <f>IF($A924="Enter data zone code", " ",IF(ISNA(VLOOKUP($A924,'SIMD16 DZ look-up data'!$A:$C,15,FALSE)),"not found",VLOOKUP($A924,'SIMD16 DZ look-up data'!$A:$C,15,FALSE)))</f>
        <v xml:space="preserve"> </v>
      </c>
      <c r="Q924" s="34" t="str">
        <f>IF($A924="Enter data zone code", " ",IF(ISNA(VLOOKUP($A924,'SIMD16 DZ look-up data'!$A:$C,17,FALSE)),"not found",VLOOKUP($A924,'SIMD16 DZ look-up data'!$A:$C,17,FALSE)))</f>
        <v xml:space="preserve"> </v>
      </c>
      <c r="R924" s="26" t="str">
        <f>IF($A924="Enter data zone code", " ",IF(ISNA(VLOOKUP($A924,'SIMD16 DZ look-up data'!$A:$C,19,FALSE)),"not found",VLOOKUP($A924,'SIMD16 DZ look-up data'!$A:$C,19,FALSE)))</f>
        <v xml:space="preserve"> </v>
      </c>
      <c r="S924" s="26" t="str">
        <f>IF($A924="Enter data zone code", " ",IF(ISNA(VLOOKUP($A924,'SIMD16 DZ look-up data'!$A:$C,23,FALSE)),"not found",VLOOKUP($A924,'SIMD16 DZ look-up data'!$A:$C,23,FALSE)))</f>
        <v xml:space="preserve"> </v>
      </c>
      <c r="T924" s="26" t="str">
        <f>IF($A924="Enter data zone code", " ",IF(ISNA(VLOOKUP($A924,'SIMD16 DZ look-up data'!$A:$C,25,FALSE)),"not found",VLOOKUP($A924,'SIMD16 DZ look-up data'!$A:$C,25,FALSE)))</f>
        <v xml:space="preserve"> </v>
      </c>
      <c r="U924" s="35" t="str">
        <f>IF($A924="Enter data zone code", " ",IF(ISNA(VLOOKUP($A924,'SIMD16 DZ look-up data'!$A:$C,27,FALSE)),"not found",VLOOKUP($A924,'SIMD16 DZ look-up data'!$A:$C,27,FALSE)))</f>
        <v xml:space="preserve"> </v>
      </c>
    </row>
    <row r="925" spans="1:21" x14ac:dyDescent="0.2">
      <c r="A925" s="19" t="s">
        <v>13913</v>
      </c>
      <c r="B925" s="26" t="str">
        <f>IF($A925="Enter data zone code", " ",IF(ISNA(VLOOKUP($A925,'SIMD16 DZ look-up data'!$A:$C,2,FALSE)),"not found",VLOOKUP($A925,'SIMD16 DZ look-up data'!$A:$C,2,FALSE)))</f>
        <v xml:space="preserve"> </v>
      </c>
      <c r="C925" s="26" t="str">
        <f>IF($A925="Enter data zone code", " ",IF(ISNA(VLOOKUP($A925,'SIMD16 DZ look-up data'!$A:$C,21,FALSE)),"not found",VLOOKUP($A925,'SIMD16 DZ look-up data'!$A:$C,21,FALSE)))</f>
        <v xml:space="preserve"> </v>
      </c>
      <c r="D925" s="28" t="str">
        <f>IF($A925="Enter data zone code", " ",IF(ISNA(VLOOKUP($A925,'SIMD16 DZ look-up data'!$A:$C,3,FALSE)),"not found",VLOOKUP($A925,'SIMD16 DZ look-up data'!$A:$C,3,FALSE)))</f>
        <v xml:space="preserve"> </v>
      </c>
      <c r="E925" s="28" t="str">
        <f>IF($A925="Enter data zone code", " ",IF(ISNA(VLOOKUP($A925,'SIMD16 DZ look-up data'!$A:$C,4,FALSE)),"not found",VLOOKUP($A925,'SIMD16 DZ look-up data'!$A:$C,4,FALSE)))</f>
        <v xml:space="preserve"> </v>
      </c>
      <c r="F925" s="28" t="str">
        <f>IF($A925="Enter data zone code", " ",IF(ISNA(VLOOKUP($A925,'SIMD16 DZ look-up data'!$A:$C,5,FALSE)),"not found",VLOOKUP($A925,'SIMD16 DZ look-up data'!$A:$C,5,FALSE)))</f>
        <v xml:space="preserve"> </v>
      </c>
      <c r="G925" s="28" t="str">
        <f>IF($A925="Enter data zone code", " ",IF(ISNA(VLOOKUP($A925,'SIMD16 DZ look-up data'!$A:$C,6,FALSE)),"not found",VLOOKUP($A925,'SIMD16 DZ look-up data'!$A:$C,6,FALSE)))</f>
        <v xml:space="preserve"> </v>
      </c>
      <c r="H925" s="30" t="str">
        <f>IF($A925="Enter data zone code", " ",IF(ISNA(VLOOKUP($A925,'SIMD16 DZ look-up data'!$A:$C,7,FALSE)),"not found",VLOOKUP($A925,'SIMD16 DZ look-up data'!$A:$C,7,FALSE)))</f>
        <v xml:space="preserve"> </v>
      </c>
      <c r="I925" s="30" t="str">
        <f>IF($A925="Enter data zone code", " ",IF(ISNA(VLOOKUP($A925,'SIMD16 DZ look-up data'!$A:$C,8,FALSE)),"not found",VLOOKUP($A925,'SIMD16 DZ look-up data'!$A:$C,8,FALSE)))</f>
        <v xml:space="preserve"> </v>
      </c>
      <c r="J925" s="30" t="str">
        <f>IF($A925="Enter data zone code", " ",IF(ISNA(VLOOKUP($A925,'SIMD16 DZ look-up data'!$A:$C,9,FALSE)),"not found",VLOOKUP($A925,'SIMD16 DZ look-up data'!$A:$C,9,FALSE)))</f>
        <v xml:space="preserve"> </v>
      </c>
      <c r="K925" s="30" t="str">
        <f>IF($A925="Enter data zone code", " ",IF(ISNA(VLOOKUP($A925,'SIMD16 DZ look-up data'!$A:$C,10,FALSE)),"not found",VLOOKUP($A925,'SIMD16 DZ look-up data'!$A:$C,10,FALSE)))</f>
        <v xml:space="preserve"> </v>
      </c>
      <c r="L925" s="30" t="str">
        <f>IF($A925="Enter data zone code", " ",IF(ISNA(VLOOKUP($A925,'SIMD16 DZ look-up data'!$A:$C,11,FALSE)),"not found",VLOOKUP($A925,'SIMD16 DZ look-up data'!$A:$C,11,FALSE)))</f>
        <v xml:space="preserve"> </v>
      </c>
      <c r="M925" s="30" t="str">
        <f>IF($A925="Enter data zone code", " ",IF(ISNA(VLOOKUP($A925,'SIMD16 DZ look-up data'!$A:$C,12,FALSE)),"not found",VLOOKUP($A925,'SIMD16 DZ look-up data'!$A:$C,12,FALSE)))</f>
        <v xml:space="preserve"> </v>
      </c>
      <c r="N925" s="30" t="str">
        <f>IF($A925="Enter data zone code", " ",IF(ISNA(VLOOKUP($A925,'SIMD16 DZ look-up data'!$A:$C,13,FALSE)),"not found",VLOOKUP($A925,'SIMD16 DZ look-up data'!$A:$C,13,FALSE)))</f>
        <v xml:space="preserve"> </v>
      </c>
      <c r="O925" s="32" t="str">
        <f>IF($A925="Enter data zone code", " ",IF(ISNA(VLOOKUP($A925,'SIMD16 DZ look-up data'!$A:$C,14,FALSE)),"not found",VLOOKUP($A925,'SIMD16 DZ look-up data'!$A:$C,14,FALSE)))</f>
        <v xml:space="preserve"> </v>
      </c>
      <c r="P925" s="32" t="str">
        <f>IF($A925="Enter data zone code", " ",IF(ISNA(VLOOKUP($A925,'SIMD16 DZ look-up data'!$A:$C,15,FALSE)),"not found",VLOOKUP($A925,'SIMD16 DZ look-up data'!$A:$C,15,FALSE)))</f>
        <v xml:space="preserve"> </v>
      </c>
      <c r="Q925" s="34" t="str">
        <f>IF($A925="Enter data zone code", " ",IF(ISNA(VLOOKUP($A925,'SIMD16 DZ look-up data'!$A:$C,17,FALSE)),"not found",VLOOKUP($A925,'SIMD16 DZ look-up data'!$A:$C,17,FALSE)))</f>
        <v xml:space="preserve"> </v>
      </c>
      <c r="R925" s="26" t="str">
        <f>IF($A925="Enter data zone code", " ",IF(ISNA(VLOOKUP($A925,'SIMD16 DZ look-up data'!$A:$C,19,FALSE)),"not found",VLOOKUP($A925,'SIMD16 DZ look-up data'!$A:$C,19,FALSE)))</f>
        <v xml:space="preserve"> </v>
      </c>
      <c r="S925" s="26" t="str">
        <f>IF($A925="Enter data zone code", " ",IF(ISNA(VLOOKUP($A925,'SIMD16 DZ look-up data'!$A:$C,23,FALSE)),"not found",VLOOKUP($A925,'SIMD16 DZ look-up data'!$A:$C,23,FALSE)))</f>
        <v xml:space="preserve"> </v>
      </c>
      <c r="T925" s="26" t="str">
        <f>IF($A925="Enter data zone code", " ",IF(ISNA(VLOOKUP($A925,'SIMD16 DZ look-up data'!$A:$C,25,FALSE)),"not found",VLOOKUP($A925,'SIMD16 DZ look-up data'!$A:$C,25,FALSE)))</f>
        <v xml:space="preserve"> </v>
      </c>
      <c r="U925" s="35" t="str">
        <f>IF($A925="Enter data zone code", " ",IF(ISNA(VLOOKUP($A925,'SIMD16 DZ look-up data'!$A:$C,27,FALSE)),"not found",VLOOKUP($A925,'SIMD16 DZ look-up data'!$A:$C,27,FALSE)))</f>
        <v xml:space="preserve"> </v>
      </c>
    </row>
    <row r="926" spans="1:21" x14ac:dyDescent="0.2">
      <c r="A926" s="19" t="s">
        <v>13913</v>
      </c>
      <c r="B926" s="26" t="str">
        <f>IF($A926="Enter data zone code", " ",IF(ISNA(VLOOKUP($A926,'SIMD16 DZ look-up data'!$A:$C,2,FALSE)),"not found",VLOOKUP($A926,'SIMD16 DZ look-up data'!$A:$C,2,FALSE)))</f>
        <v xml:space="preserve"> </v>
      </c>
      <c r="C926" s="26" t="str">
        <f>IF($A926="Enter data zone code", " ",IF(ISNA(VLOOKUP($A926,'SIMD16 DZ look-up data'!$A:$C,21,FALSE)),"not found",VLOOKUP($A926,'SIMD16 DZ look-up data'!$A:$C,21,FALSE)))</f>
        <v xml:space="preserve"> </v>
      </c>
      <c r="D926" s="28" t="str">
        <f>IF($A926="Enter data zone code", " ",IF(ISNA(VLOOKUP($A926,'SIMD16 DZ look-up data'!$A:$C,3,FALSE)),"not found",VLOOKUP($A926,'SIMD16 DZ look-up data'!$A:$C,3,FALSE)))</f>
        <v xml:space="preserve"> </v>
      </c>
      <c r="E926" s="28" t="str">
        <f>IF($A926="Enter data zone code", " ",IF(ISNA(VLOOKUP($A926,'SIMD16 DZ look-up data'!$A:$C,4,FALSE)),"not found",VLOOKUP($A926,'SIMD16 DZ look-up data'!$A:$C,4,FALSE)))</f>
        <v xml:space="preserve"> </v>
      </c>
      <c r="F926" s="28" t="str">
        <f>IF($A926="Enter data zone code", " ",IF(ISNA(VLOOKUP($A926,'SIMD16 DZ look-up data'!$A:$C,5,FALSE)),"not found",VLOOKUP($A926,'SIMD16 DZ look-up data'!$A:$C,5,FALSE)))</f>
        <v xml:space="preserve"> </v>
      </c>
      <c r="G926" s="28" t="str">
        <f>IF($A926="Enter data zone code", " ",IF(ISNA(VLOOKUP($A926,'SIMD16 DZ look-up data'!$A:$C,6,FALSE)),"not found",VLOOKUP($A926,'SIMD16 DZ look-up data'!$A:$C,6,FALSE)))</f>
        <v xml:space="preserve"> </v>
      </c>
      <c r="H926" s="30" t="str">
        <f>IF($A926="Enter data zone code", " ",IF(ISNA(VLOOKUP($A926,'SIMD16 DZ look-up data'!$A:$C,7,FALSE)),"not found",VLOOKUP($A926,'SIMD16 DZ look-up data'!$A:$C,7,FALSE)))</f>
        <v xml:space="preserve"> </v>
      </c>
      <c r="I926" s="30" t="str">
        <f>IF($A926="Enter data zone code", " ",IF(ISNA(VLOOKUP($A926,'SIMD16 DZ look-up data'!$A:$C,8,FALSE)),"not found",VLOOKUP($A926,'SIMD16 DZ look-up data'!$A:$C,8,FALSE)))</f>
        <v xml:space="preserve"> </v>
      </c>
      <c r="J926" s="30" t="str">
        <f>IF($A926="Enter data zone code", " ",IF(ISNA(VLOOKUP($A926,'SIMD16 DZ look-up data'!$A:$C,9,FALSE)),"not found",VLOOKUP($A926,'SIMD16 DZ look-up data'!$A:$C,9,FALSE)))</f>
        <v xml:space="preserve"> </v>
      </c>
      <c r="K926" s="30" t="str">
        <f>IF($A926="Enter data zone code", " ",IF(ISNA(VLOOKUP($A926,'SIMD16 DZ look-up data'!$A:$C,10,FALSE)),"not found",VLOOKUP($A926,'SIMD16 DZ look-up data'!$A:$C,10,FALSE)))</f>
        <v xml:space="preserve"> </v>
      </c>
      <c r="L926" s="30" t="str">
        <f>IF($A926="Enter data zone code", " ",IF(ISNA(VLOOKUP($A926,'SIMD16 DZ look-up data'!$A:$C,11,FALSE)),"not found",VLOOKUP($A926,'SIMD16 DZ look-up data'!$A:$C,11,FALSE)))</f>
        <v xml:space="preserve"> </v>
      </c>
      <c r="M926" s="30" t="str">
        <f>IF($A926="Enter data zone code", " ",IF(ISNA(VLOOKUP($A926,'SIMD16 DZ look-up data'!$A:$C,12,FALSE)),"not found",VLOOKUP($A926,'SIMD16 DZ look-up data'!$A:$C,12,FALSE)))</f>
        <v xml:space="preserve"> </v>
      </c>
      <c r="N926" s="30" t="str">
        <f>IF($A926="Enter data zone code", " ",IF(ISNA(VLOOKUP($A926,'SIMD16 DZ look-up data'!$A:$C,13,FALSE)),"not found",VLOOKUP($A926,'SIMD16 DZ look-up data'!$A:$C,13,FALSE)))</f>
        <v xml:space="preserve"> </v>
      </c>
      <c r="O926" s="32" t="str">
        <f>IF($A926="Enter data zone code", " ",IF(ISNA(VLOOKUP($A926,'SIMD16 DZ look-up data'!$A:$C,14,FALSE)),"not found",VLOOKUP($A926,'SIMD16 DZ look-up data'!$A:$C,14,FALSE)))</f>
        <v xml:space="preserve"> </v>
      </c>
      <c r="P926" s="32" t="str">
        <f>IF($A926="Enter data zone code", " ",IF(ISNA(VLOOKUP($A926,'SIMD16 DZ look-up data'!$A:$C,15,FALSE)),"not found",VLOOKUP($A926,'SIMD16 DZ look-up data'!$A:$C,15,FALSE)))</f>
        <v xml:space="preserve"> </v>
      </c>
      <c r="Q926" s="34" t="str">
        <f>IF($A926="Enter data zone code", " ",IF(ISNA(VLOOKUP($A926,'SIMD16 DZ look-up data'!$A:$C,17,FALSE)),"not found",VLOOKUP($A926,'SIMD16 DZ look-up data'!$A:$C,17,FALSE)))</f>
        <v xml:space="preserve"> </v>
      </c>
      <c r="R926" s="26" t="str">
        <f>IF($A926="Enter data zone code", " ",IF(ISNA(VLOOKUP($A926,'SIMD16 DZ look-up data'!$A:$C,19,FALSE)),"not found",VLOOKUP($A926,'SIMD16 DZ look-up data'!$A:$C,19,FALSE)))</f>
        <v xml:space="preserve"> </v>
      </c>
      <c r="S926" s="26" t="str">
        <f>IF($A926="Enter data zone code", " ",IF(ISNA(VLOOKUP($A926,'SIMD16 DZ look-up data'!$A:$C,23,FALSE)),"not found",VLOOKUP($A926,'SIMD16 DZ look-up data'!$A:$C,23,FALSE)))</f>
        <v xml:space="preserve"> </v>
      </c>
      <c r="T926" s="26" t="str">
        <f>IF($A926="Enter data zone code", " ",IF(ISNA(VLOOKUP($A926,'SIMD16 DZ look-up data'!$A:$C,25,FALSE)),"not found",VLOOKUP($A926,'SIMD16 DZ look-up data'!$A:$C,25,FALSE)))</f>
        <v xml:space="preserve"> </v>
      </c>
      <c r="U926" s="35" t="str">
        <f>IF($A926="Enter data zone code", " ",IF(ISNA(VLOOKUP($A926,'SIMD16 DZ look-up data'!$A:$C,27,FALSE)),"not found",VLOOKUP($A926,'SIMD16 DZ look-up data'!$A:$C,27,FALSE)))</f>
        <v xml:space="preserve"> </v>
      </c>
    </row>
    <row r="927" spans="1:21" x14ac:dyDescent="0.2">
      <c r="A927" s="19" t="s">
        <v>13913</v>
      </c>
      <c r="B927" s="26" t="str">
        <f>IF($A927="Enter data zone code", " ",IF(ISNA(VLOOKUP($A927,'SIMD16 DZ look-up data'!$A:$C,2,FALSE)),"not found",VLOOKUP($A927,'SIMD16 DZ look-up data'!$A:$C,2,FALSE)))</f>
        <v xml:space="preserve"> </v>
      </c>
      <c r="C927" s="26" t="str">
        <f>IF($A927="Enter data zone code", " ",IF(ISNA(VLOOKUP($A927,'SIMD16 DZ look-up data'!$A:$C,21,FALSE)),"not found",VLOOKUP($A927,'SIMD16 DZ look-up data'!$A:$C,21,FALSE)))</f>
        <v xml:space="preserve"> </v>
      </c>
      <c r="D927" s="28" t="str">
        <f>IF($A927="Enter data zone code", " ",IF(ISNA(VLOOKUP($A927,'SIMD16 DZ look-up data'!$A:$C,3,FALSE)),"not found",VLOOKUP($A927,'SIMD16 DZ look-up data'!$A:$C,3,FALSE)))</f>
        <v xml:space="preserve"> </v>
      </c>
      <c r="E927" s="28" t="str">
        <f>IF($A927="Enter data zone code", " ",IF(ISNA(VLOOKUP($A927,'SIMD16 DZ look-up data'!$A:$C,4,FALSE)),"not found",VLOOKUP($A927,'SIMD16 DZ look-up data'!$A:$C,4,FALSE)))</f>
        <v xml:space="preserve"> </v>
      </c>
      <c r="F927" s="28" t="str">
        <f>IF($A927="Enter data zone code", " ",IF(ISNA(VLOOKUP($A927,'SIMD16 DZ look-up data'!$A:$C,5,FALSE)),"not found",VLOOKUP($A927,'SIMD16 DZ look-up data'!$A:$C,5,FALSE)))</f>
        <v xml:space="preserve"> </v>
      </c>
      <c r="G927" s="28" t="str">
        <f>IF($A927="Enter data zone code", " ",IF(ISNA(VLOOKUP($A927,'SIMD16 DZ look-up data'!$A:$C,6,FALSE)),"not found",VLOOKUP($A927,'SIMD16 DZ look-up data'!$A:$C,6,FALSE)))</f>
        <v xml:space="preserve"> </v>
      </c>
      <c r="H927" s="30" t="str">
        <f>IF($A927="Enter data zone code", " ",IF(ISNA(VLOOKUP($A927,'SIMD16 DZ look-up data'!$A:$C,7,FALSE)),"not found",VLOOKUP($A927,'SIMD16 DZ look-up data'!$A:$C,7,FALSE)))</f>
        <v xml:space="preserve"> </v>
      </c>
      <c r="I927" s="30" t="str">
        <f>IF($A927="Enter data zone code", " ",IF(ISNA(VLOOKUP($A927,'SIMD16 DZ look-up data'!$A:$C,8,FALSE)),"not found",VLOOKUP($A927,'SIMD16 DZ look-up data'!$A:$C,8,FALSE)))</f>
        <v xml:space="preserve"> </v>
      </c>
      <c r="J927" s="30" t="str">
        <f>IF($A927="Enter data zone code", " ",IF(ISNA(VLOOKUP($A927,'SIMD16 DZ look-up data'!$A:$C,9,FALSE)),"not found",VLOOKUP($A927,'SIMD16 DZ look-up data'!$A:$C,9,FALSE)))</f>
        <v xml:space="preserve"> </v>
      </c>
      <c r="K927" s="30" t="str">
        <f>IF($A927="Enter data zone code", " ",IF(ISNA(VLOOKUP($A927,'SIMD16 DZ look-up data'!$A:$C,10,FALSE)),"not found",VLOOKUP($A927,'SIMD16 DZ look-up data'!$A:$C,10,FALSE)))</f>
        <v xml:space="preserve"> </v>
      </c>
      <c r="L927" s="30" t="str">
        <f>IF($A927="Enter data zone code", " ",IF(ISNA(VLOOKUP($A927,'SIMD16 DZ look-up data'!$A:$C,11,FALSE)),"not found",VLOOKUP($A927,'SIMD16 DZ look-up data'!$A:$C,11,FALSE)))</f>
        <v xml:space="preserve"> </v>
      </c>
      <c r="M927" s="30" t="str">
        <f>IF($A927="Enter data zone code", " ",IF(ISNA(VLOOKUP($A927,'SIMD16 DZ look-up data'!$A:$C,12,FALSE)),"not found",VLOOKUP($A927,'SIMD16 DZ look-up data'!$A:$C,12,FALSE)))</f>
        <v xml:space="preserve"> </v>
      </c>
      <c r="N927" s="30" t="str">
        <f>IF($A927="Enter data zone code", " ",IF(ISNA(VLOOKUP($A927,'SIMD16 DZ look-up data'!$A:$C,13,FALSE)),"not found",VLOOKUP($A927,'SIMD16 DZ look-up data'!$A:$C,13,FALSE)))</f>
        <v xml:space="preserve"> </v>
      </c>
      <c r="O927" s="32" t="str">
        <f>IF($A927="Enter data zone code", " ",IF(ISNA(VLOOKUP($A927,'SIMD16 DZ look-up data'!$A:$C,14,FALSE)),"not found",VLOOKUP($A927,'SIMD16 DZ look-up data'!$A:$C,14,FALSE)))</f>
        <v xml:space="preserve"> </v>
      </c>
      <c r="P927" s="32" t="str">
        <f>IF($A927="Enter data zone code", " ",IF(ISNA(VLOOKUP($A927,'SIMD16 DZ look-up data'!$A:$C,15,FALSE)),"not found",VLOOKUP($A927,'SIMD16 DZ look-up data'!$A:$C,15,FALSE)))</f>
        <v xml:space="preserve"> </v>
      </c>
      <c r="Q927" s="34" t="str">
        <f>IF($A927="Enter data zone code", " ",IF(ISNA(VLOOKUP($A927,'SIMD16 DZ look-up data'!$A:$C,17,FALSE)),"not found",VLOOKUP($A927,'SIMD16 DZ look-up data'!$A:$C,17,FALSE)))</f>
        <v xml:space="preserve"> </v>
      </c>
      <c r="R927" s="26" t="str">
        <f>IF($A927="Enter data zone code", " ",IF(ISNA(VLOOKUP($A927,'SIMD16 DZ look-up data'!$A:$C,19,FALSE)),"not found",VLOOKUP($A927,'SIMD16 DZ look-up data'!$A:$C,19,FALSE)))</f>
        <v xml:space="preserve"> </v>
      </c>
      <c r="S927" s="26" t="str">
        <f>IF($A927="Enter data zone code", " ",IF(ISNA(VLOOKUP($A927,'SIMD16 DZ look-up data'!$A:$C,23,FALSE)),"not found",VLOOKUP($A927,'SIMD16 DZ look-up data'!$A:$C,23,FALSE)))</f>
        <v xml:space="preserve"> </v>
      </c>
      <c r="T927" s="26" t="str">
        <f>IF($A927="Enter data zone code", " ",IF(ISNA(VLOOKUP($A927,'SIMD16 DZ look-up data'!$A:$C,25,FALSE)),"not found",VLOOKUP($A927,'SIMD16 DZ look-up data'!$A:$C,25,FALSE)))</f>
        <v xml:space="preserve"> </v>
      </c>
      <c r="U927" s="35" t="str">
        <f>IF($A927="Enter data zone code", " ",IF(ISNA(VLOOKUP($A927,'SIMD16 DZ look-up data'!$A:$C,27,FALSE)),"not found",VLOOKUP($A927,'SIMD16 DZ look-up data'!$A:$C,27,FALSE)))</f>
        <v xml:space="preserve"> </v>
      </c>
    </row>
    <row r="928" spans="1:21" x14ac:dyDescent="0.2">
      <c r="A928" s="19" t="s">
        <v>13913</v>
      </c>
      <c r="B928" s="26" t="str">
        <f>IF($A928="Enter data zone code", " ",IF(ISNA(VLOOKUP($A928,'SIMD16 DZ look-up data'!$A:$C,2,FALSE)),"not found",VLOOKUP($A928,'SIMD16 DZ look-up data'!$A:$C,2,FALSE)))</f>
        <v xml:space="preserve"> </v>
      </c>
      <c r="C928" s="26" t="str">
        <f>IF($A928="Enter data zone code", " ",IF(ISNA(VLOOKUP($A928,'SIMD16 DZ look-up data'!$A:$C,21,FALSE)),"not found",VLOOKUP($A928,'SIMD16 DZ look-up data'!$A:$C,21,FALSE)))</f>
        <v xml:space="preserve"> </v>
      </c>
      <c r="D928" s="28" t="str">
        <f>IF($A928="Enter data zone code", " ",IF(ISNA(VLOOKUP($A928,'SIMD16 DZ look-up data'!$A:$C,3,FALSE)),"not found",VLOOKUP($A928,'SIMD16 DZ look-up data'!$A:$C,3,FALSE)))</f>
        <v xml:space="preserve"> </v>
      </c>
      <c r="E928" s="28" t="str">
        <f>IF($A928="Enter data zone code", " ",IF(ISNA(VLOOKUP($A928,'SIMD16 DZ look-up data'!$A:$C,4,FALSE)),"not found",VLOOKUP($A928,'SIMD16 DZ look-up data'!$A:$C,4,FALSE)))</f>
        <v xml:space="preserve"> </v>
      </c>
      <c r="F928" s="28" t="str">
        <f>IF($A928="Enter data zone code", " ",IF(ISNA(VLOOKUP($A928,'SIMD16 DZ look-up data'!$A:$C,5,FALSE)),"not found",VLOOKUP($A928,'SIMD16 DZ look-up data'!$A:$C,5,FALSE)))</f>
        <v xml:space="preserve"> </v>
      </c>
      <c r="G928" s="28" t="str">
        <f>IF($A928="Enter data zone code", " ",IF(ISNA(VLOOKUP($A928,'SIMD16 DZ look-up data'!$A:$C,6,FALSE)),"not found",VLOOKUP($A928,'SIMD16 DZ look-up data'!$A:$C,6,FALSE)))</f>
        <v xml:space="preserve"> </v>
      </c>
      <c r="H928" s="30" t="str">
        <f>IF($A928="Enter data zone code", " ",IF(ISNA(VLOOKUP($A928,'SIMD16 DZ look-up data'!$A:$C,7,FALSE)),"not found",VLOOKUP($A928,'SIMD16 DZ look-up data'!$A:$C,7,FALSE)))</f>
        <v xml:space="preserve"> </v>
      </c>
      <c r="I928" s="30" t="str">
        <f>IF($A928="Enter data zone code", " ",IF(ISNA(VLOOKUP($A928,'SIMD16 DZ look-up data'!$A:$C,8,FALSE)),"not found",VLOOKUP($A928,'SIMD16 DZ look-up data'!$A:$C,8,FALSE)))</f>
        <v xml:space="preserve"> </v>
      </c>
      <c r="J928" s="30" t="str">
        <f>IF($A928="Enter data zone code", " ",IF(ISNA(VLOOKUP($A928,'SIMD16 DZ look-up data'!$A:$C,9,FALSE)),"not found",VLOOKUP($A928,'SIMD16 DZ look-up data'!$A:$C,9,FALSE)))</f>
        <v xml:space="preserve"> </v>
      </c>
      <c r="K928" s="30" t="str">
        <f>IF($A928="Enter data zone code", " ",IF(ISNA(VLOOKUP($A928,'SIMD16 DZ look-up data'!$A:$C,10,FALSE)),"not found",VLOOKUP($A928,'SIMD16 DZ look-up data'!$A:$C,10,FALSE)))</f>
        <v xml:space="preserve"> </v>
      </c>
      <c r="L928" s="30" t="str">
        <f>IF($A928="Enter data zone code", " ",IF(ISNA(VLOOKUP($A928,'SIMD16 DZ look-up data'!$A:$C,11,FALSE)),"not found",VLOOKUP($A928,'SIMD16 DZ look-up data'!$A:$C,11,FALSE)))</f>
        <v xml:space="preserve"> </v>
      </c>
      <c r="M928" s="30" t="str">
        <f>IF($A928="Enter data zone code", " ",IF(ISNA(VLOOKUP($A928,'SIMD16 DZ look-up data'!$A:$C,12,FALSE)),"not found",VLOOKUP($A928,'SIMD16 DZ look-up data'!$A:$C,12,FALSE)))</f>
        <v xml:space="preserve"> </v>
      </c>
      <c r="N928" s="30" t="str">
        <f>IF($A928="Enter data zone code", " ",IF(ISNA(VLOOKUP($A928,'SIMD16 DZ look-up data'!$A:$C,13,FALSE)),"not found",VLOOKUP($A928,'SIMD16 DZ look-up data'!$A:$C,13,FALSE)))</f>
        <v xml:space="preserve"> </v>
      </c>
      <c r="O928" s="32" t="str">
        <f>IF($A928="Enter data zone code", " ",IF(ISNA(VLOOKUP($A928,'SIMD16 DZ look-up data'!$A:$C,14,FALSE)),"not found",VLOOKUP($A928,'SIMD16 DZ look-up data'!$A:$C,14,FALSE)))</f>
        <v xml:space="preserve"> </v>
      </c>
      <c r="P928" s="32" t="str">
        <f>IF($A928="Enter data zone code", " ",IF(ISNA(VLOOKUP($A928,'SIMD16 DZ look-up data'!$A:$C,15,FALSE)),"not found",VLOOKUP($A928,'SIMD16 DZ look-up data'!$A:$C,15,FALSE)))</f>
        <v xml:space="preserve"> </v>
      </c>
      <c r="Q928" s="34" t="str">
        <f>IF($A928="Enter data zone code", " ",IF(ISNA(VLOOKUP($A928,'SIMD16 DZ look-up data'!$A:$C,17,FALSE)),"not found",VLOOKUP($A928,'SIMD16 DZ look-up data'!$A:$C,17,FALSE)))</f>
        <v xml:space="preserve"> </v>
      </c>
      <c r="R928" s="26" t="str">
        <f>IF($A928="Enter data zone code", " ",IF(ISNA(VLOOKUP($A928,'SIMD16 DZ look-up data'!$A:$C,19,FALSE)),"not found",VLOOKUP($A928,'SIMD16 DZ look-up data'!$A:$C,19,FALSE)))</f>
        <v xml:space="preserve"> </v>
      </c>
      <c r="S928" s="26" t="str">
        <f>IF($A928="Enter data zone code", " ",IF(ISNA(VLOOKUP($A928,'SIMD16 DZ look-up data'!$A:$C,23,FALSE)),"not found",VLOOKUP($A928,'SIMD16 DZ look-up data'!$A:$C,23,FALSE)))</f>
        <v xml:space="preserve"> </v>
      </c>
      <c r="T928" s="26" t="str">
        <f>IF($A928="Enter data zone code", " ",IF(ISNA(VLOOKUP($A928,'SIMD16 DZ look-up data'!$A:$C,25,FALSE)),"not found",VLOOKUP($A928,'SIMD16 DZ look-up data'!$A:$C,25,FALSE)))</f>
        <v xml:space="preserve"> </v>
      </c>
      <c r="U928" s="35" t="str">
        <f>IF($A928="Enter data zone code", " ",IF(ISNA(VLOOKUP($A928,'SIMD16 DZ look-up data'!$A:$C,27,FALSE)),"not found",VLOOKUP($A928,'SIMD16 DZ look-up data'!$A:$C,27,FALSE)))</f>
        <v xml:space="preserve"> </v>
      </c>
    </row>
    <row r="929" spans="1:21" x14ac:dyDescent="0.2">
      <c r="A929" s="19" t="s">
        <v>13913</v>
      </c>
      <c r="B929" s="26" t="str">
        <f>IF($A929="Enter data zone code", " ",IF(ISNA(VLOOKUP($A929,'SIMD16 DZ look-up data'!$A:$C,2,FALSE)),"not found",VLOOKUP($A929,'SIMD16 DZ look-up data'!$A:$C,2,FALSE)))</f>
        <v xml:space="preserve"> </v>
      </c>
      <c r="C929" s="26" t="str">
        <f>IF($A929="Enter data zone code", " ",IF(ISNA(VLOOKUP($A929,'SIMD16 DZ look-up data'!$A:$C,21,FALSE)),"not found",VLOOKUP($A929,'SIMD16 DZ look-up data'!$A:$C,21,FALSE)))</f>
        <v xml:space="preserve"> </v>
      </c>
      <c r="D929" s="28" t="str">
        <f>IF($A929="Enter data zone code", " ",IF(ISNA(VLOOKUP($A929,'SIMD16 DZ look-up data'!$A:$C,3,FALSE)),"not found",VLOOKUP($A929,'SIMD16 DZ look-up data'!$A:$C,3,FALSE)))</f>
        <v xml:space="preserve"> </v>
      </c>
      <c r="E929" s="28" t="str">
        <f>IF($A929="Enter data zone code", " ",IF(ISNA(VLOOKUP($A929,'SIMD16 DZ look-up data'!$A:$C,4,FALSE)),"not found",VLOOKUP($A929,'SIMD16 DZ look-up data'!$A:$C,4,FALSE)))</f>
        <v xml:space="preserve"> </v>
      </c>
      <c r="F929" s="28" t="str">
        <f>IF($A929="Enter data zone code", " ",IF(ISNA(VLOOKUP($A929,'SIMD16 DZ look-up data'!$A:$C,5,FALSE)),"not found",VLOOKUP($A929,'SIMD16 DZ look-up data'!$A:$C,5,FALSE)))</f>
        <v xml:space="preserve"> </v>
      </c>
      <c r="G929" s="28" t="str">
        <f>IF($A929="Enter data zone code", " ",IF(ISNA(VLOOKUP($A929,'SIMD16 DZ look-up data'!$A:$C,6,FALSE)),"not found",VLOOKUP($A929,'SIMD16 DZ look-up data'!$A:$C,6,FALSE)))</f>
        <v xml:space="preserve"> </v>
      </c>
      <c r="H929" s="30" t="str">
        <f>IF($A929="Enter data zone code", " ",IF(ISNA(VLOOKUP($A929,'SIMD16 DZ look-up data'!$A:$C,7,FALSE)),"not found",VLOOKUP($A929,'SIMD16 DZ look-up data'!$A:$C,7,FALSE)))</f>
        <v xml:space="preserve"> </v>
      </c>
      <c r="I929" s="30" t="str">
        <f>IF($A929="Enter data zone code", " ",IF(ISNA(VLOOKUP($A929,'SIMD16 DZ look-up data'!$A:$C,8,FALSE)),"not found",VLOOKUP($A929,'SIMD16 DZ look-up data'!$A:$C,8,FALSE)))</f>
        <v xml:space="preserve"> </v>
      </c>
      <c r="J929" s="30" t="str">
        <f>IF($A929="Enter data zone code", " ",IF(ISNA(VLOOKUP($A929,'SIMD16 DZ look-up data'!$A:$C,9,FALSE)),"not found",VLOOKUP($A929,'SIMD16 DZ look-up data'!$A:$C,9,FALSE)))</f>
        <v xml:space="preserve"> </v>
      </c>
      <c r="K929" s="30" t="str">
        <f>IF($A929="Enter data zone code", " ",IF(ISNA(VLOOKUP($A929,'SIMD16 DZ look-up data'!$A:$C,10,FALSE)),"not found",VLOOKUP($A929,'SIMD16 DZ look-up data'!$A:$C,10,FALSE)))</f>
        <v xml:space="preserve"> </v>
      </c>
      <c r="L929" s="30" t="str">
        <f>IF($A929="Enter data zone code", " ",IF(ISNA(VLOOKUP($A929,'SIMD16 DZ look-up data'!$A:$C,11,FALSE)),"not found",VLOOKUP($A929,'SIMD16 DZ look-up data'!$A:$C,11,FALSE)))</f>
        <v xml:space="preserve"> </v>
      </c>
      <c r="M929" s="30" t="str">
        <f>IF($A929="Enter data zone code", " ",IF(ISNA(VLOOKUP($A929,'SIMD16 DZ look-up data'!$A:$C,12,FALSE)),"not found",VLOOKUP($A929,'SIMD16 DZ look-up data'!$A:$C,12,FALSE)))</f>
        <v xml:space="preserve"> </v>
      </c>
      <c r="N929" s="30" t="str">
        <f>IF($A929="Enter data zone code", " ",IF(ISNA(VLOOKUP($A929,'SIMD16 DZ look-up data'!$A:$C,13,FALSE)),"not found",VLOOKUP($A929,'SIMD16 DZ look-up data'!$A:$C,13,FALSE)))</f>
        <v xml:space="preserve"> </v>
      </c>
      <c r="O929" s="32" t="str">
        <f>IF($A929="Enter data zone code", " ",IF(ISNA(VLOOKUP($A929,'SIMD16 DZ look-up data'!$A:$C,14,FALSE)),"not found",VLOOKUP($A929,'SIMD16 DZ look-up data'!$A:$C,14,FALSE)))</f>
        <v xml:space="preserve"> </v>
      </c>
      <c r="P929" s="32" t="str">
        <f>IF($A929="Enter data zone code", " ",IF(ISNA(VLOOKUP($A929,'SIMD16 DZ look-up data'!$A:$C,15,FALSE)),"not found",VLOOKUP($A929,'SIMD16 DZ look-up data'!$A:$C,15,FALSE)))</f>
        <v xml:space="preserve"> </v>
      </c>
      <c r="Q929" s="34" t="str">
        <f>IF($A929="Enter data zone code", " ",IF(ISNA(VLOOKUP($A929,'SIMD16 DZ look-up data'!$A:$C,17,FALSE)),"not found",VLOOKUP($A929,'SIMD16 DZ look-up data'!$A:$C,17,FALSE)))</f>
        <v xml:space="preserve"> </v>
      </c>
      <c r="R929" s="26" t="str">
        <f>IF($A929="Enter data zone code", " ",IF(ISNA(VLOOKUP($A929,'SIMD16 DZ look-up data'!$A:$C,19,FALSE)),"not found",VLOOKUP($A929,'SIMD16 DZ look-up data'!$A:$C,19,FALSE)))</f>
        <v xml:space="preserve"> </v>
      </c>
      <c r="S929" s="26" t="str">
        <f>IF($A929="Enter data zone code", " ",IF(ISNA(VLOOKUP($A929,'SIMD16 DZ look-up data'!$A:$C,23,FALSE)),"not found",VLOOKUP($A929,'SIMD16 DZ look-up data'!$A:$C,23,FALSE)))</f>
        <v xml:space="preserve"> </v>
      </c>
      <c r="T929" s="26" t="str">
        <f>IF($A929="Enter data zone code", " ",IF(ISNA(VLOOKUP($A929,'SIMD16 DZ look-up data'!$A:$C,25,FALSE)),"not found",VLOOKUP($A929,'SIMD16 DZ look-up data'!$A:$C,25,FALSE)))</f>
        <v xml:space="preserve"> </v>
      </c>
      <c r="U929" s="35" t="str">
        <f>IF($A929="Enter data zone code", " ",IF(ISNA(VLOOKUP($A929,'SIMD16 DZ look-up data'!$A:$C,27,FALSE)),"not found",VLOOKUP($A929,'SIMD16 DZ look-up data'!$A:$C,27,FALSE)))</f>
        <v xml:space="preserve"> </v>
      </c>
    </row>
    <row r="930" spans="1:21" x14ac:dyDescent="0.2">
      <c r="A930" s="19" t="s">
        <v>13913</v>
      </c>
      <c r="B930" s="26" t="str">
        <f>IF($A930="Enter data zone code", " ",IF(ISNA(VLOOKUP($A930,'SIMD16 DZ look-up data'!$A:$C,2,FALSE)),"not found",VLOOKUP($A930,'SIMD16 DZ look-up data'!$A:$C,2,FALSE)))</f>
        <v xml:space="preserve"> </v>
      </c>
      <c r="C930" s="26" t="str">
        <f>IF($A930="Enter data zone code", " ",IF(ISNA(VLOOKUP($A930,'SIMD16 DZ look-up data'!$A:$C,21,FALSE)),"not found",VLOOKUP($A930,'SIMD16 DZ look-up data'!$A:$C,21,FALSE)))</f>
        <v xml:space="preserve"> </v>
      </c>
      <c r="D930" s="28" t="str">
        <f>IF($A930="Enter data zone code", " ",IF(ISNA(VLOOKUP($A930,'SIMD16 DZ look-up data'!$A:$C,3,FALSE)),"not found",VLOOKUP($A930,'SIMD16 DZ look-up data'!$A:$C,3,FALSE)))</f>
        <v xml:space="preserve"> </v>
      </c>
      <c r="E930" s="28" t="str">
        <f>IF($A930="Enter data zone code", " ",IF(ISNA(VLOOKUP($A930,'SIMD16 DZ look-up data'!$A:$C,4,FALSE)),"not found",VLOOKUP($A930,'SIMD16 DZ look-up data'!$A:$C,4,FALSE)))</f>
        <v xml:space="preserve"> </v>
      </c>
      <c r="F930" s="28" t="str">
        <f>IF($A930="Enter data zone code", " ",IF(ISNA(VLOOKUP($A930,'SIMD16 DZ look-up data'!$A:$C,5,FALSE)),"not found",VLOOKUP($A930,'SIMD16 DZ look-up data'!$A:$C,5,FALSE)))</f>
        <v xml:space="preserve"> </v>
      </c>
      <c r="G930" s="28" t="str">
        <f>IF($A930="Enter data zone code", " ",IF(ISNA(VLOOKUP($A930,'SIMD16 DZ look-up data'!$A:$C,6,FALSE)),"not found",VLOOKUP($A930,'SIMD16 DZ look-up data'!$A:$C,6,FALSE)))</f>
        <v xml:space="preserve"> </v>
      </c>
      <c r="H930" s="30" t="str">
        <f>IF($A930="Enter data zone code", " ",IF(ISNA(VLOOKUP($A930,'SIMD16 DZ look-up data'!$A:$C,7,FALSE)),"not found",VLOOKUP($A930,'SIMD16 DZ look-up data'!$A:$C,7,FALSE)))</f>
        <v xml:space="preserve"> </v>
      </c>
      <c r="I930" s="30" t="str">
        <f>IF($A930="Enter data zone code", " ",IF(ISNA(VLOOKUP($A930,'SIMD16 DZ look-up data'!$A:$C,8,FALSE)),"not found",VLOOKUP($A930,'SIMD16 DZ look-up data'!$A:$C,8,FALSE)))</f>
        <v xml:space="preserve"> </v>
      </c>
      <c r="J930" s="30" t="str">
        <f>IF($A930="Enter data zone code", " ",IF(ISNA(VLOOKUP($A930,'SIMD16 DZ look-up data'!$A:$C,9,FALSE)),"not found",VLOOKUP($A930,'SIMD16 DZ look-up data'!$A:$C,9,FALSE)))</f>
        <v xml:space="preserve"> </v>
      </c>
      <c r="K930" s="30" t="str">
        <f>IF($A930="Enter data zone code", " ",IF(ISNA(VLOOKUP($A930,'SIMD16 DZ look-up data'!$A:$C,10,FALSE)),"not found",VLOOKUP($A930,'SIMD16 DZ look-up data'!$A:$C,10,FALSE)))</f>
        <v xml:space="preserve"> </v>
      </c>
      <c r="L930" s="30" t="str">
        <f>IF($A930="Enter data zone code", " ",IF(ISNA(VLOOKUP($A930,'SIMD16 DZ look-up data'!$A:$C,11,FALSE)),"not found",VLOOKUP($A930,'SIMD16 DZ look-up data'!$A:$C,11,FALSE)))</f>
        <v xml:space="preserve"> </v>
      </c>
      <c r="M930" s="30" t="str">
        <f>IF($A930="Enter data zone code", " ",IF(ISNA(VLOOKUP($A930,'SIMD16 DZ look-up data'!$A:$C,12,FALSE)),"not found",VLOOKUP($A930,'SIMD16 DZ look-up data'!$A:$C,12,FALSE)))</f>
        <v xml:space="preserve"> </v>
      </c>
      <c r="N930" s="30" t="str">
        <f>IF($A930="Enter data zone code", " ",IF(ISNA(VLOOKUP($A930,'SIMD16 DZ look-up data'!$A:$C,13,FALSE)),"not found",VLOOKUP($A930,'SIMD16 DZ look-up data'!$A:$C,13,FALSE)))</f>
        <v xml:space="preserve"> </v>
      </c>
      <c r="O930" s="32" t="str">
        <f>IF($A930="Enter data zone code", " ",IF(ISNA(VLOOKUP($A930,'SIMD16 DZ look-up data'!$A:$C,14,FALSE)),"not found",VLOOKUP($A930,'SIMD16 DZ look-up data'!$A:$C,14,FALSE)))</f>
        <v xml:space="preserve"> </v>
      </c>
      <c r="P930" s="32" t="str">
        <f>IF($A930="Enter data zone code", " ",IF(ISNA(VLOOKUP($A930,'SIMD16 DZ look-up data'!$A:$C,15,FALSE)),"not found",VLOOKUP($A930,'SIMD16 DZ look-up data'!$A:$C,15,FALSE)))</f>
        <v xml:space="preserve"> </v>
      </c>
      <c r="Q930" s="34" t="str">
        <f>IF($A930="Enter data zone code", " ",IF(ISNA(VLOOKUP($A930,'SIMD16 DZ look-up data'!$A:$C,17,FALSE)),"not found",VLOOKUP($A930,'SIMD16 DZ look-up data'!$A:$C,17,FALSE)))</f>
        <v xml:space="preserve"> </v>
      </c>
      <c r="R930" s="26" t="str">
        <f>IF($A930="Enter data zone code", " ",IF(ISNA(VLOOKUP($A930,'SIMD16 DZ look-up data'!$A:$C,19,FALSE)),"not found",VLOOKUP($A930,'SIMD16 DZ look-up data'!$A:$C,19,FALSE)))</f>
        <v xml:space="preserve"> </v>
      </c>
      <c r="S930" s="26" t="str">
        <f>IF($A930="Enter data zone code", " ",IF(ISNA(VLOOKUP($A930,'SIMD16 DZ look-up data'!$A:$C,23,FALSE)),"not found",VLOOKUP($A930,'SIMD16 DZ look-up data'!$A:$C,23,FALSE)))</f>
        <v xml:space="preserve"> </v>
      </c>
      <c r="T930" s="26" t="str">
        <f>IF($A930="Enter data zone code", " ",IF(ISNA(VLOOKUP($A930,'SIMD16 DZ look-up data'!$A:$C,25,FALSE)),"not found",VLOOKUP($A930,'SIMD16 DZ look-up data'!$A:$C,25,FALSE)))</f>
        <v xml:space="preserve"> </v>
      </c>
      <c r="U930" s="35" t="str">
        <f>IF($A930="Enter data zone code", " ",IF(ISNA(VLOOKUP($A930,'SIMD16 DZ look-up data'!$A:$C,27,FALSE)),"not found",VLOOKUP($A930,'SIMD16 DZ look-up data'!$A:$C,27,FALSE)))</f>
        <v xml:space="preserve"> </v>
      </c>
    </row>
    <row r="931" spans="1:21" x14ac:dyDescent="0.2">
      <c r="A931" s="19" t="s">
        <v>13913</v>
      </c>
      <c r="B931" s="26" t="str">
        <f>IF($A931="Enter data zone code", " ",IF(ISNA(VLOOKUP($A931,'SIMD16 DZ look-up data'!$A:$C,2,FALSE)),"not found",VLOOKUP($A931,'SIMD16 DZ look-up data'!$A:$C,2,FALSE)))</f>
        <v xml:space="preserve"> </v>
      </c>
      <c r="C931" s="26" t="str">
        <f>IF($A931="Enter data zone code", " ",IF(ISNA(VLOOKUP($A931,'SIMD16 DZ look-up data'!$A:$C,21,FALSE)),"not found",VLOOKUP($A931,'SIMD16 DZ look-up data'!$A:$C,21,FALSE)))</f>
        <v xml:space="preserve"> </v>
      </c>
      <c r="D931" s="28" t="str">
        <f>IF($A931="Enter data zone code", " ",IF(ISNA(VLOOKUP($A931,'SIMD16 DZ look-up data'!$A:$C,3,FALSE)),"not found",VLOOKUP($A931,'SIMD16 DZ look-up data'!$A:$C,3,FALSE)))</f>
        <v xml:space="preserve"> </v>
      </c>
      <c r="E931" s="28" t="str">
        <f>IF($A931="Enter data zone code", " ",IF(ISNA(VLOOKUP($A931,'SIMD16 DZ look-up data'!$A:$C,4,FALSE)),"not found",VLOOKUP($A931,'SIMD16 DZ look-up data'!$A:$C,4,FALSE)))</f>
        <v xml:space="preserve"> </v>
      </c>
      <c r="F931" s="28" t="str">
        <f>IF($A931="Enter data zone code", " ",IF(ISNA(VLOOKUP($A931,'SIMD16 DZ look-up data'!$A:$C,5,FALSE)),"not found",VLOOKUP($A931,'SIMD16 DZ look-up data'!$A:$C,5,FALSE)))</f>
        <v xml:space="preserve"> </v>
      </c>
      <c r="G931" s="28" t="str">
        <f>IF($A931="Enter data zone code", " ",IF(ISNA(VLOOKUP($A931,'SIMD16 DZ look-up data'!$A:$C,6,FALSE)),"not found",VLOOKUP($A931,'SIMD16 DZ look-up data'!$A:$C,6,FALSE)))</f>
        <v xml:space="preserve"> </v>
      </c>
      <c r="H931" s="30" t="str">
        <f>IF($A931="Enter data zone code", " ",IF(ISNA(VLOOKUP($A931,'SIMD16 DZ look-up data'!$A:$C,7,FALSE)),"not found",VLOOKUP($A931,'SIMD16 DZ look-up data'!$A:$C,7,FALSE)))</f>
        <v xml:space="preserve"> </v>
      </c>
      <c r="I931" s="30" t="str">
        <f>IF($A931="Enter data zone code", " ",IF(ISNA(VLOOKUP($A931,'SIMD16 DZ look-up data'!$A:$C,8,FALSE)),"not found",VLOOKUP($A931,'SIMD16 DZ look-up data'!$A:$C,8,FALSE)))</f>
        <v xml:space="preserve"> </v>
      </c>
      <c r="J931" s="30" t="str">
        <f>IF($A931="Enter data zone code", " ",IF(ISNA(VLOOKUP($A931,'SIMD16 DZ look-up data'!$A:$C,9,FALSE)),"not found",VLOOKUP($A931,'SIMD16 DZ look-up data'!$A:$C,9,FALSE)))</f>
        <v xml:space="preserve"> </v>
      </c>
      <c r="K931" s="30" t="str">
        <f>IF($A931="Enter data zone code", " ",IF(ISNA(VLOOKUP($A931,'SIMD16 DZ look-up data'!$A:$C,10,FALSE)),"not found",VLOOKUP($A931,'SIMD16 DZ look-up data'!$A:$C,10,FALSE)))</f>
        <v xml:space="preserve"> </v>
      </c>
      <c r="L931" s="30" t="str">
        <f>IF($A931="Enter data zone code", " ",IF(ISNA(VLOOKUP($A931,'SIMD16 DZ look-up data'!$A:$C,11,FALSE)),"not found",VLOOKUP($A931,'SIMD16 DZ look-up data'!$A:$C,11,FALSE)))</f>
        <v xml:space="preserve"> </v>
      </c>
      <c r="M931" s="30" t="str">
        <f>IF($A931="Enter data zone code", " ",IF(ISNA(VLOOKUP($A931,'SIMD16 DZ look-up data'!$A:$C,12,FALSE)),"not found",VLOOKUP($A931,'SIMD16 DZ look-up data'!$A:$C,12,FALSE)))</f>
        <v xml:space="preserve"> </v>
      </c>
      <c r="N931" s="30" t="str">
        <f>IF($A931="Enter data zone code", " ",IF(ISNA(VLOOKUP($A931,'SIMD16 DZ look-up data'!$A:$C,13,FALSE)),"not found",VLOOKUP($A931,'SIMD16 DZ look-up data'!$A:$C,13,FALSE)))</f>
        <v xml:space="preserve"> </v>
      </c>
      <c r="O931" s="32" t="str">
        <f>IF($A931="Enter data zone code", " ",IF(ISNA(VLOOKUP($A931,'SIMD16 DZ look-up data'!$A:$C,14,FALSE)),"not found",VLOOKUP($A931,'SIMD16 DZ look-up data'!$A:$C,14,FALSE)))</f>
        <v xml:space="preserve"> </v>
      </c>
      <c r="P931" s="32" t="str">
        <f>IF($A931="Enter data zone code", " ",IF(ISNA(VLOOKUP($A931,'SIMD16 DZ look-up data'!$A:$C,15,FALSE)),"not found",VLOOKUP($A931,'SIMD16 DZ look-up data'!$A:$C,15,FALSE)))</f>
        <v xml:space="preserve"> </v>
      </c>
      <c r="Q931" s="34" t="str">
        <f>IF($A931="Enter data zone code", " ",IF(ISNA(VLOOKUP($A931,'SIMD16 DZ look-up data'!$A:$C,17,FALSE)),"not found",VLOOKUP($A931,'SIMD16 DZ look-up data'!$A:$C,17,FALSE)))</f>
        <v xml:space="preserve"> </v>
      </c>
      <c r="R931" s="26" t="str">
        <f>IF($A931="Enter data zone code", " ",IF(ISNA(VLOOKUP($A931,'SIMD16 DZ look-up data'!$A:$C,19,FALSE)),"not found",VLOOKUP($A931,'SIMD16 DZ look-up data'!$A:$C,19,FALSE)))</f>
        <v xml:space="preserve"> </v>
      </c>
      <c r="S931" s="26" t="str">
        <f>IF($A931="Enter data zone code", " ",IF(ISNA(VLOOKUP($A931,'SIMD16 DZ look-up data'!$A:$C,23,FALSE)),"not found",VLOOKUP($A931,'SIMD16 DZ look-up data'!$A:$C,23,FALSE)))</f>
        <v xml:space="preserve"> </v>
      </c>
      <c r="T931" s="26" t="str">
        <f>IF($A931="Enter data zone code", " ",IF(ISNA(VLOOKUP($A931,'SIMD16 DZ look-up data'!$A:$C,25,FALSE)),"not found",VLOOKUP($A931,'SIMD16 DZ look-up data'!$A:$C,25,FALSE)))</f>
        <v xml:space="preserve"> </v>
      </c>
      <c r="U931" s="35" t="str">
        <f>IF($A931="Enter data zone code", " ",IF(ISNA(VLOOKUP($A931,'SIMD16 DZ look-up data'!$A:$C,27,FALSE)),"not found",VLOOKUP($A931,'SIMD16 DZ look-up data'!$A:$C,27,FALSE)))</f>
        <v xml:space="preserve"> </v>
      </c>
    </row>
    <row r="932" spans="1:21" x14ac:dyDescent="0.2">
      <c r="A932" s="19" t="s">
        <v>13913</v>
      </c>
      <c r="B932" s="26" t="str">
        <f>IF($A932="Enter data zone code", " ",IF(ISNA(VLOOKUP($A932,'SIMD16 DZ look-up data'!$A:$C,2,FALSE)),"not found",VLOOKUP($A932,'SIMD16 DZ look-up data'!$A:$C,2,FALSE)))</f>
        <v xml:space="preserve"> </v>
      </c>
      <c r="C932" s="26" t="str">
        <f>IF($A932="Enter data zone code", " ",IF(ISNA(VLOOKUP($A932,'SIMD16 DZ look-up data'!$A:$C,21,FALSE)),"not found",VLOOKUP($A932,'SIMD16 DZ look-up data'!$A:$C,21,FALSE)))</f>
        <v xml:space="preserve"> </v>
      </c>
      <c r="D932" s="28" t="str">
        <f>IF($A932="Enter data zone code", " ",IF(ISNA(VLOOKUP($A932,'SIMD16 DZ look-up data'!$A:$C,3,FALSE)),"not found",VLOOKUP($A932,'SIMD16 DZ look-up data'!$A:$C,3,FALSE)))</f>
        <v xml:space="preserve"> </v>
      </c>
      <c r="E932" s="28" t="str">
        <f>IF($A932="Enter data zone code", " ",IF(ISNA(VLOOKUP($A932,'SIMD16 DZ look-up data'!$A:$C,4,FALSE)),"not found",VLOOKUP($A932,'SIMD16 DZ look-up data'!$A:$C,4,FALSE)))</f>
        <v xml:space="preserve"> </v>
      </c>
      <c r="F932" s="28" t="str">
        <f>IF($A932="Enter data zone code", " ",IF(ISNA(VLOOKUP($A932,'SIMD16 DZ look-up data'!$A:$C,5,FALSE)),"not found",VLOOKUP($A932,'SIMD16 DZ look-up data'!$A:$C,5,FALSE)))</f>
        <v xml:space="preserve"> </v>
      </c>
      <c r="G932" s="28" t="str">
        <f>IF($A932="Enter data zone code", " ",IF(ISNA(VLOOKUP($A932,'SIMD16 DZ look-up data'!$A:$C,6,FALSE)),"not found",VLOOKUP($A932,'SIMD16 DZ look-up data'!$A:$C,6,FALSE)))</f>
        <v xml:space="preserve"> </v>
      </c>
      <c r="H932" s="30" t="str">
        <f>IF($A932="Enter data zone code", " ",IF(ISNA(VLOOKUP($A932,'SIMD16 DZ look-up data'!$A:$C,7,FALSE)),"not found",VLOOKUP($A932,'SIMD16 DZ look-up data'!$A:$C,7,FALSE)))</f>
        <v xml:space="preserve"> </v>
      </c>
      <c r="I932" s="30" t="str">
        <f>IF($A932="Enter data zone code", " ",IF(ISNA(VLOOKUP($A932,'SIMD16 DZ look-up data'!$A:$C,8,FALSE)),"not found",VLOOKUP($A932,'SIMD16 DZ look-up data'!$A:$C,8,FALSE)))</f>
        <v xml:space="preserve"> </v>
      </c>
      <c r="J932" s="30" t="str">
        <f>IF($A932="Enter data zone code", " ",IF(ISNA(VLOOKUP($A932,'SIMD16 DZ look-up data'!$A:$C,9,FALSE)),"not found",VLOOKUP($A932,'SIMD16 DZ look-up data'!$A:$C,9,FALSE)))</f>
        <v xml:space="preserve"> </v>
      </c>
      <c r="K932" s="30" t="str">
        <f>IF($A932="Enter data zone code", " ",IF(ISNA(VLOOKUP($A932,'SIMD16 DZ look-up data'!$A:$C,10,FALSE)),"not found",VLOOKUP($A932,'SIMD16 DZ look-up data'!$A:$C,10,FALSE)))</f>
        <v xml:space="preserve"> </v>
      </c>
      <c r="L932" s="30" t="str">
        <f>IF($A932="Enter data zone code", " ",IF(ISNA(VLOOKUP($A932,'SIMD16 DZ look-up data'!$A:$C,11,FALSE)),"not found",VLOOKUP($A932,'SIMD16 DZ look-up data'!$A:$C,11,FALSE)))</f>
        <v xml:space="preserve"> </v>
      </c>
      <c r="M932" s="30" t="str">
        <f>IF($A932="Enter data zone code", " ",IF(ISNA(VLOOKUP($A932,'SIMD16 DZ look-up data'!$A:$C,12,FALSE)),"not found",VLOOKUP($A932,'SIMD16 DZ look-up data'!$A:$C,12,FALSE)))</f>
        <v xml:space="preserve"> </v>
      </c>
      <c r="N932" s="30" t="str">
        <f>IF($A932="Enter data zone code", " ",IF(ISNA(VLOOKUP($A932,'SIMD16 DZ look-up data'!$A:$C,13,FALSE)),"not found",VLOOKUP($A932,'SIMD16 DZ look-up data'!$A:$C,13,FALSE)))</f>
        <v xml:space="preserve"> </v>
      </c>
      <c r="O932" s="32" t="str">
        <f>IF($A932="Enter data zone code", " ",IF(ISNA(VLOOKUP($A932,'SIMD16 DZ look-up data'!$A:$C,14,FALSE)),"not found",VLOOKUP($A932,'SIMD16 DZ look-up data'!$A:$C,14,FALSE)))</f>
        <v xml:space="preserve"> </v>
      </c>
      <c r="P932" s="32" t="str">
        <f>IF($A932="Enter data zone code", " ",IF(ISNA(VLOOKUP($A932,'SIMD16 DZ look-up data'!$A:$C,15,FALSE)),"not found",VLOOKUP($A932,'SIMD16 DZ look-up data'!$A:$C,15,FALSE)))</f>
        <v xml:space="preserve"> </v>
      </c>
      <c r="Q932" s="34" t="str">
        <f>IF($A932="Enter data zone code", " ",IF(ISNA(VLOOKUP($A932,'SIMD16 DZ look-up data'!$A:$C,17,FALSE)),"not found",VLOOKUP($A932,'SIMD16 DZ look-up data'!$A:$C,17,FALSE)))</f>
        <v xml:space="preserve"> </v>
      </c>
      <c r="R932" s="26" t="str">
        <f>IF($A932="Enter data zone code", " ",IF(ISNA(VLOOKUP($A932,'SIMD16 DZ look-up data'!$A:$C,19,FALSE)),"not found",VLOOKUP($A932,'SIMD16 DZ look-up data'!$A:$C,19,FALSE)))</f>
        <v xml:space="preserve"> </v>
      </c>
      <c r="S932" s="26" t="str">
        <f>IF($A932="Enter data zone code", " ",IF(ISNA(VLOOKUP($A932,'SIMD16 DZ look-up data'!$A:$C,23,FALSE)),"not found",VLOOKUP($A932,'SIMD16 DZ look-up data'!$A:$C,23,FALSE)))</f>
        <v xml:space="preserve"> </v>
      </c>
      <c r="T932" s="26" t="str">
        <f>IF($A932="Enter data zone code", " ",IF(ISNA(VLOOKUP($A932,'SIMD16 DZ look-up data'!$A:$C,25,FALSE)),"not found",VLOOKUP($A932,'SIMD16 DZ look-up data'!$A:$C,25,FALSE)))</f>
        <v xml:space="preserve"> </v>
      </c>
      <c r="U932" s="35" t="str">
        <f>IF($A932="Enter data zone code", " ",IF(ISNA(VLOOKUP($A932,'SIMD16 DZ look-up data'!$A:$C,27,FALSE)),"not found",VLOOKUP($A932,'SIMD16 DZ look-up data'!$A:$C,27,FALSE)))</f>
        <v xml:space="preserve"> </v>
      </c>
    </row>
    <row r="933" spans="1:21" x14ac:dyDescent="0.2">
      <c r="A933" s="19" t="s">
        <v>13913</v>
      </c>
      <c r="B933" s="26" t="str">
        <f>IF($A933="Enter data zone code", " ",IF(ISNA(VLOOKUP($A933,'SIMD16 DZ look-up data'!$A:$C,2,FALSE)),"not found",VLOOKUP($A933,'SIMD16 DZ look-up data'!$A:$C,2,FALSE)))</f>
        <v xml:space="preserve"> </v>
      </c>
      <c r="C933" s="26" t="str">
        <f>IF($A933="Enter data zone code", " ",IF(ISNA(VLOOKUP($A933,'SIMD16 DZ look-up data'!$A:$C,21,FALSE)),"not found",VLOOKUP($A933,'SIMD16 DZ look-up data'!$A:$C,21,FALSE)))</f>
        <v xml:space="preserve"> </v>
      </c>
      <c r="D933" s="28" t="str">
        <f>IF($A933="Enter data zone code", " ",IF(ISNA(VLOOKUP($A933,'SIMD16 DZ look-up data'!$A:$C,3,FALSE)),"not found",VLOOKUP($A933,'SIMD16 DZ look-up data'!$A:$C,3,FALSE)))</f>
        <v xml:space="preserve"> </v>
      </c>
      <c r="E933" s="28" t="str">
        <f>IF($A933="Enter data zone code", " ",IF(ISNA(VLOOKUP($A933,'SIMD16 DZ look-up data'!$A:$C,4,FALSE)),"not found",VLOOKUP($A933,'SIMD16 DZ look-up data'!$A:$C,4,FALSE)))</f>
        <v xml:space="preserve"> </v>
      </c>
      <c r="F933" s="28" t="str">
        <f>IF($A933="Enter data zone code", " ",IF(ISNA(VLOOKUP($A933,'SIMD16 DZ look-up data'!$A:$C,5,FALSE)),"not found",VLOOKUP($A933,'SIMD16 DZ look-up data'!$A:$C,5,FALSE)))</f>
        <v xml:space="preserve"> </v>
      </c>
      <c r="G933" s="28" t="str">
        <f>IF($A933="Enter data zone code", " ",IF(ISNA(VLOOKUP($A933,'SIMD16 DZ look-up data'!$A:$C,6,FALSE)),"not found",VLOOKUP($A933,'SIMD16 DZ look-up data'!$A:$C,6,FALSE)))</f>
        <v xml:space="preserve"> </v>
      </c>
      <c r="H933" s="30" t="str">
        <f>IF($A933="Enter data zone code", " ",IF(ISNA(VLOOKUP($A933,'SIMD16 DZ look-up data'!$A:$C,7,FALSE)),"not found",VLOOKUP($A933,'SIMD16 DZ look-up data'!$A:$C,7,FALSE)))</f>
        <v xml:space="preserve"> </v>
      </c>
      <c r="I933" s="30" t="str">
        <f>IF($A933="Enter data zone code", " ",IF(ISNA(VLOOKUP($A933,'SIMD16 DZ look-up data'!$A:$C,8,FALSE)),"not found",VLOOKUP($A933,'SIMD16 DZ look-up data'!$A:$C,8,FALSE)))</f>
        <v xml:space="preserve"> </v>
      </c>
      <c r="J933" s="30" t="str">
        <f>IF($A933="Enter data zone code", " ",IF(ISNA(VLOOKUP($A933,'SIMD16 DZ look-up data'!$A:$C,9,FALSE)),"not found",VLOOKUP($A933,'SIMD16 DZ look-up data'!$A:$C,9,FALSE)))</f>
        <v xml:space="preserve"> </v>
      </c>
      <c r="K933" s="30" t="str">
        <f>IF($A933="Enter data zone code", " ",IF(ISNA(VLOOKUP($A933,'SIMD16 DZ look-up data'!$A:$C,10,FALSE)),"not found",VLOOKUP($A933,'SIMD16 DZ look-up data'!$A:$C,10,FALSE)))</f>
        <v xml:space="preserve"> </v>
      </c>
      <c r="L933" s="30" t="str">
        <f>IF($A933="Enter data zone code", " ",IF(ISNA(VLOOKUP($A933,'SIMD16 DZ look-up data'!$A:$C,11,FALSE)),"not found",VLOOKUP($A933,'SIMD16 DZ look-up data'!$A:$C,11,FALSE)))</f>
        <v xml:space="preserve"> </v>
      </c>
      <c r="M933" s="30" t="str">
        <f>IF($A933="Enter data zone code", " ",IF(ISNA(VLOOKUP($A933,'SIMD16 DZ look-up data'!$A:$C,12,FALSE)),"not found",VLOOKUP($A933,'SIMD16 DZ look-up data'!$A:$C,12,FALSE)))</f>
        <v xml:space="preserve"> </v>
      </c>
      <c r="N933" s="30" t="str">
        <f>IF($A933="Enter data zone code", " ",IF(ISNA(VLOOKUP($A933,'SIMD16 DZ look-up data'!$A:$C,13,FALSE)),"not found",VLOOKUP($A933,'SIMD16 DZ look-up data'!$A:$C,13,FALSE)))</f>
        <v xml:space="preserve"> </v>
      </c>
      <c r="O933" s="32" t="str">
        <f>IF($A933="Enter data zone code", " ",IF(ISNA(VLOOKUP($A933,'SIMD16 DZ look-up data'!$A:$C,14,FALSE)),"not found",VLOOKUP($A933,'SIMD16 DZ look-up data'!$A:$C,14,FALSE)))</f>
        <v xml:space="preserve"> </v>
      </c>
      <c r="P933" s="32" t="str">
        <f>IF($A933="Enter data zone code", " ",IF(ISNA(VLOOKUP($A933,'SIMD16 DZ look-up data'!$A:$C,15,FALSE)),"not found",VLOOKUP($A933,'SIMD16 DZ look-up data'!$A:$C,15,FALSE)))</f>
        <v xml:space="preserve"> </v>
      </c>
      <c r="Q933" s="34" t="str">
        <f>IF($A933="Enter data zone code", " ",IF(ISNA(VLOOKUP($A933,'SIMD16 DZ look-up data'!$A:$C,17,FALSE)),"not found",VLOOKUP($A933,'SIMD16 DZ look-up data'!$A:$C,17,FALSE)))</f>
        <v xml:space="preserve"> </v>
      </c>
      <c r="R933" s="26" t="str">
        <f>IF($A933="Enter data zone code", " ",IF(ISNA(VLOOKUP($A933,'SIMD16 DZ look-up data'!$A:$C,19,FALSE)),"not found",VLOOKUP($A933,'SIMD16 DZ look-up data'!$A:$C,19,FALSE)))</f>
        <v xml:space="preserve"> </v>
      </c>
      <c r="S933" s="26" t="str">
        <f>IF($A933="Enter data zone code", " ",IF(ISNA(VLOOKUP($A933,'SIMD16 DZ look-up data'!$A:$C,23,FALSE)),"not found",VLOOKUP($A933,'SIMD16 DZ look-up data'!$A:$C,23,FALSE)))</f>
        <v xml:space="preserve"> </v>
      </c>
      <c r="T933" s="26" t="str">
        <f>IF($A933="Enter data zone code", " ",IF(ISNA(VLOOKUP($A933,'SIMD16 DZ look-up data'!$A:$C,25,FALSE)),"not found",VLOOKUP($A933,'SIMD16 DZ look-up data'!$A:$C,25,FALSE)))</f>
        <v xml:space="preserve"> </v>
      </c>
      <c r="U933" s="35" t="str">
        <f>IF($A933="Enter data zone code", " ",IF(ISNA(VLOOKUP($A933,'SIMD16 DZ look-up data'!$A:$C,27,FALSE)),"not found",VLOOKUP($A933,'SIMD16 DZ look-up data'!$A:$C,27,FALSE)))</f>
        <v xml:space="preserve"> </v>
      </c>
    </row>
    <row r="934" spans="1:21" x14ac:dyDescent="0.2">
      <c r="A934" s="19" t="s">
        <v>13913</v>
      </c>
      <c r="B934" s="26" t="str">
        <f>IF($A934="Enter data zone code", " ",IF(ISNA(VLOOKUP($A934,'SIMD16 DZ look-up data'!$A:$C,2,FALSE)),"not found",VLOOKUP($A934,'SIMD16 DZ look-up data'!$A:$C,2,FALSE)))</f>
        <v xml:space="preserve"> </v>
      </c>
      <c r="C934" s="26" t="str">
        <f>IF($A934="Enter data zone code", " ",IF(ISNA(VLOOKUP($A934,'SIMD16 DZ look-up data'!$A:$C,21,FALSE)),"not found",VLOOKUP($A934,'SIMD16 DZ look-up data'!$A:$C,21,FALSE)))</f>
        <v xml:space="preserve"> </v>
      </c>
      <c r="D934" s="28" t="str">
        <f>IF($A934="Enter data zone code", " ",IF(ISNA(VLOOKUP($A934,'SIMD16 DZ look-up data'!$A:$C,3,FALSE)),"not found",VLOOKUP($A934,'SIMD16 DZ look-up data'!$A:$C,3,FALSE)))</f>
        <v xml:space="preserve"> </v>
      </c>
      <c r="E934" s="28" t="str">
        <f>IF($A934="Enter data zone code", " ",IF(ISNA(VLOOKUP($A934,'SIMD16 DZ look-up data'!$A:$C,4,FALSE)),"not found",VLOOKUP($A934,'SIMD16 DZ look-up data'!$A:$C,4,FALSE)))</f>
        <v xml:space="preserve"> </v>
      </c>
      <c r="F934" s="28" t="str">
        <f>IF($A934="Enter data zone code", " ",IF(ISNA(VLOOKUP($A934,'SIMD16 DZ look-up data'!$A:$C,5,FALSE)),"not found",VLOOKUP($A934,'SIMD16 DZ look-up data'!$A:$C,5,FALSE)))</f>
        <v xml:space="preserve"> </v>
      </c>
      <c r="G934" s="28" t="str">
        <f>IF($A934="Enter data zone code", " ",IF(ISNA(VLOOKUP($A934,'SIMD16 DZ look-up data'!$A:$C,6,FALSE)),"not found",VLOOKUP($A934,'SIMD16 DZ look-up data'!$A:$C,6,FALSE)))</f>
        <v xml:space="preserve"> </v>
      </c>
      <c r="H934" s="30" t="str">
        <f>IF($A934="Enter data zone code", " ",IF(ISNA(VLOOKUP($A934,'SIMD16 DZ look-up data'!$A:$C,7,FALSE)),"not found",VLOOKUP($A934,'SIMD16 DZ look-up data'!$A:$C,7,FALSE)))</f>
        <v xml:space="preserve"> </v>
      </c>
      <c r="I934" s="30" t="str">
        <f>IF($A934="Enter data zone code", " ",IF(ISNA(VLOOKUP($A934,'SIMD16 DZ look-up data'!$A:$C,8,FALSE)),"not found",VLOOKUP($A934,'SIMD16 DZ look-up data'!$A:$C,8,FALSE)))</f>
        <v xml:space="preserve"> </v>
      </c>
      <c r="J934" s="30" t="str">
        <f>IF($A934="Enter data zone code", " ",IF(ISNA(VLOOKUP($A934,'SIMD16 DZ look-up data'!$A:$C,9,FALSE)),"not found",VLOOKUP($A934,'SIMD16 DZ look-up data'!$A:$C,9,FALSE)))</f>
        <v xml:space="preserve"> </v>
      </c>
      <c r="K934" s="30" t="str">
        <f>IF($A934="Enter data zone code", " ",IF(ISNA(VLOOKUP($A934,'SIMD16 DZ look-up data'!$A:$C,10,FALSE)),"not found",VLOOKUP($A934,'SIMD16 DZ look-up data'!$A:$C,10,FALSE)))</f>
        <v xml:space="preserve"> </v>
      </c>
      <c r="L934" s="30" t="str">
        <f>IF($A934="Enter data zone code", " ",IF(ISNA(VLOOKUP($A934,'SIMD16 DZ look-up data'!$A:$C,11,FALSE)),"not found",VLOOKUP($A934,'SIMD16 DZ look-up data'!$A:$C,11,FALSE)))</f>
        <v xml:space="preserve"> </v>
      </c>
      <c r="M934" s="30" t="str">
        <f>IF($A934="Enter data zone code", " ",IF(ISNA(VLOOKUP($A934,'SIMD16 DZ look-up data'!$A:$C,12,FALSE)),"not found",VLOOKUP($A934,'SIMD16 DZ look-up data'!$A:$C,12,FALSE)))</f>
        <v xml:space="preserve"> </v>
      </c>
      <c r="N934" s="30" t="str">
        <f>IF($A934="Enter data zone code", " ",IF(ISNA(VLOOKUP($A934,'SIMD16 DZ look-up data'!$A:$C,13,FALSE)),"not found",VLOOKUP($A934,'SIMD16 DZ look-up data'!$A:$C,13,FALSE)))</f>
        <v xml:space="preserve"> </v>
      </c>
      <c r="O934" s="32" t="str">
        <f>IF($A934="Enter data zone code", " ",IF(ISNA(VLOOKUP($A934,'SIMD16 DZ look-up data'!$A:$C,14,FALSE)),"not found",VLOOKUP($A934,'SIMD16 DZ look-up data'!$A:$C,14,FALSE)))</f>
        <v xml:space="preserve"> </v>
      </c>
      <c r="P934" s="32" t="str">
        <f>IF($A934="Enter data zone code", " ",IF(ISNA(VLOOKUP($A934,'SIMD16 DZ look-up data'!$A:$C,15,FALSE)),"not found",VLOOKUP($A934,'SIMD16 DZ look-up data'!$A:$C,15,FALSE)))</f>
        <v xml:space="preserve"> </v>
      </c>
      <c r="Q934" s="34" t="str">
        <f>IF($A934="Enter data zone code", " ",IF(ISNA(VLOOKUP($A934,'SIMD16 DZ look-up data'!$A:$C,17,FALSE)),"not found",VLOOKUP($A934,'SIMD16 DZ look-up data'!$A:$C,17,FALSE)))</f>
        <v xml:space="preserve"> </v>
      </c>
      <c r="R934" s="26" t="str">
        <f>IF($A934="Enter data zone code", " ",IF(ISNA(VLOOKUP($A934,'SIMD16 DZ look-up data'!$A:$C,19,FALSE)),"not found",VLOOKUP($A934,'SIMD16 DZ look-up data'!$A:$C,19,FALSE)))</f>
        <v xml:space="preserve"> </v>
      </c>
      <c r="S934" s="26" t="str">
        <f>IF($A934="Enter data zone code", " ",IF(ISNA(VLOOKUP($A934,'SIMD16 DZ look-up data'!$A:$C,23,FALSE)),"not found",VLOOKUP($A934,'SIMD16 DZ look-up data'!$A:$C,23,FALSE)))</f>
        <v xml:space="preserve"> </v>
      </c>
      <c r="T934" s="26" t="str">
        <f>IF($A934="Enter data zone code", " ",IF(ISNA(VLOOKUP($A934,'SIMD16 DZ look-up data'!$A:$C,25,FALSE)),"not found",VLOOKUP($A934,'SIMD16 DZ look-up data'!$A:$C,25,FALSE)))</f>
        <v xml:space="preserve"> </v>
      </c>
      <c r="U934" s="35" t="str">
        <f>IF($A934="Enter data zone code", " ",IF(ISNA(VLOOKUP($A934,'SIMD16 DZ look-up data'!$A:$C,27,FALSE)),"not found",VLOOKUP($A934,'SIMD16 DZ look-up data'!$A:$C,27,FALSE)))</f>
        <v xml:space="preserve"> </v>
      </c>
    </row>
    <row r="935" spans="1:21" x14ac:dyDescent="0.2">
      <c r="A935" s="19" t="s">
        <v>13913</v>
      </c>
      <c r="B935" s="26" t="str">
        <f>IF($A935="Enter data zone code", " ",IF(ISNA(VLOOKUP($A935,'SIMD16 DZ look-up data'!$A:$C,2,FALSE)),"not found",VLOOKUP($A935,'SIMD16 DZ look-up data'!$A:$C,2,FALSE)))</f>
        <v xml:space="preserve"> </v>
      </c>
      <c r="C935" s="26" t="str">
        <f>IF($A935="Enter data zone code", " ",IF(ISNA(VLOOKUP($A935,'SIMD16 DZ look-up data'!$A:$C,21,FALSE)),"not found",VLOOKUP($A935,'SIMD16 DZ look-up data'!$A:$C,21,FALSE)))</f>
        <v xml:space="preserve"> </v>
      </c>
      <c r="D935" s="28" t="str">
        <f>IF($A935="Enter data zone code", " ",IF(ISNA(VLOOKUP($A935,'SIMD16 DZ look-up data'!$A:$C,3,FALSE)),"not found",VLOOKUP($A935,'SIMD16 DZ look-up data'!$A:$C,3,FALSE)))</f>
        <v xml:space="preserve"> </v>
      </c>
      <c r="E935" s="28" t="str">
        <f>IF($A935="Enter data zone code", " ",IF(ISNA(VLOOKUP($A935,'SIMD16 DZ look-up data'!$A:$C,4,FALSE)),"not found",VLOOKUP($A935,'SIMD16 DZ look-up data'!$A:$C,4,FALSE)))</f>
        <v xml:space="preserve"> </v>
      </c>
      <c r="F935" s="28" t="str">
        <f>IF($A935="Enter data zone code", " ",IF(ISNA(VLOOKUP($A935,'SIMD16 DZ look-up data'!$A:$C,5,FALSE)),"not found",VLOOKUP($A935,'SIMD16 DZ look-up data'!$A:$C,5,FALSE)))</f>
        <v xml:space="preserve"> </v>
      </c>
      <c r="G935" s="28" t="str">
        <f>IF($A935="Enter data zone code", " ",IF(ISNA(VLOOKUP($A935,'SIMD16 DZ look-up data'!$A:$C,6,FALSE)),"not found",VLOOKUP($A935,'SIMD16 DZ look-up data'!$A:$C,6,FALSE)))</f>
        <v xml:space="preserve"> </v>
      </c>
      <c r="H935" s="30" t="str">
        <f>IF($A935="Enter data zone code", " ",IF(ISNA(VLOOKUP($A935,'SIMD16 DZ look-up data'!$A:$C,7,FALSE)),"not found",VLOOKUP($A935,'SIMD16 DZ look-up data'!$A:$C,7,FALSE)))</f>
        <v xml:space="preserve"> </v>
      </c>
      <c r="I935" s="30" t="str">
        <f>IF($A935="Enter data zone code", " ",IF(ISNA(VLOOKUP($A935,'SIMD16 DZ look-up data'!$A:$C,8,FALSE)),"not found",VLOOKUP($A935,'SIMD16 DZ look-up data'!$A:$C,8,FALSE)))</f>
        <v xml:space="preserve"> </v>
      </c>
      <c r="J935" s="30" t="str">
        <f>IF($A935="Enter data zone code", " ",IF(ISNA(VLOOKUP($A935,'SIMD16 DZ look-up data'!$A:$C,9,FALSE)),"not found",VLOOKUP($A935,'SIMD16 DZ look-up data'!$A:$C,9,FALSE)))</f>
        <v xml:space="preserve"> </v>
      </c>
      <c r="K935" s="30" t="str">
        <f>IF($A935="Enter data zone code", " ",IF(ISNA(VLOOKUP($A935,'SIMD16 DZ look-up data'!$A:$C,10,FALSE)),"not found",VLOOKUP($A935,'SIMD16 DZ look-up data'!$A:$C,10,FALSE)))</f>
        <v xml:space="preserve"> </v>
      </c>
      <c r="L935" s="30" t="str">
        <f>IF($A935="Enter data zone code", " ",IF(ISNA(VLOOKUP($A935,'SIMD16 DZ look-up data'!$A:$C,11,FALSE)),"not found",VLOOKUP($A935,'SIMD16 DZ look-up data'!$A:$C,11,FALSE)))</f>
        <v xml:space="preserve"> </v>
      </c>
      <c r="M935" s="30" t="str">
        <f>IF($A935="Enter data zone code", " ",IF(ISNA(VLOOKUP($A935,'SIMD16 DZ look-up data'!$A:$C,12,FALSE)),"not found",VLOOKUP($A935,'SIMD16 DZ look-up data'!$A:$C,12,FALSE)))</f>
        <v xml:space="preserve"> </v>
      </c>
      <c r="N935" s="30" t="str">
        <f>IF($A935="Enter data zone code", " ",IF(ISNA(VLOOKUP($A935,'SIMD16 DZ look-up data'!$A:$C,13,FALSE)),"not found",VLOOKUP($A935,'SIMD16 DZ look-up data'!$A:$C,13,FALSE)))</f>
        <v xml:space="preserve"> </v>
      </c>
      <c r="O935" s="32" t="str">
        <f>IF($A935="Enter data zone code", " ",IF(ISNA(VLOOKUP($A935,'SIMD16 DZ look-up data'!$A:$C,14,FALSE)),"not found",VLOOKUP($A935,'SIMD16 DZ look-up data'!$A:$C,14,FALSE)))</f>
        <v xml:space="preserve"> </v>
      </c>
      <c r="P935" s="32" t="str">
        <f>IF($A935="Enter data zone code", " ",IF(ISNA(VLOOKUP($A935,'SIMD16 DZ look-up data'!$A:$C,15,FALSE)),"not found",VLOOKUP($A935,'SIMD16 DZ look-up data'!$A:$C,15,FALSE)))</f>
        <v xml:space="preserve"> </v>
      </c>
      <c r="Q935" s="34" t="str">
        <f>IF($A935="Enter data zone code", " ",IF(ISNA(VLOOKUP($A935,'SIMD16 DZ look-up data'!$A:$C,17,FALSE)),"not found",VLOOKUP($A935,'SIMD16 DZ look-up data'!$A:$C,17,FALSE)))</f>
        <v xml:space="preserve"> </v>
      </c>
      <c r="R935" s="26" t="str">
        <f>IF($A935="Enter data zone code", " ",IF(ISNA(VLOOKUP($A935,'SIMD16 DZ look-up data'!$A:$C,19,FALSE)),"not found",VLOOKUP($A935,'SIMD16 DZ look-up data'!$A:$C,19,FALSE)))</f>
        <v xml:space="preserve"> </v>
      </c>
      <c r="S935" s="26" t="str">
        <f>IF($A935="Enter data zone code", " ",IF(ISNA(VLOOKUP($A935,'SIMD16 DZ look-up data'!$A:$C,23,FALSE)),"not found",VLOOKUP($A935,'SIMD16 DZ look-up data'!$A:$C,23,FALSE)))</f>
        <v xml:space="preserve"> </v>
      </c>
      <c r="T935" s="26" t="str">
        <f>IF($A935="Enter data zone code", " ",IF(ISNA(VLOOKUP($A935,'SIMD16 DZ look-up data'!$A:$C,25,FALSE)),"not found",VLOOKUP($A935,'SIMD16 DZ look-up data'!$A:$C,25,FALSE)))</f>
        <v xml:space="preserve"> </v>
      </c>
      <c r="U935" s="35" t="str">
        <f>IF($A935="Enter data zone code", " ",IF(ISNA(VLOOKUP($A935,'SIMD16 DZ look-up data'!$A:$C,27,FALSE)),"not found",VLOOKUP($A935,'SIMD16 DZ look-up data'!$A:$C,27,FALSE)))</f>
        <v xml:space="preserve"> </v>
      </c>
    </row>
    <row r="936" spans="1:21" x14ac:dyDescent="0.2">
      <c r="A936" s="19" t="s">
        <v>13913</v>
      </c>
      <c r="B936" s="26" t="str">
        <f>IF($A936="Enter data zone code", " ",IF(ISNA(VLOOKUP($A936,'SIMD16 DZ look-up data'!$A:$C,2,FALSE)),"not found",VLOOKUP($A936,'SIMD16 DZ look-up data'!$A:$C,2,FALSE)))</f>
        <v xml:space="preserve"> </v>
      </c>
      <c r="C936" s="26" t="str">
        <f>IF($A936="Enter data zone code", " ",IF(ISNA(VLOOKUP($A936,'SIMD16 DZ look-up data'!$A:$C,21,FALSE)),"not found",VLOOKUP($A936,'SIMD16 DZ look-up data'!$A:$C,21,FALSE)))</f>
        <v xml:space="preserve"> </v>
      </c>
      <c r="D936" s="28" t="str">
        <f>IF($A936="Enter data zone code", " ",IF(ISNA(VLOOKUP($A936,'SIMD16 DZ look-up data'!$A:$C,3,FALSE)),"not found",VLOOKUP($A936,'SIMD16 DZ look-up data'!$A:$C,3,FALSE)))</f>
        <v xml:space="preserve"> </v>
      </c>
      <c r="E936" s="28" t="str">
        <f>IF($A936="Enter data zone code", " ",IF(ISNA(VLOOKUP($A936,'SIMD16 DZ look-up data'!$A:$C,4,FALSE)),"not found",VLOOKUP($A936,'SIMD16 DZ look-up data'!$A:$C,4,FALSE)))</f>
        <v xml:space="preserve"> </v>
      </c>
      <c r="F936" s="28" t="str">
        <f>IF($A936="Enter data zone code", " ",IF(ISNA(VLOOKUP($A936,'SIMD16 DZ look-up data'!$A:$C,5,FALSE)),"not found",VLOOKUP($A936,'SIMD16 DZ look-up data'!$A:$C,5,FALSE)))</f>
        <v xml:space="preserve"> </v>
      </c>
      <c r="G936" s="28" t="str">
        <f>IF($A936="Enter data zone code", " ",IF(ISNA(VLOOKUP($A936,'SIMD16 DZ look-up data'!$A:$C,6,FALSE)),"not found",VLOOKUP($A936,'SIMD16 DZ look-up data'!$A:$C,6,FALSE)))</f>
        <v xml:space="preserve"> </v>
      </c>
      <c r="H936" s="30" t="str">
        <f>IF($A936="Enter data zone code", " ",IF(ISNA(VLOOKUP($A936,'SIMD16 DZ look-up data'!$A:$C,7,FALSE)),"not found",VLOOKUP($A936,'SIMD16 DZ look-up data'!$A:$C,7,FALSE)))</f>
        <v xml:space="preserve"> </v>
      </c>
      <c r="I936" s="30" t="str">
        <f>IF($A936="Enter data zone code", " ",IF(ISNA(VLOOKUP($A936,'SIMD16 DZ look-up data'!$A:$C,8,FALSE)),"not found",VLOOKUP($A936,'SIMD16 DZ look-up data'!$A:$C,8,FALSE)))</f>
        <v xml:space="preserve"> </v>
      </c>
      <c r="J936" s="30" t="str">
        <f>IF($A936="Enter data zone code", " ",IF(ISNA(VLOOKUP($A936,'SIMD16 DZ look-up data'!$A:$C,9,FALSE)),"not found",VLOOKUP($A936,'SIMD16 DZ look-up data'!$A:$C,9,FALSE)))</f>
        <v xml:space="preserve"> </v>
      </c>
      <c r="K936" s="30" t="str">
        <f>IF($A936="Enter data zone code", " ",IF(ISNA(VLOOKUP($A936,'SIMD16 DZ look-up data'!$A:$C,10,FALSE)),"not found",VLOOKUP($A936,'SIMD16 DZ look-up data'!$A:$C,10,FALSE)))</f>
        <v xml:space="preserve"> </v>
      </c>
      <c r="L936" s="30" t="str">
        <f>IF($A936="Enter data zone code", " ",IF(ISNA(VLOOKUP($A936,'SIMD16 DZ look-up data'!$A:$C,11,FALSE)),"not found",VLOOKUP($A936,'SIMD16 DZ look-up data'!$A:$C,11,FALSE)))</f>
        <v xml:space="preserve"> </v>
      </c>
      <c r="M936" s="30" t="str">
        <f>IF($A936="Enter data zone code", " ",IF(ISNA(VLOOKUP($A936,'SIMD16 DZ look-up data'!$A:$C,12,FALSE)),"not found",VLOOKUP($A936,'SIMD16 DZ look-up data'!$A:$C,12,FALSE)))</f>
        <v xml:space="preserve"> </v>
      </c>
      <c r="N936" s="30" t="str">
        <f>IF($A936="Enter data zone code", " ",IF(ISNA(VLOOKUP($A936,'SIMD16 DZ look-up data'!$A:$C,13,FALSE)),"not found",VLOOKUP($A936,'SIMD16 DZ look-up data'!$A:$C,13,FALSE)))</f>
        <v xml:space="preserve"> </v>
      </c>
      <c r="O936" s="32" t="str">
        <f>IF($A936="Enter data zone code", " ",IF(ISNA(VLOOKUP($A936,'SIMD16 DZ look-up data'!$A:$C,14,FALSE)),"not found",VLOOKUP($A936,'SIMD16 DZ look-up data'!$A:$C,14,FALSE)))</f>
        <v xml:space="preserve"> </v>
      </c>
      <c r="P936" s="32" t="str">
        <f>IF($A936="Enter data zone code", " ",IF(ISNA(VLOOKUP($A936,'SIMD16 DZ look-up data'!$A:$C,15,FALSE)),"not found",VLOOKUP($A936,'SIMD16 DZ look-up data'!$A:$C,15,FALSE)))</f>
        <v xml:space="preserve"> </v>
      </c>
      <c r="Q936" s="34" t="str">
        <f>IF($A936="Enter data zone code", " ",IF(ISNA(VLOOKUP($A936,'SIMD16 DZ look-up data'!$A:$C,17,FALSE)),"not found",VLOOKUP($A936,'SIMD16 DZ look-up data'!$A:$C,17,FALSE)))</f>
        <v xml:space="preserve"> </v>
      </c>
      <c r="R936" s="26" t="str">
        <f>IF($A936="Enter data zone code", " ",IF(ISNA(VLOOKUP($A936,'SIMD16 DZ look-up data'!$A:$C,19,FALSE)),"not found",VLOOKUP($A936,'SIMD16 DZ look-up data'!$A:$C,19,FALSE)))</f>
        <v xml:space="preserve"> </v>
      </c>
      <c r="S936" s="26" t="str">
        <f>IF($A936="Enter data zone code", " ",IF(ISNA(VLOOKUP($A936,'SIMD16 DZ look-up data'!$A:$C,23,FALSE)),"not found",VLOOKUP($A936,'SIMD16 DZ look-up data'!$A:$C,23,FALSE)))</f>
        <v xml:space="preserve"> </v>
      </c>
      <c r="T936" s="26" t="str">
        <f>IF($A936="Enter data zone code", " ",IF(ISNA(VLOOKUP($A936,'SIMD16 DZ look-up data'!$A:$C,25,FALSE)),"not found",VLOOKUP($A936,'SIMD16 DZ look-up data'!$A:$C,25,FALSE)))</f>
        <v xml:space="preserve"> </v>
      </c>
      <c r="U936" s="35" t="str">
        <f>IF($A936="Enter data zone code", " ",IF(ISNA(VLOOKUP($A936,'SIMD16 DZ look-up data'!$A:$C,27,FALSE)),"not found",VLOOKUP($A936,'SIMD16 DZ look-up data'!$A:$C,27,FALSE)))</f>
        <v xml:space="preserve"> </v>
      </c>
    </row>
    <row r="937" spans="1:21" x14ac:dyDescent="0.2">
      <c r="A937" s="19" t="s">
        <v>13913</v>
      </c>
      <c r="B937" s="26" t="str">
        <f>IF($A937="Enter data zone code", " ",IF(ISNA(VLOOKUP($A937,'SIMD16 DZ look-up data'!$A:$C,2,FALSE)),"not found",VLOOKUP($A937,'SIMD16 DZ look-up data'!$A:$C,2,FALSE)))</f>
        <v xml:space="preserve"> </v>
      </c>
      <c r="C937" s="26" t="str">
        <f>IF($A937="Enter data zone code", " ",IF(ISNA(VLOOKUP($A937,'SIMD16 DZ look-up data'!$A:$C,21,FALSE)),"not found",VLOOKUP($A937,'SIMD16 DZ look-up data'!$A:$C,21,FALSE)))</f>
        <v xml:space="preserve"> </v>
      </c>
      <c r="D937" s="28" t="str">
        <f>IF($A937="Enter data zone code", " ",IF(ISNA(VLOOKUP($A937,'SIMD16 DZ look-up data'!$A:$C,3,FALSE)),"not found",VLOOKUP($A937,'SIMD16 DZ look-up data'!$A:$C,3,FALSE)))</f>
        <v xml:space="preserve"> </v>
      </c>
      <c r="E937" s="28" t="str">
        <f>IF($A937="Enter data zone code", " ",IF(ISNA(VLOOKUP($A937,'SIMD16 DZ look-up data'!$A:$C,4,FALSE)),"not found",VLOOKUP($A937,'SIMD16 DZ look-up data'!$A:$C,4,FALSE)))</f>
        <v xml:space="preserve"> </v>
      </c>
      <c r="F937" s="28" t="str">
        <f>IF($A937="Enter data zone code", " ",IF(ISNA(VLOOKUP($A937,'SIMD16 DZ look-up data'!$A:$C,5,FALSE)),"not found",VLOOKUP($A937,'SIMD16 DZ look-up data'!$A:$C,5,FALSE)))</f>
        <v xml:space="preserve"> </v>
      </c>
      <c r="G937" s="28" t="str">
        <f>IF($A937="Enter data zone code", " ",IF(ISNA(VLOOKUP($A937,'SIMD16 DZ look-up data'!$A:$C,6,FALSE)),"not found",VLOOKUP($A937,'SIMD16 DZ look-up data'!$A:$C,6,FALSE)))</f>
        <v xml:space="preserve"> </v>
      </c>
      <c r="H937" s="30" t="str">
        <f>IF($A937="Enter data zone code", " ",IF(ISNA(VLOOKUP($A937,'SIMD16 DZ look-up data'!$A:$C,7,FALSE)),"not found",VLOOKUP($A937,'SIMD16 DZ look-up data'!$A:$C,7,FALSE)))</f>
        <v xml:space="preserve"> </v>
      </c>
      <c r="I937" s="30" t="str">
        <f>IF($A937="Enter data zone code", " ",IF(ISNA(VLOOKUP($A937,'SIMD16 DZ look-up data'!$A:$C,8,FALSE)),"not found",VLOOKUP($A937,'SIMD16 DZ look-up data'!$A:$C,8,FALSE)))</f>
        <v xml:space="preserve"> </v>
      </c>
      <c r="J937" s="30" t="str">
        <f>IF($A937="Enter data zone code", " ",IF(ISNA(VLOOKUP($A937,'SIMD16 DZ look-up data'!$A:$C,9,FALSE)),"not found",VLOOKUP($A937,'SIMD16 DZ look-up data'!$A:$C,9,FALSE)))</f>
        <v xml:space="preserve"> </v>
      </c>
      <c r="K937" s="30" t="str">
        <f>IF($A937="Enter data zone code", " ",IF(ISNA(VLOOKUP($A937,'SIMD16 DZ look-up data'!$A:$C,10,FALSE)),"not found",VLOOKUP($A937,'SIMD16 DZ look-up data'!$A:$C,10,FALSE)))</f>
        <v xml:space="preserve"> </v>
      </c>
      <c r="L937" s="30" t="str">
        <f>IF($A937="Enter data zone code", " ",IF(ISNA(VLOOKUP($A937,'SIMD16 DZ look-up data'!$A:$C,11,FALSE)),"not found",VLOOKUP($A937,'SIMD16 DZ look-up data'!$A:$C,11,FALSE)))</f>
        <v xml:space="preserve"> </v>
      </c>
      <c r="M937" s="30" t="str">
        <f>IF($A937="Enter data zone code", " ",IF(ISNA(VLOOKUP($A937,'SIMD16 DZ look-up data'!$A:$C,12,FALSE)),"not found",VLOOKUP($A937,'SIMD16 DZ look-up data'!$A:$C,12,FALSE)))</f>
        <v xml:space="preserve"> </v>
      </c>
      <c r="N937" s="30" t="str">
        <f>IF($A937="Enter data zone code", " ",IF(ISNA(VLOOKUP($A937,'SIMD16 DZ look-up data'!$A:$C,13,FALSE)),"not found",VLOOKUP($A937,'SIMD16 DZ look-up data'!$A:$C,13,FALSE)))</f>
        <v xml:space="preserve"> </v>
      </c>
      <c r="O937" s="32" t="str">
        <f>IF($A937="Enter data zone code", " ",IF(ISNA(VLOOKUP($A937,'SIMD16 DZ look-up data'!$A:$C,14,FALSE)),"not found",VLOOKUP($A937,'SIMD16 DZ look-up data'!$A:$C,14,FALSE)))</f>
        <v xml:space="preserve"> </v>
      </c>
      <c r="P937" s="32" t="str">
        <f>IF($A937="Enter data zone code", " ",IF(ISNA(VLOOKUP($A937,'SIMD16 DZ look-up data'!$A:$C,15,FALSE)),"not found",VLOOKUP($A937,'SIMD16 DZ look-up data'!$A:$C,15,FALSE)))</f>
        <v xml:space="preserve"> </v>
      </c>
      <c r="Q937" s="34" t="str">
        <f>IF($A937="Enter data zone code", " ",IF(ISNA(VLOOKUP($A937,'SIMD16 DZ look-up data'!$A:$C,17,FALSE)),"not found",VLOOKUP($A937,'SIMD16 DZ look-up data'!$A:$C,17,FALSE)))</f>
        <v xml:space="preserve"> </v>
      </c>
      <c r="R937" s="26" t="str">
        <f>IF($A937="Enter data zone code", " ",IF(ISNA(VLOOKUP($A937,'SIMD16 DZ look-up data'!$A:$C,19,FALSE)),"not found",VLOOKUP($A937,'SIMD16 DZ look-up data'!$A:$C,19,FALSE)))</f>
        <v xml:space="preserve"> </v>
      </c>
      <c r="S937" s="26" t="str">
        <f>IF($A937="Enter data zone code", " ",IF(ISNA(VLOOKUP($A937,'SIMD16 DZ look-up data'!$A:$C,23,FALSE)),"not found",VLOOKUP($A937,'SIMD16 DZ look-up data'!$A:$C,23,FALSE)))</f>
        <v xml:space="preserve"> </v>
      </c>
      <c r="T937" s="26" t="str">
        <f>IF($A937="Enter data zone code", " ",IF(ISNA(VLOOKUP($A937,'SIMD16 DZ look-up data'!$A:$C,25,FALSE)),"not found",VLOOKUP($A937,'SIMD16 DZ look-up data'!$A:$C,25,FALSE)))</f>
        <v xml:space="preserve"> </v>
      </c>
      <c r="U937" s="35" t="str">
        <f>IF($A937="Enter data zone code", " ",IF(ISNA(VLOOKUP($A937,'SIMD16 DZ look-up data'!$A:$C,27,FALSE)),"not found",VLOOKUP($A937,'SIMD16 DZ look-up data'!$A:$C,27,FALSE)))</f>
        <v xml:space="preserve"> </v>
      </c>
    </row>
    <row r="938" spans="1:21" x14ac:dyDescent="0.2">
      <c r="A938" s="19" t="s">
        <v>13913</v>
      </c>
      <c r="B938" s="26" t="str">
        <f>IF($A938="Enter data zone code", " ",IF(ISNA(VLOOKUP($A938,'SIMD16 DZ look-up data'!$A:$C,2,FALSE)),"not found",VLOOKUP($A938,'SIMD16 DZ look-up data'!$A:$C,2,FALSE)))</f>
        <v xml:space="preserve"> </v>
      </c>
      <c r="C938" s="26" t="str">
        <f>IF($A938="Enter data zone code", " ",IF(ISNA(VLOOKUP($A938,'SIMD16 DZ look-up data'!$A:$C,21,FALSE)),"not found",VLOOKUP($A938,'SIMD16 DZ look-up data'!$A:$C,21,FALSE)))</f>
        <v xml:space="preserve"> </v>
      </c>
      <c r="D938" s="28" t="str">
        <f>IF($A938="Enter data zone code", " ",IF(ISNA(VLOOKUP($A938,'SIMD16 DZ look-up data'!$A:$C,3,FALSE)),"not found",VLOOKUP($A938,'SIMD16 DZ look-up data'!$A:$C,3,FALSE)))</f>
        <v xml:space="preserve"> </v>
      </c>
      <c r="E938" s="28" t="str">
        <f>IF($A938="Enter data zone code", " ",IF(ISNA(VLOOKUP($A938,'SIMD16 DZ look-up data'!$A:$C,4,FALSE)),"not found",VLOOKUP($A938,'SIMD16 DZ look-up data'!$A:$C,4,FALSE)))</f>
        <v xml:space="preserve"> </v>
      </c>
      <c r="F938" s="28" t="str">
        <f>IF($A938="Enter data zone code", " ",IF(ISNA(VLOOKUP($A938,'SIMD16 DZ look-up data'!$A:$C,5,FALSE)),"not found",VLOOKUP($A938,'SIMD16 DZ look-up data'!$A:$C,5,FALSE)))</f>
        <v xml:space="preserve"> </v>
      </c>
      <c r="G938" s="28" t="str">
        <f>IF($A938="Enter data zone code", " ",IF(ISNA(VLOOKUP($A938,'SIMD16 DZ look-up data'!$A:$C,6,FALSE)),"not found",VLOOKUP($A938,'SIMD16 DZ look-up data'!$A:$C,6,FALSE)))</f>
        <v xml:space="preserve"> </v>
      </c>
      <c r="H938" s="30" t="str">
        <f>IF($A938="Enter data zone code", " ",IF(ISNA(VLOOKUP($A938,'SIMD16 DZ look-up data'!$A:$C,7,FALSE)),"not found",VLOOKUP($A938,'SIMD16 DZ look-up data'!$A:$C,7,FALSE)))</f>
        <v xml:space="preserve"> </v>
      </c>
      <c r="I938" s="30" t="str">
        <f>IF($A938="Enter data zone code", " ",IF(ISNA(VLOOKUP($A938,'SIMD16 DZ look-up data'!$A:$C,8,FALSE)),"not found",VLOOKUP($A938,'SIMD16 DZ look-up data'!$A:$C,8,FALSE)))</f>
        <v xml:space="preserve"> </v>
      </c>
      <c r="J938" s="30" t="str">
        <f>IF($A938="Enter data zone code", " ",IF(ISNA(VLOOKUP($A938,'SIMD16 DZ look-up data'!$A:$C,9,FALSE)),"not found",VLOOKUP($A938,'SIMD16 DZ look-up data'!$A:$C,9,FALSE)))</f>
        <v xml:space="preserve"> </v>
      </c>
      <c r="K938" s="30" t="str">
        <f>IF($A938="Enter data zone code", " ",IF(ISNA(VLOOKUP($A938,'SIMD16 DZ look-up data'!$A:$C,10,FALSE)),"not found",VLOOKUP($A938,'SIMD16 DZ look-up data'!$A:$C,10,FALSE)))</f>
        <v xml:space="preserve"> </v>
      </c>
      <c r="L938" s="30" t="str">
        <f>IF($A938="Enter data zone code", " ",IF(ISNA(VLOOKUP($A938,'SIMD16 DZ look-up data'!$A:$C,11,FALSE)),"not found",VLOOKUP($A938,'SIMD16 DZ look-up data'!$A:$C,11,FALSE)))</f>
        <v xml:space="preserve"> </v>
      </c>
      <c r="M938" s="30" t="str">
        <f>IF($A938="Enter data zone code", " ",IF(ISNA(VLOOKUP($A938,'SIMD16 DZ look-up data'!$A:$C,12,FALSE)),"not found",VLOOKUP($A938,'SIMD16 DZ look-up data'!$A:$C,12,FALSE)))</f>
        <v xml:space="preserve"> </v>
      </c>
      <c r="N938" s="30" t="str">
        <f>IF($A938="Enter data zone code", " ",IF(ISNA(VLOOKUP($A938,'SIMD16 DZ look-up data'!$A:$C,13,FALSE)),"not found",VLOOKUP($A938,'SIMD16 DZ look-up data'!$A:$C,13,FALSE)))</f>
        <v xml:space="preserve"> </v>
      </c>
      <c r="O938" s="32" t="str">
        <f>IF($A938="Enter data zone code", " ",IF(ISNA(VLOOKUP($A938,'SIMD16 DZ look-up data'!$A:$C,14,FALSE)),"not found",VLOOKUP($A938,'SIMD16 DZ look-up data'!$A:$C,14,FALSE)))</f>
        <v xml:space="preserve"> </v>
      </c>
      <c r="P938" s="32" t="str">
        <f>IF($A938="Enter data zone code", " ",IF(ISNA(VLOOKUP($A938,'SIMD16 DZ look-up data'!$A:$C,15,FALSE)),"not found",VLOOKUP($A938,'SIMD16 DZ look-up data'!$A:$C,15,FALSE)))</f>
        <v xml:space="preserve"> </v>
      </c>
      <c r="Q938" s="34" t="str">
        <f>IF($A938="Enter data zone code", " ",IF(ISNA(VLOOKUP($A938,'SIMD16 DZ look-up data'!$A:$C,17,FALSE)),"not found",VLOOKUP($A938,'SIMD16 DZ look-up data'!$A:$C,17,FALSE)))</f>
        <v xml:space="preserve"> </v>
      </c>
      <c r="R938" s="26" t="str">
        <f>IF($A938="Enter data zone code", " ",IF(ISNA(VLOOKUP($A938,'SIMD16 DZ look-up data'!$A:$C,19,FALSE)),"not found",VLOOKUP($A938,'SIMD16 DZ look-up data'!$A:$C,19,FALSE)))</f>
        <v xml:space="preserve"> </v>
      </c>
      <c r="S938" s="26" t="str">
        <f>IF($A938="Enter data zone code", " ",IF(ISNA(VLOOKUP($A938,'SIMD16 DZ look-up data'!$A:$C,23,FALSE)),"not found",VLOOKUP($A938,'SIMD16 DZ look-up data'!$A:$C,23,FALSE)))</f>
        <v xml:space="preserve"> </v>
      </c>
      <c r="T938" s="26" t="str">
        <f>IF($A938="Enter data zone code", " ",IF(ISNA(VLOOKUP($A938,'SIMD16 DZ look-up data'!$A:$C,25,FALSE)),"not found",VLOOKUP($A938,'SIMD16 DZ look-up data'!$A:$C,25,FALSE)))</f>
        <v xml:space="preserve"> </v>
      </c>
      <c r="U938" s="35" t="str">
        <f>IF($A938="Enter data zone code", " ",IF(ISNA(VLOOKUP($A938,'SIMD16 DZ look-up data'!$A:$C,27,FALSE)),"not found",VLOOKUP($A938,'SIMD16 DZ look-up data'!$A:$C,27,FALSE)))</f>
        <v xml:space="preserve"> </v>
      </c>
    </row>
    <row r="939" spans="1:21" x14ac:dyDescent="0.2">
      <c r="A939" s="19" t="s">
        <v>13913</v>
      </c>
      <c r="B939" s="26" t="str">
        <f>IF($A939="Enter data zone code", " ",IF(ISNA(VLOOKUP($A939,'SIMD16 DZ look-up data'!$A:$C,2,FALSE)),"not found",VLOOKUP($A939,'SIMD16 DZ look-up data'!$A:$C,2,FALSE)))</f>
        <v xml:space="preserve"> </v>
      </c>
      <c r="C939" s="26" t="str">
        <f>IF($A939="Enter data zone code", " ",IF(ISNA(VLOOKUP($A939,'SIMD16 DZ look-up data'!$A:$C,21,FALSE)),"not found",VLOOKUP($A939,'SIMD16 DZ look-up data'!$A:$C,21,FALSE)))</f>
        <v xml:space="preserve"> </v>
      </c>
      <c r="D939" s="28" t="str">
        <f>IF($A939="Enter data zone code", " ",IF(ISNA(VLOOKUP($A939,'SIMD16 DZ look-up data'!$A:$C,3,FALSE)),"not found",VLOOKUP($A939,'SIMD16 DZ look-up data'!$A:$C,3,FALSE)))</f>
        <v xml:space="preserve"> </v>
      </c>
      <c r="E939" s="28" t="str">
        <f>IF($A939="Enter data zone code", " ",IF(ISNA(VLOOKUP($A939,'SIMD16 DZ look-up data'!$A:$C,4,FALSE)),"not found",VLOOKUP($A939,'SIMD16 DZ look-up data'!$A:$C,4,FALSE)))</f>
        <v xml:space="preserve"> </v>
      </c>
      <c r="F939" s="28" t="str">
        <f>IF($A939="Enter data zone code", " ",IF(ISNA(VLOOKUP($A939,'SIMD16 DZ look-up data'!$A:$C,5,FALSE)),"not found",VLOOKUP($A939,'SIMD16 DZ look-up data'!$A:$C,5,FALSE)))</f>
        <v xml:space="preserve"> </v>
      </c>
      <c r="G939" s="28" t="str">
        <f>IF($A939="Enter data zone code", " ",IF(ISNA(VLOOKUP($A939,'SIMD16 DZ look-up data'!$A:$C,6,FALSE)),"not found",VLOOKUP($A939,'SIMD16 DZ look-up data'!$A:$C,6,FALSE)))</f>
        <v xml:space="preserve"> </v>
      </c>
      <c r="H939" s="30" t="str">
        <f>IF($A939="Enter data zone code", " ",IF(ISNA(VLOOKUP($A939,'SIMD16 DZ look-up data'!$A:$C,7,FALSE)),"not found",VLOOKUP($A939,'SIMD16 DZ look-up data'!$A:$C,7,FALSE)))</f>
        <v xml:space="preserve"> </v>
      </c>
      <c r="I939" s="30" t="str">
        <f>IF($A939="Enter data zone code", " ",IF(ISNA(VLOOKUP($A939,'SIMD16 DZ look-up data'!$A:$C,8,FALSE)),"not found",VLOOKUP($A939,'SIMD16 DZ look-up data'!$A:$C,8,FALSE)))</f>
        <v xml:space="preserve"> </v>
      </c>
      <c r="J939" s="30" t="str">
        <f>IF($A939="Enter data zone code", " ",IF(ISNA(VLOOKUP($A939,'SIMD16 DZ look-up data'!$A:$C,9,FALSE)),"not found",VLOOKUP($A939,'SIMD16 DZ look-up data'!$A:$C,9,FALSE)))</f>
        <v xml:space="preserve"> </v>
      </c>
      <c r="K939" s="30" t="str">
        <f>IF($A939="Enter data zone code", " ",IF(ISNA(VLOOKUP($A939,'SIMD16 DZ look-up data'!$A:$C,10,FALSE)),"not found",VLOOKUP($A939,'SIMD16 DZ look-up data'!$A:$C,10,FALSE)))</f>
        <v xml:space="preserve"> </v>
      </c>
      <c r="L939" s="30" t="str">
        <f>IF($A939="Enter data zone code", " ",IF(ISNA(VLOOKUP($A939,'SIMD16 DZ look-up data'!$A:$C,11,FALSE)),"not found",VLOOKUP($A939,'SIMD16 DZ look-up data'!$A:$C,11,FALSE)))</f>
        <v xml:space="preserve"> </v>
      </c>
      <c r="M939" s="30" t="str">
        <f>IF($A939="Enter data zone code", " ",IF(ISNA(VLOOKUP($A939,'SIMD16 DZ look-up data'!$A:$C,12,FALSE)),"not found",VLOOKUP($A939,'SIMD16 DZ look-up data'!$A:$C,12,FALSE)))</f>
        <v xml:space="preserve"> </v>
      </c>
      <c r="N939" s="30" t="str">
        <f>IF($A939="Enter data zone code", " ",IF(ISNA(VLOOKUP($A939,'SIMD16 DZ look-up data'!$A:$C,13,FALSE)),"not found",VLOOKUP($A939,'SIMD16 DZ look-up data'!$A:$C,13,FALSE)))</f>
        <v xml:space="preserve"> </v>
      </c>
      <c r="O939" s="32" t="str">
        <f>IF($A939="Enter data zone code", " ",IF(ISNA(VLOOKUP($A939,'SIMD16 DZ look-up data'!$A:$C,14,FALSE)),"not found",VLOOKUP($A939,'SIMD16 DZ look-up data'!$A:$C,14,FALSE)))</f>
        <v xml:space="preserve"> </v>
      </c>
      <c r="P939" s="32" t="str">
        <f>IF($A939="Enter data zone code", " ",IF(ISNA(VLOOKUP($A939,'SIMD16 DZ look-up data'!$A:$C,15,FALSE)),"not found",VLOOKUP($A939,'SIMD16 DZ look-up data'!$A:$C,15,FALSE)))</f>
        <v xml:space="preserve"> </v>
      </c>
      <c r="Q939" s="34" t="str">
        <f>IF($A939="Enter data zone code", " ",IF(ISNA(VLOOKUP($A939,'SIMD16 DZ look-up data'!$A:$C,17,FALSE)),"not found",VLOOKUP($A939,'SIMD16 DZ look-up data'!$A:$C,17,FALSE)))</f>
        <v xml:space="preserve"> </v>
      </c>
      <c r="R939" s="26" t="str">
        <f>IF($A939="Enter data zone code", " ",IF(ISNA(VLOOKUP($A939,'SIMD16 DZ look-up data'!$A:$C,19,FALSE)),"not found",VLOOKUP($A939,'SIMD16 DZ look-up data'!$A:$C,19,FALSE)))</f>
        <v xml:space="preserve"> </v>
      </c>
      <c r="S939" s="26" t="str">
        <f>IF($A939="Enter data zone code", " ",IF(ISNA(VLOOKUP($A939,'SIMD16 DZ look-up data'!$A:$C,23,FALSE)),"not found",VLOOKUP($A939,'SIMD16 DZ look-up data'!$A:$C,23,FALSE)))</f>
        <v xml:space="preserve"> </v>
      </c>
      <c r="T939" s="26" t="str">
        <f>IF($A939="Enter data zone code", " ",IF(ISNA(VLOOKUP($A939,'SIMD16 DZ look-up data'!$A:$C,25,FALSE)),"not found",VLOOKUP($A939,'SIMD16 DZ look-up data'!$A:$C,25,FALSE)))</f>
        <v xml:space="preserve"> </v>
      </c>
      <c r="U939" s="35" t="str">
        <f>IF($A939="Enter data zone code", " ",IF(ISNA(VLOOKUP($A939,'SIMD16 DZ look-up data'!$A:$C,27,FALSE)),"not found",VLOOKUP($A939,'SIMD16 DZ look-up data'!$A:$C,27,FALSE)))</f>
        <v xml:space="preserve"> </v>
      </c>
    </row>
    <row r="940" spans="1:21" x14ac:dyDescent="0.2">
      <c r="A940" s="19" t="s">
        <v>13913</v>
      </c>
      <c r="B940" s="26" t="str">
        <f>IF($A940="Enter data zone code", " ",IF(ISNA(VLOOKUP($A940,'SIMD16 DZ look-up data'!$A:$C,2,FALSE)),"not found",VLOOKUP($A940,'SIMD16 DZ look-up data'!$A:$C,2,FALSE)))</f>
        <v xml:space="preserve"> </v>
      </c>
      <c r="C940" s="26" t="str">
        <f>IF($A940="Enter data zone code", " ",IF(ISNA(VLOOKUP($A940,'SIMD16 DZ look-up data'!$A:$C,21,FALSE)),"not found",VLOOKUP($A940,'SIMD16 DZ look-up data'!$A:$C,21,FALSE)))</f>
        <v xml:space="preserve"> </v>
      </c>
      <c r="D940" s="28" t="str">
        <f>IF($A940="Enter data zone code", " ",IF(ISNA(VLOOKUP($A940,'SIMD16 DZ look-up data'!$A:$C,3,FALSE)),"not found",VLOOKUP($A940,'SIMD16 DZ look-up data'!$A:$C,3,FALSE)))</f>
        <v xml:space="preserve"> </v>
      </c>
      <c r="E940" s="28" t="str">
        <f>IF($A940="Enter data zone code", " ",IF(ISNA(VLOOKUP($A940,'SIMD16 DZ look-up data'!$A:$C,4,FALSE)),"not found",VLOOKUP($A940,'SIMD16 DZ look-up data'!$A:$C,4,FALSE)))</f>
        <v xml:space="preserve"> </v>
      </c>
      <c r="F940" s="28" t="str">
        <f>IF($A940="Enter data zone code", " ",IF(ISNA(VLOOKUP($A940,'SIMD16 DZ look-up data'!$A:$C,5,FALSE)),"not found",VLOOKUP($A940,'SIMD16 DZ look-up data'!$A:$C,5,FALSE)))</f>
        <v xml:space="preserve"> </v>
      </c>
      <c r="G940" s="28" t="str">
        <f>IF($A940="Enter data zone code", " ",IF(ISNA(VLOOKUP($A940,'SIMD16 DZ look-up data'!$A:$C,6,FALSE)),"not found",VLOOKUP($A940,'SIMD16 DZ look-up data'!$A:$C,6,FALSE)))</f>
        <v xml:space="preserve"> </v>
      </c>
      <c r="H940" s="30" t="str">
        <f>IF($A940="Enter data zone code", " ",IF(ISNA(VLOOKUP($A940,'SIMD16 DZ look-up data'!$A:$C,7,FALSE)),"not found",VLOOKUP($A940,'SIMD16 DZ look-up data'!$A:$C,7,FALSE)))</f>
        <v xml:space="preserve"> </v>
      </c>
      <c r="I940" s="30" t="str">
        <f>IF($A940="Enter data zone code", " ",IF(ISNA(VLOOKUP($A940,'SIMD16 DZ look-up data'!$A:$C,8,FALSE)),"not found",VLOOKUP($A940,'SIMD16 DZ look-up data'!$A:$C,8,FALSE)))</f>
        <v xml:space="preserve"> </v>
      </c>
      <c r="J940" s="30" t="str">
        <f>IF($A940="Enter data zone code", " ",IF(ISNA(VLOOKUP($A940,'SIMD16 DZ look-up data'!$A:$C,9,FALSE)),"not found",VLOOKUP($A940,'SIMD16 DZ look-up data'!$A:$C,9,FALSE)))</f>
        <v xml:space="preserve"> </v>
      </c>
      <c r="K940" s="30" t="str">
        <f>IF($A940="Enter data zone code", " ",IF(ISNA(VLOOKUP($A940,'SIMD16 DZ look-up data'!$A:$C,10,FALSE)),"not found",VLOOKUP($A940,'SIMD16 DZ look-up data'!$A:$C,10,FALSE)))</f>
        <v xml:space="preserve"> </v>
      </c>
      <c r="L940" s="30" t="str">
        <f>IF($A940="Enter data zone code", " ",IF(ISNA(VLOOKUP($A940,'SIMD16 DZ look-up data'!$A:$C,11,FALSE)),"not found",VLOOKUP($A940,'SIMD16 DZ look-up data'!$A:$C,11,FALSE)))</f>
        <v xml:space="preserve"> </v>
      </c>
      <c r="M940" s="30" t="str">
        <f>IF($A940="Enter data zone code", " ",IF(ISNA(VLOOKUP($A940,'SIMD16 DZ look-up data'!$A:$C,12,FALSE)),"not found",VLOOKUP($A940,'SIMD16 DZ look-up data'!$A:$C,12,FALSE)))</f>
        <v xml:space="preserve"> </v>
      </c>
      <c r="N940" s="30" t="str">
        <f>IF($A940="Enter data zone code", " ",IF(ISNA(VLOOKUP($A940,'SIMD16 DZ look-up data'!$A:$C,13,FALSE)),"not found",VLOOKUP($A940,'SIMD16 DZ look-up data'!$A:$C,13,FALSE)))</f>
        <v xml:space="preserve"> </v>
      </c>
      <c r="O940" s="32" t="str">
        <f>IF($A940="Enter data zone code", " ",IF(ISNA(VLOOKUP($A940,'SIMD16 DZ look-up data'!$A:$C,14,FALSE)),"not found",VLOOKUP($A940,'SIMD16 DZ look-up data'!$A:$C,14,FALSE)))</f>
        <v xml:space="preserve"> </v>
      </c>
      <c r="P940" s="32" t="str">
        <f>IF($A940="Enter data zone code", " ",IF(ISNA(VLOOKUP($A940,'SIMD16 DZ look-up data'!$A:$C,15,FALSE)),"not found",VLOOKUP($A940,'SIMD16 DZ look-up data'!$A:$C,15,FALSE)))</f>
        <v xml:space="preserve"> </v>
      </c>
      <c r="Q940" s="34" t="str">
        <f>IF($A940="Enter data zone code", " ",IF(ISNA(VLOOKUP($A940,'SIMD16 DZ look-up data'!$A:$C,17,FALSE)),"not found",VLOOKUP($A940,'SIMD16 DZ look-up data'!$A:$C,17,FALSE)))</f>
        <v xml:space="preserve"> </v>
      </c>
      <c r="R940" s="26" t="str">
        <f>IF($A940="Enter data zone code", " ",IF(ISNA(VLOOKUP($A940,'SIMD16 DZ look-up data'!$A:$C,19,FALSE)),"not found",VLOOKUP($A940,'SIMD16 DZ look-up data'!$A:$C,19,FALSE)))</f>
        <v xml:space="preserve"> </v>
      </c>
      <c r="S940" s="26" t="str">
        <f>IF($A940="Enter data zone code", " ",IF(ISNA(VLOOKUP($A940,'SIMD16 DZ look-up data'!$A:$C,23,FALSE)),"not found",VLOOKUP($A940,'SIMD16 DZ look-up data'!$A:$C,23,FALSE)))</f>
        <v xml:space="preserve"> </v>
      </c>
      <c r="T940" s="26" t="str">
        <f>IF($A940="Enter data zone code", " ",IF(ISNA(VLOOKUP($A940,'SIMD16 DZ look-up data'!$A:$C,25,FALSE)),"not found",VLOOKUP($A940,'SIMD16 DZ look-up data'!$A:$C,25,FALSE)))</f>
        <v xml:space="preserve"> </v>
      </c>
      <c r="U940" s="35" t="str">
        <f>IF($A940="Enter data zone code", " ",IF(ISNA(VLOOKUP($A940,'SIMD16 DZ look-up data'!$A:$C,27,FALSE)),"not found",VLOOKUP($A940,'SIMD16 DZ look-up data'!$A:$C,27,FALSE)))</f>
        <v xml:space="preserve"> </v>
      </c>
    </row>
    <row r="941" spans="1:21" x14ac:dyDescent="0.2">
      <c r="A941" s="19" t="s">
        <v>13913</v>
      </c>
      <c r="B941" s="26" t="str">
        <f>IF($A941="Enter data zone code", " ",IF(ISNA(VLOOKUP($A941,'SIMD16 DZ look-up data'!$A:$C,2,FALSE)),"not found",VLOOKUP($A941,'SIMD16 DZ look-up data'!$A:$C,2,FALSE)))</f>
        <v xml:space="preserve"> </v>
      </c>
      <c r="C941" s="26" t="str">
        <f>IF($A941="Enter data zone code", " ",IF(ISNA(VLOOKUP($A941,'SIMD16 DZ look-up data'!$A:$C,21,FALSE)),"not found",VLOOKUP($A941,'SIMD16 DZ look-up data'!$A:$C,21,FALSE)))</f>
        <v xml:space="preserve"> </v>
      </c>
      <c r="D941" s="28" t="str">
        <f>IF($A941="Enter data zone code", " ",IF(ISNA(VLOOKUP($A941,'SIMD16 DZ look-up data'!$A:$C,3,FALSE)),"not found",VLOOKUP($A941,'SIMD16 DZ look-up data'!$A:$C,3,FALSE)))</f>
        <v xml:space="preserve"> </v>
      </c>
      <c r="E941" s="28" t="str">
        <f>IF($A941="Enter data zone code", " ",IF(ISNA(VLOOKUP($A941,'SIMD16 DZ look-up data'!$A:$C,4,FALSE)),"not found",VLOOKUP($A941,'SIMD16 DZ look-up data'!$A:$C,4,FALSE)))</f>
        <v xml:space="preserve"> </v>
      </c>
      <c r="F941" s="28" t="str">
        <f>IF($A941="Enter data zone code", " ",IF(ISNA(VLOOKUP($A941,'SIMD16 DZ look-up data'!$A:$C,5,FALSE)),"not found",VLOOKUP($A941,'SIMD16 DZ look-up data'!$A:$C,5,FALSE)))</f>
        <v xml:space="preserve"> </v>
      </c>
      <c r="G941" s="28" t="str">
        <f>IF($A941="Enter data zone code", " ",IF(ISNA(VLOOKUP($A941,'SIMD16 DZ look-up data'!$A:$C,6,FALSE)),"not found",VLOOKUP($A941,'SIMD16 DZ look-up data'!$A:$C,6,FALSE)))</f>
        <v xml:space="preserve"> </v>
      </c>
      <c r="H941" s="30" t="str">
        <f>IF($A941="Enter data zone code", " ",IF(ISNA(VLOOKUP($A941,'SIMD16 DZ look-up data'!$A:$C,7,FALSE)),"not found",VLOOKUP($A941,'SIMD16 DZ look-up data'!$A:$C,7,FALSE)))</f>
        <v xml:space="preserve"> </v>
      </c>
      <c r="I941" s="30" t="str">
        <f>IF($A941="Enter data zone code", " ",IF(ISNA(VLOOKUP($A941,'SIMD16 DZ look-up data'!$A:$C,8,FALSE)),"not found",VLOOKUP($A941,'SIMD16 DZ look-up data'!$A:$C,8,FALSE)))</f>
        <v xml:space="preserve"> </v>
      </c>
      <c r="J941" s="30" t="str">
        <f>IF($A941="Enter data zone code", " ",IF(ISNA(VLOOKUP($A941,'SIMD16 DZ look-up data'!$A:$C,9,FALSE)),"not found",VLOOKUP($A941,'SIMD16 DZ look-up data'!$A:$C,9,FALSE)))</f>
        <v xml:space="preserve"> </v>
      </c>
      <c r="K941" s="30" t="str">
        <f>IF($A941="Enter data zone code", " ",IF(ISNA(VLOOKUP($A941,'SIMD16 DZ look-up data'!$A:$C,10,FALSE)),"not found",VLOOKUP($A941,'SIMD16 DZ look-up data'!$A:$C,10,FALSE)))</f>
        <v xml:space="preserve"> </v>
      </c>
      <c r="L941" s="30" t="str">
        <f>IF($A941="Enter data zone code", " ",IF(ISNA(VLOOKUP($A941,'SIMD16 DZ look-up data'!$A:$C,11,FALSE)),"not found",VLOOKUP($A941,'SIMD16 DZ look-up data'!$A:$C,11,FALSE)))</f>
        <v xml:space="preserve"> </v>
      </c>
      <c r="M941" s="30" t="str">
        <f>IF($A941="Enter data zone code", " ",IF(ISNA(VLOOKUP($A941,'SIMD16 DZ look-up data'!$A:$C,12,FALSE)),"not found",VLOOKUP($A941,'SIMD16 DZ look-up data'!$A:$C,12,FALSE)))</f>
        <v xml:space="preserve"> </v>
      </c>
      <c r="N941" s="30" t="str">
        <f>IF($A941="Enter data zone code", " ",IF(ISNA(VLOOKUP($A941,'SIMD16 DZ look-up data'!$A:$C,13,FALSE)),"not found",VLOOKUP($A941,'SIMD16 DZ look-up data'!$A:$C,13,FALSE)))</f>
        <v xml:space="preserve"> </v>
      </c>
      <c r="O941" s="32" t="str">
        <f>IF($A941="Enter data zone code", " ",IF(ISNA(VLOOKUP($A941,'SIMD16 DZ look-up data'!$A:$C,14,FALSE)),"not found",VLOOKUP($A941,'SIMD16 DZ look-up data'!$A:$C,14,FALSE)))</f>
        <v xml:space="preserve"> </v>
      </c>
      <c r="P941" s="32" t="str">
        <f>IF($A941="Enter data zone code", " ",IF(ISNA(VLOOKUP($A941,'SIMD16 DZ look-up data'!$A:$C,15,FALSE)),"not found",VLOOKUP($A941,'SIMD16 DZ look-up data'!$A:$C,15,FALSE)))</f>
        <v xml:space="preserve"> </v>
      </c>
      <c r="Q941" s="34" t="str">
        <f>IF($A941="Enter data zone code", " ",IF(ISNA(VLOOKUP($A941,'SIMD16 DZ look-up data'!$A:$C,17,FALSE)),"not found",VLOOKUP($A941,'SIMD16 DZ look-up data'!$A:$C,17,FALSE)))</f>
        <v xml:space="preserve"> </v>
      </c>
      <c r="R941" s="26" t="str">
        <f>IF($A941="Enter data zone code", " ",IF(ISNA(VLOOKUP($A941,'SIMD16 DZ look-up data'!$A:$C,19,FALSE)),"not found",VLOOKUP($A941,'SIMD16 DZ look-up data'!$A:$C,19,FALSE)))</f>
        <v xml:space="preserve"> </v>
      </c>
      <c r="S941" s="26" t="str">
        <f>IF($A941="Enter data zone code", " ",IF(ISNA(VLOOKUP($A941,'SIMD16 DZ look-up data'!$A:$C,23,FALSE)),"not found",VLOOKUP($A941,'SIMD16 DZ look-up data'!$A:$C,23,FALSE)))</f>
        <v xml:space="preserve"> </v>
      </c>
      <c r="T941" s="26" t="str">
        <f>IF($A941="Enter data zone code", " ",IF(ISNA(VLOOKUP($A941,'SIMD16 DZ look-up data'!$A:$C,25,FALSE)),"not found",VLOOKUP($A941,'SIMD16 DZ look-up data'!$A:$C,25,FALSE)))</f>
        <v xml:space="preserve"> </v>
      </c>
      <c r="U941" s="35" t="str">
        <f>IF($A941="Enter data zone code", " ",IF(ISNA(VLOOKUP($A941,'SIMD16 DZ look-up data'!$A:$C,27,FALSE)),"not found",VLOOKUP($A941,'SIMD16 DZ look-up data'!$A:$C,27,FALSE)))</f>
        <v xml:space="preserve"> </v>
      </c>
    </row>
    <row r="942" spans="1:21" x14ac:dyDescent="0.2">
      <c r="A942" s="19" t="s">
        <v>13913</v>
      </c>
      <c r="B942" s="26" t="str">
        <f>IF($A942="Enter data zone code", " ",IF(ISNA(VLOOKUP($A942,'SIMD16 DZ look-up data'!$A:$C,2,FALSE)),"not found",VLOOKUP($A942,'SIMD16 DZ look-up data'!$A:$C,2,FALSE)))</f>
        <v xml:space="preserve"> </v>
      </c>
      <c r="C942" s="26" t="str">
        <f>IF($A942="Enter data zone code", " ",IF(ISNA(VLOOKUP($A942,'SIMD16 DZ look-up data'!$A:$C,21,FALSE)),"not found",VLOOKUP($A942,'SIMD16 DZ look-up data'!$A:$C,21,FALSE)))</f>
        <v xml:space="preserve"> </v>
      </c>
      <c r="D942" s="28" t="str">
        <f>IF($A942="Enter data zone code", " ",IF(ISNA(VLOOKUP($A942,'SIMD16 DZ look-up data'!$A:$C,3,FALSE)),"not found",VLOOKUP($A942,'SIMD16 DZ look-up data'!$A:$C,3,FALSE)))</f>
        <v xml:space="preserve"> </v>
      </c>
      <c r="E942" s="28" t="str">
        <f>IF($A942="Enter data zone code", " ",IF(ISNA(VLOOKUP($A942,'SIMD16 DZ look-up data'!$A:$C,4,FALSE)),"not found",VLOOKUP($A942,'SIMD16 DZ look-up data'!$A:$C,4,FALSE)))</f>
        <v xml:space="preserve"> </v>
      </c>
      <c r="F942" s="28" t="str">
        <f>IF($A942="Enter data zone code", " ",IF(ISNA(VLOOKUP($A942,'SIMD16 DZ look-up data'!$A:$C,5,FALSE)),"not found",VLOOKUP($A942,'SIMD16 DZ look-up data'!$A:$C,5,FALSE)))</f>
        <v xml:space="preserve"> </v>
      </c>
      <c r="G942" s="28" t="str">
        <f>IF($A942="Enter data zone code", " ",IF(ISNA(VLOOKUP($A942,'SIMD16 DZ look-up data'!$A:$C,6,FALSE)),"not found",VLOOKUP($A942,'SIMD16 DZ look-up data'!$A:$C,6,FALSE)))</f>
        <v xml:space="preserve"> </v>
      </c>
      <c r="H942" s="30" t="str">
        <f>IF($A942="Enter data zone code", " ",IF(ISNA(VLOOKUP($A942,'SIMD16 DZ look-up data'!$A:$C,7,FALSE)),"not found",VLOOKUP($A942,'SIMD16 DZ look-up data'!$A:$C,7,FALSE)))</f>
        <v xml:space="preserve"> </v>
      </c>
      <c r="I942" s="30" t="str">
        <f>IF($A942="Enter data zone code", " ",IF(ISNA(VLOOKUP($A942,'SIMD16 DZ look-up data'!$A:$C,8,FALSE)),"not found",VLOOKUP($A942,'SIMD16 DZ look-up data'!$A:$C,8,FALSE)))</f>
        <v xml:space="preserve"> </v>
      </c>
      <c r="J942" s="30" t="str">
        <f>IF($A942="Enter data zone code", " ",IF(ISNA(VLOOKUP($A942,'SIMD16 DZ look-up data'!$A:$C,9,FALSE)),"not found",VLOOKUP($A942,'SIMD16 DZ look-up data'!$A:$C,9,FALSE)))</f>
        <v xml:space="preserve"> </v>
      </c>
      <c r="K942" s="30" t="str">
        <f>IF($A942="Enter data zone code", " ",IF(ISNA(VLOOKUP($A942,'SIMD16 DZ look-up data'!$A:$C,10,FALSE)),"not found",VLOOKUP($A942,'SIMD16 DZ look-up data'!$A:$C,10,FALSE)))</f>
        <v xml:space="preserve"> </v>
      </c>
      <c r="L942" s="30" t="str">
        <f>IF($A942="Enter data zone code", " ",IF(ISNA(VLOOKUP($A942,'SIMD16 DZ look-up data'!$A:$C,11,FALSE)),"not found",VLOOKUP($A942,'SIMD16 DZ look-up data'!$A:$C,11,FALSE)))</f>
        <v xml:space="preserve"> </v>
      </c>
      <c r="M942" s="30" t="str">
        <f>IF($A942="Enter data zone code", " ",IF(ISNA(VLOOKUP($A942,'SIMD16 DZ look-up data'!$A:$C,12,FALSE)),"not found",VLOOKUP($A942,'SIMD16 DZ look-up data'!$A:$C,12,FALSE)))</f>
        <v xml:space="preserve"> </v>
      </c>
      <c r="N942" s="30" t="str">
        <f>IF($A942="Enter data zone code", " ",IF(ISNA(VLOOKUP($A942,'SIMD16 DZ look-up data'!$A:$C,13,FALSE)),"not found",VLOOKUP($A942,'SIMD16 DZ look-up data'!$A:$C,13,FALSE)))</f>
        <v xml:space="preserve"> </v>
      </c>
      <c r="O942" s="32" t="str">
        <f>IF($A942="Enter data zone code", " ",IF(ISNA(VLOOKUP($A942,'SIMD16 DZ look-up data'!$A:$C,14,FALSE)),"not found",VLOOKUP($A942,'SIMD16 DZ look-up data'!$A:$C,14,FALSE)))</f>
        <v xml:space="preserve"> </v>
      </c>
      <c r="P942" s="32" t="str">
        <f>IF($A942="Enter data zone code", " ",IF(ISNA(VLOOKUP($A942,'SIMD16 DZ look-up data'!$A:$C,15,FALSE)),"not found",VLOOKUP($A942,'SIMD16 DZ look-up data'!$A:$C,15,FALSE)))</f>
        <v xml:space="preserve"> </v>
      </c>
      <c r="Q942" s="34" t="str">
        <f>IF($A942="Enter data zone code", " ",IF(ISNA(VLOOKUP($A942,'SIMD16 DZ look-up data'!$A:$C,17,FALSE)),"not found",VLOOKUP($A942,'SIMD16 DZ look-up data'!$A:$C,17,FALSE)))</f>
        <v xml:space="preserve"> </v>
      </c>
      <c r="R942" s="26" t="str">
        <f>IF($A942="Enter data zone code", " ",IF(ISNA(VLOOKUP($A942,'SIMD16 DZ look-up data'!$A:$C,19,FALSE)),"not found",VLOOKUP($A942,'SIMD16 DZ look-up data'!$A:$C,19,FALSE)))</f>
        <v xml:space="preserve"> </v>
      </c>
      <c r="S942" s="26" t="str">
        <f>IF($A942="Enter data zone code", " ",IF(ISNA(VLOOKUP($A942,'SIMD16 DZ look-up data'!$A:$C,23,FALSE)),"not found",VLOOKUP($A942,'SIMD16 DZ look-up data'!$A:$C,23,FALSE)))</f>
        <v xml:space="preserve"> </v>
      </c>
      <c r="T942" s="26" t="str">
        <f>IF($A942="Enter data zone code", " ",IF(ISNA(VLOOKUP($A942,'SIMD16 DZ look-up data'!$A:$C,25,FALSE)),"not found",VLOOKUP($A942,'SIMD16 DZ look-up data'!$A:$C,25,FALSE)))</f>
        <v xml:space="preserve"> </v>
      </c>
      <c r="U942" s="35" t="str">
        <f>IF($A942="Enter data zone code", " ",IF(ISNA(VLOOKUP($A942,'SIMD16 DZ look-up data'!$A:$C,27,FALSE)),"not found",VLOOKUP($A942,'SIMD16 DZ look-up data'!$A:$C,27,FALSE)))</f>
        <v xml:space="preserve"> </v>
      </c>
    </row>
    <row r="943" spans="1:21" x14ac:dyDescent="0.2">
      <c r="A943" s="19" t="s">
        <v>13913</v>
      </c>
      <c r="B943" s="26" t="str">
        <f>IF($A943="Enter data zone code", " ",IF(ISNA(VLOOKUP($A943,'SIMD16 DZ look-up data'!$A:$C,2,FALSE)),"not found",VLOOKUP($A943,'SIMD16 DZ look-up data'!$A:$C,2,FALSE)))</f>
        <v xml:space="preserve"> </v>
      </c>
      <c r="C943" s="26" t="str">
        <f>IF($A943="Enter data zone code", " ",IF(ISNA(VLOOKUP($A943,'SIMD16 DZ look-up data'!$A:$C,21,FALSE)),"not found",VLOOKUP($A943,'SIMD16 DZ look-up data'!$A:$C,21,FALSE)))</f>
        <v xml:space="preserve"> </v>
      </c>
      <c r="D943" s="28" t="str">
        <f>IF($A943="Enter data zone code", " ",IF(ISNA(VLOOKUP($A943,'SIMD16 DZ look-up data'!$A:$C,3,FALSE)),"not found",VLOOKUP($A943,'SIMD16 DZ look-up data'!$A:$C,3,FALSE)))</f>
        <v xml:space="preserve"> </v>
      </c>
      <c r="E943" s="28" t="str">
        <f>IF($A943="Enter data zone code", " ",IF(ISNA(VLOOKUP($A943,'SIMD16 DZ look-up data'!$A:$C,4,FALSE)),"not found",VLOOKUP($A943,'SIMD16 DZ look-up data'!$A:$C,4,FALSE)))</f>
        <v xml:space="preserve"> </v>
      </c>
      <c r="F943" s="28" t="str">
        <f>IF($A943="Enter data zone code", " ",IF(ISNA(VLOOKUP($A943,'SIMD16 DZ look-up data'!$A:$C,5,FALSE)),"not found",VLOOKUP($A943,'SIMD16 DZ look-up data'!$A:$C,5,FALSE)))</f>
        <v xml:space="preserve"> </v>
      </c>
      <c r="G943" s="28" t="str">
        <f>IF($A943="Enter data zone code", " ",IF(ISNA(VLOOKUP($A943,'SIMD16 DZ look-up data'!$A:$C,6,FALSE)),"not found",VLOOKUP($A943,'SIMD16 DZ look-up data'!$A:$C,6,FALSE)))</f>
        <v xml:space="preserve"> </v>
      </c>
      <c r="H943" s="30" t="str">
        <f>IF($A943="Enter data zone code", " ",IF(ISNA(VLOOKUP($A943,'SIMD16 DZ look-up data'!$A:$C,7,FALSE)),"not found",VLOOKUP($A943,'SIMD16 DZ look-up data'!$A:$C,7,FALSE)))</f>
        <v xml:space="preserve"> </v>
      </c>
      <c r="I943" s="30" t="str">
        <f>IF($A943="Enter data zone code", " ",IF(ISNA(VLOOKUP($A943,'SIMD16 DZ look-up data'!$A:$C,8,FALSE)),"not found",VLOOKUP($A943,'SIMD16 DZ look-up data'!$A:$C,8,FALSE)))</f>
        <v xml:space="preserve"> </v>
      </c>
      <c r="J943" s="30" t="str">
        <f>IF($A943="Enter data zone code", " ",IF(ISNA(VLOOKUP($A943,'SIMD16 DZ look-up data'!$A:$C,9,FALSE)),"not found",VLOOKUP($A943,'SIMD16 DZ look-up data'!$A:$C,9,FALSE)))</f>
        <v xml:space="preserve"> </v>
      </c>
      <c r="K943" s="30" t="str">
        <f>IF($A943="Enter data zone code", " ",IF(ISNA(VLOOKUP($A943,'SIMD16 DZ look-up data'!$A:$C,10,FALSE)),"not found",VLOOKUP($A943,'SIMD16 DZ look-up data'!$A:$C,10,FALSE)))</f>
        <v xml:space="preserve"> </v>
      </c>
      <c r="L943" s="30" t="str">
        <f>IF($A943="Enter data zone code", " ",IF(ISNA(VLOOKUP($A943,'SIMD16 DZ look-up data'!$A:$C,11,FALSE)),"not found",VLOOKUP($A943,'SIMD16 DZ look-up data'!$A:$C,11,FALSE)))</f>
        <v xml:space="preserve"> </v>
      </c>
      <c r="M943" s="30" t="str">
        <f>IF($A943="Enter data zone code", " ",IF(ISNA(VLOOKUP($A943,'SIMD16 DZ look-up data'!$A:$C,12,FALSE)),"not found",VLOOKUP($A943,'SIMD16 DZ look-up data'!$A:$C,12,FALSE)))</f>
        <v xml:space="preserve"> </v>
      </c>
      <c r="N943" s="30" t="str">
        <f>IF($A943="Enter data zone code", " ",IF(ISNA(VLOOKUP($A943,'SIMD16 DZ look-up data'!$A:$C,13,FALSE)),"not found",VLOOKUP($A943,'SIMD16 DZ look-up data'!$A:$C,13,FALSE)))</f>
        <v xml:space="preserve"> </v>
      </c>
      <c r="O943" s="32" t="str">
        <f>IF($A943="Enter data zone code", " ",IF(ISNA(VLOOKUP($A943,'SIMD16 DZ look-up data'!$A:$C,14,FALSE)),"not found",VLOOKUP($A943,'SIMD16 DZ look-up data'!$A:$C,14,FALSE)))</f>
        <v xml:space="preserve"> </v>
      </c>
      <c r="P943" s="32" t="str">
        <f>IF($A943="Enter data zone code", " ",IF(ISNA(VLOOKUP($A943,'SIMD16 DZ look-up data'!$A:$C,15,FALSE)),"not found",VLOOKUP($A943,'SIMD16 DZ look-up data'!$A:$C,15,FALSE)))</f>
        <v xml:space="preserve"> </v>
      </c>
      <c r="Q943" s="34" t="str">
        <f>IF($A943="Enter data zone code", " ",IF(ISNA(VLOOKUP($A943,'SIMD16 DZ look-up data'!$A:$C,17,FALSE)),"not found",VLOOKUP($A943,'SIMD16 DZ look-up data'!$A:$C,17,FALSE)))</f>
        <v xml:space="preserve"> </v>
      </c>
      <c r="R943" s="26" t="str">
        <f>IF($A943="Enter data zone code", " ",IF(ISNA(VLOOKUP($A943,'SIMD16 DZ look-up data'!$A:$C,19,FALSE)),"not found",VLOOKUP($A943,'SIMD16 DZ look-up data'!$A:$C,19,FALSE)))</f>
        <v xml:space="preserve"> </v>
      </c>
      <c r="S943" s="26" t="str">
        <f>IF($A943="Enter data zone code", " ",IF(ISNA(VLOOKUP($A943,'SIMD16 DZ look-up data'!$A:$C,23,FALSE)),"not found",VLOOKUP($A943,'SIMD16 DZ look-up data'!$A:$C,23,FALSE)))</f>
        <v xml:space="preserve"> </v>
      </c>
      <c r="T943" s="26" t="str">
        <f>IF($A943="Enter data zone code", " ",IF(ISNA(VLOOKUP($A943,'SIMD16 DZ look-up data'!$A:$C,25,FALSE)),"not found",VLOOKUP($A943,'SIMD16 DZ look-up data'!$A:$C,25,FALSE)))</f>
        <v xml:space="preserve"> </v>
      </c>
      <c r="U943" s="35" t="str">
        <f>IF($A943="Enter data zone code", " ",IF(ISNA(VLOOKUP($A943,'SIMD16 DZ look-up data'!$A:$C,27,FALSE)),"not found",VLOOKUP($A943,'SIMD16 DZ look-up data'!$A:$C,27,FALSE)))</f>
        <v xml:space="preserve"> </v>
      </c>
    </row>
    <row r="944" spans="1:21" x14ac:dyDescent="0.2">
      <c r="A944" s="19" t="s">
        <v>13913</v>
      </c>
      <c r="B944" s="26" t="str">
        <f>IF($A944="Enter data zone code", " ",IF(ISNA(VLOOKUP($A944,'SIMD16 DZ look-up data'!$A:$C,2,FALSE)),"not found",VLOOKUP($A944,'SIMD16 DZ look-up data'!$A:$C,2,FALSE)))</f>
        <v xml:space="preserve"> </v>
      </c>
      <c r="C944" s="26" t="str">
        <f>IF($A944="Enter data zone code", " ",IF(ISNA(VLOOKUP($A944,'SIMD16 DZ look-up data'!$A:$C,21,FALSE)),"not found",VLOOKUP($A944,'SIMD16 DZ look-up data'!$A:$C,21,FALSE)))</f>
        <v xml:space="preserve"> </v>
      </c>
      <c r="D944" s="28" t="str">
        <f>IF($A944="Enter data zone code", " ",IF(ISNA(VLOOKUP($A944,'SIMD16 DZ look-up data'!$A:$C,3,FALSE)),"not found",VLOOKUP($A944,'SIMD16 DZ look-up data'!$A:$C,3,FALSE)))</f>
        <v xml:space="preserve"> </v>
      </c>
      <c r="E944" s="28" t="str">
        <f>IF($A944="Enter data zone code", " ",IF(ISNA(VLOOKUP($A944,'SIMD16 DZ look-up data'!$A:$C,4,FALSE)),"not found",VLOOKUP($A944,'SIMD16 DZ look-up data'!$A:$C,4,FALSE)))</f>
        <v xml:space="preserve"> </v>
      </c>
      <c r="F944" s="28" t="str">
        <f>IF($A944="Enter data zone code", " ",IF(ISNA(VLOOKUP($A944,'SIMD16 DZ look-up data'!$A:$C,5,FALSE)),"not found",VLOOKUP($A944,'SIMD16 DZ look-up data'!$A:$C,5,FALSE)))</f>
        <v xml:space="preserve"> </v>
      </c>
      <c r="G944" s="28" t="str">
        <f>IF($A944="Enter data zone code", " ",IF(ISNA(VLOOKUP($A944,'SIMD16 DZ look-up data'!$A:$C,6,FALSE)),"not found",VLOOKUP($A944,'SIMD16 DZ look-up data'!$A:$C,6,FALSE)))</f>
        <v xml:space="preserve"> </v>
      </c>
      <c r="H944" s="30" t="str">
        <f>IF($A944="Enter data zone code", " ",IF(ISNA(VLOOKUP($A944,'SIMD16 DZ look-up data'!$A:$C,7,FALSE)),"not found",VLOOKUP($A944,'SIMD16 DZ look-up data'!$A:$C,7,FALSE)))</f>
        <v xml:space="preserve"> </v>
      </c>
      <c r="I944" s="30" t="str">
        <f>IF($A944="Enter data zone code", " ",IF(ISNA(VLOOKUP($A944,'SIMD16 DZ look-up data'!$A:$C,8,FALSE)),"not found",VLOOKUP($A944,'SIMD16 DZ look-up data'!$A:$C,8,FALSE)))</f>
        <v xml:space="preserve"> </v>
      </c>
      <c r="J944" s="30" t="str">
        <f>IF($A944="Enter data zone code", " ",IF(ISNA(VLOOKUP($A944,'SIMD16 DZ look-up data'!$A:$C,9,FALSE)),"not found",VLOOKUP($A944,'SIMD16 DZ look-up data'!$A:$C,9,FALSE)))</f>
        <v xml:space="preserve"> </v>
      </c>
      <c r="K944" s="30" t="str">
        <f>IF($A944="Enter data zone code", " ",IF(ISNA(VLOOKUP($A944,'SIMD16 DZ look-up data'!$A:$C,10,FALSE)),"not found",VLOOKUP($A944,'SIMD16 DZ look-up data'!$A:$C,10,FALSE)))</f>
        <v xml:space="preserve"> </v>
      </c>
      <c r="L944" s="30" t="str">
        <f>IF($A944="Enter data zone code", " ",IF(ISNA(VLOOKUP($A944,'SIMD16 DZ look-up data'!$A:$C,11,FALSE)),"not found",VLOOKUP($A944,'SIMD16 DZ look-up data'!$A:$C,11,FALSE)))</f>
        <v xml:space="preserve"> </v>
      </c>
      <c r="M944" s="30" t="str">
        <f>IF($A944="Enter data zone code", " ",IF(ISNA(VLOOKUP($A944,'SIMD16 DZ look-up data'!$A:$C,12,FALSE)),"not found",VLOOKUP($A944,'SIMD16 DZ look-up data'!$A:$C,12,FALSE)))</f>
        <v xml:space="preserve"> </v>
      </c>
      <c r="N944" s="30" t="str">
        <f>IF($A944="Enter data zone code", " ",IF(ISNA(VLOOKUP($A944,'SIMD16 DZ look-up data'!$A:$C,13,FALSE)),"not found",VLOOKUP($A944,'SIMD16 DZ look-up data'!$A:$C,13,FALSE)))</f>
        <v xml:space="preserve"> </v>
      </c>
      <c r="O944" s="32" t="str">
        <f>IF($A944="Enter data zone code", " ",IF(ISNA(VLOOKUP($A944,'SIMD16 DZ look-up data'!$A:$C,14,FALSE)),"not found",VLOOKUP($A944,'SIMD16 DZ look-up data'!$A:$C,14,FALSE)))</f>
        <v xml:space="preserve"> </v>
      </c>
      <c r="P944" s="32" t="str">
        <f>IF($A944="Enter data zone code", " ",IF(ISNA(VLOOKUP($A944,'SIMD16 DZ look-up data'!$A:$C,15,FALSE)),"not found",VLOOKUP($A944,'SIMD16 DZ look-up data'!$A:$C,15,FALSE)))</f>
        <v xml:space="preserve"> </v>
      </c>
      <c r="Q944" s="34" t="str">
        <f>IF($A944="Enter data zone code", " ",IF(ISNA(VLOOKUP($A944,'SIMD16 DZ look-up data'!$A:$C,17,FALSE)),"not found",VLOOKUP($A944,'SIMD16 DZ look-up data'!$A:$C,17,FALSE)))</f>
        <v xml:space="preserve"> </v>
      </c>
      <c r="R944" s="26" t="str">
        <f>IF($A944="Enter data zone code", " ",IF(ISNA(VLOOKUP($A944,'SIMD16 DZ look-up data'!$A:$C,19,FALSE)),"not found",VLOOKUP($A944,'SIMD16 DZ look-up data'!$A:$C,19,FALSE)))</f>
        <v xml:space="preserve"> </v>
      </c>
      <c r="S944" s="26" t="str">
        <f>IF($A944="Enter data zone code", " ",IF(ISNA(VLOOKUP($A944,'SIMD16 DZ look-up data'!$A:$C,23,FALSE)),"not found",VLOOKUP($A944,'SIMD16 DZ look-up data'!$A:$C,23,FALSE)))</f>
        <v xml:space="preserve"> </v>
      </c>
      <c r="T944" s="26" t="str">
        <f>IF($A944="Enter data zone code", " ",IF(ISNA(VLOOKUP($A944,'SIMD16 DZ look-up data'!$A:$C,25,FALSE)),"not found",VLOOKUP($A944,'SIMD16 DZ look-up data'!$A:$C,25,FALSE)))</f>
        <v xml:space="preserve"> </v>
      </c>
      <c r="U944" s="35" t="str">
        <f>IF($A944="Enter data zone code", " ",IF(ISNA(VLOOKUP($A944,'SIMD16 DZ look-up data'!$A:$C,27,FALSE)),"not found",VLOOKUP($A944,'SIMD16 DZ look-up data'!$A:$C,27,FALSE)))</f>
        <v xml:space="preserve"> </v>
      </c>
    </row>
    <row r="945" spans="1:21" x14ac:dyDescent="0.2">
      <c r="A945" s="19" t="s">
        <v>13913</v>
      </c>
      <c r="B945" s="26" t="str">
        <f>IF($A945="Enter data zone code", " ",IF(ISNA(VLOOKUP($A945,'SIMD16 DZ look-up data'!$A:$C,2,FALSE)),"not found",VLOOKUP($A945,'SIMD16 DZ look-up data'!$A:$C,2,FALSE)))</f>
        <v xml:space="preserve"> </v>
      </c>
      <c r="C945" s="26" t="str">
        <f>IF($A945="Enter data zone code", " ",IF(ISNA(VLOOKUP($A945,'SIMD16 DZ look-up data'!$A:$C,21,FALSE)),"not found",VLOOKUP($A945,'SIMD16 DZ look-up data'!$A:$C,21,FALSE)))</f>
        <v xml:space="preserve"> </v>
      </c>
      <c r="D945" s="28" t="str">
        <f>IF($A945="Enter data zone code", " ",IF(ISNA(VLOOKUP($A945,'SIMD16 DZ look-up data'!$A:$C,3,FALSE)),"not found",VLOOKUP($A945,'SIMD16 DZ look-up data'!$A:$C,3,FALSE)))</f>
        <v xml:space="preserve"> </v>
      </c>
      <c r="E945" s="28" t="str">
        <f>IF($A945="Enter data zone code", " ",IF(ISNA(VLOOKUP($A945,'SIMD16 DZ look-up data'!$A:$C,4,FALSE)),"not found",VLOOKUP($A945,'SIMD16 DZ look-up data'!$A:$C,4,FALSE)))</f>
        <v xml:space="preserve"> </v>
      </c>
      <c r="F945" s="28" t="str">
        <f>IF($A945="Enter data zone code", " ",IF(ISNA(VLOOKUP($A945,'SIMD16 DZ look-up data'!$A:$C,5,FALSE)),"not found",VLOOKUP($A945,'SIMD16 DZ look-up data'!$A:$C,5,FALSE)))</f>
        <v xml:space="preserve"> </v>
      </c>
      <c r="G945" s="28" t="str">
        <f>IF($A945="Enter data zone code", " ",IF(ISNA(VLOOKUP($A945,'SIMD16 DZ look-up data'!$A:$C,6,FALSE)),"not found",VLOOKUP($A945,'SIMD16 DZ look-up data'!$A:$C,6,FALSE)))</f>
        <v xml:space="preserve"> </v>
      </c>
      <c r="H945" s="30" t="str">
        <f>IF($A945="Enter data zone code", " ",IF(ISNA(VLOOKUP($A945,'SIMD16 DZ look-up data'!$A:$C,7,FALSE)),"not found",VLOOKUP($A945,'SIMD16 DZ look-up data'!$A:$C,7,FALSE)))</f>
        <v xml:space="preserve"> </v>
      </c>
      <c r="I945" s="30" t="str">
        <f>IF($A945="Enter data zone code", " ",IF(ISNA(VLOOKUP($A945,'SIMD16 DZ look-up data'!$A:$C,8,FALSE)),"not found",VLOOKUP($A945,'SIMD16 DZ look-up data'!$A:$C,8,FALSE)))</f>
        <v xml:space="preserve"> </v>
      </c>
      <c r="J945" s="30" t="str">
        <f>IF($A945="Enter data zone code", " ",IF(ISNA(VLOOKUP($A945,'SIMD16 DZ look-up data'!$A:$C,9,FALSE)),"not found",VLOOKUP($A945,'SIMD16 DZ look-up data'!$A:$C,9,FALSE)))</f>
        <v xml:space="preserve"> </v>
      </c>
      <c r="K945" s="30" t="str">
        <f>IF($A945="Enter data zone code", " ",IF(ISNA(VLOOKUP($A945,'SIMD16 DZ look-up data'!$A:$C,10,FALSE)),"not found",VLOOKUP($A945,'SIMD16 DZ look-up data'!$A:$C,10,FALSE)))</f>
        <v xml:space="preserve"> </v>
      </c>
      <c r="L945" s="30" t="str">
        <f>IF($A945="Enter data zone code", " ",IF(ISNA(VLOOKUP($A945,'SIMD16 DZ look-up data'!$A:$C,11,FALSE)),"not found",VLOOKUP($A945,'SIMD16 DZ look-up data'!$A:$C,11,FALSE)))</f>
        <v xml:space="preserve"> </v>
      </c>
      <c r="M945" s="30" t="str">
        <f>IF($A945="Enter data zone code", " ",IF(ISNA(VLOOKUP($A945,'SIMD16 DZ look-up data'!$A:$C,12,FALSE)),"not found",VLOOKUP($A945,'SIMD16 DZ look-up data'!$A:$C,12,FALSE)))</f>
        <v xml:space="preserve"> </v>
      </c>
      <c r="N945" s="30" t="str">
        <f>IF($A945="Enter data zone code", " ",IF(ISNA(VLOOKUP($A945,'SIMD16 DZ look-up data'!$A:$C,13,FALSE)),"not found",VLOOKUP($A945,'SIMD16 DZ look-up data'!$A:$C,13,FALSE)))</f>
        <v xml:space="preserve"> </v>
      </c>
      <c r="O945" s="32" t="str">
        <f>IF($A945="Enter data zone code", " ",IF(ISNA(VLOOKUP($A945,'SIMD16 DZ look-up data'!$A:$C,14,FALSE)),"not found",VLOOKUP($A945,'SIMD16 DZ look-up data'!$A:$C,14,FALSE)))</f>
        <v xml:space="preserve"> </v>
      </c>
      <c r="P945" s="32" t="str">
        <f>IF($A945="Enter data zone code", " ",IF(ISNA(VLOOKUP($A945,'SIMD16 DZ look-up data'!$A:$C,15,FALSE)),"not found",VLOOKUP($A945,'SIMD16 DZ look-up data'!$A:$C,15,FALSE)))</f>
        <v xml:space="preserve"> </v>
      </c>
      <c r="Q945" s="34" t="str">
        <f>IF($A945="Enter data zone code", " ",IF(ISNA(VLOOKUP($A945,'SIMD16 DZ look-up data'!$A:$C,17,FALSE)),"not found",VLOOKUP($A945,'SIMD16 DZ look-up data'!$A:$C,17,FALSE)))</f>
        <v xml:space="preserve"> </v>
      </c>
      <c r="R945" s="26" t="str">
        <f>IF($A945="Enter data zone code", " ",IF(ISNA(VLOOKUP($A945,'SIMD16 DZ look-up data'!$A:$C,19,FALSE)),"not found",VLOOKUP($A945,'SIMD16 DZ look-up data'!$A:$C,19,FALSE)))</f>
        <v xml:space="preserve"> </v>
      </c>
      <c r="S945" s="26" t="str">
        <f>IF($A945="Enter data zone code", " ",IF(ISNA(VLOOKUP($A945,'SIMD16 DZ look-up data'!$A:$C,23,FALSE)),"not found",VLOOKUP($A945,'SIMD16 DZ look-up data'!$A:$C,23,FALSE)))</f>
        <v xml:space="preserve"> </v>
      </c>
      <c r="T945" s="26" t="str">
        <f>IF($A945="Enter data zone code", " ",IF(ISNA(VLOOKUP($A945,'SIMD16 DZ look-up data'!$A:$C,25,FALSE)),"not found",VLOOKUP($A945,'SIMD16 DZ look-up data'!$A:$C,25,FALSE)))</f>
        <v xml:space="preserve"> </v>
      </c>
      <c r="U945" s="35" t="str">
        <f>IF($A945="Enter data zone code", " ",IF(ISNA(VLOOKUP($A945,'SIMD16 DZ look-up data'!$A:$C,27,FALSE)),"not found",VLOOKUP($A945,'SIMD16 DZ look-up data'!$A:$C,27,FALSE)))</f>
        <v xml:space="preserve"> </v>
      </c>
    </row>
    <row r="946" spans="1:21" x14ac:dyDescent="0.2">
      <c r="A946" s="19" t="s">
        <v>13913</v>
      </c>
      <c r="B946" s="26" t="str">
        <f>IF($A946="Enter data zone code", " ",IF(ISNA(VLOOKUP($A946,'SIMD16 DZ look-up data'!$A:$C,2,FALSE)),"not found",VLOOKUP($A946,'SIMD16 DZ look-up data'!$A:$C,2,FALSE)))</f>
        <v xml:space="preserve"> </v>
      </c>
      <c r="C946" s="26" t="str">
        <f>IF($A946="Enter data zone code", " ",IF(ISNA(VLOOKUP($A946,'SIMD16 DZ look-up data'!$A:$C,21,FALSE)),"not found",VLOOKUP($A946,'SIMD16 DZ look-up data'!$A:$C,21,FALSE)))</f>
        <v xml:space="preserve"> </v>
      </c>
      <c r="D946" s="28" t="str">
        <f>IF($A946="Enter data zone code", " ",IF(ISNA(VLOOKUP($A946,'SIMD16 DZ look-up data'!$A:$C,3,FALSE)),"not found",VLOOKUP($A946,'SIMD16 DZ look-up data'!$A:$C,3,FALSE)))</f>
        <v xml:space="preserve"> </v>
      </c>
      <c r="E946" s="28" t="str">
        <f>IF($A946="Enter data zone code", " ",IF(ISNA(VLOOKUP($A946,'SIMD16 DZ look-up data'!$A:$C,4,FALSE)),"not found",VLOOKUP($A946,'SIMD16 DZ look-up data'!$A:$C,4,FALSE)))</f>
        <v xml:space="preserve"> </v>
      </c>
      <c r="F946" s="28" t="str">
        <f>IF($A946="Enter data zone code", " ",IF(ISNA(VLOOKUP($A946,'SIMD16 DZ look-up data'!$A:$C,5,FALSE)),"not found",VLOOKUP($A946,'SIMD16 DZ look-up data'!$A:$C,5,FALSE)))</f>
        <v xml:space="preserve"> </v>
      </c>
      <c r="G946" s="28" t="str">
        <f>IF($A946="Enter data zone code", " ",IF(ISNA(VLOOKUP($A946,'SIMD16 DZ look-up data'!$A:$C,6,FALSE)),"not found",VLOOKUP($A946,'SIMD16 DZ look-up data'!$A:$C,6,FALSE)))</f>
        <v xml:space="preserve"> </v>
      </c>
      <c r="H946" s="30" t="str">
        <f>IF($A946="Enter data zone code", " ",IF(ISNA(VLOOKUP($A946,'SIMD16 DZ look-up data'!$A:$C,7,FALSE)),"not found",VLOOKUP($A946,'SIMD16 DZ look-up data'!$A:$C,7,FALSE)))</f>
        <v xml:space="preserve"> </v>
      </c>
      <c r="I946" s="30" t="str">
        <f>IF($A946="Enter data zone code", " ",IF(ISNA(VLOOKUP($A946,'SIMD16 DZ look-up data'!$A:$C,8,FALSE)),"not found",VLOOKUP($A946,'SIMD16 DZ look-up data'!$A:$C,8,FALSE)))</f>
        <v xml:space="preserve"> </v>
      </c>
      <c r="J946" s="30" t="str">
        <f>IF($A946="Enter data zone code", " ",IF(ISNA(VLOOKUP($A946,'SIMD16 DZ look-up data'!$A:$C,9,FALSE)),"not found",VLOOKUP($A946,'SIMD16 DZ look-up data'!$A:$C,9,FALSE)))</f>
        <v xml:space="preserve"> </v>
      </c>
      <c r="K946" s="30" t="str">
        <f>IF($A946="Enter data zone code", " ",IF(ISNA(VLOOKUP($A946,'SIMD16 DZ look-up data'!$A:$C,10,FALSE)),"not found",VLOOKUP($A946,'SIMD16 DZ look-up data'!$A:$C,10,FALSE)))</f>
        <v xml:space="preserve"> </v>
      </c>
      <c r="L946" s="30" t="str">
        <f>IF($A946="Enter data zone code", " ",IF(ISNA(VLOOKUP($A946,'SIMD16 DZ look-up data'!$A:$C,11,FALSE)),"not found",VLOOKUP($A946,'SIMD16 DZ look-up data'!$A:$C,11,FALSE)))</f>
        <v xml:space="preserve"> </v>
      </c>
      <c r="M946" s="30" t="str">
        <f>IF($A946="Enter data zone code", " ",IF(ISNA(VLOOKUP($A946,'SIMD16 DZ look-up data'!$A:$C,12,FALSE)),"not found",VLOOKUP($A946,'SIMD16 DZ look-up data'!$A:$C,12,FALSE)))</f>
        <v xml:space="preserve"> </v>
      </c>
      <c r="N946" s="30" t="str">
        <f>IF($A946="Enter data zone code", " ",IF(ISNA(VLOOKUP($A946,'SIMD16 DZ look-up data'!$A:$C,13,FALSE)),"not found",VLOOKUP($A946,'SIMD16 DZ look-up data'!$A:$C,13,FALSE)))</f>
        <v xml:space="preserve"> </v>
      </c>
      <c r="O946" s="32" t="str">
        <f>IF($A946="Enter data zone code", " ",IF(ISNA(VLOOKUP($A946,'SIMD16 DZ look-up data'!$A:$C,14,FALSE)),"not found",VLOOKUP($A946,'SIMD16 DZ look-up data'!$A:$C,14,FALSE)))</f>
        <v xml:space="preserve"> </v>
      </c>
      <c r="P946" s="32" t="str">
        <f>IF($A946="Enter data zone code", " ",IF(ISNA(VLOOKUP($A946,'SIMD16 DZ look-up data'!$A:$C,15,FALSE)),"not found",VLOOKUP($A946,'SIMD16 DZ look-up data'!$A:$C,15,FALSE)))</f>
        <v xml:space="preserve"> </v>
      </c>
      <c r="Q946" s="34" t="str">
        <f>IF($A946="Enter data zone code", " ",IF(ISNA(VLOOKUP($A946,'SIMD16 DZ look-up data'!$A:$C,17,FALSE)),"not found",VLOOKUP($A946,'SIMD16 DZ look-up data'!$A:$C,17,FALSE)))</f>
        <v xml:space="preserve"> </v>
      </c>
      <c r="R946" s="26" t="str">
        <f>IF($A946="Enter data zone code", " ",IF(ISNA(VLOOKUP($A946,'SIMD16 DZ look-up data'!$A:$C,19,FALSE)),"not found",VLOOKUP($A946,'SIMD16 DZ look-up data'!$A:$C,19,FALSE)))</f>
        <v xml:space="preserve"> </v>
      </c>
      <c r="S946" s="26" t="str">
        <f>IF($A946="Enter data zone code", " ",IF(ISNA(VLOOKUP($A946,'SIMD16 DZ look-up data'!$A:$C,23,FALSE)),"not found",VLOOKUP($A946,'SIMD16 DZ look-up data'!$A:$C,23,FALSE)))</f>
        <v xml:space="preserve"> </v>
      </c>
      <c r="T946" s="26" t="str">
        <f>IF($A946="Enter data zone code", " ",IF(ISNA(VLOOKUP($A946,'SIMD16 DZ look-up data'!$A:$C,25,FALSE)),"not found",VLOOKUP($A946,'SIMD16 DZ look-up data'!$A:$C,25,FALSE)))</f>
        <v xml:space="preserve"> </v>
      </c>
      <c r="U946" s="35" t="str">
        <f>IF($A946="Enter data zone code", " ",IF(ISNA(VLOOKUP($A946,'SIMD16 DZ look-up data'!$A:$C,27,FALSE)),"not found",VLOOKUP($A946,'SIMD16 DZ look-up data'!$A:$C,27,FALSE)))</f>
        <v xml:space="preserve"> </v>
      </c>
    </row>
    <row r="947" spans="1:21" x14ac:dyDescent="0.2">
      <c r="A947" s="19" t="s">
        <v>13913</v>
      </c>
      <c r="B947" s="26" t="str">
        <f>IF($A947="Enter data zone code", " ",IF(ISNA(VLOOKUP($A947,'SIMD16 DZ look-up data'!$A:$C,2,FALSE)),"not found",VLOOKUP($A947,'SIMD16 DZ look-up data'!$A:$C,2,FALSE)))</f>
        <v xml:space="preserve"> </v>
      </c>
      <c r="C947" s="26" t="str">
        <f>IF($A947="Enter data zone code", " ",IF(ISNA(VLOOKUP($A947,'SIMD16 DZ look-up data'!$A:$C,21,FALSE)),"not found",VLOOKUP($A947,'SIMD16 DZ look-up data'!$A:$C,21,FALSE)))</f>
        <v xml:space="preserve"> </v>
      </c>
      <c r="D947" s="28" t="str">
        <f>IF($A947="Enter data zone code", " ",IF(ISNA(VLOOKUP($A947,'SIMD16 DZ look-up data'!$A:$C,3,FALSE)),"not found",VLOOKUP($A947,'SIMD16 DZ look-up data'!$A:$C,3,FALSE)))</f>
        <v xml:space="preserve"> </v>
      </c>
      <c r="E947" s="28" t="str">
        <f>IF($A947="Enter data zone code", " ",IF(ISNA(VLOOKUP($A947,'SIMD16 DZ look-up data'!$A:$C,4,FALSE)),"not found",VLOOKUP($A947,'SIMD16 DZ look-up data'!$A:$C,4,FALSE)))</f>
        <v xml:space="preserve"> </v>
      </c>
      <c r="F947" s="28" t="str">
        <f>IF($A947="Enter data zone code", " ",IF(ISNA(VLOOKUP($A947,'SIMD16 DZ look-up data'!$A:$C,5,FALSE)),"not found",VLOOKUP($A947,'SIMD16 DZ look-up data'!$A:$C,5,FALSE)))</f>
        <v xml:space="preserve"> </v>
      </c>
      <c r="G947" s="28" t="str">
        <f>IF($A947="Enter data zone code", " ",IF(ISNA(VLOOKUP($A947,'SIMD16 DZ look-up data'!$A:$C,6,FALSE)),"not found",VLOOKUP($A947,'SIMD16 DZ look-up data'!$A:$C,6,FALSE)))</f>
        <v xml:space="preserve"> </v>
      </c>
      <c r="H947" s="30" t="str">
        <f>IF($A947="Enter data zone code", " ",IF(ISNA(VLOOKUP($A947,'SIMD16 DZ look-up data'!$A:$C,7,FALSE)),"not found",VLOOKUP($A947,'SIMD16 DZ look-up data'!$A:$C,7,FALSE)))</f>
        <v xml:space="preserve"> </v>
      </c>
      <c r="I947" s="30" t="str">
        <f>IF($A947="Enter data zone code", " ",IF(ISNA(VLOOKUP($A947,'SIMD16 DZ look-up data'!$A:$C,8,FALSE)),"not found",VLOOKUP($A947,'SIMD16 DZ look-up data'!$A:$C,8,FALSE)))</f>
        <v xml:space="preserve"> </v>
      </c>
      <c r="J947" s="30" t="str">
        <f>IF($A947="Enter data zone code", " ",IF(ISNA(VLOOKUP($A947,'SIMD16 DZ look-up data'!$A:$C,9,FALSE)),"not found",VLOOKUP($A947,'SIMD16 DZ look-up data'!$A:$C,9,FALSE)))</f>
        <v xml:space="preserve"> </v>
      </c>
      <c r="K947" s="30" t="str">
        <f>IF($A947="Enter data zone code", " ",IF(ISNA(VLOOKUP($A947,'SIMD16 DZ look-up data'!$A:$C,10,FALSE)),"not found",VLOOKUP($A947,'SIMD16 DZ look-up data'!$A:$C,10,FALSE)))</f>
        <v xml:space="preserve"> </v>
      </c>
      <c r="L947" s="30" t="str">
        <f>IF($A947="Enter data zone code", " ",IF(ISNA(VLOOKUP($A947,'SIMD16 DZ look-up data'!$A:$C,11,FALSE)),"not found",VLOOKUP($A947,'SIMD16 DZ look-up data'!$A:$C,11,FALSE)))</f>
        <v xml:space="preserve"> </v>
      </c>
      <c r="M947" s="30" t="str">
        <f>IF($A947="Enter data zone code", " ",IF(ISNA(VLOOKUP($A947,'SIMD16 DZ look-up data'!$A:$C,12,FALSE)),"not found",VLOOKUP($A947,'SIMD16 DZ look-up data'!$A:$C,12,FALSE)))</f>
        <v xml:space="preserve"> </v>
      </c>
      <c r="N947" s="30" t="str">
        <f>IF($A947="Enter data zone code", " ",IF(ISNA(VLOOKUP($A947,'SIMD16 DZ look-up data'!$A:$C,13,FALSE)),"not found",VLOOKUP($A947,'SIMD16 DZ look-up data'!$A:$C,13,FALSE)))</f>
        <v xml:space="preserve"> </v>
      </c>
      <c r="O947" s="32" t="str">
        <f>IF($A947="Enter data zone code", " ",IF(ISNA(VLOOKUP($A947,'SIMD16 DZ look-up data'!$A:$C,14,FALSE)),"not found",VLOOKUP($A947,'SIMD16 DZ look-up data'!$A:$C,14,FALSE)))</f>
        <v xml:space="preserve"> </v>
      </c>
      <c r="P947" s="32" t="str">
        <f>IF($A947="Enter data zone code", " ",IF(ISNA(VLOOKUP($A947,'SIMD16 DZ look-up data'!$A:$C,15,FALSE)),"not found",VLOOKUP($A947,'SIMD16 DZ look-up data'!$A:$C,15,FALSE)))</f>
        <v xml:space="preserve"> </v>
      </c>
      <c r="Q947" s="34" t="str">
        <f>IF($A947="Enter data zone code", " ",IF(ISNA(VLOOKUP($A947,'SIMD16 DZ look-up data'!$A:$C,17,FALSE)),"not found",VLOOKUP($A947,'SIMD16 DZ look-up data'!$A:$C,17,FALSE)))</f>
        <v xml:space="preserve"> </v>
      </c>
      <c r="R947" s="26" t="str">
        <f>IF($A947="Enter data zone code", " ",IF(ISNA(VLOOKUP($A947,'SIMD16 DZ look-up data'!$A:$C,19,FALSE)),"not found",VLOOKUP($A947,'SIMD16 DZ look-up data'!$A:$C,19,FALSE)))</f>
        <v xml:space="preserve"> </v>
      </c>
      <c r="S947" s="26" t="str">
        <f>IF($A947="Enter data zone code", " ",IF(ISNA(VLOOKUP($A947,'SIMD16 DZ look-up data'!$A:$C,23,FALSE)),"not found",VLOOKUP($A947,'SIMD16 DZ look-up data'!$A:$C,23,FALSE)))</f>
        <v xml:space="preserve"> </v>
      </c>
      <c r="T947" s="26" t="str">
        <f>IF($A947="Enter data zone code", " ",IF(ISNA(VLOOKUP($A947,'SIMD16 DZ look-up data'!$A:$C,25,FALSE)),"not found",VLOOKUP($A947,'SIMD16 DZ look-up data'!$A:$C,25,FALSE)))</f>
        <v xml:space="preserve"> </v>
      </c>
      <c r="U947" s="35" t="str">
        <f>IF($A947="Enter data zone code", " ",IF(ISNA(VLOOKUP($A947,'SIMD16 DZ look-up data'!$A:$C,27,FALSE)),"not found",VLOOKUP($A947,'SIMD16 DZ look-up data'!$A:$C,27,FALSE)))</f>
        <v xml:space="preserve"> </v>
      </c>
    </row>
    <row r="948" spans="1:21" x14ac:dyDescent="0.2">
      <c r="A948" s="19" t="s">
        <v>13913</v>
      </c>
      <c r="B948" s="26" t="str">
        <f>IF($A948="Enter data zone code", " ",IF(ISNA(VLOOKUP($A948,'SIMD16 DZ look-up data'!$A:$C,2,FALSE)),"not found",VLOOKUP($A948,'SIMD16 DZ look-up data'!$A:$C,2,FALSE)))</f>
        <v xml:space="preserve"> </v>
      </c>
      <c r="C948" s="26" t="str">
        <f>IF($A948="Enter data zone code", " ",IF(ISNA(VLOOKUP($A948,'SIMD16 DZ look-up data'!$A:$C,21,FALSE)),"not found",VLOOKUP($A948,'SIMD16 DZ look-up data'!$A:$C,21,FALSE)))</f>
        <v xml:space="preserve"> </v>
      </c>
      <c r="D948" s="28" t="str">
        <f>IF($A948="Enter data zone code", " ",IF(ISNA(VLOOKUP($A948,'SIMD16 DZ look-up data'!$A:$C,3,FALSE)),"not found",VLOOKUP($A948,'SIMD16 DZ look-up data'!$A:$C,3,FALSE)))</f>
        <v xml:space="preserve"> </v>
      </c>
      <c r="E948" s="28" t="str">
        <f>IF($A948="Enter data zone code", " ",IF(ISNA(VLOOKUP($A948,'SIMD16 DZ look-up data'!$A:$C,4,FALSE)),"not found",VLOOKUP($A948,'SIMD16 DZ look-up data'!$A:$C,4,FALSE)))</f>
        <v xml:space="preserve"> </v>
      </c>
      <c r="F948" s="28" t="str">
        <f>IF($A948="Enter data zone code", " ",IF(ISNA(VLOOKUP($A948,'SIMD16 DZ look-up data'!$A:$C,5,FALSE)),"not found",VLOOKUP($A948,'SIMD16 DZ look-up data'!$A:$C,5,FALSE)))</f>
        <v xml:space="preserve"> </v>
      </c>
      <c r="G948" s="28" t="str">
        <f>IF($A948="Enter data zone code", " ",IF(ISNA(VLOOKUP($A948,'SIMD16 DZ look-up data'!$A:$C,6,FALSE)),"not found",VLOOKUP($A948,'SIMD16 DZ look-up data'!$A:$C,6,FALSE)))</f>
        <v xml:space="preserve"> </v>
      </c>
      <c r="H948" s="30" t="str">
        <f>IF($A948="Enter data zone code", " ",IF(ISNA(VLOOKUP($A948,'SIMD16 DZ look-up data'!$A:$C,7,FALSE)),"not found",VLOOKUP($A948,'SIMD16 DZ look-up data'!$A:$C,7,FALSE)))</f>
        <v xml:space="preserve"> </v>
      </c>
      <c r="I948" s="30" t="str">
        <f>IF($A948="Enter data zone code", " ",IF(ISNA(VLOOKUP($A948,'SIMD16 DZ look-up data'!$A:$C,8,FALSE)),"not found",VLOOKUP($A948,'SIMD16 DZ look-up data'!$A:$C,8,FALSE)))</f>
        <v xml:space="preserve"> </v>
      </c>
      <c r="J948" s="30" t="str">
        <f>IF($A948="Enter data zone code", " ",IF(ISNA(VLOOKUP($A948,'SIMD16 DZ look-up data'!$A:$C,9,FALSE)),"not found",VLOOKUP($A948,'SIMD16 DZ look-up data'!$A:$C,9,FALSE)))</f>
        <v xml:space="preserve"> </v>
      </c>
      <c r="K948" s="30" t="str">
        <f>IF($A948="Enter data zone code", " ",IF(ISNA(VLOOKUP($A948,'SIMD16 DZ look-up data'!$A:$C,10,FALSE)),"not found",VLOOKUP($A948,'SIMD16 DZ look-up data'!$A:$C,10,FALSE)))</f>
        <v xml:space="preserve"> </v>
      </c>
      <c r="L948" s="30" t="str">
        <f>IF($A948="Enter data zone code", " ",IF(ISNA(VLOOKUP($A948,'SIMD16 DZ look-up data'!$A:$C,11,FALSE)),"not found",VLOOKUP($A948,'SIMD16 DZ look-up data'!$A:$C,11,FALSE)))</f>
        <v xml:space="preserve"> </v>
      </c>
      <c r="M948" s="30" t="str">
        <f>IF($A948="Enter data zone code", " ",IF(ISNA(VLOOKUP($A948,'SIMD16 DZ look-up data'!$A:$C,12,FALSE)),"not found",VLOOKUP($A948,'SIMD16 DZ look-up data'!$A:$C,12,FALSE)))</f>
        <v xml:space="preserve"> </v>
      </c>
      <c r="N948" s="30" t="str">
        <f>IF($A948="Enter data zone code", " ",IF(ISNA(VLOOKUP($A948,'SIMD16 DZ look-up data'!$A:$C,13,FALSE)),"not found",VLOOKUP($A948,'SIMD16 DZ look-up data'!$A:$C,13,FALSE)))</f>
        <v xml:space="preserve"> </v>
      </c>
      <c r="O948" s="32" t="str">
        <f>IF($A948="Enter data zone code", " ",IF(ISNA(VLOOKUP($A948,'SIMD16 DZ look-up data'!$A:$C,14,FALSE)),"not found",VLOOKUP($A948,'SIMD16 DZ look-up data'!$A:$C,14,FALSE)))</f>
        <v xml:space="preserve"> </v>
      </c>
      <c r="P948" s="32" t="str">
        <f>IF($A948="Enter data zone code", " ",IF(ISNA(VLOOKUP($A948,'SIMD16 DZ look-up data'!$A:$C,15,FALSE)),"not found",VLOOKUP($A948,'SIMD16 DZ look-up data'!$A:$C,15,FALSE)))</f>
        <v xml:space="preserve"> </v>
      </c>
      <c r="Q948" s="34" t="str">
        <f>IF($A948="Enter data zone code", " ",IF(ISNA(VLOOKUP($A948,'SIMD16 DZ look-up data'!$A:$C,17,FALSE)),"not found",VLOOKUP($A948,'SIMD16 DZ look-up data'!$A:$C,17,FALSE)))</f>
        <v xml:space="preserve"> </v>
      </c>
      <c r="R948" s="26" t="str">
        <f>IF($A948="Enter data zone code", " ",IF(ISNA(VLOOKUP($A948,'SIMD16 DZ look-up data'!$A:$C,19,FALSE)),"not found",VLOOKUP($A948,'SIMD16 DZ look-up data'!$A:$C,19,FALSE)))</f>
        <v xml:space="preserve"> </v>
      </c>
      <c r="S948" s="26" t="str">
        <f>IF($A948="Enter data zone code", " ",IF(ISNA(VLOOKUP($A948,'SIMD16 DZ look-up data'!$A:$C,23,FALSE)),"not found",VLOOKUP($A948,'SIMD16 DZ look-up data'!$A:$C,23,FALSE)))</f>
        <v xml:space="preserve"> </v>
      </c>
      <c r="T948" s="26" t="str">
        <f>IF($A948="Enter data zone code", " ",IF(ISNA(VLOOKUP($A948,'SIMD16 DZ look-up data'!$A:$C,25,FALSE)),"not found",VLOOKUP($A948,'SIMD16 DZ look-up data'!$A:$C,25,FALSE)))</f>
        <v xml:space="preserve"> </v>
      </c>
      <c r="U948" s="35" t="str">
        <f>IF($A948="Enter data zone code", " ",IF(ISNA(VLOOKUP($A948,'SIMD16 DZ look-up data'!$A:$C,27,FALSE)),"not found",VLOOKUP($A948,'SIMD16 DZ look-up data'!$A:$C,27,FALSE)))</f>
        <v xml:space="preserve"> </v>
      </c>
    </row>
    <row r="949" spans="1:21" x14ac:dyDescent="0.2">
      <c r="A949" s="19" t="s">
        <v>13913</v>
      </c>
      <c r="B949" s="26" t="str">
        <f>IF($A949="Enter data zone code", " ",IF(ISNA(VLOOKUP($A949,'SIMD16 DZ look-up data'!$A:$C,2,FALSE)),"not found",VLOOKUP($A949,'SIMD16 DZ look-up data'!$A:$C,2,FALSE)))</f>
        <v xml:space="preserve"> </v>
      </c>
      <c r="C949" s="26" t="str">
        <f>IF($A949="Enter data zone code", " ",IF(ISNA(VLOOKUP($A949,'SIMD16 DZ look-up data'!$A:$C,21,FALSE)),"not found",VLOOKUP($A949,'SIMD16 DZ look-up data'!$A:$C,21,FALSE)))</f>
        <v xml:space="preserve"> </v>
      </c>
      <c r="D949" s="28" t="str">
        <f>IF($A949="Enter data zone code", " ",IF(ISNA(VLOOKUP($A949,'SIMD16 DZ look-up data'!$A:$C,3,FALSE)),"not found",VLOOKUP($A949,'SIMD16 DZ look-up data'!$A:$C,3,FALSE)))</f>
        <v xml:space="preserve"> </v>
      </c>
      <c r="E949" s="28" t="str">
        <f>IF($A949="Enter data zone code", " ",IF(ISNA(VLOOKUP($A949,'SIMD16 DZ look-up data'!$A:$C,4,FALSE)),"not found",VLOOKUP($A949,'SIMD16 DZ look-up data'!$A:$C,4,FALSE)))</f>
        <v xml:space="preserve"> </v>
      </c>
      <c r="F949" s="28" t="str">
        <f>IF($A949="Enter data zone code", " ",IF(ISNA(VLOOKUP($A949,'SIMD16 DZ look-up data'!$A:$C,5,FALSE)),"not found",VLOOKUP($A949,'SIMD16 DZ look-up data'!$A:$C,5,FALSE)))</f>
        <v xml:space="preserve"> </v>
      </c>
      <c r="G949" s="28" t="str">
        <f>IF($A949="Enter data zone code", " ",IF(ISNA(VLOOKUP($A949,'SIMD16 DZ look-up data'!$A:$C,6,FALSE)),"not found",VLOOKUP($A949,'SIMD16 DZ look-up data'!$A:$C,6,FALSE)))</f>
        <v xml:space="preserve"> </v>
      </c>
      <c r="H949" s="30" t="str">
        <f>IF($A949="Enter data zone code", " ",IF(ISNA(VLOOKUP($A949,'SIMD16 DZ look-up data'!$A:$C,7,FALSE)),"not found",VLOOKUP($A949,'SIMD16 DZ look-up data'!$A:$C,7,FALSE)))</f>
        <v xml:space="preserve"> </v>
      </c>
      <c r="I949" s="30" t="str">
        <f>IF($A949="Enter data zone code", " ",IF(ISNA(VLOOKUP($A949,'SIMD16 DZ look-up data'!$A:$C,8,FALSE)),"not found",VLOOKUP($A949,'SIMD16 DZ look-up data'!$A:$C,8,FALSE)))</f>
        <v xml:space="preserve"> </v>
      </c>
      <c r="J949" s="30" t="str">
        <f>IF($A949="Enter data zone code", " ",IF(ISNA(VLOOKUP($A949,'SIMD16 DZ look-up data'!$A:$C,9,FALSE)),"not found",VLOOKUP($A949,'SIMD16 DZ look-up data'!$A:$C,9,FALSE)))</f>
        <v xml:space="preserve"> </v>
      </c>
      <c r="K949" s="30" t="str">
        <f>IF($A949="Enter data zone code", " ",IF(ISNA(VLOOKUP($A949,'SIMD16 DZ look-up data'!$A:$C,10,FALSE)),"not found",VLOOKUP($A949,'SIMD16 DZ look-up data'!$A:$C,10,FALSE)))</f>
        <v xml:space="preserve"> </v>
      </c>
      <c r="L949" s="30" t="str">
        <f>IF($A949="Enter data zone code", " ",IF(ISNA(VLOOKUP($A949,'SIMD16 DZ look-up data'!$A:$C,11,FALSE)),"not found",VLOOKUP($A949,'SIMD16 DZ look-up data'!$A:$C,11,FALSE)))</f>
        <v xml:space="preserve"> </v>
      </c>
      <c r="M949" s="30" t="str">
        <f>IF($A949="Enter data zone code", " ",IF(ISNA(VLOOKUP($A949,'SIMD16 DZ look-up data'!$A:$C,12,FALSE)),"not found",VLOOKUP($A949,'SIMD16 DZ look-up data'!$A:$C,12,FALSE)))</f>
        <v xml:space="preserve"> </v>
      </c>
      <c r="N949" s="30" t="str">
        <f>IF($A949="Enter data zone code", " ",IF(ISNA(VLOOKUP($A949,'SIMD16 DZ look-up data'!$A:$C,13,FALSE)),"not found",VLOOKUP($A949,'SIMD16 DZ look-up data'!$A:$C,13,FALSE)))</f>
        <v xml:space="preserve"> </v>
      </c>
      <c r="O949" s="32" t="str">
        <f>IF($A949="Enter data zone code", " ",IF(ISNA(VLOOKUP($A949,'SIMD16 DZ look-up data'!$A:$C,14,FALSE)),"not found",VLOOKUP($A949,'SIMD16 DZ look-up data'!$A:$C,14,FALSE)))</f>
        <v xml:space="preserve"> </v>
      </c>
      <c r="P949" s="32" t="str">
        <f>IF($A949="Enter data zone code", " ",IF(ISNA(VLOOKUP($A949,'SIMD16 DZ look-up data'!$A:$C,15,FALSE)),"not found",VLOOKUP($A949,'SIMD16 DZ look-up data'!$A:$C,15,FALSE)))</f>
        <v xml:space="preserve"> </v>
      </c>
      <c r="Q949" s="34" t="str">
        <f>IF($A949="Enter data zone code", " ",IF(ISNA(VLOOKUP($A949,'SIMD16 DZ look-up data'!$A:$C,17,FALSE)),"not found",VLOOKUP($A949,'SIMD16 DZ look-up data'!$A:$C,17,FALSE)))</f>
        <v xml:space="preserve"> </v>
      </c>
      <c r="R949" s="26" t="str">
        <f>IF($A949="Enter data zone code", " ",IF(ISNA(VLOOKUP($A949,'SIMD16 DZ look-up data'!$A:$C,19,FALSE)),"not found",VLOOKUP($A949,'SIMD16 DZ look-up data'!$A:$C,19,FALSE)))</f>
        <v xml:space="preserve"> </v>
      </c>
      <c r="S949" s="26" t="str">
        <f>IF($A949="Enter data zone code", " ",IF(ISNA(VLOOKUP($A949,'SIMD16 DZ look-up data'!$A:$C,23,FALSE)),"not found",VLOOKUP($A949,'SIMD16 DZ look-up data'!$A:$C,23,FALSE)))</f>
        <v xml:space="preserve"> </v>
      </c>
      <c r="T949" s="26" t="str">
        <f>IF($A949="Enter data zone code", " ",IF(ISNA(VLOOKUP($A949,'SIMD16 DZ look-up data'!$A:$C,25,FALSE)),"not found",VLOOKUP($A949,'SIMD16 DZ look-up data'!$A:$C,25,FALSE)))</f>
        <v xml:space="preserve"> </v>
      </c>
      <c r="U949" s="35" t="str">
        <f>IF($A949="Enter data zone code", " ",IF(ISNA(VLOOKUP($A949,'SIMD16 DZ look-up data'!$A:$C,27,FALSE)),"not found",VLOOKUP($A949,'SIMD16 DZ look-up data'!$A:$C,27,FALSE)))</f>
        <v xml:space="preserve"> </v>
      </c>
    </row>
    <row r="950" spans="1:21" x14ac:dyDescent="0.2">
      <c r="A950" s="19" t="s">
        <v>13913</v>
      </c>
      <c r="B950" s="26" t="str">
        <f>IF($A950="Enter data zone code", " ",IF(ISNA(VLOOKUP($A950,'SIMD16 DZ look-up data'!$A:$C,2,FALSE)),"not found",VLOOKUP($A950,'SIMD16 DZ look-up data'!$A:$C,2,FALSE)))</f>
        <v xml:space="preserve"> </v>
      </c>
      <c r="C950" s="26" t="str">
        <f>IF($A950="Enter data zone code", " ",IF(ISNA(VLOOKUP($A950,'SIMD16 DZ look-up data'!$A:$C,21,FALSE)),"not found",VLOOKUP($A950,'SIMD16 DZ look-up data'!$A:$C,21,FALSE)))</f>
        <v xml:space="preserve"> </v>
      </c>
      <c r="D950" s="28" t="str">
        <f>IF($A950="Enter data zone code", " ",IF(ISNA(VLOOKUP($A950,'SIMD16 DZ look-up data'!$A:$C,3,FALSE)),"not found",VLOOKUP($A950,'SIMD16 DZ look-up data'!$A:$C,3,FALSE)))</f>
        <v xml:space="preserve"> </v>
      </c>
      <c r="E950" s="28" t="str">
        <f>IF($A950="Enter data zone code", " ",IF(ISNA(VLOOKUP($A950,'SIMD16 DZ look-up data'!$A:$C,4,FALSE)),"not found",VLOOKUP($A950,'SIMD16 DZ look-up data'!$A:$C,4,FALSE)))</f>
        <v xml:space="preserve"> </v>
      </c>
      <c r="F950" s="28" t="str">
        <f>IF($A950="Enter data zone code", " ",IF(ISNA(VLOOKUP($A950,'SIMD16 DZ look-up data'!$A:$C,5,FALSE)),"not found",VLOOKUP($A950,'SIMD16 DZ look-up data'!$A:$C,5,FALSE)))</f>
        <v xml:space="preserve"> </v>
      </c>
      <c r="G950" s="28" t="str">
        <f>IF($A950="Enter data zone code", " ",IF(ISNA(VLOOKUP($A950,'SIMD16 DZ look-up data'!$A:$C,6,FALSE)),"not found",VLOOKUP($A950,'SIMD16 DZ look-up data'!$A:$C,6,FALSE)))</f>
        <v xml:space="preserve"> </v>
      </c>
      <c r="H950" s="30" t="str">
        <f>IF($A950="Enter data zone code", " ",IF(ISNA(VLOOKUP($A950,'SIMD16 DZ look-up data'!$A:$C,7,FALSE)),"not found",VLOOKUP($A950,'SIMD16 DZ look-up data'!$A:$C,7,FALSE)))</f>
        <v xml:space="preserve"> </v>
      </c>
      <c r="I950" s="30" t="str">
        <f>IF($A950="Enter data zone code", " ",IF(ISNA(VLOOKUP($A950,'SIMD16 DZ look-up data'!$A:$C,8,FALSE)),"not found",VLOOKUP($A950,'SIMD16 DZ look-up data'!$A:$C,8,FALSE)))</f>
        <v xml:space="preserve"> </v>
      </c>
      <c r="J950" s="30" t="str">
        <f>IF($A950="Enter data zone code", " ",IF(ISNA(VLOOKUP($A950,'SIMD16 DZ look-up data'!$A:$C,9,FALSE)),"not found",VLOOKUP($A950,'SIMD16 DZ look-up data'!$A:$C,9,FALSE)))</f>
        <v xml:space="preserve"> </v>
      </c>
      <c r="K950" s="30" t="str">
        <f>IF($A950="Enter data zone code", " ",IF(ISNA(VLOOKUP($A950,'SIMD16 DZ look-up data'!$A:$C,10,FALSE)),"not found",VLOOKUP($A950,'SIMD16 DZ look-up data'!$A:$C,10,FALSE)))</f>
        <v xml:space="preserve"> </v>
      </c>
      <c r="L950" s="30" t="str">
        <f>IF($A950="Enter data zone code", " ",IF(ISNA(VLOOKUP($A950,'SIMD16 DZ look-up data'!$A:$C,11,FALSE)),"not found",VLOOKUP($A950,'SIMD16 DZ look-up data'!$A:$C,11,FALSE)))</f>
        <v xml:space="preserve"> </v>
      </c>
      <c r="M950" s="30" t="str">
        <f>IF($A950="Enter data zone code", " ",IF(ISNA(VLOOKUP($A950,'SIMD16 DZ look-up data'!$A:$C,12,FALSE)),"not found",VLOOKUP($A950,'SIMD16 DZ look-up data'!$A:$C,12,FALSE)))</f>
        <v xml:space="preserve"> </v>
      </c>
      <c r="N950" s="30" t="str">
        <f>IF($A950="Enter data zone code", " ",IF(ISNA(VLOOKUP($A950,'SIMD16 DZ look-up data'!$A:$C,13,FALSE)),"not found",VLOOKUP($A950,'SIMD16 DZ look-up data'!$A:$C,13,FALSE)))</f>
        <v xml:space="preserve"> </v>
      </c>
      <c r="O950" s="32" t="str">
        <f>IF($A950="Enter data zone code", " ",IF(ISNA(VLOOKUP($A950,'SIMD16 DZ look-up data'!$A:$C,14,FALSE)),"not found",VLOOKUP($A950,'SIMD16 DZ look-up data'!$A:$C,14,FALSE)))</f>
        <v xml:space="preserve"> </v>
      </c>
      <c r="P950" s="32" t="str">
        <f>IF($A950="Enter data zone code", " ",IF(ISNA(VLOOKUP($A950,'SIMD16 DZ look-up data'!$A:$C,15,FALSE)),"not found",VLOOKUP($A950,'SIMD16 DZ look-up data'!$A:$C,15,FALSE)))</f>
        <v xml:space="preserve"> </v>
      </c>
      <c r="Q950" s="34" t="str">
        <f>IF($A950="Enter data zone code", " ",IF(ISNA(VLOOKUP($A950,'SIMD16 DZ look-up data'!$A:$C,17,FALSE)),"not found",VLOOKUP($A950,'SIMD16 DZ look-up data'!$A:$C,17,FALSE)))</f>
        <v xml:space="preserve"> </v>
      </c>
      <c r="R950" s="26" t="str">
        <f>IF($A950="Enter data zone code", " ",IF(ISNA(VLOOKUP($A950,'SIMD16 DZ look-up data'!$A:$C,19,FALSE)),"not found",VLOOKUP($A950,'SIMD16 DZ look-up data'!$A:$C,19,FALSE)))</f>
        <v xml:space="preserve"> </v>
      </c>
      <c r="S950" s="26" t="str">
        <f>IF($A950="Enter data zone code", " ",IF(ISNA(VLOOKUP($A950,'SIMD16 DZ look-up data'!$A:$C,23,FALSE)),"not found",VLOOKUP($A950,'SIMD16 DZ look-up data'!$A:$C,23,FALSE)))</f>
        <v xml:space="preserve"> </v>
      </c>
      <c r="T950" s="26" t="str">
        <f>IF($A950="Enter data zone code", " ",IF(ISNA(VLOOKUP($A950,'SIMD16 DZ look-up data'!$A:$C,25,FALSE)),"not found",VLOOKUP($A950,'SIMD16 DZ look-up data'!$A:$C,25,FALSE)))</f>
        <v xml:space="preserve"> </v>
      </c>
      <c r="U950" s="35" t="str">
        <f>IF($A950="Enter data zone code", " ",IF(ISNA(VLOOKUP($A950,'SIMD16 DZ look-up data'!$A:$C,27,FALSE)),"not found",VLOOKUP($A950,'SIMD16 DZ look-up data'!$A:$C,27,FALSE)))</f>
        <v xml:space="preserve"> </v>
      </c>
    </row>
    <row r="951" spans="1:21" x14ac:dyDescent="0.2">
      <c r="A951" s="19" t="s">
        <v>13913</v>
      </c>
      <c r="B951" s="26" t="str">
        <f>IF($A951="Enter data zone code", " ",IF(ISNA(VLOOKUP($A951,'SIMD16 DZ look-up data'!$A:$C,2,FALSE)),"not found",VLOOKUP($A951,'SIMD16 DZ look-up data'!$A:$C,2,FALSE)))</f>
        <v xml:space="preserve"> </v>
      </c>
      <c r="C951" s="26" t="str">
        <f>IF($A951="Enter data zone code", " ",IF(ISNA(VLOOKUP($A951,'SIMD16 DZ look-up data'!$A:$C,21,FALSE)),"not found",VLOOKUP($A951,'SIMD16 DZ look-up data'!$A:$C,21,FALSE)))</f>
        <v xml:space="preserve"> </v>
      </c>
      <c r="D951" s="28" t="str">
        <f>IF($A951="Enter data zone code", " ",IF(ISNA(VLOOKUP($A951,'SIMD16 DZ look-up data'!$A:$C,3,FALSE)),"not found",VLOOKUP($A951,'SIMD16 DZ look-up data'!$A:$C,3,FALSE)))</f>
        <v xml:space="preserve"> </v>
      </c>
      <c r="E951" s="28" t="str">
        <f>IF($A951="Enter data zone code", " ",IF(ISNA(VLOOKUP($A951,'SIMD16 DZ look-up data'!$A:$C,4,FALSE)),"not found",VLOOKUP($A951,'SIMD16 DZ look-up data'!$A:$C,4,FALSE)))</f>
        <v xml:space="preserve"> </v>
      </c>
      <c r="F951" s="28" t="str">
        <f>IF($A951="Enter data zone code", " ",IF(ISNA(VLOOKUP($A951,'SIMD16 DZ look-up data'!$A:$C,5,FALSE)),"not found",VLOOKUP($A951,'SIMD16 DZ look-up data'!$A:$C,5,FALSE)))</f>
        <v xml:space="preserve"> </v>
      </c>
      <c r="G951" s="28" t="str">
        <f>IF($A951="Enter data zone code", " ",IF(ISNA(VLOOKUP($A951,'SIMD16 DZ look-up data'!$A:$C,6,FALSE)),"not found",VLOOKUP($A951,'SIMD16 DZ look-up data'!$A:$C,6,FALSE)))</f>
        <v xml:space="preserve"> </v>
      </c>
      <c r="H951" s="30" t="str">
        <f>IF($A951="Enter data zone code", " ",IF(ISNA(VLOOKUP($A951,'SIMD16 DZ look-up data'!$A:$C,7,FALSE)),"not found",VLOOKUP($A951,'SIMD16 DZ look-up data'!$A:$C,7,FALSE)))</f>
        <v xml:space="preserve"> </v>
      </c>
      <c r="I951" s="30" t="str">
        <f>IF($A951="Enter data zone code", " ",IF(ISNA(VLOOKUP($A951,'SIMD16 DZ look-up data'!$A:$C,8,FALSE)),"not found",VLOOKUP($A951,'SIMD16 DZ look-up data'!$A:$C,8,FALSE)))</f>
        <v xml:space="preserve"> </v>
      </c>
      <c r="J951" s="30" t="str">
        <f>IF($A951="Enter data zone code", " ",IF(ISNA(VLOOKUP($A951,'SIMD16 DZ look-up data'!$A:$C,9,FALSE)),"not found",VLOOKUP($A951,'SIMD16 DZ look-up data'!$A:$C,9,FALSE)))</f>
        <v xml:space="preserve"> </v>
      </c>
      <c r="K951" s="30" t="str">
        <f>IF($A951="Enter data zone code", " ",IF(ISNA(VLOOKUP($A951,'SIMD16 DZ look-up data'!$A:$C,10,FALSE)),"not found",VLOOKUP($A951,'SIMD16 DZ look-up data'!$A:$C,10,FALSE)))</f>
        <v xml:space="preserve"> </v>
      </c>
      <c r="L951" s="30" t="str">
        <f>IF($A951="Enter data zone code", " ",IF(ISNA(VLOOKUP($A951,'SIMD16 DZ look-up data'!$A:$C,11,FALSE)),"not found",VLOOKUP($A951,'SIMD16 DZ look-up data'!$A:$C,11,FALSE)))</f>
        <v xml:space="preserve"> </v>
      </c>
      <c r="M951" s="30" t="str">
        <f>IF($A951="Enter data zone code", " ",IF(ISNA(VLOOKUP($A951,'SIMD16 DZ look-up data'!$A:$C,12,FALSE)),"not found",VLOOKUP($A951,'SIMD16 DZ look-up data'!$A:$C,12,FALSE)))</f>
        <v xml:space="preserve"> </v>
      </c>
      <c r="N951" s="30" t="str">
        <f>IF($A951="Enter data zone code", " ",IF(ISNA(VLOOKUP($A951,'SIMD16 DZ look-up data'!$A:$C,13,FALSE)),"not found",VLOOKUP($A951,'SIMD16 DZ look-up data'!$A:$C,13,FALSE)))</f>
        <v xml:space="preserve"> </v>
      </c>
      <c r="O951" s="32" t="str">
        <f>IF($A951="Enter data zone code", " ",IF(ISNA(VLOOKUP($A951,'SIMD16 DZ look-up data'!$A:$C,14,FALSE)),"not found",VLOOKUP($A951,'SIMD16 DZ look-up data'!$A:$C,14,FALSE)))</f>
        <v xml:space="preserve"> </v>
      </c>
      <c r="P951" s="32" t="str">
        <f>IF($A951="Enter data zone code", " ",IF(ISNA(VLOOKUP($A951,'SIMD16 DZ look-up data'!$A:$C,15,FALSE)),"not found",VLOOKUP($A951,'SIMD16 DZ look-up data'!$A:$C,15,FALSE)))</f>
        <v xml:space="preserve"> </v>
      </c>
      <c r="Q951" s="34" t="str">
        <f>IF($A951="Enter data zone code", " ",IF(ISNA(VLOOKUP($A951,'SIMD16 DZ look-up data'!$A:$C,17,FALSE)),"not found",VLOOKUP($A951,'SIMD16 DZ look-up data'!$A:$C,17,FALSE)))</f>
        <v xml:space="preserve"> </v>
      </c>
      <c r="R951" s="26" t="str">
        <f>IF($A951="Enter data zone code", " ",IF(ISNA(VLOOKUP($A951,'SIMD16 DZ look-up data'!$A:$C,19,FALSE)),"not found",VLOOKUP($A951,'SIMD16 DZ look-up data'!$A:$C,19,FALSE)))</f>
        <v xml:space="preserve"> </v>
      </c>
      <c r="S951" s="26" t="str">
        <f>IF($A951="Enter data zone code", " ",IF(ISNA(VLOOKUP($A951,'SIMD16 DZ look-up data'!$A:$C,23,FALSE)),"not found",VLOOKUP($A951,'SIMD16 DZ look-up data'!$A:$C,23,FALSE)))</f>
        <v xml:space="preserve"> </v>
      </c>
      <c r="T951" s="26" t="str">
        <f>IF($A951="Enter data zone code", " ",IF(ISNA(VLOOKUP($A951,'SIMD16 DZ look-up data'!$A:$C,25,FALSE)),"not found",VLOOKUP($A951,'SIMD16 DZ look-up data'!$A:$C,25,FALSE)))</f>
        <v xml:space="preserve"> </v>
      </c>
      <c r="U951" s="35" t="str">
        <f>IF($A951="Enter data zone code", " ",IF(ISNA(VLOOKUP($A951,'SIMD16 DZ look-up data'!$A:$C,27,FALSE)),"not found",VLOOKUP($A951,'SIMD16 DZ look-up data'!$A:$C,27,FALSE)))</f>
        <v xml:space="preserve"> </v>
      </c>
    </row>
    <row r="952" spans="1:21" x14ac:dyDescent="0.2">
      <c r="A952" s="19" t="s">
        <v>13913</v>
      </c>
      <c r="B952" s="26" t="str">
        <f>IF($A952="Enter data zone code", " ",IF(ISNA(VLOOKUP($A952,'SIMD16 DZ look-up data'!$A:$C,2,FALSE)),"not found",VLOOKUP($A952,'SIMD16 DZ look-up data'!$A:$C,2,FALSE)))</f>
        <v xml:space="preserve"> </v>
      </c>
      <c r="C952" s="26" t="str">
        <f>IF($A952="Enter data zone code", " ",IF(ISNA(VLOOKUP($A952,'SIMD16 DZ look-up data'!$A:$C,21,FALSE)),"not found",VLOOKUP($A952,'SIMD16 DZ look-up data'!$A:$C,21,FALSE)))</f>
        <v xml:space="preserve"> </v>
      </c>
      <c r="D952" s="28" t="str">
        <f>IF($A952="Enter data zone code", " ",IF(ISNA(VLOOKUP($A952,'SIMD16 DZ look-up data'!$A:$C,3,FALSE)),"not found",VLOOKUP($A952,'SIMD16 DZ look-up data'!$A:$C,3,FALSE)))</f>
        <v xml:space="preserve"> </v>
      </c>
      <c r="E952" s="28" t="str">
        <f>IF($A952="Enter data zone code", " ",IF(ISNA(VLOOKUP($A952,'SIMD16 DZ look-up data'!$A:$C,4,FALSE)),"not found",VLOOKUP($A952,'SIMD16 DZ look-up data'!$A:$C,4,FALSE)))</f>
        <v xml:space="preserve"> </v>
      </c>
      <c r="F952" s="28" t="str">
        <f>IF($A952="Enter data zone code", " ",IF(ISNA(VLOOKUP($A952,'SIMD16 DZ look-up data'!$A:$C,5,FALSE)),"not found",VLOOKUP($A952,'SIMD16 DZ look-up data'!$A:$C,5,FALSE)))</f>
        <v xml:space="preserve"> </v>
      </c>
      <c r="G952" s="28" t="str">
        <f>IF($A952="Enter data zone code", " ",IF(ISNA(VLOOKUP($A952,'SIMD16 DZ look-up data'!$A:$C,6,FALSE)),"not found",VLOOKUP($A952,'SIMD16 DZ look-up data'!$A:$C,6,FALSE)))</f>
        <v xml:space="preserve"> </v>
      </c>
      <c r="H952" s="30" t="str">
        <f>IF($A952="Enter data zone code", " ",IF(ISNA(VLOOKUP($A952,'SIMD16 DZ look-up data'!$A:$C,7,FALSE)),"not found",VLOOKUP($A952,'SIMD16 DZ look-up data'!$A:$C,7,FALSE)))</f>
        <v xml:space="preserve"> </v>
      </c>
      <c r="I952" s="30" t="str">
        <f>IF($A952="Enter data zone code", " ",IF(ISNA(VLOOKUP($A952,'SIMD16 DZ look-up data'!$A:$C,8,FALSE)),"not found",VLOOKUP($A952,'SIMD16 DZ look-up data'!$A:$C,8,FALSE)))</f>
        <v xml:space="preserve"> </v>
      </c>
      <c r="J952" s="30" t="str">
        <f>IF($A952="Enter data zone code", " ",IF(ISNA(VLOOKUP($A952,'SIMD16 DZ look-up data'!$A:$C,9,FALSE)),"not found",VLOOKUP($A952,'SIMD16 DZ look-up data'!$A:$C,9,FALSE)))</f>
        <v xml:space="preserve"> </v>
      </c>
      <c r="K952" s="30" t="str">
        <f>IF($A952="Enter data zone code", " ",IF(ISNA(VLOOKUP($A952,'SIMD16 DZ look-up data'!$A:$C,10,FALSE)),"not found",VLOOKUP($A952,'SIMD16 DZ look-up data'!$A:$C,10,FALSE)))</f>
        <v xml:space="preserve"> </v>
      </c>
      <c r="L952" s="30" t="str">
        <f>IF($A952="Enter data zone code", " ",IF(ISNA(VLOOKUP($A952,'SIMD16 DZ look-up data'!$A:$C,11,FALSE)),"not found",VLOOKUP($A952,'SIMD16 DZ look-up data'!$A:$C,11,FALSE)))</f>
        <v xml:space="preserve"> </v>
      </c>
      <c r="M952" s="30" t="str">
        <f>IF($A952="Enter data zone code", " ",IF(ISNA(VLOOKUP($A952,'SIMD16 DZ look-up data'!$A:$C,12,FALSE)),"not found",VLOOKUP($A952,'SIMD16 DZ look-up data'!$A:$C,12,FALSE)))</f>
        <v xml:space="preserve"> </v>
      </c>
      <c r="N952" s="30" t="str">
        <f>IF($A952="Enter data zone code", " ",IF(ISNA(VLOOKUP($A952,'SIMD16 DZ look-up data'!$A:$C,13,FALSE)),"not found",VLOOKUP($A952,'SIMD16 DZ look-up data'!$A:$C,13,FALSE)))</f>
        <v xml:space="preserve"> </v>
      </c>
      <c r="O952" s="32" t="str">
        <f>IF($A952="Enter data zone code", " ",IF(ISNA(VLOOKUP($A952,'SIMD16 DZ look-up data'!$A:$C,14,FALSE)),"not found",VLOOKUP($A952,'SIMD16 DZ look-up data'!$A:$C,14,FALSE)))</f>
        <v xml:space="preserve"> </v>
      </c>
      <c r="P952" s="32" t="str">
        <f>IF($A952="Enter data zone code", " ",IF(ISNA(VLOOKUP($A952,'SIMD16 DZ look-up data'!$A:$C,15,FALSE)),"not found",VLOOKUP($A952,'SIMD16 DZ look-up data'!$A:$C,15,FALSE)))</f>
        <v xml:space="preserve"> </v>
      </c>
      <c r="Q952" s="34" t="str">
        <f>IF($A952="Enter data zone code", " ",IF(ISNA(VLOOKUP($A952,'SIMD16 DZ look-up data'!$A:$C,17,FALSE)),"not found",VLOOKUP($A952,'SIMD16 DZ look-up data'!$A:$C,17,FALSE)))</f>
        <v xml:space="preserve"> </v>
      </c>
      <c r="R952" s="26" t="str">
        <f>IF($A952="Enter data zone code", " ",IF(ISNA(VLOOKUP($A952,'SIMD16 DZ look-up data'!$A:$C,19,FALSE)),"not found",VLOOKUP($A952,'SIMD16 DZ look-up data'!$A:$C,19,FALSE)))</f>
        <v xml:space="preserve"> </v>
      </c>
      <c r="S952" s="26" t="str">
        <f>IF($A952="Enter data zone code", " ",IF(ISNA(VLOOKUP($A952,'SIMD16 DZ look-up data'!$A:$C,23,FALSE)),"not found",VLOOKUP($A952,'SIMD16 DZ look-up data'!$A:$C,23,FALSE)))</f>
        <v xml:space="preserve"> </v>
      </c>
      <c r="T952" s="26" t="str">
        <f>IF($A952="Enter data zone code", " ",IF(ISNA(VLOOKUP($A952,'SIMD16 DZ look-up data'!$A:$C,25,FALSE)),"not found",VLOOKUP($A952,'SIMD16 DZ look-up data'!$A:$C,25,FALSE)))</f>
        <v xml:space="preserve"> </v>
      </c>
      <c r="U952" s="35" t="str">
        <f>IF($A952="Enter data zone code", " ",IF(ISNA(VLOOKUP($A952,'SIMD16 DZ look-up data'!$A:$C,27,FALSE)),"not found",VLOOKUP($A952,'SIMD16 DZ look-up data'!$A:$C,27,FALSE)))</f>
        <v xml:space="preserve"> </v>
      </c>
    </row>
    <row r="953" spans="1:21" x14ac:dyDescent="0.2">
      <c r="A953" s="19" t="s">
        <v>13913</v>
      </c>
      <c r="B953" s="26" t="str">
        <f>IF($A953="Enter data zone code", " ",IF(ISNA(VLOOKUP($A953,'SIMD16 DZ look-up data'!$A:$C,2,FALSE)),"not found",VLOOKUP($A953,'SIMD16 DZ look-up data'!$A:$C,2,FALSE)))</f>
        <v xml:space="preserve"> </v>
      </c>
      <c r="C953" s="26" t="str">
        <f>IF($A953="Enter data zone code", " ",IF(ISNA(VLOOKUP($A953,'SIMD16 DZ look-up data'!$A:$C,21,FALSE)),"not found",VLOOKUP($A953,'SIMD16 DZ look-up data'!$A:$C,21,FALSE)))</f>
        <v xml:space="preserve"> </v>
      </c>
      <c r="D953" s="28" t="str">
        <f>IF($A953="Enter data zone code", " ",IF(ISNA(VLOOKUP($A953,'SIMD16 DZ look-up data'!$A:$C,3,FALSE)),"not found",VLOOKUP($A953,'SIMD16 DZ look-up data'!$A:$C,3,FALSE)))</f>
        <v xml:space="preserve"> </v>
      </c>
      <c r="E953" s="28" t="str">
        <f>IF($A953="Enter data zone code", " ",IF(ISNA(VLOOKUP($A953,'SIMD16 DZ look-up data'!$A:$C,4,FALSE)),"not found",VLOOKUP($A953,'SIMD16 DZ look-up data'!$A:$C,4,FALSE)))</f>
        <v xml:space="preserve"> </v>
      </c>
      <c r="F953" s="28" t="str">
        <f>IF($A953="Enter data zone code", " ",IF(ISNA(VLOOKUP($A953,'SIMD16 DZ look-up data'!$A:$C,5,FALSE)),"not found",VLOOKUP($A953,'SIMD16 DZ look-up data'!$A:$C,5,FALSE)))</f>
        <v xml:space="preserve"> </v>
      </c>
      <c r="G953" s="28" t="str">
        <f>IF($A953="Enter data zone code", " ",IF(ISNA(VLOOKUP($A953,'SIMD16 DZ look-up data'!$A:$C,6,FALSE)),"not found",VLOOKUP($A953,'SIMD16 DZ look-up data'!$A:$C,6,FALSE)))</f>
        <v xml:space="preserve"> </v>
      </c>
      <c r="H953" s="30" t="str">
        <f>IF($A953="Enter data zone code", " ",IF(ISNA(VLOOKUP($A953,'SIMD16 DZ look-up data'!$A:$C,7,FALSE)),"not found",VLOOKUP($A953,'SIMD16 DZ look-up data'!$A:$C,7,FALSE)))</f>
        <v xml:space="preserve"> </v>
      </c>
      <c r="I953" s="30" t="str">
        <f>IF($A953="Enter data zone code", " ",IF(ISNA(VLOOKUP($A953,'SIMD16 DZ look-up data'!$A:$C,8,FALSE)),"not found",VLOOKUP($A953,'SIMD16 DZ look-up data'!$A:$C,8,FALSE)))</f>
        <v xml:space="preserve"> </v>
      </c>
      <c r="J953" s="30" t="str">
        <f>IF($A953="Enter data zone code", " ",IF(ISNA(VLOOKUP($A953,'SIMD16 DZ look-up data'!$A:$C,9,FALSE)),"not found",VLOOKUP($A953,'SIMD16 DZ look-up data'!$A:$C,9,FALSE)))</f>
        <v xml:space="preserve"> </v>
      </c>
      <c r="K953" s="30" t="str">
        <f>IF($A953="Enter data zone code", " ",IF(ISNA(VLOOKUP($A953,'SIMD16 DZ look-up data'!$A:$C,10,FALSE)),"not found",VLOOKUP($A953,'SIMD16 DZ look-up data'!$A:$C,10,FALSE)))</f>
        <v xml:space="preserve"> </v>
      </c>
      <c r="L953" s="30" t="str">
        <f>IF($A953="Enter data zone code", " ",IF(ISNA(VLOOKUP($A953,'SIMD16 DZ look-up data'!$A:$C,11,FALSE)),"not found",VLOOKUP($A953,'SIMD16 DZ look-up data'!$A:$C,11,FALSE)))</f>
        <v xml:space="preserve"> </v>
      </c>
      <c r="M953" s="30" t="str">
        <f>IF($A953="Enter data zone code", " ",IF(ISNA(VLOOKUP($A953,'SIMD16 DZ look-up data'!$A:$C,12,FALSE)),"not found",VLOOKUP($A953,'SIMD16 DZ look-up data'!$A:$C,12,FALSE)))</f>
        <v xml:space="preserve"> </v>
      </c>
      <c r="N953" s="30" t="str">
        <f>IF($A953="Enter data zone code", " ",IF(ISNA(VLOOKUP($A953,'SIMD16 DZ look-up data'!$A:$C,13,FALSE)),"not found",VLOOKUP($A953,'SIMD16 DZ look-up data'!$A:$C,13,FALSE)))</f>
        <v xml:space="preserve"> </v>
      </c>
      <c r="O953" s="32" t="str">
        <f>IF($A953="Enter data zone code", " ",IF(ISNA(VLOOKUP($A953,'SIMD16 DZ look-up data'!$A:$C,14,FALSE)),"not found",VLOOKUP($A953,'SIMD16 DZ look-up data'!$A:$C,14,FALSE)))</f>
        <v xml:space="preserve"> </v>
      </c>
      <c r="P953" s="32" t="str">
        <f>IF($A953="Enter data zone code", " ",IF(ISNA(VLOOKUP($A953,'SIMD16 DZ look-up data'!$A:$C,15,FALSE)),"not found",VLOOKUP($A953,'SIMD16 DZ look-up data'!$A:$C,15,FALSE)))</f>
        <v xml:space="preserve"> </v>
      </c>
      <c r="Q953" s="34" t="str">
        <f>IF($A953="Enter data zone code", " ",IF(ISNA(VLOOKUP($A953,'SIMD16 DZ look-up data'!$A:$C,17,FALSE)),"not found",VLOOKUP($A953,'SIMD16 DZ look-up data'!$A:$C,17,FALSE)))</f>
        <v xml:space="preserve"> </v>
      </c>
      <c r="R953" s="26" t="str">
        <f>IF($A953="Enter data zone code", " ",IF(ISNA(VLOOKUP($A953,'SIMD16 DZ look-up data'!$A:$C,19,FALSE)),"not found",VLOOKUP($A953,'SIMD16 DZ look-up data'!$A:$C,19,FALSE)))</f>
        <v xml:space="preserve"> </v>
      </c>
      <c r="S953" s="26" t="str">
        <f>IF($A953="Enter data zone code", " ",IF(ISNA(VLOOKUP($A953,'SIMD16 DZ look-up data'!$A:$C,23,FALSE)),"not found",VLOOKUP($A953,'SIMD16 DZ look-up data'!$A:$C,23,FALSE)))</f>
        <v xml:space="preserve"> </v>
      </c>
      <c r="T953" s="26" t="str">
        <f>IF($A953="Enter data zone code", " ",IF(ISNA(VLOOKUP($A953,'SIMD16 DZ look-up data'!$A:$C,25,FALSE)),"not found",VLOOKUP($A953,'SIMD16 DZ look-up data'!$A:$C,25,FALSE)))</f>
        <v xml:space="preserve"> </v>
      </c>
      <c r="U953" s="35" t="str">
        <f>IF($A953="Enter data zone code", " ",IF(ISNA(VLOOKUP($A953,'SIMD16 DZ look-up data'!$A:$C,27,FALSE)),"not found",VLOOKUP($A953,'SIMD16 DZ look-up data'!$A:$C,27,FALSE)))</f>
        <v xml:space="preserve"> </v>
      </c>
    </row>
    <row r="954" spans="1:21" x14ac:dyDescent="0.2">
      <c r="A954" s="19" t="s">
        <v>13913</v>
      </c>
      <c r="B954" s="26" t="str">
        <f>IF($A954="Enter data zone code", " ",IF(ISNA(VLOOKUP($A954,'SIMD16 DZ look-up data'!$A:$C,2,FALSE)),"not found",VLOOKUP($A954,'SIMD16 DZ look-up data'!$A:$C,2,FALSE)))</f>
        <v xml:space="preserve"> </v>
      </c>
      <c r="C954" s="26" t="str">
        <f>IF($A954="Enter data zone code", " ",IF(ISNA(VLOOKUP($A954,'SIMD16 DZ look-up data'!$A:$C,21,FALSE)),"not found",VLOOKUP($A954,'SIMD16 DZ look-up data'!$A:$C,21,FALSE)))</f>
        <v xml:space="preserve"> </v>
      </c>
      <c r="D954" s="28" t="str">
        <f>IF($A954="Enter data zone code", " ",IF(ISNA(VLOOKUP($A954,'SIMD16 DZ look-up data'!$A:$C,3,FALSE)),"not found",VLOOKUP($A954,'SIMD16 DZ look-up data'!$A:$C,3,FALSE)))</f>
        <v xml:space="preserve"> </v>
      </c>
      <c r="E954" s="28" t="str">
        <f>IF($A954="Enter data zone code", " ",IF(ISNA(VLOOKUP($A954,'SIMD16 DZ look-up data'!$A:$C,4,FALSE)),"not found",VLOOKUP($A954,'SIMD16 DZ look-up data'!$A:$C,4,FALSE)))</f>
        <v xml:space="preserve"> </v>
      </c>
      <c r="F954" s="28" t="str">
        <f>IF($A954="Enter data zone code", " ",IF(ISNA(VLOOKUP($A954,'SIMD16 DZ look-up data'!$A:$C,5,FALSE)),"not found",VLOOKUP($A954,'SIMD16 DZ look-up data'!$A:$C,5,FALSE)))</f>
        <v xml:space="preserve"> </v>
      </c>
      <c r="G954" s="28" t="str">
        <f>IF($A954="Enter data zone code", " ",IF(ISNA(VLOOKUP($A954,'SIMD16 DZ look-up data'!$A:$C,6,FALSE)),"not found",VLOOKUP($A954,'SIMD16 DZ look-up data'!$A:$C,6,FALSE)))</f>
        <v xml:space="preserve"> </v>
      </c>
      <c r="H954" s="30" t="str">
        <f>IF($A954="Enter data zone code", " ",IF(ISNA(VLOOKUP($A954,'SIMD16 DZ look-up data'!$A:$C,7,FALSE)),"not found",VLOOKUP($A954,'SIMD16 DZ look-up data'!$A:$C,7,FALSE)))</f>
        <v xml:space="preserve"> </v>
      </c>
      <c r="I954" s="30" t="str">
        <f>IF($A954="Enter data zone code", " ",IF(ISNA(VLOOKUP($A954,'SIMD16 DZ look-up data'!$A:$C,8,FALSE)),"not found",VLOOKUP($A954,'SIMD16 DZ look-up data'!$A:$C,8,FALSE)))</f>
        <v xml:space="preserve"> </v>
      </c>
      <c r="J954" s="30" t="str">
        <f>IF($A954="Enter data zone code", " ",IF(ISNA(VLOOKUP($A954,'SIMD16 DZ look-up data'!$A:$C,9,FALSE)),"not found",VLOOKUP($A954,'SIMD16 DZ look-up data'!$A:$C,9,FALSE)))</f>
        <v xml:space="preserve"> </v>
      </c>
      <c r="K954" s="30" t="str">
        <f>IF($A954="Enter data zone code", " ",IF(ISNA(VLOOKUP($A954,'SIMD16 DZ look-up data'!$A:$C,10,FALSE)),"not found",VLOOKUP($A954,'SIMD16 DZ look-up data'!$A:$C,10,FALSE)))</f>
        <v xml:space="preserve"> </v>
      </c>
      <c r="L954" s="30" t="str">
        <f>IF($A954="Enter data zone code", " ",IF(ISNA(VLOOKUP($A954,'SIMD16 DZ look-up data'!$A:$C,11,FALSE)),"not found",VLOOKUP($A954,'SIMD16 DZ look-up data'!$A:$C,11,FALSE)))</f>
        <v xml:space="preserve"> </v>
      </c>
      <c r="M954" s="30" t="str">
        <f>IF($A954="Enter data zone code", " ",IF(ISNA(VLOOKUP($A954,'SIMD16 DZ look-up data'!$A:$C,12,FALSE)),"not found",VLOOKUP($A954,'SIMD16 DZ look-up data'!$A:$C,12,FALSE)))</f>
        <v xml:space="preserve"> </v>
      </c>
      <c r="N954" s="30" t="str">
        <f>IF($A954="Enter data zone code", " ",IF(ISNA(VLOOKUP($A954,'SIMD16 DZ look-up data'!$A:$C,13,FALSE)),"not found",VLOOKUP($A954,'SIMD16 DZ look-up data'!$A:$C,13,FALSE)))</f>
        <v xml:space="preserve"> </v>
      </c>
      <c r="O954" s="32" t="str">
        <f>IF($A954="Enter data zone code", " ",IF(ISNA(VLOOKUP($A954,'SIMD16 DZ look-up data'!$A:$C,14,FALSE)),"not found",VLOOKUP($A954,'SIMD16 DZ look-up data'!$A:$C,14,FALSE)))</f>
        <v xml:space="preserve"> </v>
      </c>
      <c r="P954" s="32" t="str">
        <f>IF($A954="Enter data zone code", " ",IF(ISNA(VLOOKUP($A954,'SIMD16 DZ look-up data'!$A:$C,15,FALSE)),"not found",VLOOKUP($A954,'SIMD16 DZ look-up data'!$A:$C,15,FALSE)))</f>
        <v xml:space="preserve"> </v>
      </c>
      <c r="Q954" s="34" t="str">
        <f>IF($A954="Enter data zone code", " ",IF(ISNA(VLOOKUP($A954,'SIMD16 DZ look-up data'!$A:$C,17,FALSE)),"not found",VLOOKUP($A954,'SIMD16 DZ look-up data'!$A:$C,17,FALSE)))</f>
        <v xml:space="preserve"> </v>
      </c>
      <c r="R954" s="26" t="str">
        <f>IF($A954="Enter data zone code", " ",IF(ISNA(VLOOKUP($A954,'SIMD16 DZ look-up data'!$A:$C,19,FALSE)),"not found",VLOOKUP($A954,'SIMD16 DZ look-up data'!$A:$C,19,FALSE)))</f>
        <v xml:space="preserve"> </v>
      </c>
      <c r="S954" s="26" t="str">
        <f>IF($A954="Enter data zone code", " ",IF(ISNA(VLOOKUP($A954,'SIMD16 DZ look-up data'!$A:$C,23,FALSE)),"not found",VLOOKUP($A954,'SIMD16 DZ look-up data'!$A:$C,23,FALSE)))</f>
        <v xml:space="preserve"> </v>
      </c>
      <c r="T954" s="26" t="str">
        <f>IF($A954="Enter data zone code", " ",IF(ISNA(VLOOKUP($A954,'SIMD16 DZ look-up data'!$A:$C,25,FALSE)),"not found",VLOOKUP($A954,'SIMD16 DZ look-up data'!$A:$C,25,FALSE)))</f>
        <v xml:space="preserve"> </v>
      </c>
      <c r="U954" s="35" t="str">
        <f>IF($A954="Enter data zone code", " ",IF(ISNA(VLOOKUP($A954,'SIMD16 DZ look-up data'!$A:$C,27,FALSE)),"not found",VLOOKUP($A954,'SIMD16 DZ look-up data'!$A:$C,27,FALSE)))</f>
        <v xml:space="preserve"> </v>
      </c>
    </row>
    <row r="955" spans="1:21" x14ac:dyDescent="0.2">
      <c r="A955" s="19" t="s">
        <v>13913</v>
      </c>
      <c r="B955" s="26" t="str">
        <f>IF($A955="Enter data zone code", " ",IF(ISNA(VLOOKUP($A955,'SIMD16 DZ look-up data'!$A:$C,2,FALSE)),"not found",VLOOKUP($A955,'SIMD16 DZ look-up data'!$A:$C,2,FALSE)))</f>
        <v xml:space="preserve"> </v>
      </c>
      <c r="C955" s="26" t="str">
        <f>IF($A955="Enter data zone code", " ",IF(ISNA(VLOOKUP($A955,'SIMD16 DZ look-up data'!$A:$C,21,FALSE)),"not found",VLOOKUP($A955,'SIMD16 DZ look-up data'!$A:$C,21,FALSE)))</f>
        <v xml:space="preserve"> </v>
      </c>
      <c r="D955" s="28" t="str">
        <f>IF($A955="Enter data zone code", " ",IF(ISNA(VLOOKUP($A955,'SIMD16 DZ look-up data'!$A:$C,3,FALSE)),"not found",VLOOKUP($A955,'SIMD16 DZ look-up data'!$A:$C,3,FALSE)))</f>
        <v xml:space="preserve"> </v>
      </c>
      <c r="E955" s="28" t="str">
        <f>IF($A955="Enter data zone code", " ",IF(ISNA(VLOOKUP($A955,'SIMD16 DZ look-up data'!$A:$C,4,FALSE)),"not found",VLOOKUP($A955,'SIMD16 DZ look-up data'!$A:$C,4,FALSE)))</f>
        <v xml:space="preserve"> </v>
      </c>
      <c r="F955" s="28" t="str">
        <f>IF($A955="Enter data zone code", " ",IF(ISNA(VLOOKUP($A955,'SIMD16 DZ look-up data'!$A:$C,5,FALSE)),"not found",VLOOKUP($A955,'SIMD16 DZ look-up data'!$A:$C,5,FALSE)))</f>
        <v xml:space="preserve"> </v>
      </c>
      <c r="G955" s="28" t="str">
        <f>IF($A955="Enter data zone code", " ",IF(ISNA(VLOOKUP($A955,'SIMD16 DZ look-up data'!$A:$C,6,FALSE)),"not found",VLOOKUP($A955,'SIMD16 DZ look-up data'!$A:$C,6,FALSE)))</f>
        <v xml:space="preserve"> </v>
      </c>
      <c r="H955" s="30" t="str">
        <f>IF($A955="Enter data zone code", " ",IF(ISNA(VLOOKUP($A955,'SIMD16 DZ look-up data'!$A:$C,7,FALSE)),"not found",VLOOKUP($A955,'SIMD16 DZ look-up data'!$A:$C,7,FALSE)))</f>
        <v xml:space="preserve"> </v>
      </c>
      <c r="I955" s="30" t="str">
        <f>IF($A955="Enter data zone code", " ",IF(ISNA(VLOOKUP($A955,'SIMD16 DZ look-up data'!$A:$C,8,FALSE)),"not found",VLOOKUP($A955,'SIMD16 DZ look-up data'!$A:$C,8,FALSE)))</f>
        <v xml:space="preserve"> </v>
      </c>
      <c r="J955" s="30" t="str">
        <f>IF($A955="Enter data zone code", " ",IF(ISNA(VLOOKUP($A955,'SIMD16 DZ look-up data'!$A:$C,9,FALSE)),"not found",VLOOKUP($A955,'SIMD16 DZ look-up data'!$A:$C,9,FALSE)))</f>
        <v xml:space="preserve"> </v>
      </c>
      <c r="K955" s="30" t="str">
        <f>IF($A955="Enter data zone code", " ",IF(ISNA(VLOOKUP($A955,'SIMD16 DZ look-up data'!$A:$C,10,FALSE)),"not found",VLOOKUP($A955,'SIMD16 DZ look-up data'!$A:$C,10,FALSE)))</f>
        <v xml:space="preserve"> </v>
      </c>
      <c r="L955" s="30" t="str">
        <f>IF($A955="Enter data zone code", " ",IF(ISNA(VLOOKUP($A955,'SIMD16 DZ look-up data'!$A:$C,11,FALSE)),"not found",VLOOKUP($A955,'SIMD16 DZ look-up data'!$A:$C,11,FALSE)))</f>
        <v xml:space="preserve"> </v>
      </c>
      <c r="M955" s="30" t="str">
        <f>IF($A955="Enter data zone code", " ",IF(ISNA(VLOOKUP($A955,'SIMD16 DZ look-up data'!$A:$C,12,FALSE)),"not found",VLOOKUP($A955,'SIMD16 DZ look-up data'!$A:$C,12,FALSE)))</f>
        <v xml:space="preserve"> </v>
      </c>
      <c r="N955" s="30" t="str">
        <f>IF($A955="Enter data zone code", " ",IF(ISNA(VLOOKUP($A955,'SIMD16 DZ look-up data'!$A:$C,13,FALSE)),"not found",VLOOKUP($A955,'SIMD16 DZ look-up data'!$A:$C,13,FALSE)))</f>
        <v xml:space="preserve"> </v>
      </c>
      <c r="O955" s="32" t="str">
        <f>IF($A955="Enter data zone code", " ",IF(ISNA(VLOOKUP($A955,'SIMD16 DZ look-up data'!$A:$C,14,FALSE)),"not found",VLOOKUP($A955,'SIMD16 DZ look-up data'!$A:$C,14,FALSE)))</f>
        <v xml:space="preserve"> </v>
      </c>
      <c r="P955" s="32" t="str">
        <f>IF($A955="Enter data zone code", " ",IF(ISNA(VLOOKUP($A955,'SIMD16 DZ look-up data'!$A:$C,15,FALSE)),"not found",VLOOKUP($A955,'SIMD16 DZ look-up data'!$A:$C,15,FALSE)))</f>
        <v xml:space="preserve"> </v>
      </c>
      <c r="Q955" s="34" t="str">
        <f>IF($A955="Enter data zone code", " ",IF(ISNA(VLOOKUP($A955,'SIMD16 DZ look-up data'!$A:$C,17,FALSE)),"not found",VLOOKUP($A955,'SIMD16 DZ look-up data'!$A:$C,17,FALSE)))</f>
        <v xml:space="preserve"> </v>
      </c>
      <c r="R955" s="26" t="str">
        <f>IF($A955="Enter data zone code", " ",IF(ISNA(VLOOKUP($A955,'SIMD16 DZ look-up data'!$A:$C,19,FALSE)),"not found",VLOOKUP($A955,'SIMD16 DZ look-up data'!$A:$C,19,FALSE)))</f>
        <v xml:space="preserve"> </v>
      </c>
      <c r="S955" s="26" t="str">
        <f>IF($A955="Enter data zone code", " ",IF(ISNA(VLOOKUP($A955,'SIMD16 DZ look-up data'!$A:$C,23,FALSE)),"not found",VLOOKUP($A955,'SIMD16 DZ look-up data'!$A:$C,23,FALSE)))</f>
        <v xml:space="preserve"> </v>
      </c>
      <c r="T955" s="26" t="str">
        <f>IF($A955="Enter data zone code", " ",IF(ISNA(VLOOKUP($A955,'SIMD16 DZ look-up data'!$A:$C,25,FALSE)),"not found",VLOOKUP($A955,'SIMD16 DZ look-up data'!$A:$C,25,FALSE)))</f>
        <v xml:space="preserve"> </v>
      </c>
      <c r="U955" s="35" t="str">
        <f>IF($A955="Enter data zone code", " ",IF(ISNA(VLOOKUP($A955,'SIMD16 DZ look-up data'!$A:$C,27,FALSE)),"not found",VLOOKUP($A955,'SIMD16 DZ look-up data'!$A:$C,27,FALSE)))</f>
        <v xml:space="preserve"> </v>
      </c>
    </row>
    <row r="956" spans="1:21" x14ac:dyDescent="0.2">
      <c r="A956" s="19" t="s">
        <v>13913</v>
      </c>
      <c r="B956" s="26" t="str">
        <f>IF($A956="Enter data zone code", " ",IF(ISNA(VLOOKUP($A956,'SIMD16 DZ look-up data'!$A:$C,2,FALSE)),"not found",VLOOKUP($A956,'SIMD16 DZ look-up data'!$A:$C,2,FALSE)))</f>
        <v xml:space="preserve"> </v>
      </c>
      <c r="C956" s="26" t="str">
        <f>IF($A956="Enter data zone code", " ",IF(ISNA(VLOOKUP($A956,'SIMD16 DZ look-up data'!$A:$C,21,FALSE)),"not found",VLOOKUP($A956,'SIMD16 DZ look-up data'!$A:$C,21,FALSE)))</f>
        <v xml:space="preserve"> </v>
      </c>
      <c r="D956" s="28" t="str">
        <f>IF($A956="Enter data zone code", " ",IF(ISNA(VLOOKUP($A956,'SIMD16 DZ look-up data'!$A:$C,3,FALSE)),"not found",VLOOKUP($A956,'SIMD16 DZ look-up data'!$A:$C,3,FALSE)))</f>
        <v xml:space="preserve"> </v>
      </c>
      <c r="E956" s="28" t="str">
        <f>IF($A956="Enter data zone code", " ",IF(ISNA(VLOOKUP($A956,'SIMD16 DZ look-up data'!$A:$C,4,FALSE)),"not found",VLOOKUP($A956,'SIMD16 DZ look-up data'!$A:$C,4,FALSE)))</f>
        <v xml:space="preserve"> </v>
      </c>
      <c r="F956" s="28" t="str">
        <f>IF($A956="Enter data zone code", " ",IF(ISNA(VLOOKUP($A956,'SIMD16 DZ look-up data'!$A:$C,5,FALSE)),"not found",VLOOKUP($A956,'SIMD16 DZ look-up data'!$A:$C,5,FALSE)))</f>
        <v xml:space="preserve"> </v>
      </c>
      <c r="G956" s="28" t="str">
        <f>IF($A956="Enter data zone code", " ",IF(ISNA(VLOOKUP($A956,'SIMD16 DZ look-up data'!$A:$C,6,FALSE)),"not found",VLOOKUP($A956,'SIMD16 DZ look-up data'!$A:$C,6,FALSE)))</f>
        <v xml:space="preserve"> </v>
      </c>
      <c r="H956" s="30" t="str">
        <f>IF($A956="Enter data zone code", " ",IF(ISNA(VLOOKUP($A956,'SIMD16 DZ look-up data'!$A:$C,7,FALSE)),"not found",VLOOKUP($A956,'SIMD16 DZ look-up data'!$A:$C,7,FALSE)))</f>
        <v xml:space="preserve"> </v>
      </c>
      <c r="I956" s="30" t="str">
        <f>IF($A956="Enter data zone code", " ",IF(ISNA(VLOOKUP($A956,'SIMD16 DZ look-up data'!$A:$C,8,FALSE)),"not found",VLOOKUP($A956,'SIMD16 DZ look-up data'!$A:$C,8,FALSE)))</f>
        <v xml:space="preserve"> </v>
      </c>
      <c r="J956" s="30" t="str">
        <f>IF($A956="Enter data zone code", " ",IF(ISNA(VLOOKUP($A956,'SIMD16 DZ look-up data'!$A:$C,9,FALSE)),"not found",VLOOKUP($A956,'SIMD16 DZ look-up data'!$A:$C,9,FALSE)))</f>
        <v xml:space="preserve"> </v>
      </c>
      <c r="K956" s="30" t="str">
        <f>IF($A956="Enter data zone code", " ",IF(ISNA(VLOOKUP($A956,'SIMD16 DZ look-up data'!$A:$C,10,FALSE)),"not found",VLOOKUP($A956,'SIMD16 DZ look-up data'!$A:$C,10,FALSE)))</f>
        <v xml:space="preserve"> </v>
      </c>
      <c r="L956" s="30" t="str">
        <f>IF($A956="Enter data zone code", " ",IF(ISNA(VLOOKUP($A956,'SIMD16 DZ look-up data'!$A:$C,11,FALSE)),"not found",VLOOKUP($A956,'SIMD16 DZ look-up data'!$A:$C,11,FALSE)))</f>
        <v xml:space="preserve"> </v>
      </c>
      <c r="M956" s="30" t="str">
        <f>IF($A956="Enter data zone code", " ",IF(ISNA(VLOOKUP($A956,'SIMD16 DZ look-up data'!$A:$C,12,FALSE)),"not found",VLOOKUP($A956,'SIMD16 DZ look-up data'!$A:$C,12,FALSE)))</f>
        <v xml:space="preserve"> </v>
      </c>
      <c r="N956" s="30" t="str">
        <f>IF($A956="Enter data zone code", " ",IF(ISNA(VLOOKUP($A956,'SIMD16 DZ look-up data'!$A:$C,13,FALSE)),"not found",VLOOKUP($A956,'SIMD16 DZ look-up data'!$A:$C,13,FALSE)))</f>
        <v xml:space="preserve"> </v>
      </c>
      <c r="O956" s="32" t="str">
        <f>IF($A956="Enter data zone code", " ",IF(ISNA(VLOOKUP($A956,'SIMD16 DZ look-up data'!$A:$C,14,FALSE)),"not found",VLOOKUP($A956,'SIMD16 DZ look-up data'!$A:$C,14,FALSE)))</f>
        <v xml:space="preserve"> </v>
      </c>
      <c r="P956" s="32" t="str">
        <f>IF($A956="Enter data zone code", " ",IF(ISNA(VLOOKUP($A956,'SIMD16 DZ look-up data'!$A:$C,15,FALSE)),"not found",VLOOKUP($A956,'SIMD16 DZ look-up data'!$A:$C,15,FALSE)))</f>
        <v xml:space="preserve"> </v>
      </c>
      <c r="Q956" s="34" t="str">
        <f>IF($A956="Enter data zone code", " ",IF(ISNA(VLOOKUP($A956,'SIMD16 DZ look-up data'!$A:$C,17,FALSE)),"not found",VLOOKUP($A956,'SIMD16 DZ look-up data'!$A:$C,17,FALSE)))</f>
        <v xml:space="preserve"> </v>
      </c>
      <c r="R956" s="26" t="str">
        <f>IF($A956="Enter data zone code", " ",IF(ISNA(VLOOKUP($A956,'SIMD16 DZ look-up data'!$A:$C,19,FALSE)),"not found",VLOOKUP($A956,'SIMD16 DZ look-up data'!$A:$C,19,FALSE)))</f>
        <v xml:space="preserve"> </v>
      </c>
      <c r="S956" s="26" t="str">
        <f>IF($A956="Enter data zone code", " ",IF(ISNA(VLOOKUP($A956,'SIMD16 DZ look-up data'!$A:$C,23,FALSE)),"not found",VLOOKUP($A956,'SIMD16 DZ look-up data'!$A:$C,23,FALSE)))</f>
        <v xml:space="preserve"> </v>
      </c>
      <c r="T956" s="26" t="str">
        <f>IF($A956="Enter data zone code", " ",IF(ISNA(VLOOKUP($A956,'SIMD16 DZ look-up data'!$A:$C,25,FALSE)),"not found",VLOOKUP($A956,'SIMD16 DZ look-up data'!$A:$C,25,FALSE)))</f>
        <v xml:space="preserve"> </v>
      </c>
      <c r="U956" s="35" t="str">
        <f>IF($A956="Enter data zone code", " ",IF(ISNA(VLOOKUP($A956,'SIMD16 DZ look-up data'!$A:$C,27,FALSE)),"not found",VLOOKUP($A956,'SIMD16 DZ look-up data'!$A:$C,27,FALSE)))</f>
        <v xml:space="preserve"> </v>
      </c>
    </row>
    <row r="957" spans="1:21" x14ac:dyDescent="0.2">
      <c r="A957" s="19" t="s">
        <v>13913</v>
      </c>
      <c r="B957" s="26" t="str">
        <f>IF($A957="Enter data zone code", " ",IF(ISNA(VLOOKUP($A957,'SIMD16 DZ look-up data'!$A:$C,2,FALSE)),"not found",VLOOKUP($A957,'SIMD16 DZ look-up data'!$A:$C,2,FALSE)))</f>
        <v xml:space="preserve"> </v>
      </c>
      <c r="C957" s="26" t="str">
        <f>IF($A957="Enter data zone code", " ",IF(ISNA(VLOOKUP($A957,'SIMD16 DZ look-up data'!$A:$C,21,FALSE)),"not found",VLOOKUP($A957,'SIMD16 DZ look-up data'!$A:$C,21,FALSE)))</f>
        <v xml:space="preserve"> </v>
      </c>
      <c r="D957" s="28" t="str">
        <f>IF($A957="Enter data zone code", " ",IF(ISNA(VLOOKUP($A957,'SIMD16 DZ look-up data'!$A:$C,3,FALSE)),"not found",VLOOKUP($A957,'SIMD16 DZ look-up data'!$A:$C,3,FALSE)))</f>
        <v xml:space="preserve"> </v>
      </c>
      <c r="E957" s="28" t="str">
        <f>IF($A957="Enter data zone code", " ",IF(ISNA(VLOOKUP($A957,'SIMD16 DZ look-up data'!$A:$C,4,FALSE)),"not found",VLOOKUP($A957,'SIMD16 DZ look-up data'!$A:$C,4,FALSE)))</f>
        <v xml:space="preserve"> </v>
      </c>
      <c r="F957" s="28" t="str">
        <f>IF($A957="Enter data zone code", " ",IF(ISNA(VLOOKUP($A957,'SIMD16 DZ look-up data'!$A:$C,5,FALSE)),"not found",VLOOKUP($A957,'SIMD16 DZ look-up data'!$A:$C,5,FALSE)))</f>
        <v xml:space="preserve"> </v>
      </c>
      <c r="G957" s="28" t="str">
        <f>IF($A957="Enter data zone code", " ",IF(ISNA(VLOOKUP($A957,'SIMD16 DZ look-up data'!$A:$C,6,FALSE)),"not found",VLOOKUP($A957,'SIMD16 DZ look-up data'!$A:$C,6,FALSE)))</f>
        <v xml:space="preserve"> </v>
      </c>
      <c r="H957" s="30" t="str">
        <f>IF($A957="Enter data zone code", " ",IF(ISNA(VLOOKUP($A957,'SIMD16 DZ look-up data'!$A:$C,7,FALSE)),"not found",VLOOKUP($A957,'SIMD16 DZ look-up data'!$A:$C,7,FALSE)))</f>
        <v xml:space="preserve"> </v>
      </c>
      <c r="I957" s="30" t="str">
        <f>IF($A957="Enter data zone code", " ",IF(ISNA(VLOOKUP($A957,'SIMD16 DZ look-up data'!$A:$C,8,FALSE)),"not found",VLOOKUP($A957,'SIMD16 DZ look-up data'!$A:$C,8,FALSE)))</f>
        <v xml:space="preserve"> </v>
      </c>
      <c r="J957" s="30" t="str">
        <f>IF($A957="Enter data zone code", " ",IF(ISNA(VLOOKUP($A957,'SIMD16 DZ look-up data'!$A:$C,9,FALSE)),"not found",VLOOKUP($A957,'SIMD16 DZ look-up data'!$A:$C,9,FALSE)))</f>
        <v xml:space="preserve"> </v>
      </c>
      <c r="K957" s="30" t="str">
        <f>IF($A957="Enter data zone code", " ",IF(ISNA(VLOOKUP($A957,'SIMD16 DZ look-up data'!$A:$C,10,FALSE)),"not found",VLOOKUP($A957,'SIMD16 DZ look-up data'!$A:$C,10,FALSE)))</f>
        <v xml:space="preserve"> </v>
      </c>
      <c r="L957" s="30" t="str">
        <f>IF($A957="Enter data zone code", " ",IF(ISNA(VLOOKUP($A957,'SIMD16 DZ look-up data'!$A:$C,11,FALSE)),"not found",VLOOKUP($A957,'SIMD16 DZ look-up data'!$A:$C,11,FALSE)))</f>
        <v xml:space="preserve"> </v>
      </c>
      <c r="M957" s="30" t="str">
        <f>IF($A957="Enter data zone code", " ",IF(ISNA(VLOOKUP($A957,'SIMD16 DZ look-up data'!$A:$C,12,FALSE)),"not found",VLOOKUP($A957,'SIMD16 DZ look-up data'!$A:$C,12,FALSE)))</f>
        <v xml:space="preserve"> </v>
      </c>
      <c r="N957" s="30" t="str">
        <f>IF($A957="Enter data zone code", " ",IF(ISNA(VLOOKUP($A957,'SIMD16 DZ look-up data'!$A:$C,13,FALSE)),"not found",VLOOKUP($A957,'SIMD16 DZ look-up data'!$A:$C,13,FALSE)))</f>
        <v xml:space="preserve"> </v>
      </c>
      <c r="O957" s="32" t="str">
        <f>IF($A957="Enter data zone code", " ",IF(ISNA(VLOOKUP($A957,'SIMD16 DZ look-up data'!$A:$C,14,FALSE)),"not found",VLOOKUP($A957,'SIMD16 DZ look-up data'!$A:$C,14,FALSE)))</f>
        <v xml:space="preserve"> </v>
      </c>
      <c r="P957" s="32" t="str">
        <f>IF($A957="Enter data zone code", " ",IF(ISNA(VLOOKUP($A957,'SIMD16 DZ look-up data'!$A:$C,15,FALSE)),"not found",VLOOKUP($A957,'SIMD16 DZ look-up data'!$A:$C,15,FALSE)))</f>
        <v xml:space="preserve"> </v>
      </c>
      <c r="Q957" s="34" t="str">
        <f>IF($A957="Enter data zone code", " ",IF(ISNA(VLOOKUP($A957,'SIMD16 DZ look-up data'!$A:$C,17,FALSE)),"not found",VLOOKUP($A957,'SIMD16 DZ look-up data'!$A:$C,17,FALSE)))</f>
        <v xml:space="preserve"> </v>
      </c>
      <c r="R957" s="26" t="str">
        <f>IF($A957="Enter data zone code", " ",IF(ISNA(VLOOKUP($A957,'SIMD16 DZ look-up data'!$A:$C,19,FALSE)),"not found",VLOOKUP($A957,'SIMD16 DZ look-up data'!$A:$C,19,FALSE)))</f>
        <v xml:space="preserve"> </v>
      </c>
      <c r="S957" s="26" t="str">
        <f>IF($A957="Enter data zone code", " ",IF(ISNA(VLOOKUP($A957,'SIMD16 DZ look-up data'!$A:$C,23,FALSE)),"not found",VLOOKUP($A957,'SIMD16 DZ look-up data'!$A:$C,23,FALSE)))</f>
        <v xml:space="preserve"> </v>
      </c>
      <c r="T957" s="26" t="str">
        <f>IF($A957="Enter data zone code", " ",IF(ISNA(VLOOKUP($A957,'SIMD16 DZ look-up data'!$A:$C,25,FALSE)),"not found",VLOOKUP($A957,'SIMD16 DZ look-up data'!$A:$C,25,FALSE)))</f>
        <v xml:space="preserve"> </v>
      </c>
      <c r="U957" s="35" t="str">
        <f>IF($A957="Enter data zone code", " ",IF(ISNA(VLOOKUP($A957,'SIMD16 DZ look-up data'!$A:$C,27,FALSE)),"not found",VLOOKUP($A957,'SIMD16 DZ look-up data'!$A:$C,27,FALSE)))</f>
        <v xml:space="preserve"> </v>
      </c>
    </row>
    <row r="958" spans="1:21" x14ac:dyDescent="0.2">
      <c r="A958" s="19" t="s">
        <v>13913</v>
      </c>
      <c r="B958" s="26" t="str">
        <f>IF($A958="Enter data zone code", " ",IF(ISNA(VLOOKUP($A958,'SIMD16 DZ look-up data'!$A:$C,2,FALSE)),"not found",VLOOKUP($A958,'SIMD16 DZ look-up data'!$A:$C,2,FALSE)))</f>
        <v xml:space="preserve"> </v>
      </c>
      <c r="C958" s="26" t="str">
        <f>IF($A958="Enter data zone code", " ",IF(ISNA(VLOOKUP($A958,'SIMD16 DZ look-up data'!$A:$C,21,FALSE)),"not found",VLOOKUP($A958,'SIMD16 DZ look-up data'!$A:$C,21,FALSE)))</f>
        <v xml:space="preserve"> </v>
      </c>
      <c r="D958" s="28" t="str">
        <f>IF($A958="Enter data zone code", " ",IF(ISNA(VLOOKUP($A958,'SIMD16 DZ look-up data'!$A:$C,3,FALSE)),"not found",VLOOKUP($A958,'SIMD16 DZ look-up data'!$A:$C,3,FALSE)))</f>
        <v xml:space="preserve"> </v>
      </c>
      <c r="E958" s="28" t="str">
        <f>IF($A958="Enter data zone code", " ",IF(ISNA(VLOOKUP($A958,'SIMD16 DZ look-up data'!$A:$C,4,FALSE)),"not found",VLOOKUP($A958,'SIMD16 DZ look-up data'!$A:$C,4,FALSE)))</f>
        <v xml:space="preserve"> </v>
      </c>
      <c r="F958" s="28" t="str">
        <f>IF($A958="Enter data zone code", " ",IF(ISNA(VLOOKUP($A958,'SIMD16 DZ look-up data'!$A:$C,5,FALSE)),"not found",VLOOKUP($A958,'SIMD16 DZ look-up data'!$A:$C,5,FALSE)))</f>
        <v xml:space="preserve"> </v>
      </c>
      <c r="G958" s="28" t="str">
        <f>IF($A958="Enter data zone code", " ",IF(ISNA(VLOOKUP($A958,'SIMD16 DZ look-up data'!$A:$C,6,FALSE)),"not found",VLOOKUP($A958,'SIMD16 DZ look-up data'!$A:$C,6,FALSE)))</f>
        <v xml:space="preserve"> </v>
      </c>
      <c r="H958" s="30" t="str">
        <f>IF($A958="Enter data zone code", " ",IF(ISNA(VLOOKUP($A958,'SIMD16 DZ look-up data'!$A:$C,7,FALSE)),"not found",VLOOKUP($A958,'SIMD16 DZ look-up data'!$A:$C,7,FALSE)))</f>
        <v xml:space="preserve"> </v>
      </c>
      <c r="I958" s="30" t="str">
        <f>IF($A958="Enter data zone code", " ",IF(ISNA(VLOOKUP($A958,'SIMD16 DZ look-up data'!$A:$C,8,FALSE)),"not found",VLOOKUP($A958,'SIMD16 DZ look-up data'!$A:$C,8,FALSE)))</f>
        <v xml:space="preserve"> </v>
      </c>
      <c r="J958" s="30" t="str">
        <f>IF($A958="Enter data zone code", " ",IF(ISNA(VLOOKUP($A958,'SIMD16 DZ look-up data'!$A:$C,9,FALSE)),"not found",VLOOKUP($A958,'SIMD16 DZ look-up data'!$A:$C,9,FALSE)))</f>
        <v xml:space="preserve"> </v>
      </c>
      <c r="K958" s="30" t="str">
        <f>IF($A958="Enter data zone code", " ",IF(ISNA(VLOOKUP($A958,'SIMD16 DZ look-up data'!$A:$C,10,FALSE)),"not found",VLOOKUP($A958,'SIMD16 DZ look-up data'!$A:$C,10,FALSE)))</f>
        <v xml:space="preserve"> </v>
      </c>
      <c r="L958" s="30" t="str">
        <f>IF($A958="Enter data zone code", " ",IF(ISNA(VLOOKUP($A958,'SIMD16 DZ look-up data'!$A:$C,11,FALSE)),"not found",VLOOKUP($A958,'SIMD16 DZ look-up data'!$A:$C,11,FALSE)))</f>
        <v xml:space="preserve"> </v>
      </c>
      <c r="M958" s="30" t="str">
        <f>IF($A958="Enter data zone code", " ",IF(ISNA(VLOOKUP($A958,'SIMD16 DZ look-up data'!$A:$C,12,FALSE)),"not found",VLOOKUP($A958,'SIMD16 DZ look-up data'!$A:$C,12,FALSE)))</f>
        <v xml:space="preserve"> </v>
      </c>
      <c r="N958" s="30" t="str">
        <f>IF($A958="Enter data zone code", " ",IF(ISNA(VLOOKUP($A958,'SIMD16 DZ look-up data'!$A:$C,13,FALSE)),"not found",VLOOKUP($A958,'SIMD16 DZ look-up data'!$A:$C,13,FALSE)))</f>
        <v xml:space="preserve"> </v>
      </c>
      <c r="O958" s="32" t="str">
        <f>IF($A958="Enter data zone code", " ",IF(ISNA(VLOOKUP($A958,'SIMD16 DZ look-up data'!$A:$C,14,FALSE)),"not found",VLOOKUP($A958,'SIMD16 DZ look-up data'!$A:$C,14,FALSE)))</f>
        <v xml:space="preserve"> </v>
      </c>
      <c r="P958" s="32" t="str">
        <f>IF($A958="Enter data zone code", " ",IF(ISNA(VLOOKUP($A958,'SIMD16 DZ look-up data'!$A:$C,15,FALSE)),"not found",VLOOKUP($A958,'SIMD16 DZ look-up data'!$A:$C,15,FALSE)))</f>
        <v xml:space="preserve"> </v>
      </c>
      <c r="Q958" s="34" t="str">
        <f>IF($A958="Enter data zone code", " ",IF(ISNA(VLOOKUP($A958,'SIMD16 DZ look-up data'!$A:$C,17,FALSE)),"not found",VLOOKUP($A958,'SIMD16 DZ look-up data'!$A:$C,17,FALSE)))</f>
        <v xml:space="preserve"> </v>
      </c>
      <c r="R958" s="26" t="str">
        <f>IF($A958="Enter data zone code", " ",IF(ISNA(VLOOKUP($A958,'SIMD16 DZ look-up data'!$A:$C,19,FALSE)),"not found",VLOOKUP($A958,'SIMD16 DZ look-up data'!$A:$C,19,FALSE)))</f>
        <v xml:space="preserve"> </v>
      </c>
      <c r="S958" s="26" t="str">
        <f>IF($A958="Enter data zone code", " ",IF(ISNA(VLOOKUP($A958,'SIMD16 DZ look-up data'!$A:$C,23,FALSE)),"not found",VLOOKUP($A958,'SIMD16 DZ look-up data'!$A:$C,23,FALSE)))</f>
        <v xml:space="preserve"> </v>
      </c>
      <c r="T958" s="26" t="str">
        <f>IF($A958="Enter data zone code", " ",IF(ISNA(VLOOKUP($A958,'SIMD16 DZ look-up data'!$A:$C,25,FALSE)),"not found",VLOOKUP($A958,'SIMD16 DZ look-up data'!$A:$C,25,FALSE)))</f>
        <v xml:space="preserve"> </v>
      </c>
      <c r="U958" s="35" t="str">
        <f>IF($A958="Enter data zone code", " ",IF(ISNA(VLOOKUP($A958,'SIMD16 DZ look-up data'!$A:$C,27,FALSE)),"not found",VLOOKUP($A958,'SIMD16 DZ look-up data'!$A:$C,27,FALSE)))</f>
        <v xml:space="preserve"> </v>
      </c>
    </row>
    <row r="959" spans="1:21" x14ac:dyDescent="0.2">
      <c r="A959" s="19" t="s">
        <v>13913</v>
      </c>
      <c r="B959" s="26" t="str">
        <f>IF($A959="Enter data zone code", " ",IF(ISNA(VLOOKUP($A959,'SIMD16 DZ look-up data'!$A:$C,2,FALSE)),"not found",VLOOKUP($A959,'SIMD16 DZ look-up data'!$A:$C,2,FALSE)))</f>
        <v xml:space="preserve"> </v>
      </c>
      <c r="C959" s="26" t="str">
        <f>IF($A959="Enter data zone code", " ",IF(ISNA(VLOOKUP($A959,'SIMD16 DZ look-up data'!$A:$C,21,FALSE)),"not found",VLOOKUP($A959,'SIMD16 DZ look-up data'!$A:$C,21,FALSE)))</f>
        <v xml:space="preserve"> </v>
      </c>
      <c r="D959" s="28" t="str">
        <f>IF($A959="Enter data zone code", " ",IF(ISNA(VLOOKUP($A959,'SIMD16 DZ look-up data'!$A:$C,3,FALSE)),"not found",VLOOKUP($A959,'SIMD16 DZ look-up data'!$A:$C,3,FALSE)))</f>
        <v xml:space="preserve"> </v>
      </c>
      <c r="E959" s="28" t="str">
        <f>IF($A959="Enter data zone code", " ",IF(ISNA(VLOOKUP($A959,'SIMD16 DZ look-up data'!$A:$C,4,FALSE)),"not found",VLOOKUP($A959,'SIMD16 DZ look-up data'!$A:$C,4,FALSE)))</f>
        <v xml:space="preserve"> </v>
      </c>
      <c r="F959" s="28" t="str">
        <f>IF($A959="Enter data zone code", " ",IF(ISNA(VLOOKUP($A959,'SIMD16 DZ look-up data'!$A:$C,5,FALSE)),"not found",VLOOKUP($A959,'SIMD16 DZ look-up data'!$A:$C,5,FALSE)))</f>
        <v xml:space="preserve"> </v>
      </c>
      <c r="G959" s="28" t="str">
        <f>IF($A959="Enter data zone code", " ",IF(ISNA(VLOOKUP($A959,'SIMD16 DZ look-up data'!$A:$C,6,FALSE)),"not found",VLOOKUP($A959,'SIMD16 DZ look-up data'!$A:$C,6,FALSE)))</f>
        <v xml:space="preserve"> </v>
      </c>
      <c r="H959" s="30" t="str">
        <f>IF($A959="Enter data zone code", " ",IF(ISNA(VLOOKUP($A959,'SIMD16 DZ look-up data'!$A:$C,7,FALSE)),"not found",VLOOKUP($A959,'SIMD16 DZ look-up data'!$A:$C,7,FALSE)))</f>
        <v xml:space="preserve"> </v>
      </c>
      <c r="I959" s="30" t="str">
        <f>IF($A959="Enter data zone code", " ",IF(ISNA(VLOOKUP($A959,'SIMD16 DZ look-up data'!$A:$C,8,FALSE)),"not found",VLOOKUP($A959,'SIMD16 DZ look-up data'!$A:$C,8,FALSE)))</f>
        <v xml:space="preserve"> </v>
      </c>
      <c r="J959" s="30" t="str">
        <f>IF($A959="Enter data zone code", " ",IF(ISNA(VLOOKUP($A959,'SIMD16 DZ look-up data'!$A:$C,9,FALSE)),"not found",VLOOKUP($A959,'SIMD16 DZ look-up data'!$A:$C,9,FALSE)))</f>
        <v xml:space="preserve"> </v>
      </c>
      <c r="K959" s="30" t="str">
        <f>IF($A959="Enter data zone code", " ",IF(ISNA(VLOOKUP($A959,'SIMD16 DZ look-up data'!$A:$C,10,FALSE)),"not found",VLOOKUP($A959,'SIMD16 DZ look-up data'!$A:$C,10,FALSE)))</f>
        <v xml:space="preserve"> </v>
      </c>
      <c r="L959" s="30" t="str">
        <f>IF($A959="Enter data zone code", " ",IF(ISNA(VLOOKUP($A959,'SIMD16 DZ look-up data'!$A:$C,11,FALSE)),"not found",VLOOKUP($A959,'SIMD16 DZ look-up data'!$A:$C,11,FALSE)))</f>
        <v xml:space="preserve"> </v>
      </c>
      <c r="M959" s="30" t="str">
        <f>IF($A959="Enter data zone code", " ",IF(ISNA(VLOOKUP($A959,'SIMD16 DZ look-up data'!$A:$C,12,FALSE)),"not found",VLOOKUP($A959,'SIMD16 DZ look-up data'!$A:$C,12,FALSE)))</f>
        <v xml:space="preserve"> </v>
      </c>
      <c r="N959" s="30" t="str">
        <f>IF($A959="Enter data zone code", " ",IF(ISNA(VLOOKUP($A959,'SIMD16 DZ look-up data'!$A:$C,13,FALSE)),"not found",VLOOKUP($A959,'SIMD16 DZ look-up data'!$A:$C,13,FALSE)))</f>
        <v xml:space="preserve"> </v>
      </c>
      <c r="O959" s="32" t="str">
        <f>IF($A959="Enter data zone code", " ",IF(ISNA(VLOOKUP($A959,'SIMD16 DZ look-up data'!$A:$C,14,FALSE)),"not found",VLOOKUP($A959,'SIMD16 DZ look-up data'!$A:$C,14,FALSE)))</f>
        <v xml:space="preserve"> </v>
      </c>
      <c r="P959" s="32" t="str">
        <f>IF($A959="Enter data zone code", " ",IF(ISNA(VLOOKUP($A959,'SIMD16 DZ look-up data'!$A:$C,15,FALSE)),"not found",VLOOKUP($A959,'SIMD16 DZ look-up data'!$A:$C,15,FALSE)))</f>
        <v xml:space="preserve"> </v>
      </c>
      <c r="Q959" s="34" t="str">
        <f>IF($A959="Enter data zone code", " ",IF(ISNA(VLOOKUP($A959,'SIMD16 DZ look-up data'!$A:$C,17,FALSE)),"not found",VLOOKUP($A959,'SIMD16 DZ look-up data'!$A:$C,17,FALSE)))</f>
        <v xml:space="preserve"> </v>
      </c>
      <c r="R959" s="26" t="str">
        <f>IF($A959="Enter data zone code", " ",IF(ISNA(VLOOKUP($A959,'SIMD16 DZ look-up data'!$A:$C,19,FALSE)),"not found",VLOOKUP($A959,'SIMD16 DZ look-up data'!$A:$C,19,FALSE)))</f>
        <v xml:space="preserve"> </v>
      </c>
      <c r="S959" s="26" t="str">
        <f>IF($A959="Enter data zone code", " ",IF(ISNA(VLOOKUP($A959,'SIMD16 DZ look-up data'!$A:$C,23,FALSE)),"not found",VLOOKUP($A959,'SIMD16 DZ look-up data'!$A:$C,23,FALSE)))</f>
        <v xml:space="preserve"> </v>
      </c>
      <c r="T959" s="26" t="str">
        <f>IF($A959="Enter data zone code", " ",IF(ISNA(VLOOKUP($A959,'SIMD16 DZ look-up data'!$A:$C,25,FALSE)),"not found",VLOOKUP($A959,'SIMD16 DZ look-up data'!$A:$C,25,FALSE)))</f>
        <v xml:space="preserve"> </v>
      </c>
      <c r="U959" s="35" t="str">
        <f>IF($A959="Enter data zone code", " ",IF(ISNA(VLOOKUP($A959,'SIMD16 DZ look-up data'!$A:$C,27,FALSE)),"not found",VLOOKUP($A959,'SIMD16 DZ look-up data'!$A:$C,27,FALSE)))</f>
        <v xml:space="preserve"> </v>
      </c>
    </row>
    <row r="960" spans="1:21" x14ac:dyDescent="0.2">
      <c r="A960" s="19" t="s">
        <v>13913</v>
      </c>
      <c r="B960" s="26" t="str">
        <f>IF($A960="Enter data zone code", " ",IF(ISNA(VLOOKUP($A960,'SIMD16 DZ look-up data'!$A:$C,2,FALSE)),"not found",VLOOKUP($A960,'SIMD16 DZ look-up data'!$A:$C,2,FALSE)))</f>
        <v xml:space="preserve"> </v>
      </c>
      <c r="C960" s="26" t="str">
        <f>IF($A960="Enter data zone code", " ",IF(ISNA(VLOOKUP($A960,'SIMD16 DZ look-up data'!$A:$C,21,FALSE)),"not found",VLOOKUP($A960,'SIMD16 DZ look-up data'!$A:$C,21,FALSE)))</f>
        <v xml:space="preserve"> </v>
      </c>
      <c r="D960" s="28" t="str">
        <f>IF($A960="Enter data zone code", " ",IF(ISNA(VLOOKUP($A960,'SIMD16 DZ look-up data'!$A:$C,3,FALSE)),"not found",VLOOKUP($A960,'SIMD16 DZ look-up data'!$A:$C,3,FALSE)))</f>
        <v xml:space="preserve"> </v>
      </c>
      <c r="E960" s="28" t="str">
        <f>IF($A960="Enter data zone code", " ",IF(ISNA(VLOOKUP($A960,'SIMD16 DZ look-up data'!$A:$C,4,FALSE)),"not found",VLOOKUP($A960,'SIMD16 DZ look-up data'!$A:$C,4,FALSE)))</f>
        <v xml:space="preserve"> </v>
      </c>
      <c r="F960" s="28" t="str">
        <f>IF($A960="Enter data zone code", " ",IF(ISNA(VLOOKUP($A960,'SIMD16 DZ look-up data'!$A:$C,5,FALSE)),"not found",VLOOKUP($A960,'SIMD16 DZ look-up data'!$A:$C,5,FALSE)))</f>
        <v xml:space="preserve"> </v>
      </c>
      <c r="G960" s="28" t="str">
        <f>IF($A960="Enter data zone code", " ",IF(ISNA(VLOOKUP($A960,'SIMD16 DZ look-up data'!$A:$C,6,FALSE)),"not found",VLOOKUP($A960,'SIMD16 DZ look-up data'!$A:$C,6,FALSE)))</f>
        <v xml:space="preserve"> </v>
      </c>
      <c r="H960" s="30" t="str">
        <f>IF($A960="Enter data zone code", " ",IF(ISNA(VLOOKUP($A960,'SIMD16 DZ look-up data'!$A:$C,7,FALSE)),"not found",VLOOKUP($A960,'SIMD16 DZ look-up data'!$A:$C,7,FALSE)))</f>
        <v xml:space="preserve"> </v>
      </c>
      <c r="I960" s="30" t="str">
        <f>IF($A960="Enter data zone code", " ",IF(ISNA(VLOOKUP($A960,'SIMD16 DZ look-up data'!$A:$C,8,FALSE)),"not found",VLOOKUP($A960,'SIMD16 DZ look-up data'!$A:$C,8,FALSE)))</f>
        <v xml:space="preserve"> </v>
      </c>
      <c r="J960" s="30" t="str">
        <f>IF($A960="Enter data zone code", " ",IF(ISNA(VLOOKUP($A960,'SIMD16 DZ look-up data'!$A:$C,9,FALSE)),"not found",VLOOKUP($A960,'SIMD16 DZ look-up data'!$A:$C,9,FALSE)))</f>
        <v xml:space="preserve"> </v>
      </c>
      <c r="K960" s="30" t="str">
        <f>IF($A960="Enter data zone code", " ",IF(ISNA(VLOOKUP($A960,'SIMD16 DZ look-up data'!$A:$C,10,FALSE)),"not found",VLOOKUP($A960,'SIMD16 DZ look-up data'!$A:$C,10,FALSE)))</f>
        <v xml:space="preserve"> </v>
      </c>
      <c r="L960" s="30" t="str">
        <f>IF($A960="Enter data zone code", " ",IF(ISNA(VLOOKUP($A960,'SIMD16 DZ look-up data'!$A:$C,11,FALSE)),"not found",VLOOKUP($A960,'SIMD16 DZ look-up data'!$A:$C,11,FALSE)))</f>
        <v xml:space="preserve"> </v>
      </c>
      <c r="M960" s="30" t="str">
        <f>IF($A960="Enter data zone code", " ",IF(ISNA(VLOOKUP($A960,'SIMD16 DZ look-up data'!$A:$C,12,FALSE)),"not found",VLOOKUP($A960,'SIMD16 DZ look-up data'!$A:$C,12,FALSE)))</f>
        <v xml:space="preserve"> </v>
      </c>
      <c r="N960" s="30" t="str">
        <f>IF($A960="Enter data zone code", " ",IF(ISNA(VLOOKUP($A960,'SIMD16 DZ look-up data'!$A:$C,13,FALSE)),"not found",VLOOKUP($A960,'SIMD16 DZ look-up data'!$A:$C,13,FALSE)))</f>
        <v xml:space="preserve"> </v>
      </c>
      <c r="O960" s="32" t="str">
        <f>IF($A960="Enter data zone code", " ",IF(ISNA(VLOOKUP($A960,'SIMD16 DZ look-up data'!$A:$C,14,FALSE)),"not found",VLOOKUP($A960,'SIMD16 DZ look-up data'!$A:$C,14,FALSE)))</f>
        <v xml:space="preserve"> </v>
      </c>
      <c r="P960" s="32" t="str">
        <f>IF($A960="Enter data zone code", " ",IF(ISNA(VLOOKUP($A960,'SIMD16 DZ look-up data'!$A:$C,15,FALSE)),"not found",VLOOKUP($A960,'SIMD16 DZ look-up data'!$A:$C,15,FALSE)))</f>
        <v xml:space="preserve"> </v>
      </c>
      <c r="Q960" s="34" t="str">
        <f>IF($A960="Enter data zone code", " ",IF(ISNA(VLOOKUP($A960,'SIMD16 DZ look-up data'!$A:$C,17,FALSE)),"not found",VLOOKUP($A960,'SIMD16 DZ look-up data'!$A:$C,17,FALSE)))</f>
        <v xml:space="preserve"> </v>
      </c>
      <c r="R960" s="26" t="str">
        <f>IF($A960="Enter data zone code", " ",IF(ISNA(VLOOKUP($A960,'SIMD16 DZ look-up data'!$A:$C,19,FALSE)),"not found",VLOOKUP($A960,'SIMD16 DZ look-up data'!$A:$C,19,FALSE)))</f>
        <v xml:space="preserve"> </v>
      </c>
      <c r="S960" s="26" t="str">
        <f>IF($A960="Enter data zone code", " ",IF(ISNA(VLOOKUP($A960,'SIMD16 DZ look-up data'!$A:$C,23,FALSE)),"not found",VLOOKUP($A960,'SIMD16 DZ look-up data'!$A:$C,23,FALSE)))</f>
        <v xml:space="preserve"> </v>
      </c>
      <c r="T960" s="26" t="str">
        <f>IF($A960="Enter data zone code", " ",IF(ISNA(VLOOKUP($A960,'SIMD16 DZ look-up data'!$A:$C,25,FALSE)),"not found",VLOOKUP($A960,'SIMD16 DZ look-up data'!$A:$C,25,FALSE)))</f>
        <v xml:space="preserve"> </v>
      </c>
      <c r="U960" s="35" t="str">
        <f>IF($A960="Enter data zone code", " ",IF(ISNA(VLOOKUP($A960,'SIMD16 DZ look-up data'!$A:$C,27,FALSE)),"not found",VLOOKUP($A960,'SIMD16 DZ look-up data'!$A:$C,27,FALSE)))</f>
        <v xml:space="preserve"> </v>
      </c>
    </row>
    <row r="961" spans="1:21" x14ac:dyDescent="0.2">
      <c r="A961" s="19" t="s">
        <v>13913</v>
      </c>
      <c r="B961" s="26" t="str">
        <f>IF($A961="Enter data zone code", " ",IF(ISNA(VLOOKUP($A961,'SIMD16 DZ look-up data'!$A:$C,2,FALSE)),"not found",VLOOKUP($A961,'SIMD16 DZ look-up data'!$A:$C,2,FALSE)))</f>
        <v xml:space="preserve"> </v>
      </c>
      <c r="C961" s="26" t="str">
        <f>IF($A961="Enter data zone code", " ",IF(ISNA(VLOOKUP($A961,'SIMD16 DZ look-up data'!$A:$C,21,FALSE)),"not found",VLOOKUP($A961,'SIMD16 DZ look-up data'!$A:$C,21,FALSE)))</f>
        <v xml:space="preserve"> </v>
      </c>
      <c r="D961" s="28" t="str">
        <f>IF($A961="Enter data zone code", " ",IF(ISNA(VLOOKUP($A961,'SIMD16 DZ look-up data'!$A:$C,3,FALSE)),"not found",VLOOKUP($A961,'SIMD16 DZ look-up data'!$A:$C,3,FALSE)))</f>
        <v xml:space="preserve"> </v>
      </c>
      <c r="E961" s="28" t="str">
        <f>IF($A961="Enter data zone code", " ",IF(ISNA(VLOOKUP($A961,'SIMD16 DZ look-up data'!$A:$C,4,FALSE)),"not found",VLOOKUP($A961,'SIMD16 DZ look-up data'!$A:$C,4,FALSE)))</f>
        <v xml:space="preserve"> </v>
      </c>
      <c r="F961" s="28" t="str">
        <f>IF($A961="Enter data zone code", " ",IF(ISNA(VLOOKUP($A961,'SIMD16 DZ look-up data'!$A:$C,5,FALSE)),"not found",VLOOKUP($A961,'SIMD16 DZ look-up data'!$A:$C,5,FALSE)))</f>
        <v xml:space="preserve"> </v>
      </c>
      <c r="G961" s="28" t="str">
        <f>IF($A961="Enter data zone code", " ",IF(ISNA(VLOOKUP($A961,'SIMD16 DZ look-up data'!$A:$C,6,FALSE)),"not found",VLOOKUP($A961,'SIMD16 DZ look-up data'!$A:$C,6,FALSE)))</f>
        <v xml:space="preserve"> </v>
      </c>
      <c r="H961" s="30" t="str">
        <f>IF($A961="Enter data zone code", " ",IF(ISNA(VLOOKUP($A961,'SIMD16 DZ look-up data'!$A:$C,7,FALSE)),"not found",VLOOKUP($A961,'SIMD16 DZ look-up data'!$A:$C,7,FALSE)))</f>
        <v xml:space="preserve"> </v>
      </c>
      <c r="I961" s="30" t="str">
        <f>IF($A961="Enter data zone code", " ",IF(ISNA(VLOOKUP($A961,'SIMD16 DZ look-up data'!$A:$C,8,FALSE)),"not found",VLOOKUP($A961,'SIMD16 DZ look-up data'!$A:$C,8,FALSE)))</f>
        <v xml:space="preserve"> </v>
      </c>
      <c r="J961" s="30" t="str">
        <f>IF($A961="Enter data zone code", " ",IF(ISNA(VLOOKUP($A961,'SIMD16 DZ look-up data'!$A:$C,9,FALSE)),"not found",VLOOKUP($A961,'SIMD16 DZ look-up data'!$A:$C,9,FALSE)))</f>
        <v xml:space="preserve"> </v>
      </c>
      <c r="K961" s="30" t="str">
        <f>IF($A961="Enter data zone code", " ",IF(ISNA(VLOOKUP($A961,'SIMD16 DZ look-up data'!$A:$C,10,FALSE)),"not found",VLOOKUP($A961,'SIMD16 DZ look-up data'!$A:$C,10,FALSE)))</f>
        <v xml:space="preserve"> </v>
      </c>
      <c r="L961" s="30" t="str">
        <f>IF($A961="Enter data zone code", " ",IF(ISNA(VLOOKUP($A961,'SIMD16 DZ look-up data'!$A:$C,11,FALSE)),"not found",VLOOKUP($A961,'SIMD16 DZ look-up data'!$A:$C,11,FALSE)))</f>
        <v xml:space="preserve"> </v>
      </c>
      <c r="M961" s="30" t="str">
        <f>IF($A961="Enter data zone code", " ",IF(ISNA(VLOOKUP($A961,'SIMD16 DZ look-up data'!$A:$C,12,FALSE)),"not found",VLOOKUP($A961,'SIMD16 DZ look-up data'!$A:$C,12,FALSE)))</f>
        <v xml:space="preserve"> </v>
      </c>
      <c r="N961" s="30" t="str">
        <f>IF($A961="Enter data zone code", " ",IF(ISNA(VLOOKUP($A961,'SIMD16 DZ look-up data'!$A:$C,13,FALSE)),"not found",VLOOKUP($A961,'SIMD16 DZ look-up data'!$A:$C,13,FALSE)))</f>
        <v xml:space="preserve"> </v>
      </c>
      <c r="O961" s="32" t="str">
        <f>IF($A961="Enter data zone code", " ",IF(ISNA(VLOOKUP($A961,'SIMD16 DZ look-up data'!$A:$C,14,FALSE)),"not found",VLOOKUP($A961,'SIMD16 DZ look-up data'!$A:$C,14,FALSE)))</f>
        <v xml:space="preserve"> </v>
      </c>
      <c r="P961" s="32" t="str">
        <f>IF($A961="Enter data zone code", " ",IF(ISNA(VLOOKUP($A961,'SIMD16 DZ look-up data'!$A:$C,15,FALSE)),"not found",VLOOKUP($A961,'SIMD16 DZ look-up data'!$A:$C,15,FALSE)))</f>
        <v xml:space="preserve"> </v>
      </c>
      <c r="Q961" s="34" t="str">
        <f>IF($A961="Enter data zone code", " ",IF(ISNA(VLOOKUP($A961,'SIMD16 DZ look-up data'!$A:$C,17,FALSE)),"not found",VLOOKUP($A961,'SIMD16 DZ look-up data'!$A:$C,17,FALSE)))</f>
        <v xml:space="preserve"> </v>
      </c>
      <c r="R961" s="26" t="str">
        <f>IF($A961="Enter data zone code", " ",IF(ISNA(VLOOKUP($A961,'SIMD16 DZ look-up data'!$A:$C,19,FALSE)),"not found",VLOOKUP($A961,'SIMD16 DZ look-up data'!$A:$C,19,FALSE)))</f>
        <v xml:space="preserve"> </v>
      </c>
      <c r="S961" s="26" t="str">
        <f>IF($A961="Enter data zone code", " ",IF(ISNA(VLOOKUP($A961,'SIMD16 DZ look-up data'!$A:$C,23,FALSE)),"not found",VLOOKUP($A961,'SIMD16 DZ look-up data'!$A:$C,23,FALSE)))</f>
        <v xml:space="preserve"> </v>
      </c>
      <c r="T961" s="26" t="str">
        <f>IF($A961="Enter data zone code", " ",IF(ISNA(VLOOKUP($A961,'SIMD16 DZ look-up data'!$A:$C,25,FALSE)),"not found",VLOOKUP($A961,'SIMD16 DZ look-up data'!$A:$C,25,FALSE)))</f>
        <v xml:space="preserve"> </v>
      </c>
      <c r="U961" s="35" t="str">
        <f>IF($A961="Enter data zone code", " ",IF(ISNA(VLOOKUP($A961,'SIMD16 DZ look-up data'!$A:$C,27,FALSE)),"not found",VLOOKUP($A961,'SIMD16 DZ look-up data'!$A:$C,27,FALSE)))</f>
        <v xml:space="preserve"> </v>
      </c>
    </row>
    <row r="962" spans="1:21" x14ac:dyDescent="0.2">
      <c r="A962" s="19" t="s">
        <v>13913</v>
      </c>
      <c r="B962" s="26" t="str">
        <f>IF($A962="Enter data zone code", " ",IF(ISNA(VLOOKUP($A962,'SIMD16 DZ look-up data'!$A:$C,2,FALSE)),"not found",VLOOKUP($A962,'SIMD16 DZ look-up data'!$A:$C,2,FALSE)))</f>
        <v xml:space="preserve"> </v>
      </c>
      <c r="C962" s="26" t="str">
        <f>IF($A962="Enter data zone code", " ",IF(ISNA(VLOOKUP($A962,'SIMD16 DZ look-up data'!$A:$C,21,FALSE)),"not found",VLOOKUP($A962,'SIMD16 DZ look-up data'!$A:$C,21,FALSE)))</f>
        <v xml:space="preserve"> </v>
      </c>
      <c r="D962" s="28" t="str">
        <f>IF($A962="Enter data zone code", " ",IF(ISNA(VLOOKUP($A962,'SIMD16 DZ look-up data'!$A:$C,3,FALSE)),"not found",VLOOKUP($A962,'SIMD16 DZ look-up data'!$A:$C,3,FALSE)))</f>
        <v xml:space="preserve"> </v>
      </c>
      <c r="E962" s="28" t="str">
        <f>IF($A962="Enter data zone code", " ",IF(ISNA(VLOOKUP($A962,'SIMD16 DZ look-up data'!$A:$C,4,FALSE)),"not found",VLOOKUP($A962,'SIMD16 DZ look-up data'!$A:$C,4,FALSE)))</f>
        <v xml:space="preserve"> </v>
      </c>
      <c r="F962" s="28" t="str">
        <f>IF($A962="Enter data zone code", " ",IF(ISNA(VLOOKUP($A962,'SIMD16 DZ look-up data'!$A:$C,5,FALSE)),"not found",VLOOKUP($A962,'SIMD16 DZ look-up data'!$A:$C,5,FALSE)))</f>
        <v xml:space="preserve"> </v>
      </c>
      <c r="G962" s="28" t="str">
        <f>IF($A962="Enter data zone code", " ",IF(ISNA(VLOOKUP($A962,'SIMD16 DZ look-up data'!$A:$C,6,FALSE)),"not found",VLOOKUP($A962,'SIMD16 DZ look-up data'!$A:$C,6,FALSE)))</f>
        <v xml:space="preserve"> </v>
      </c>
      <c r="H962" s="30" t="str">
        <f>IF($A962="Enter data zone code", " ",IF(ISNA(VLOOKUP($A962,'SIMD16 DZ look-up data'!$A:$C,7,FALSE)),"not found",VLOOKUP($A962,'SIMD16 DZ look-up data'!$A:$C,7,FALSE)))</f>
        <v xml:space="preserve"> </v>
      </c>
      <c r="I962" s="30" t="str">
        <f>IF($A962="Enter data zone code", " ",IF(ISNA(VLOOKUP($A962,'SIMD16 DZ look-up data'!$A:$C,8,FALSE)),"not found",VLOOKUP($A962,'SIMD16 DZ look-up data'!$A:$C,8,FALSE)))</f>
        <v xml:space="preserve"> </v>
      </c>
      <c r="J962" s="30" t="str">
        <f>IF($A962="Enter data zone code", " ",IF(ISNA(VLOOKUP($A962,'SIMD16 DZ look-up data'!$A:$C,9,FALSE)),"not found",VLOOKUP($A962,'SIMD16 DZ look-up data'!$A:$C,9,FALSE)))</f>
        <v xml:space="preserve"> </v>
      </c>
      <c r="K962" s="30" t="str">
        <f>IF($A962="Enter data zone code", " ",IF(ISNA(VLOOKUP($A962,'SIMD16 DZ look-up data'!$A:$C,10,FALSE)),"not found",VLOOKUP($A962,'SIMD16 DZ look-up data'!$A:$C,10,FALSE)))</f>
        <v xml:space="preserve"> </v>
      </c>
      <c r="L962" s="30" t="str">
        <f>IF($A962="Enter data zone code", " ",IF(ISNA(VLOOKUP($A962,'SIMD16 DZ look-up data'!$A:$C,11,FALSE)),"not found",VLOOKUP($A962,'SIMD16 DZ look-up data'!$A:$C,11,FALSE)))</f>
        <v xml:space="preserve"> </v>
      </c>
      <c r="M962" s="30" t="str">
        <f>IF($A962="Enter data zone code", " ",IF(ISNA(VLOOKUP($A962,'SIMD16 DZ look-up data'!$A:$C,12,FALSE)),"not found",VLOOKUP($A962,'SIMD16 DZ look-up data'!$A:$C,12,FALSE)))</f>
        <v xml:space="preserve"> </v>
      </c>
      <c r="N962" s="30" t="str">
        <f>IF($A962="Enter data zone code", " ",IF(ISNA(VLOOKUP($A962,'SIMD16 DZ look-up data'!$A:$C,13,FALSE)),"not found",VLOOKUP($A962,'SIMD16 DZ look-up data'!$A:$C,13,FALSE)))</f>
        <v xml:space="preserve"> </v>
      </c>
      <c r="O962" s="32" t="str">
        <f>IF($A962="Enter data zone code", " ",IF(ISNA(VLOOKUP($A962,'SIMD16 DZ look-up data'!$A:$C,14,FALSE)),"not found",VLOOKUP($A962,'SIMD16 DZ look-up data'!$A:$C,14,FALSE)))</f>
        <v xml:space="preserve"> </v>
      </c>
      <c r="P962" s="32" t="str">
        <f>IF($A962="Enter data zone code", " ",IF(ISNA(VLOOKUP($A962,'SIMD16 DZ look-up data'!$A:$C,15,FALSE)),"not found",VLOOKUP($A962,'SIMD16 DZ look-up data'!$A:$C,15,FALSE)))</f>
        <v xml:space="preserve"> </v>
      </c>
      <c r="Q962" s="34" t="str">
        <f>IF($A962="Enter data zone code", " ",IF(ISNA(VLOOKUP($A962,'SIMD16 DZ look-up data'!$A:$C,17,FALSE)),"not found",VLOOKUP($A962,'SIMD16 DZ look-up data'!$A:$C,17,FALSE)))</f>
        <v xml:space="preserve"> </v>
      </c>
      <c r="R962" s="26" t="str">
        <f>IF($A962="Enter data zone code", " ",IF(ISNA(VLOOKUP($A962,'SIMD16 DZ look-up data'!$A:$C,19,FALSE)),"not found",VLOOKUP($A962,'SIMD16 DZ look-up data'!$A:$C,19,FALSE)))</f>
        <v xml:space="preserve"> </v>
      </c>
      <c r="S962" s="26" t="str">
        <f>IF($A962="Enter data zone code", " ",IF(ISNA(VLOOKUP($A962,'SIMD16 DZ look-up data'!$A:$C,23,FALSE)),"not found",VLOOKUP($A962,'SIMD16 DZ look-up data'!$A:$C,23,FALSE)))</f>
        <v xml:space="preserve"> </v>
      </c>
      <c r="T962" s="26" t="str">
        <f>IF($A962="Enter data zone code", " ",IF(ISNA(VLOOKUP($A962,'SIMD16 DZ look-up data'!$A:$C,25,FALSE)),"not found",VLOOKUP($A962,'SIMD16 DZ look-up data'!$A:$C,25,FALSE)))</f>
        <v xml:space="preserve"> </v>
      </c>
      <c r="U962" s="35" t="str">
        <f>IF($A962="Enter data zone code", " ",IF(ISNA(VLOOKUP($A962,'SIMD16 DZ look-up data'!$A:$C,27,FALSE)),"not found",VLOOKUP($A962,'SIMD16 DZ look-up data'!$A:$C,27,FALSE)))</f>
        <v xml:space="preserve"> </v>
      </c>
    </row>
    <row r="963" spans="1:21" x14ac:dyDescent="0.2">
      <c r="A963" s="19" t="s">
        <v>13913</v>
      </c>
      <c r="B963" s="26" t="str">
        <f>IF($A963="Enter data zone code", " ",IF(ISNA(VLOOKUP($A963,'SIMD16 DZ look-up data'!$A:$C,2,FALSE)),"not found",VLOOKUP($A963,'SIMD16 DZ look-up data'!$A:$C,2,FALSE)))</f>
        <v xml:space="preserve"> </v>
      </c>
      <c r="C963" s="26" t="str">
        <f>IF($A963="Enter data zone code", " ",IF(ISNA(VLOOKUP($A963,'SIMD16 DZ look-up data'!$A:$C,21,FALSE)),"not found",VLOOKUP($A963,'SIMD16 DZ look-up data'!$A:$C,21,FALSE)))</f>
        <v xml:space="preserve"> </v>
      </c>
      <c r="D963" s="28" t="str">
        <f>IF($A963="Enter data zone code", " ",IF(ISNA(VLOOKUP($A963,'SIMD16 DZ look-up data'!$A:$C,3,FALSE)),"not found",VLOOKUP($A963,'SIMD16 DZ look-up data'!$A:$C,3,FALSE)))</f>
        <v xml:space="preserve"> </v>
      </c>
      <c r="E963" s="28" t="str">
        <f>IF($A963="Enter data zone code", " ",IF(ISNA(VLOOKUP($A963,'SIMD16 DZ look-up data'!$A:$C,4,FALSE)),"not found",VLOOKUP($A963,'SIMD16 DZ look-up data'!$A:$C,4,FALSE)))</f>
        <v xml:space="preserve"> </v>
      </c>
      <c r="F963" s="28" t="str">
        <f>IF($A963="Enter data zone code", " ",IF(ISNA(VLOOKUP($A963,'SIMD16 DZ look-up data'!$A:$C,5,FALSE)),"not found",VLOOKUP($A963,'SIMD16 DZ look-up data'!$A:$C,5,FALSE)))</f>
        <v xml:space="preserve"> </v>
      </c>
      <c r="G963" s="28" t="str">
        <f>IF($A963="Enter data zone code", " ",IF(ISNA(VLOOKUP($A963,'SIMD16 DZ look-up data'!$A:$C,6,FALSE)),"not found",VLOOKUP($A963,'SIMD16 DZ look-up data'!$A:$C,6,FALSE)))</f>
        <v xml:space="preserve"> </v>
      </c>
      <c r="H963" s="30" t="str">
        <f>IF($A963="Enter data zone code", " ",IF(ISNA(VLOOKUP($A963,'SIMD16 DZ look-up data'!$A:$C,7,FALSE)),"not found",VLOOKUP($A963,'SIMD16 DZ look-up data'!$A:$C,7,FALSE)))</f>
        <v xml:space="preserve"> </v>
      </c>
      <c r="I963" s="30" t="str">
        <f>IF($A963="Enter data zone code", " ",IF(ISNA(VLOOKUP($A963,'SIMD16 DZ look-up data'!$A:$C,8,FALSE)),"not found",VLOOKUP($A963,'SIMD16 DZ look-up data'!$A:$C,8,FALSE)))</f>
        <v xml:space="preserve"> </v>
      </c>
      <c r="J963" s="30" t="str">
        <f>IF($A963="Enter data zone code", " ",IF(ISNA(VLOOKUP($A963,'SIMD16 DZ look-up data'!$A:$C,9,FALSE)),"not found",VLOOKUP($A963,'SIMD16 DZ look-up data'!$A:$C,9,FALSE)))</f>
        <v xml:space="preserve"> </v>
      </c>
      <c r="K963" s="30" t="str">
        <f>IF($A963="Enter data zone code", " ",IF(ISNA(VLOOKUP($A963,'SIMD16 DZ look-up data'!$A:$C,10,FALSE)),"not found",VLOOKUP($A963,'SIMD16 DZ look-up data'!$A:$C,10,FALSE)))</f>
        <v xml:space="preserve"> </v>
      </c>
      <c r="L963" s="30" t="str">
        <f>IF($A963="Enter data zone code", " ",IF(ISNA(VLOOKUP($A963,'SIMD16 DZ look-up data'!$A:$C,11,FALSE)),"not found",VLOOKUP($A963,'SIMD16 DZ look-up data'!$A:$C,11,FALSE)))</f>
        <v xml:space="preserve"> </v>
      </c>
      <c r="M963" s="30" t="str">
        <f>IF($A963="Enter data zone code", " ",IF(ISNA(VLOOKUP($A963,'SIMD16 DZ look-up data'!$A:$C,12,FALSE)),"not found",VLOOKUP($A963,'SIMD16 DZ look-up data'!$A:$C,12,FALSE)))</f>
        <v xml:space="preserve"> </v>
      </c>
      <c r="N963" s="30" t="str">
        <f>IF($A963="Enter data zone code", " ",IF(ISNA(VLOOKUP($A963,'SIMD16 DZ look-up data'!$A:$C,13,FALSE)),"not found",VLOOKUP($A963,'SIMD16 DZ look-up data'!$A:$C,13,FALSE)))</f>
        <v xml:space="preserve"> </v>
      </c>
      <c r="O963" s="32" t="str">
        <f>IF($A963="Enter data zone code", " ",IF(ISNA(VLOOKUP($A963,'SIMD16 DZ look-up data'!$A:$C,14,FALSE)),"not found",VLOOKUP($A963,'SIMD16 DZ look-up data'!$A:$C,14,FALSE)))</f>
        <v xml:space="preserve"> </v>
      </c>
      <c r="P963" s="32" t="str">
        <f>IF($A963="Enter data zone code", " ",IF(ISNA(VLOOKUP($A963,'SIMD16 DZ look-up data'!$A:$C,15,FALSE)),"not found",VLOOKUP($A963,'SIMD16 DZ look-up data'!$A:$C,15,FALSE)))</f>
        <v xml:space="preserve"> </v>
      </c>
      <c r="Q963" s="34" t="str">
        <f>IF($A963="Enter data zone code", " ",IF(ISNA(VLOOKUP($A963,'SIMD16 DZ look-up data'!$A:$C,17,FALSE)),"not found",VLOOKUP($A963,'SIMD16 DZ look-up data'!$A:$C,17,FALSE)))</f>
        <v xml:space="preserve"> </v>
      </c>
      <c r="R963" s="26" t="str">
        <f>IF($A963="Enter data zone code", " ",IF(ISNA(VLOOKUP($A963,'SIMD16 DZ look-up data'!$A:$C,19,FALSE)),"not found",VLOOKUP($A963,'SIMD16 DZ look-up data'!$A:$C,19,FALSE)))</f>
        <v xml:space="preserve"> </v>
      </c>
      <c r="S963" s="26" t="str">
        <f>IF($A963="Enter data zone code", " ",IF(ISNA(VLOOKUP($A963,'SIMD16 DZ look-up data'!$A:$C,23,FALSE)),"not found",VLOOKUP($A963,'SIMD16 DZ look-up data'!$A:$C,23,FALSE)))</f>
        <v xml:space="preserve"> </v>
      </c>
      <c r="T963" s="26" t="str">
        <f>IF($A963="Enter data zone code", " ",IF(ISNA(VLOOKUP($A963,'SIMD16 DZ look-up data'!$A:$C,25,FALSE)),"not found",VLOOKUP($A963,'SIMD16 DZ look-up data'!$A:$C,25,FALSE)))</f>
        <v xml:space="preserve"> </v>
      </c>
      <c r="U963" s="35" t="str">
        <f>IF($A963="Enter data zone code", " ",IF(ISNA(VLOOKUP($A963,'SIMD16 DZ look-up data'!$A:$C,27,FALSE)),"not found",VLOOKUP($A963,'SIMD16 DZ look-up data'!$A:$C,27,FALSE)))</f>
        <v xml:space="preserve"> </v>
      </c>
    </row>
    <row r="964" spans="1:21" x14ac:dyDescent="0.2">
      <c r="A964" s="19" t="s">
        <v>13913</v>
      </c>
      <c r="B964" s="26" t="str">
        <f>IF($A964="Enter data zone code", " ",IF(ISNA(VLOOKUP($A964,'SIMD16 DZ look-up data'!$A:$C,2,FALSE)),"not found",VLOOKUP($A964,'SIMD16 DZ look-up data'!$A:$C,2,FALSE)))</f>
        <v xml:space="preserve"> </v>
      </c>
      <c r="C964" s="26" t="str">
        <f>IF($A964="Enter data zone code", " ",IF(ISNA(VLOOKUP($A964,'SIMD16 DZ look-up data'!$A:$C,21,FALSE)),"not found",VLOOKUP($A964,'SIMD16 DZ look-up data'!$A:$C,21,FALSE)))</f>
        <v xml:space="preserve"> </v>
      </c>
      <c r="D964" s="28" t="str">
        <f>IF($A964="Enter data zone code", " ",IF(ISNA(VLOOKUP($A964,'SIMD16 DZ look-up data'!$A:$C,3,FALSE)),"not found",VLOOKUP($A964,'SIMD16 DZ look-up data'!$A:$C,3,FALSE)))</f>
        <v xml:space="preserve"> </v>
      </c>
      <c r="E964" s="28" t="str">
        <f>IF($A964="Enter data zone code", " ",IF(ISNA(VLOOKUP($A964,'SIMD16 DZ look-up data'!$A:$C,4,FALSE)),"not found",VLOOKUP($A964,'SIMD16 DZ look-up data'!$A:$C,4,FALSE)))</f>
        <v xml:space="preserve"> </v>
      </c>
      <c r="F964" s="28" t="str">
        <f>IF($A964="Enter data zone code", " ",IF(ISNA(VLOOKUP($A964,'SIMD16 DZ look-up data'!$A:$C,5,FALSE)),"not found",VLOOKUP($A964,'SIMD16 DZ look-up data'!$A:$C,5,FALSE)))</f>
        <v xml:space="preserve"> </v>
      </c>
      <c r="G964" s="28" t="str">
        <f>IF($A964="Enter data zone code", " ",IF(ISNA(VLOOKUP($A964,'SIMD16 DZ look-up data'!$A:$C,6,FALSE)),"not found",VLOOKUP($A964,'SIMD16 DZ look-up data'!$A:$C,6,FALSE)))</f>
        <v xml:space="preserve"> </v>
      </c>
      <c r="H964" s="30" t="str">
        <f>IF($A964="Enter data zone code", " ",IF(ISNA(VLOOKUP($A964,'SIMD16 DZ look-up data'!$A:$C,7,FALSE)),"not found",VLOOKUP($A964,'SIMD16 DZ look-up data'!$A:$C,7,FALSE)))</f>
        <v xml:space="preserve"> </v>
      </c>
      <c r="I964" s="30" t="str">
        <f>IF($A964="Enter data zone code", " ",IF(ISNA(VLOOKUP($A964,'SIMD16 DZ look-up data'!$A:$C,8,FALSE)),"not found",VLOOKUP($A964,'SIMD16 DZ look-up data'!$A:$C,8,FALSE)))</f>
        <v xml:space="preserve"> </v>
      </c>
      <c r="J964" s="30" t="str">
        <f>IF($A964="Enter data zone code", " ",IF(ISNA(VLOOKUP($A964,'SIMD16 DZ look-up data'!$A:$C,9,FALSE)),"not found",VLOOKUP($A964,'SIMD16 DZ look-up data'!$A:$C,9,FALSE)))</f>
        <v xml:space="preserve"> </v>
      </c>
      <c r="K964" s="30" t="str">
        <f>IF($A964="Enter data zone code", " ",IF(ISNA(VLOOKUP($A964,'SIMD16 DZ look-up data'!$A:$C,10,FALSE)),"not found",VLOOKUP($A964,'SIMD16 DZ look-up data'!$A:$C,10,FALSE)))</f>
        <v xml:space="preserve"> </v>
      </c>
      <c r="L964" s="30" t="str">
        <f>IF($A964="Enter data zone code", " ",IF(ISNA(VLOOKUP($A964,'SIMD16 DZ look-up data'!$A:$C,11,FALSE)),"not found",VLOOKUP($A964,'SIMD16 DZ look-up data'!$A:$C,11,FALSE)))</f>
        <v xml:space="preserve"> </v>
      </c>
      <c r="M964" s="30" t="str">
        <f>IF($A964="Enter data zone code", " ",IF(ISNA(VLOOKUP($A964,'SIMD16 DZ look-up data'!$A:$C,12,FALSE)),"not found",VLOOKUP($A964,'SIMD16 DZ look-up data'!$A:$C,12,FALSE)))</f>
        <v xml:space="preserve"> </v>
      </c>
      <c r="N964" s="30" t="str">
        <f>IF($A964="Enter data zone code", " ",IF(ISNA(VLOOKUP($A964,'SIMD16 DZ look-up data'!$A:$C,13,FALSE)),"not found",VLOOKUP($A964,'SIMD16 DZ look-up data'!$A:$C,13,FALSE)))</f>
        <v xml:space="preserve"> </v>
      </c>
      <c r="O964" s="32" t="str">
        <f>IF($A964="Enter data zone code", " ",IF(ISNA(VLOOKUP($A964,'SIMD16 DZ look-up data'!$A:$C,14,FALSE)),"not found",VLOOKUP($A964,'SIMD16 DZ look-up data'!$A:$C,14,FALSE)))</f>
        <v xml:space="preserve"> </v>
      </c>
      <c r="P964" s="32" t="str">
        <f>IF($A964="Enter data zone code", " ",IF(ISNA(VLOOKUP($A964,'SIMD16 DZ look-up data'!$A:$C,15,FALSE)),"not found",VLOOKUP($A964,'SIMD16 DZ look-up data'!$A:$C,15,FALSE)))</f>
        <v xml:space="preserve"> </v>
      </c>
      <c r="Q964" s="34" t="str">
        <f>IF($A964="Enter data zone code", " ",IF(ISNA(VLOOKUP($A964,'SIMD16 DZ look-up data'!$A:$C,17,FALSE)),"not found",VLOOKUP($A964,'SIMD16 DZ look-up data'!$A:$C,17,FALSE)))</f>
        <v xml:space="preserve"> </v>
      </c>
      <c r="R964" s="26" t="str">
        <f>IF($A964="Enter data zone code", " ",IF(ISNA(VLOOKUP($A964,'SIMD16 DZ look-up data'!$A:$C,19,FALSE)),"not found",VLOOKUP($A964,'SIMD16 DZ look-up data'!$A:$C,19,FALSE)))</f>
        <v xml:space="preserve"> </v>
      </c>
      <c r="S964" s="26" t="str">
        <f>IF($A964="Enter data zone code", " ",IF(ISNA(VLOOKUP($A964,'SIMD16 DZ look-up data'!$A:$C,23,FALSE)),"not found",VLOOKUP($A964,'SIMD16 DZ look-up data'!$A:$C,23,FALSE)))</f>
        <v xml:space="preserve"> </v>
      </c>
      <c r="T964" s="26" t="str">
        <f>IF($A964="Enter data zone code", " ",IF(ISNA(VLOOKUP($A964,'SIMD16 DZ look-up data'!$A:$C,25,FALSE)),"not found",VLOOKUP($A964,'SIMD16 DZ look-up data'!$A:$C,25,FALSE)))</f>
        <v xml:space="preserve"> </v>
      </c>
      <c r="U964" s="35" t="str">
        <f>IF($A964="Enter data zone code", " ",IF(ISNA(VLOOKUP($A964,'SIMD16 DZ look-up data'!$A:$C,27,FALSE)),"not found",VLOOKUP($A964,'SIMD16 DZ look-up data'!$A:$C,27,FALSE)))</f>
        <v xml:space="preserve"> </v>
      </c>
    </row>
    <row r="965" spans="1:21" x14ac:dyDescent="0.2">
      <c r="A965" s="19" t="s">
        <v>13913</v>
      </c>
      <c r="B965" s="26" t="str">
        <f>IF($A965="Enter data zone code", " ",IF(ISNA(VLOOKUP($A965,'SIMD16 DZ look-up data'!$A:$C,2,FALSE)),"not found",VLOOKUP($A965,'SIMD16 DZ look-up data'!$A:$C,2,FALSE)))</f>
        <v xml:space="preserve"> </v>
      </c>
      <c r="C965" s="26" t="str">
        <f>IF($A965="Enter data zone code", " ",IF(ISNA(VLOOKUP($A965,'SIMD16 DZ look-up data'!$A:$C,21,FALSE)),"not found",VLOOKUP($A965,'SIMD16 DZ look-up data'!$A:$C,21,FALSE)))</f>
        <v xml:space="preserve"> </v>
      </c>
      <c r="D965" s="28" t="str">
        <f>IF($A965="Enter data zone code", " ",IF(ISNA(VLOOKUP($A965,'SIMD16 DZ look-up data'!$A:$C,3,FALSE)),"not found",VLOOKUP($A965,'SIMD16 DZ look-up data'!$A:$C,3,FALSE)))</f>
        <v xml:space="preserve"> </v>
      </c>
      <c r="E965" s="28" t="str">
        <f>IF($A965="Enter data zone code", " ",IF(ISNA(VLOOKUP($A965,'SIMD16 DZ look-up data'!$A:$C,4,FALSE)),"not found",VLOOKUP($A965,'SIMD16 DZ look-up data'!$A:$C,4,FALSE)))</f>
        <v xml:space="preserve"> </v>
      </c>
      <c r="F965" s="28" t="str">
        <f>IF($A965="Enter data zone code", " ",IF(ISNA(VLOOKUP($A965,'SIMD16 DZ look-up data'!$A:$C,5,FALSE)),"not found",VLOOKUP($A965,'SIMD16 DZ look-up data'!$A:$C,5,FALSE)))</f>
        <v xml:space="preserve"> </v>
      </c>
      <c r="G965" s="28" t="str">
        <f>IF($A965="Enter data zone code", " ",IF(ISNA(VLOOKUP($A965,'SIMD16 DZ look-up data'!$A:$C,6,FALSE)),"not found",VLOOKUP($A965,'SIMD16 DZ look-up data'!$A:$C,6,FALSE)))</f>
        <v xml:space="preserve"> </v>
      </c>
      <c r="H965" s="30" t="str">
        <f>IF($A965="Enter data zone code", " ",IF(ISNA(VLOOKUP($A965,'SIMD16 DZ look-up data'!$A:$C,7,FALSE)),"not found",VLOOKUP($A965,'SIMD16 DZ look-up data'!$A:$C,7,FALSE)))</f>
        <v xml:space="preserve"> </v>
      </c>
      <c r="I965" s="30" t="str">
        <f>IF($A965="Enter data zone code", " ",IF(ISNA(VLOOKUP($A965,'SIMD16 DZ look-up data'!$A:$C,8,FALSE)),"not found",VLOOKUP($A965,'SIMD16 DZ look-up data'!$A:$C,8,FALSE)))</f>
        <v xml:space="preserve"> </v>
      </c>
      <c r="J965" s="30" t="str">
        <f>IF($A965="Enter data zone code", " ",IF(ISNA(VLOOKUP($A965,'SIMD16 DZ look-up data'!$A:$C,9,FALSE)),"not found",VLOOKUP($A965,'SIMD16 DZ look-up data'!$A:$C,9,FALSE)))</f>
        <v xml:space="preserve"> </v>
      </c>
      <c r="K965" s="30" t="str">
        <f>IF($A965="Enter data zone code", " ",IF(ISNA(VLOOKUP($A965,'SIMD16 DZ look-up data'!$A:$C,10,FALSE)),"not found",VLOOKUP($A965,'SIMD16 DZ look-up data'!$A:$C,10,FALSE)))</f>
        <v xml:space="preserve"> </v>
      </c>
      <c r="L965" s="30" t="str">
        <f>IF($A965="Enter data zone code", " ",IF(ISNA(VLOOKUP($A965,'SIMD16 DZ look-up data'!$A:$C,11,FALSE)),"not found",VLOOKUP($A965,'SIMD16 DZ look-up data'!$A:$C,11,FALSE)))</f>
        <v xml:space="preserve"> </v>
      </c>
      <c r="M965" s="30" t="str">
        <f>IF($A965="Enter data zone code", " ",IF(ISNA(VLOOKUP($A965,'SIMD16 DZ look-up data'!$A:$C,12,FALSE)),"not found",VLOOKUP($A965,'SIMD16 DZ look-up data'!$A:$C,12,FALSE)))</f>
        <v xml:space="preserve"> </v>
      </c>
      <c r="N965" s="30" t="str">
        <f>IF($A965="Enter data zone code", " ",IF(ISNA(VLOOKUP($A965,'SIMD16 DZ look-up data'!$A:$C,13,FALSE)),"not found",VLOOKUP($A965,'SIMD16 DZ look-up data'!$A:$C,13,FALSE)))</f>
        <v xml:space="preserve"> </v>
      </c>
      <c r="O965" s="32" t="str">
        <f>IF($A965="Enter data zone code", " ",IF(ISNA(VLOOKUP($A965,'SIMD16 DZ look-up data'!$A:$C,14,FALSE)),"not found",VLOOKUP($A965,'SIMD16 DZ look-up data'!$A:$C,14,FALSE)))</f>
        <v xml:space="preserve"> </v>
      </c>
      <c r="P965" s="32" t="str">
        <f>IF($A965="Enter data zone code", " ",IF(ISNA(VLOOKUP($A965,'SIMD16 DZ look-up data'!$A:$C,15,FALSE)),"not found",VLOOKUP($A965,'SIMD16 DZ look-up data'!$A:$C,15,FALSE)))</f>
        <v xml:space="preserve"> </v>
      </c>
      <c r="Q965" s="34" t="str">
        <f>IF($A965="Enter data zone code", " ",IF(ISNA(VLOOKUP($A965,'SIMD16 DZ look-up data'!$A:$C,17,FALSE)),"not found",VLOOKUP($A965,'SIMD16 DZ look-up data'!$A:$C,17,FALSE)))</f>
        <v xml:space="preserve"> </v>
      </c>
      <c r="R965" s="26" t="str">
        <f>IF($A965="Enter data zone code", " ",IF(ISNA(VLOOKUP($A965,'SIMD16 DZ look-up data'!$A:$C,19,FALSE)),"not found",VLOOKUP($A965,'SIMD16 DZ look-up data'!$A:$C,19,FALSE)))</f>
        <v xml:space="preserve"> </v>
      </c>
      <c r="S965" s="26" t="str">
        <f>IF($A965="Enter data zone code", " ",IF(ISNA(VLOOKUP($A965,'SIMD16 DZ look-up data'!$A:$C,23,FALSE)),"not found",VLOOKUP($A965,'SIMD16 DZ look-up data'!$A:$C,23,FALSE)))</f>
        <v xml:space="preserve"> </v>
      </c>
      <c r="T965" s="26" t="str">
        <f>IF($A965="Enter data zone code", " ",IF(ISNA(VLOOKUP($A965,'SIMD16 DZ look-up data'!$A:$C,25,FALSE)),"not found",VLOOKUP($A965,'SIMD16 DZ look-up data'!$A:$C,25,FALSE)))</f>
        <v xml:space="preserve"> </v>
      </c>
      <c r="U965" s="35" t="str">
        <f>IF($A965="Enter data zone code", " ",IF(ISNA(VLOOKUP($A965,'SIMD16 DZ look-up data'!$A:$C,27,FALSE)),"not found",VLOOKUP($A965,'SIMD16 DZ look-up data'!$A:$C,27,FALSE)))</f>
        <v xml:space="preserve"> </v>
      </c>
    </row>
    <row r="966" spans="1:21" x14ac:dyDescent="0.2">
      <c r="A966" s="19" t="s">
        <v>13913</v>
      </c>
      <c r="B966" s="26" t="str">
        <f>IF($A966="Enter data zone code", " ",IF(ISNA(VLOOKUP($A966,'SIMD16 DZ look-up data'!$A:$C,2,FALSE)),"not found",VLOOKUP($A966,'SIMD16 DZ look-up data'!$A:$C,2,FALSE)))</f>
        <v xml:space="preserve"> </v>
      </c>
      <c r="C966" s="26" t="str">
        <f>IF($A966="Enter data zone code", " ",IF(ISNA(VLOOKUP($A966,'SIMD16 DZ look-up data'!$A:$C,21,FALSE)),"not found",VLOOKUP($A966,'SIMD16 DZ look-up data'!$A:$C,21,FALSE)))</f>
        <v xml:space="preserve"> </v>
      </c>
      <c r="D966" s="28" t="str">
        <f>IF($A966="Enter data zone code", " ",IF(ISNA(VLOOKUP($A966,'SIMD16 DZ look-up data'!$A:$C,3,FALSE)),"not found",VLOOKUP($A966,'SIMD16 DZ look-up data'!$A:$C,3,FALSE)))</f>
        <v xml:space="preserve"> </v>
      </c>
      <c r="E966" s="28" t="str">
        <f>IF($A966="Enter data zone code", " ",IF(ISNA(VLOOKUP($A966,'SIMD16 DZ look-up data'!$A:$C,4,FALSE)),"not found",VLOOKUP($A966,'SIMD16 DZ look-up data'!$A:$C,4,FALSE)))</f>
        <v xml:space="preserve"> </v>
      </c>
      <c r="F966" s="28" t="str">
        <f>IF($A966="Enter data zone code", " ",IF(ISNA(VLOOKUP($A966,'SIMD16 DZ look-up data'!$A:$C,5,FALSE)),"not found",VLOOKUP($A966,'SIMD16 DZ look-up data'!$A:$C,5,FALSE)))</f>
        <v xml:space="preserve"> </v>
      </c>
      <c r="G966" s="28" t="str">
        <f>IF($A966="Enter data zone code", " ",IF(ISNA(VLOOKUP($A966,'SIMD16 DZ look-up data'!$A:$C,6,FALSE)),"not found",VLOOKUP($A966,'SIMD16 DZ look-up data'!$A:$C,6,FALSE)))</f>
        <v xml:space="preserve"> </v>
      </c>
      <c r="H966" s="30" t="str">
        <f>IF($A966="Enter data zone code", " ",IF(ISNA(VLOOKUP($A966,'SIMD16 DZ look-up data'!$A:$C,7,FALSE)),"not found",VLOOKUP($A966,'SIMD16 DZ look-up data'!$A:$C,7,FALSE)))</f>
        <v xml:space="preserve"> </v>
      </c>
      <c r="I966" s="30" t="str">
        <f>IF($A966="Enter data zone code", " ",IF(ISNA(VLOOKUP($A966,'SIMD16 DZ look-up data'!$A:$C,8,FALSE)),"not found",VLOOKUP($A966,'SIMD16 DZ look-up data'!$A:$C,8,FALSE)))</f>
        <v xml:space="preserve"> </v>
      </c>
      <c r="J966" s="30" t="str">
        <f>IF($A966="Enter data zone code", " ",IF(ISNA(VLOOKUP($A966,'SIMD16 DZ look-up data'!$A:$C,9,FALSE)),"not found",VLOOKUP($A966,'SIMD16 DZ look-up data'!$A:$C,9,FALSE)))</f>
        <v xml:space="preserve"> </v>
      </c>
      <c r="K966" s="30" t="str">
        <f>IF($A966="Enter data zone code", " ",IF(ISNA(VLOOKUP($A966,'SIMD16 DZ look-up data'!$A:$C,10,FALSE)),"not found",VLOOKUP($A966,'SIMD16 DZ look-up data'!$A:$C,10,FALSE)))</f>
        <v xml:space="preserve"> </v>
      </c>
      <c r="L966" s="30" t="str">
        <f>IF($A966="Enter data zone code", " ",IF(ISNA(VLOOKUP($A966,'SIMD16 DZ look-up data'!$A:$C,11,FALSE)),"not found",VLOOKUP($A966,'SIMD16 DZ look-up data'!$A:$C,11,FALSE)))</f>
        <v xml:space="preserve"> </v>
      </c>
      <c r="M966" s="30" t="str">
        <f>IF($A966="Enter data zone code", " ",IF(ISNA(VLOOKUP($A966,'SIMD16 DZ look-up data'!$A:$C,12,FALSE)),"not found",VLOOKUP($A966,'SIMD16 DZ look-up data'!$A:$C,12,FALSE)))</f>
        <v xml:space="preserve"> </v>
      </c>
      <c r="N966" s="30" t="str">
        <f>IF($A966="Enter data zone code", " ",IF(ISNA(VLOOKUP($A966,'SIMD16 DZ look-up data'!$A:$C,13,FALSE)),"not found",VLOOKUP($A966,'SIMD16 DZ look-up data'!$A:$C,13,FALSE)))</f>
        <v xml:space="preserve"> </v>
      </c>
      <c r="O966" s="32" t="str">
        <f>IF($A966="Enter data zone code", " ",IF(ISNA(VLOOKUP($A966,'SIMD16 DZ look-up data'!$A:$C,14,FALSE)),"not found",VLOOKUP($A966,'SIMD16 DZ look-up data'!$A:$C,14,FALSE)))</f>
        <v xml:space="preserve"> </v>
      </c>
      <c r="P966" s="32" t="str">
        <f>IF($A966="Enter data zone code", " ",IF(ISNA(VLOOKUP($A966,'SIMD16 DZ look-up data'!$A:$C,15,FALSE)),"not found",VLOOKUP($A966,'SIMD16 DZ look-up data'!$A:$C,15,FALSE)))</f>
        <v xml:space="preserve"> </v>
      </c>
      <c r="Q966" s="34" t="str">
        <f>IF($A966="Enter data zone code", " ",IF(ISNA(VLOOKUP($A966,'SIMD16 DZ look-up data'!$A:$C,17,FALSE)),"not found",VLOOKUP($A966,'SIMD16 DZ look-up data'!$A:$C,17,FALSE)))</f>
        <v xml:space="preserve"> </v>
      </c>
      <c r="R966" s="26" t="str">
        <f>IF($A966="Enter data zone code", " ",IF(ISNA(VLOOKUP($A966,'SIMD16 DZ look-up data'!$A:$C,19,FALSE)),"not found",VLOOKUP($A966,'SIMD16 DZ look-up data'!$A:$C,19,FALSE)))</f>
        <v xml:space="preserve"> </v>
      </c>
      <c r="S966" s="26" t="str">
        <f>IF($A966="Enter data zone code", " ",IF(ISNA(VLOOKUP($A966,'SIMD16 DZ look-up data'!$A:$C,23,FALSE)),"not found",VLOOKUP($A966,'SIMD16 DZ look-up data'!$A:$C,23,FALSE)))</f>
        <v xml:space="preserve"> </v>
      </c>
      <c r="T966" s="26" t="str">
        <f>IF($A966="Enter data zone code", " ",IF(ISNA(VLOOKUP($A966,'SIMD16 DZ look-up data'!$A:$C,25,FALSE)),"not found",VLOOKUP($A966,'SIMD16 DZ look-up data'!$A:$C,25,FALSE)))</f>
        <v xml:space="preserve"> </v>
      </c>
      <c r="U966" s="35" t="str">
        <f>IF($A966="Enter data zone code", " ",IF(ISNA(VLOOKUP($A966,'SIMD16 DZ look-up data'!$A:$C,27,FALSE)),"not found",VLOOKUP($A966,'SIMD16 DZ look-up data'!$A:$C,27,FALSE)))</f>
        <v xml:space="preserve"> </v>
      </c>
    </row>
    <row r="967" spans="1:21" x14ac:dyDescent="0.2">
      <c r="A967" s="19" t="s">
        <v>13913</v>
      </c>
      <c r="B967" s="26" t="str">
        <f>IF($A967="Enter data zone code", " ",IF(ISNA(VLOOKUP($A967,'SIMD16 DZ look-up data'!$A:$C,2,FALSE)),"not found",VLOOKUP($A967,'SIMD16 DZ look-up data'!$A:$C,2,FALSE)))</f>
        <v xml:space="preserve"> </v>
      </c>
      <c r="C967" s="26" t="str">
        <f>IF($A967="Enter data zone code", " ",IF(ISNA(VLOOKUP($A967,'SIMD16 DZ look-up data'!$A:$C,21,FALSE)),"not found",VLOOKUP($A967,'SIMD16 DZ look-up data'!$A:$C,21,FALSE)))</f>
        <v xml:space="preserve"> </v>
      </c>
      <c r="D967" s="28" t="str">
        <f>IF($A967="Enter data zone code", " ",IF(ISNA(VLOOKUP($A967,'SIMD16 DZ look-up data'!$A:$C,3,FALSE)),"not found",VLOOKUP($A967,'SIMD16 DZ look-up data'!$A:$C,3,FALSE)))</f>
        <v xml:space="preserve"> </v>
      </c>
      <c r="E967" s="28" t="str">
        <f>IF($A967="Enter data zone code", " ",IF(ISNA(VLOOKUP($A967,'SIMD16 DZ look-up data'!$A:$C,4,FALSE)),"not found",VLOOKUP($A967,'SIMD16 DZ look-up data'!$A:$C,4,FALSE)))</f>
        <v xml:space="preserve"> </v>
      </c>
      <c r="F967" s="28" t="str">
        <f>IF($A967="Enter data zone code", " ",IF(ISNA(VLOOKUP($A967,'SIMD16 DZ look-up data'!$A:$C,5,FALSE)),"not found",VLOOKUP($A967,'SIMD16 DZ look-up data'!$A:$C,5,FALSE)))</f>
        <v xml:space="preserve"> </v>
      </c>
      <c r="G967" s="28" t="str">
        <f>IF($A967="Enter data zone code", " ",IF(ISNA(VLOOKUP($A967,'SIMD16 DZ look-up data'!$A:$C,6,FALSE)),"not found",VLOOKUP($A967,'SIMD16 DZ look-up data'!$A:$C,6,FALSE)))</f>
        <v xml:space="preserve"> </v>
      </c>
      <c r="H967" s="30" t="str">
        <f>IF($A967="Enter data zone code", " ",IF(ISNA(VLOOKUP($A967,'SIMD16 DZ look-up data'!$A:$C,7,FALSE)),"not found",VLOOKUP($A967,'SIMD16 DZ look-up data'!$A:$C,7,FALSE)))</f>
        <v xml:space="preserve"> </v>
      </c>
      <c r="I967" s="30" t="str">
        <f>IF($A967="Enter data zone code", " ",IF(ISNA(VLOOKUP($A967,'SIMD16 DZ look-up data'!$A:$C,8,FALSE)),"not found",VLOOKUP($A967,'SIMD16 DZ look-up data'!$A:$C,8,FALSE)))</f>
        <v xml:space="preserve"> </v>
      </c>
      <c r="J967" s="30" t="str">
        <f>IF($A967="Enter data zone code", " ",IF(ISNA(VLOOKUP($A967,'SIMD16 DZ look-up data'!$A:$C,9,FALSE)),"not found",VLOOKUP($A967,'SIMD16 DZ look-up data'!$A:$C,9,FALSE)))</f>
        <v xml:space="preserve"> </v>
      </c>
      <c r="K967" s="30" t="str">
        <f>IF($A967="Enter data zone code", " ",IF(ISNA(VLOOKUP($A967,'SIMD16 DZ look-up data'!$A:$C,10,FALSE)),"not found",VLOOKUP($A967,'SIMD16 DZ look-up data'!$A:$C,10,FALSE)))</f>
        <v xml:space="preserve"> </v>
      </c>
      <c r="L967" s="30" t="str">
        <f>IF($A967="Enter data zone code", " ",IF(ISNA(VLOOKUP($A967,'SIMD16 DZ look-up data'!$A:$C,11,FALSE)),"not found",VLOOKUP($A967,'SIMD16 DZ look-up data'!$A:$C,11,FALSE)))</f>
        <v xml:space="preserve"> </v>
      </c>
      <c r="M967" s="30" t="str">
        <f>IF($A967="Enter data zone code", " ",IF(ISNA(VLOOKUP($A967,'SIMD16 DZ look-up data'!$A:$C,12,FALSE)),"not found",VLOOKUP($A967,'SIMD16 DZ look-up data'!$A:$C,12,FALSE)))</f>
        <v xml:space="preserve"> </v>
      </c>
      <c r="N967" s="30" t="str">
        <f>IF($A967="Enter data zone code", " ",IF(ISNA(VLOOKUP($A967,'SIMD16 DZ look-up data'!$A:$C,13,FALSE)),"not found",VLOOKUP($A967,'SIMD16 DZ look-up data'!$A:$C,13,FALSE)))</f>
        <v xml:space="preserve"> </v>
      </c>
      <c r="O967" s="32" t="str">
        <f>IF($A967="Enter data zone code", " ",IF(ISNA(VLOOKUP($A967,'SIMD16 DZ look-up data'!$A:$C,14,FALSE)),"not found",VLOOKUP($A967,'SIMD16 DZ look-up data'!$A:$C,14,FALSE)))</f>
        <v xml:space="preserve"> </v>
      </c>
      <c r="P967" s="32" t="str">
        <f>IF($A967="Enter data zone code", " ",IF(ISNA(VLOOKUP($A967,'SIMD16 DZ look-up data'!$A:$C,15,FALSE)),"not found",VLOOKUP($A967,'SIMD16 DZ look-up data'!$A:$C,15,FALSE)))</f>
        <v xml:space="preserve"> </v>
      </c>
      <c r="Q967" s="34" t="str">
        <f>IF($A967="Enter data zone code", " ",IF(ISNA(VLOOKUP($A967,'SIMD16 DZ look-up data'!$A:$C,17,FALSE)),"not found",VLOOKUP($A967,'SIMD16 DZ look-up data'!$A:$C,17,FALSE)))</f>
        <v xml:space="preserve"> </v>
      </c>
      <c r="R967" s="26" t="str">
        <f>IF($A967="Enter data zone code", " ",IF(ISNA(VLOOKUP($A967,'SIMD16 DZ look-up data'!$A:$C,19,FALSE)),"not found",VLOOKUP($A967,'SIMD16 DZ look-up data'!$A:$C,19,FALSE)))</f>
        <v xml:space="preserve"> </v>
      </c>
      <c r="S967" s="26" t="str">
        <f>IF($A967="Enter data zone code", " ",IF(ISNA(VLOOKUP($A967,'SIMD16 DZ look-up data'!$A:$C,23,FALSE)),"not found",VLOOKUP($A967,'SIMD16 DZ look-up data'!$A:$C,23,FALSE)))</f>
        <v xml:space="preserve"> </v>
      </c>
      <c r="T967" s="26" t="str">
        <f>IF($A967="Enter data zone code", " ",IF(ISNA(VLOOKUP($A967,'SIMD16 DZ look-up data'!$A:$C,25,FALSE)),"not found",VLOOKUP($A967,'SIMD16 DZ look-up data'!$A:$C,25,FALSE)))</f>
        <v xml:space="preserve"> </v>
      </c>
      <c r="U967" s="35" t="str">
        <f>IF($A967="Enter data zone code", " ",IF(ISNA(VLOOKUP($A967,'SIMD16 DZ look-up data'!$A:$C,27,FALSE)),"not found",VLOOKUP($A967,'SIMD16 DZ look-up data'!$A:$C,27,FALSE)))</f>
        <v xml:space="preserve"> </v>
      </c>
    </row>
    <row r="968" spans="1:21" x14ac:dyDescent="0.2">
      <c r="A968" s="19" t="s">
        <v>13913</v>
      </c>
      <c r="B968" s="26" t="str">
        <f>IF($A968="Enter data zone code", " ",IF(ISNA(VLOOKUP($A968,'SIMD16 DZ look-up data'!$A:$C,2,FALSE)),"not found",VLOOKUP($A968,'SIMD16 DZ look-up data'!$A:$C,2,FALSE)))</f>
        <v xml:space="preserve"> </v>
      </c>
      <c r="C968" s="26" t="str">
        <f>IF($A968="Enter data zone code", " ",IF(ISNA(VLOOKUP($A968,'SIMD16 DZ look-up data'!$A:$C,21,FALSE)),"not found",VLOOKUP($A968,'SIMD16 DZ look-up data'!$A:$C,21,FALSE)))</f>
        <v xml:space="preserve"> </v>
      </c>
      <c r="D968" s="28" t="str">
        <f>IF($A968="Enter data zone code", " ",IF(ISNA(VLOOKUP($A968,'SIMD16 DZ look-up data'!$A:$C,3,FALSE)),"not found",VLOOKUP($A968,'SIMD16 DZ look-up data'!$A:$C,3,FALSE)))</f>
        <v xml:space="preserve"> </v>
      </c>
      <c r="E968" s="28" t="str">
        <f>IF($A968="Enter data zone code", " ",IF(ISNA(VLOOKUP($A968,'SIMD16 DZ look-up data'!$A:$C,4,FALSE)),"not found",VLOOKUP($A968,'SIMD16 DZ look-up data'!$A:$C,4,FALSE)))</f>
        <v xml:space="preserve"> </v>
      </c>
      <c r="F968" s="28" t="str">
        <f>IF($A968="Enter data zone code", " ",IF(ISNA(VLOOKUP($A968,'SIMD16 DZ look-up data'!$A:$C,5,FALSE)),"not found",VLOOKUP($A968,'SIMD16 DZ look-up data'!$A:$C,5,FALSE)))</f>
        <v xml:space="preserve"> </v>
      </c>
      <c r="G968" s="28" t="str">
        <f>IF($A968="Enter data zone code", " ",IF(ISNA(VLOOKUP($A968,'SIMD16 DZ look-up data'!$A:$C,6,FALSE)),"not found",VLOOKUP($A968,'SIMD16 DZ look-up data'!$A:$C,6,FALSE)))</f>
        <v xml:space="preserve"> </v>
      </c>
      <c r="H968" s="30" t="str">
        <f>IF($A968="Enter data zone code", " ",IF(ISNA(VLOOKUP($A968,'SIMD16 DZ look-up data'!$A:$C,7,FALSE)),"not found",VLOOKUP($A968,'SIMD16 DZ look-up data'!$A:$C,7,FALSE)))</f>
        <v xml:space="preserve"> </v>
      </c>
      <c r="I968" s="30" t="str">
        <f>IF($A968="Enter data zone code", " ",IF(ISNA(VLOOKUP($A968,'SIMD16 DZ look-up data'!$A:$C,8,FALSE)),"not found",VLOOKUP($A968,'SIMD16 DZ look-up data'!$A:$C,8,FALSE)))</f>
        <v xml:space="preserve"> </v>
      </c>
      <c r="J968" s="30" t="str">
        <f>IF($A968="Enter data zone code", " ",IF(ISNA(VLOOKUP($A968,'SIMD16 DZ look-up data'!$A:$C,9,FALSE)),"not found",VLOOKUP($A968,'SIMD16 DZ look-up data'!$A:$C,9,FALSE)))</f>
        <v xml:space="preserve"> </v>
      </c>
      <c r="K968" s="30" t="str">
        <f>IF($A968="Enter data zone code", " ",IF(ISNA(VLOOKUP($A968,'SIMD16 DZ look-up data'!$A:$C,10,FALSE)),"not found",VLOOKUP($A968,'SIMD16 DZ look-up data'!$A:$C,10,FALSE)))</f>
        <v xml:space="preserve"> </v>
      </c>
      <c r="L968" s="30" t="str">
        <f>IF($A968="Enter data zone code", " ",IF(ISNA(VLOOKUP($A968,'SIMD16 DZ look-up data'!$A:$C,11,FALSE)),"not found",VLOOKUP($A968,'SIMD16 DZ look-up data'!$A:$C,11,FALSE)))</f>
        <v xml:space="preserve"> </v>
      </c>
      <c r="M968" s="30" t="str">
        <f>IF($A968="Enter data zone code", " ",IF(ISNA(VLOOKUP($A968,'SIMD16 DZ look-up data'!$A:$C,12,FALSE)),"not found",VLOOKUP($A968,'SIMD16 DZ look-up data'!$A:$C,12,FALSE)))</f>
        <v xml:space="preserve"> </v>
      </c>
      <c r="N968" s="30" t="str">
        <f>IF($A968="Enter data zone code", " ",IF(ISNA(VLOOKUP($A968,'SIMD16 DZ look-up data'!$A:$C,13,FALSE)),"not found",VLOOKUP($A968,'SIMD16 DZ look-up data'!$A:$C,13,FALSE)))</f>
        <v xml:space="preserve"> </v>
      </c>
      <c r="O968" s="32" t="str">
        <f>IF($A968="Enter data zone code", " ",IF(ISNA(VLOOKUP($A968,'SIMD16 DZ look-up data'!$A:$C,14,FALSE)),"not found",VLOOKUP($A968,'SIMD16 DZ look-up data'!$A:$C,14,FALSE)))</f>
        <v xml:space="preserve"> </v>
      </c>
      <c r="P968" s="32" t="str">
        <f>IF($A968="Enter data zone code", " ",IF(ISNA(VLOOKUP($A968,'SIMD16 DZ look-up data'!$A:$C,15,FALSE)),"not found",VLOOKUP($A968,'SIMD16 DZ look-up data'!$A:$C,15,FALSE)))</f>
        <v xml:space="preserve"> </v>
      </c>
      <c r="Q968" s="34" t="str">
        <f>IF($A968="Enter data zone code", " ",IF(ISNA(VLOOKUP($A968,'SIMD16 DZ look-up data'!$A:$C,17,FALSE)),"not found",VLOOKUP($A968,'SIMD16 DZ look-up data'!$A:$C,17,FALSE)))</f>
        <v xml:space="preserve"> </v>
      </c>
      <c r="R968" s="26" t="str">
        <f>IF($A968="Enter data zone code", " ",IF(ISNA(VLOOKUP($A968,'SIMD16 DZ look-up data'!$A:$C,19,FALSE)),"not found",VLOOKUP($A968,'SIMD16 DZ look-up data'!$A:$C,19,FALSE)))</f>
        <v xml:space="preserve"> </v>
      </c>
      <c r="S968" s="26" t="str">
        <f>IF($A968="Enter data zone code", " ",IF(ISNA(VLOOKUP($A968,'SIMD16 DZ look-up data'!$A:$C,23,FALSE)),"not found",VLOOKUP($A968,'SIMD16 DZ look-up data'!$A:$C,23,FALSE)))</f>
        <v xml:space="preserve"> </v>
      </c>
      <c r="T968" s="26" t="str">
        <f>IF($A968="Enter data zone code", " ",IF(ISNA(VLOOKUP($A968,'SIMD16 DZ look-up data'!$A:$C,25,FALSE)),"not found",VLOOKUP($A968,'SIMD16 DZ look-up data'!$A:$C,25,FALSE)))</f>
        <v xml:space="preserve"> </v>
      </c>
      <c r="U968" s="35" t="str">
        <f>IF($A968="Enter data zone code", " ",IF(ISNA(VLOOKUP($A968,'SIMD16 DZ look-up data'!$A:$C,27,FALSE)),"not found",VLOOKUP($A968,'SIMD16 DZ look-up data'!$A:$C,27,FALSE)))</f>
        <v xml:space="preserve"> </v>
      </c>
    </row>
    <row r="969" spans="1:21" x14ac:dyDescent="0.2">
      <c r="A969" s="19" t="s">
        <v>13913</v>
      </c>
      <c r="B969" s="26" t="str">
        <f>IF($A969="Enter data zone code", " ",IF(ISNA(VLOOKUP($A969,'SIMD16 DZ look-up data'!$A:$C,2,FALSE)),"not found",VLOOKUP($A969,'SIMD16 DZ look-up data'!$A:$C,2,FALSE)))</f>
        <v xml:space="preserve"> </v>
      </c>
      <c r="C969" s="26" t="str">
        <f>IF($A969="Enter data zone code", " ",IF(ISNA(VLOOKUP($A969,'SIMD16 DZ look-up data'!$A:$C,21,FALSE)),"not found",VLOOKUP($A969,'SIMD16 DZ look-up data'!$A:$C,21,FALSE)))</f>
        <v xml:space="preserve"> </v>
      </c>
      <c r="D969" s="28" t="str">
        <f>IF($A969="Enter data zone code", " ",IF(ISNA(VLOOKUP($A969,'SIMD16 DZ look-up data'!$A:$C,3,FALSE)),"not found",VLOOKUP($A969,'SIMD16 DZ look-up data'!$A:$C,3,FALSE)))</f>
        <v xml:space="preserve"> </v>
      </c>
      <c r="E969" s="28" t="str">
        <f>IF($A969="Enter data zone code", " ",IF(ISNA(VLOOKUP($A969,'SIMD16 DZ look-up data'!$A:$C,4,FALSE)),"not found",VLOOKUP($A969,'SIMD16 DZ look-up data'!$A:$C,4,FALSE)))</f>
        <v xml:space="preserve"> </v>
      </c>
      <c r="F969" s="28" t="str">
        <f>IF($A969="Enter data zone code", " ",IF(ISNA(VLOOKUP($A969,'SIMD16 DZ look-up data'!$A:$C,5,FALSE)),"not found",VLOOKUP($A969,'SIMD16 DZ look-up data'!$A:$C,5,FALSE)))</f>
        <v xml:space="preserve"> </v>
      </c>
      <c r="G969" s="28" t="str">
        <f>IF($A969="Enter data zone code", " ",IF(ISNA(VLOOKUP($A969,'SIMD16 DZ look-up data'!$A:$C,6,FALSE)),"not found",VLOOKUP($A969,'SIMD16 DZ look-up data'!$A:$C,6,FALSE)))</f>
        <v xml:space="preserve"> </v>
      </c>
      <c r="H969" s="30" t="str">
        <f>IF($A969="Enter data zone code", " ",IF(ISNA(VLOOKUP($A969,'SIMD16 DZ look-up data'!$A:$C,7,FALSE)),"not found",VLOOKUP($A969,'SIMD16 DZ look-up data'!$A:$C,7,FALSE)))</f>
        <v xml:space="preserve"> </v>
      </c>
      <c r="I969" s="30" t="str">
        <f>IF($A969="Enter data zone code", " ",IF(ISNA(VLOOKUP($A969,'SIMD16 DZ look-up data'!$A:$C,8,FALSE)),"not found",VLOOKUP($A969,'SIMD16 DZ look-up data'!$A:$C,8,FALSE)))</f>
        <v xml:space="preserve"> </v>
      </c>
      <c r="J969" s="30" t="str">
        <f>IF($A969="Enter data zone code", " ",IF(ISNA(VLOOKUP($A969,'SIMD16 DZ look-up data'!$A:$C,9,FALSE)),"not found",VLOOKUP($A969,'SIMD16 DZ look-up data'!$A:$C,9,FALSE)))</f>
        <v xml:space="preserve"> </v>
      </c>
      <c r="K969" s="30" t="str">
        <f>IF($A969="Enter data zone code", " ",IF(ISNA(VLOOKUP($A969,'SIMD16 DZ look-up data'!$A:$C,10,FALSE)),"not found",VLOOKUP($A969,'SIMD16 DZ look-up data'!$A:$C,10,FALSE)))</f>
        <v xml:space="preserve"> </v>
      </c>
      <c r="L969" s="30" t="str">
        <f>IF($A969="Enter data zone code", " ",IF(ISNA(VLOOKUP($A969,'SIMD16 DZ look-up data'!$A:$C,11,FALSE)),"not found",VLOOKUP($A969,'SIMD16 DZ look-up data'!$A:$C,11,FALSE)))</f>
        <v xml:space="preserve"> </v>
      </c>
      <c r="M969" s="30" t="str">
        <f>IF($A969="Enter data zone code", " ",IF(ISNA(VLOOKUP($A969,'SIMD16 DZ look-up data'!$A:$C,12,FALSE)),"not found",VLOOKUP($A969,'SIMD16 DZ look-up data'!$A:$C,12,FALSE)))</f>
        <v xml:space="preserve"> </v>
      </c>
      <c r="N969" s="30" t="str">
        <f>IF($A969="Enter data zone code", " ",IF(ISNA(VLOOKUP($A969,'SIMD16 DZ look-up data'!$A:$C,13,FALSE)),"not found",VLOOKUP($A969,'SIMD16 DZ look-up data'!$A:$C,13,FALSE)))</f>
        <v xml:space="preserve"> </v>
      </c>
      <c r="O969" s="32" t="str">
        <f>IF($A969="Enter data zone code", " ",IF(ISNA(VLOOKUP($A969,'SIMD16 DZ look-up data'!$A:$C,14,FALSE)),"not found",VLOOKUP($A969,'SIMD16 DZ look-up data'!$A:$C,14,FALSE)))</f>
        <v xml:space="preserve"> </v>
      </c>
      <c r="P969" s="32" t="str">
        <f>IF($A969="Enter data zone code", " ",IF(ISNA(VLOOKUP($A969,'SIMD16 DZ look-up data'!$A:$C,15,FALSE)),"not found",VLOOKUP($A969,'SIMD16 DZ look-up data'!$A:$C,15,FALSE)))</f>
        <v xml:space="preserve"> </v>
      </c>
      <c r="Q969" s="34" t="str">
        <f>IF($A969="Enter data zone code", " ",IF(ISNA(VLOOKUP($A969,'SIMD16 DZ look-up data'!$A:$C,17,FALSE)),"not found",VLOOKUP($A969,'SIMD16 DZ look-up data'!$A:$C,17,FALSE)))</f>
        <v xml:space="preserve"> </v>
      </c>
      <c r="R969" s="26" t="str">
        <f>IF($A969="Enter data zone code", " ",IF(ISNA(VLOOKUP($A969,'SIMD16 DZ look-up data'!$A:$C,19,FALSE)),"not found",VLOOKUP($A969,'SIMD16 DZ look-up data'!$A:$C,19,FALSE)))</f>
        <v xml:space="preserve"> </v>
      </c>
      <c r="S969" s="26" t="str">
        <f>IF($A969="Enter data zone code", " ",IF(ISNA(VLOOKUP($A969,'SIMD16 DZ look-up data'!$A:$C,23,FALSE)),"not found",VLOOKUP($A969,'SIMD16 DZ look-up data'!$A:$C,23,FALSE)))</f>
        <v xml:space="preserve"> </v>
      </c>
      <c r="T969" s="26" t="str">
        <f>IF($A969="Enter data zone code", " ",IF(ISNA(VLOOKUP($A969,'SIMD16 DZ look-up data'!$A:$C,25,FALSE)),"not found",VLOOKUP($A969,'SIMD16 DZ look-up data'!$A:$C,25,FALSE)))</f>
        <v xml:space="preserve"> </v>
      </c>
      <c r="U969" s="35" t="str">
        <f>IF($A969="Enter data zone code", " ",IF(ISNA(VLOOKUP($A969,'SIMD16 DZ look-up data'!$A:$C,27,FALSE)),"not found",VLOOKUP($A969,'SIMD16 DZ look-up data'!$A:$C,27,FALSE)))</f>
        <v xml:space="preserve"> </v>
      </c>
    </row>
    <row r="970" spans="1:21" x14ac:dyDescent="0.2">
      <c r="A970" s="19" t="s">
        <v>13913</v>
      </c>
      <c r="B970" s="26" t="str">
        <f>IF($A970="Enter data zone code", " ",IF(ISNA(VLOOKUP($A970,'SIMD16 DZ look-up data'!$A:$C,2,FALSE)),"not found",VLOOKUP($A970,'SIMD16 DZ look-up data'!$A:$C,2,FALSE)))</f>
        <v xml:space="preserve"> </v>
      </c>
      <c r="C970" s="26" t="str">
        <f>IF($A970="Enter data zone code", " ",IF(ISNA(VLOOKUP($A970,'SIMD16 DZ look-up data'!$A:$C,21,FALSE)),"not found",VLOOKUP($A970,'SIMD16 DZ look-up data'!$A:$C,21,FALSE)))</f>
        <v xml:space="preserve"> </v>
      </c>
      <c r="D970" s="28" t="str">
        <f>IF($A970="Enter data zone code", " ",IF(ISNA(VLOOKUP($A970,'SIMD16 DZ look-up data'!$A:$C,3,FALSE)),"not found",VLOOKUP($A970,'SIMD16 DZ look-up data'!$A:$C,3,FALSE)))</f>
        <v xml:space="preserve"> </v>
      </c>
      <c r="E970" s="28" t="str">
        <f>IF($A970="Enter data zone code", " ",IF(ISNA(VLOOKUP($A970,'SIMD16 DZ look-up data'!$A:$C,4,FALSE)),"not found",VLOOKUP($A970,'SIMD16 DZ look-up data'!$A:$C,4,FALSE)))</f>
        <v xml:space="preserve"> </v>
      </c>
      <c r="F970" s="28" t="str">
        <f>IF($A970="Enter data zone code", " ",IF(ISNA(VLOOKUP($A970,'SIMD16 DZ look-up data'!$A:$C,5,FALSE)),"not found",VLOOKUP($A970,'SIMD16 DZ look-up data'!$A:$C,5,FALSE)))</f>
        <v xml:space="preserve"> </v>
      </c>
      <c r="G970" s="28" t="str">
        <f>IF($A970="Enter data zone code", " ",IF(ISNA(VLOOKUP($A970,'SIMD16 DZ look-up data'!$A:$C,6,FALSE)),"not found",VLOOKUP($A970,'SIMD16 DZ look-up data'!$A:$C,6,FALSE)))</f>
        <v xml:space="preserve"> </v>
      </c>
      <c r="H970" s="30" t="str">
        <f>IF($A970="Enter data zone code", " ",IF(ISNA(VLOOKUP($A970,'SIMD16 DZ look-up data'!$A:$C,7,FALSE)),"not found",VLOOKUP($A970,'SIMD16 DZ look-up data'!$A:$C,7,FALSE)))</f>
        <v xml:space="preserve"> </v>
      </c>
      <c r="I970" s="30" t="str">
        <f>IF($A970="Enter data zone code", " ",IF(ISNA(VLOOKUP($A970,'SIMD16 DZ look-up data'!$A:$C,8,FALSE)),"not found",VLOOKUP($A970,'SIMD16 DZ look-up data'!$A:$C,8,FALSE)))</f>
        <v xml:space="preserve"> </v>
      </c>
      <c r="J970" s="30" t="str">
        <f>IF($A970="Enter data zone code", " ",IF(ISNA(VLOOKUP($A970,'SIMD16 DZ look-up data'!$A:$C,9,FALSE)),"not found",VLOOKUP($A970,'SIMD16 DZ look-up data'!$A:$C,9,FALSE)))</f>
        <v xml:space="preserve"> </v>
      </c>
      <c r="K970" s="30" t="str">
        <f>IF($A970="Enter data zone code", " ",IF(ISNA(VLOOKUP($A970,'SIMD16 DZ look-up data'!$A:$C,10,FALSE)),"not found",VLOOKUP($A970,'SIMD16 DZ look-up data'!$A:$C,10,FALSE)))</f>
        <v xml:space="preserve"> </v>
      </c>
      <c r="L970" s="30" t="str">
        <f>IF($A970="Enter data zone code", " ",IF(ISNA(VLOOKUP($A970,'SIMD16 DZ look-up data'!$A:$C,11,FALSE)),"not found",VLOOKUP($A970,'SIMD16 DZ look-up data'!$A:$C,11,FALSE)))</f>
        <v xml:space="preserve"> </v>
      </c>
      <c r="M970" s="30" t="str">
        <f>IF($A970="Enter data zone code", " ",IF(ISNA(VLOOKUP($A970,'SIMD16 DZ look-up data'!$A:$C,12,FALSE)),"not found",VLOOKUP($A970,'SIMD16 DZ look-up data'!$A:$C,12,FALSE)))</f>
        <v xml:space="preserve"> </v>
      </c>
      <c r="N970" s="30" t="str">
        <f>IF($A970="Enter data zone code", " ",IF(ISNA(VLOOKUP($A970,'SIMD16 DZ look-up data'!$A:$C,13,FALSE)),"not found",VLOOKUP($A970,'SIMD16 DZ look-up data'!$A:$C,13,FALSE)))</f>
        <v xml:space="preserve"> </v>
      </c>
      <c r="O970" s="32" t="str">
        <f>IF($A970="Enter data zone code", " ",IF(ISNA(VLOOKUP($A970,'SIMD16 DZ look-up data'!$A:$C,14,FALSE)),"not found",VLOOKUP($A970,'SIMD16 DZ look-up data'!$A:$C,14,FALSE)))</f>
        <v xml:space="preserve"> </v>
      </c>
      <c r="P970" s="32" t="str">
        <f>IF($A970="Enter data zone code", " ",IF(ISNA(VLOOKUP($A970,'SIMD16 DZ look-up data'!$A:$C,15,FALSE)),"not found",VLOOKUP($A970,'SIMD16 DZ look-up data'!$A:$C,15,FALSE)))</f>
        <v xml:space="preserve"> </v>
      </c>
      <c r="Q970" s="34" t="str">
        <f>IF($A970="Enter data zone code", " ",IF(ISNA(VLOOKUP($A970,'SIMD16 DZ look-up data'!$A:$C,17,FALSE)),"not found",VLOOKUP($A970,'SIMD16 DZ look-up data'!$A:$C,17,FALSE)))</f>
        <v xml:space="preserve"> </v>
      </c>
      <c r="R970" s="26" t="str">
        <f>IF($A970="Enter data zone code", " ",IF(ISNA(VLOOKUP($A970,'SIMD16 DZ look-up data'!$A:$C,19,FALSE)),"not found",VLOOKUP($A970,'SIMD16 DZ look-up data'!$A:$C,19,FALSE)))</f>
        <v xml:space="preserve"> </v>
      </c>
      <c r="S970" s="26" t="str">
        <f>IF($A970="Enter data zone code", " ",IF(ISNA(VLOOKUP($A970,'SIMD16 DZ look-up data'!$A:$C,23,FALSE)),"not found",VLOOKUP($A970,'SIMD16 DZ look-up data'!$A:$C,23,FALSE)))</f>
        <v xml:space="preserve"> </v>
      </c>
      <c r="T970" s="26" t="str">
        <f>IF($A970="Enter data zone code", " ",IF(ISNA(VLOOKUP($A970,'SIMD16 DZ look-up data'!$A:$C,25,FALSE)),"not found",VLOOKUP($A970,'SIMD16 DZ look-up data'!$A:$C,25,FALSE)))</f>
        <v xml:space="preserve"> </v>
      </c>
      <c r="U970" s="35" t="str">
        <f>IF($A970="Enter data zone code", " ",IF(ISNA(VLOOKUP($A970,'SIMD16 DZ look-up data'!$A:$C,27,FALSE)),"not found",VLOOKUP($A970,'SIMD16 DZ look-up data'!$A:$C,27,FALSE)))</f>
        <v xml:space="preserve"> </v>
      </c>
    </row>
    <row r="971" spans="1:21" x14ac:dyDescent="0.2">
      <c r="A971" s="19" t="s">
        <v>13913</v>
      </c>
      <c r="B971" s="26" t="str">
        <f>IF($A971="Enter data zone code", " ",IF(ISNA(VLOOKUP($A971,'SIMD16 DZ look-up data'!$A:$C,2,FALSE)),"not found",VLOOKUP($A971,'SIMD16 DZ look-up data'!$A:$C,2,FALSE)))</f>
        <v xml:space="preserve"> </v>
      </c>
      <c r="C971" s="26" t="str">
        <f>IF($A971="Enter data zone code", " ",IF(ISNA(VLOOKUP($A971,'SIMD16 DZ look-up data'!$A:$C,21,FALSE)),"not found",VLOOKUP($A971,'SIMD16 DZ look-up data'!$A:$C,21,FALSE)))</f>
        <v xml:space="preserve"> </v>
      </c>
      <c r="D971" s="28" t="str">
        <f>IF($A971="Enter data zone code", " ",IF(ISNA(VLOOKUP($A971,'SIMD16 DZ look-up data'!$A:$C,3,FALSE)),"not found",VLOOKUP($A971,'SIMD16 DZ look-up data'!$A:$C,3,FALSE)))</f>
        <v xml:space="preserve"> </v>
      </c>
      <c r="E971" s="28" t="str">
        <f>IF($A971="Enter data zone code", " ",IF(ISNA(VLOOKUP($A971,'SIMD16 DZ look-up data'!$A:$C,4,FALSE)),"not found",VLOOKUP($A971,'SIMD16 DZ look-up data'!$A:$C,4,FALSE)))</f>
        <v xml:space="preserve"> </v>
      </c>
      <c r="F971" s="28" t="str">
        <f>IF($A971="Enter data zone code", " ",IF(ISNA(VLOOKUP($A971,'SIMD16 DZ look-up data'!$A:$C,5,FALSE)),"not found",VLOOKUP($A971,'SIMD16 DZ look-up data'!$A:$C,5,FALSE)))</f>
        <v xml:space="preserve"> </v>
      </c>
      <c r="G971" s="28" t="str">
        <f>IF($A971="Enter data zone code", " ",IF(ISNA(VLOOKUP($A971,'SIMD16 DZ look-up data'!$A:$C,6,FALSE)),"not found",VLOOKUP($A971,'SIMD16 DZ look-up data'!$A:$C,6,FALSE)))</f>
        <v xml:space="preserve"> </v>
      </c>
      <c r="H971" s="30" t="str">
        <f>IF($A971="Enter data zone code", " ",IF(ISNA(VLOOKUP($A971,'SIMD16 DZ look-up data'!$A:$C,7,FALSE)),"not found",VLOOKUP($A971,'SIMD16 DZ look-up data'!$A:$C,7,FALSE)))</f>
        <v xml:space="preserve"> </v>
      </c>
      <c r="I971" s="30" t="str">
        <f>IF($A971="Enter data zone code", " ",IF(ISNA(VLOOKUP($A971,'SIMD16 DZ look-up data'!$A:$C,8,FALSE)),"not found",VLOOKUP($A971,'SIMD16 DZ look-up data'!$A:$C,8,FALSE)))</f>
        <v xml:space="preserve"> </v>
      </c>
      <c r="J971" s="30" t="str">
        <f>IF($A971="Enter data zone code", " ",IF(ISNA(VLOOKUP($A971,'SIMD16 DZ look-up data'!$A:$C,9,FALSE)),"not found",VLOOKUP($A971,'SIMD16 DZ look-up data'!$A:$C,9,FALSE)))</f>
        <v xml:space="preserve"> </v>
      </c>
      <c r="K971" s="30" t="str">
        <f>IF($A971="Enter data zone code", " ",IF(ISNA(VLOOKUP($A971,'SIMD16 DZ look-up data'!$A:$C,10,FALSE)),"not found",VLOOKUP($A971,'SIMD16 DZ look-up data'!$A:$C,10,FALSE)))</f>
        <v xml:space="preserve"> </v>
      </c>
      <c r="L971" s="30" t="str">
        <f>IF($A971="Enter data zone code", " ",IF(ISNA(VLOOKUP($A971,'SIMD16 DZ look-up data'!$A:$C,11,FALSE)),"not found",VLOOKUP($A971,'SIMD16 DZ look-up data'!$A:$C,11,FALSE)))</f>
        <v xml:space="preserve"> </v>
      </c>
      <c r="M971" s="30" t="str">
        <f>IF($A971="Enter data zone code", " ",IF(ISNA(VLOOKUP($A971,'SIMD16 DZ look-up data'!$A:$C,12,FALSE)),"not found",VLOOKUP($A971,'SIMD16 DZ look-up data'!$A:$C,12,FALSE)))</f>
        <v xml:space="preserve"> </v>
      </c>
      <c r="N971" s="30" t="str">
        <f>IF($A971="Enter data zone code", " ",IF(ISNA(VLOOKUP($A971,'SIMD16 DZ look-up data'!$A:$C,13,FALSE)),"not found",VLOOKUP($A971,'SIMD16 DZ look-up data'!$A:$C,13,FALSE)))</f>
        <v xml:space="preserve"> </v>
      </c>
      <c r="O971" s="32" t="str">
        <f>IF($A971="Enter data zone code", " ",IF(ISNA(VLOOKUP($A971,'SIMD16 DZ look-up data'!$A:$C,14,FALSE)),"not found",VLOOKUP($A971,'SIMD16 DZ look-up data'!$A:$C,14,FALSE)))</f>
        <v xml:space="preserve"> </v>
      </c>
      <c r="P971" s="32" t="str">
        <f>IF($A971="Enter data zone code", " ",IF(ISNA(VLOOKUP($A971,'SIMD16 DZ look-up data'!$A:$C,15,FALSE)),"not found",VLOOKUP($A971,'SIMD16 DZ look-up data'!$A:$C,15,FALSE)))</f>
        <v xml:space="preserve"> </v>
      </c>
      <c r="Q971" s="34" t="str">
        <f>IF($A971="Enter data zone code", " ",IF(ISNA(VLOOKUP($A971,'SIMD16 DZ look-up data'!$A:$C,17,FALSE)),"not found",VLOOKUP($A971,'SIMD16 DZ look-up data'!$A:$C,17,FALSE)))</f>
        <v xml:space="preserve"> </v>
      </c>
      <c r="R971" s="26" t="str">
        <f>IF($A971="Enter data zone code", " ",IF(ISNA(VLOOKUP($A971,'SIMD16 DZ look-up data'!$A:$C,19,FALSE)),"not found",VLOOKUP($A971,'SIMD16 DZ look-up data'!$A:$C,19,FALSE)))</f>
        <v xml:space="preserve"> </v>
      </c>
      <c r="S971" s="26" t="str">
        <f>IF($A971="Enter data zone code", " ",IF(ISNA(VLOOKUP($A971,'SIMD16 DZ look-up data'!$A:$C,23,FALSE)),"not found",VLOOKUP($A971,'SIMD16 DZ look-up data'!$A:$C,23,FALSE)))</f>
        <v xml:space="preserve"> </v>
      </c>
      <c r="T971" s="26" t="str">
        <f>IF($A971="Enter data zone code", " ",IF(ISNA(VLOOKUP($A971,'SIMD16 DZ look-up data'!$A:$C,25,FALSE)),"not found",VLOOKUP($A971,'SIMD16 DZ look-up data'!$A:$C,25,FALSE)))</f>
        <v xml:space="preserve"> </v>
      </c>
      <c r="U971" s="35" t="str">
        <f>IF($A971="Enter data zone code", " ",IF(ISNA(VLOOKUP($A971,'SIMD16 DZ look-up data'!$A:$C,27,FALSE)),"not found",VLOOKUP($A971,'SIMD16 DZ look-up data'!$A:$C,27,FALSE)))</f>
        <v xml:space="preserve"> </v>
      </c>
    </row>
    <row r="972" spans="1:21" x14ac:dyDescent="0.2">
      <c r="A972" s="19" t="s">
        <v>13913</v>
      </c>
      <c r="B972" s="26" t="str">
        <f>IF($A972="Enter data zone code", " ",IF(ISNA(VLOOKUP($A972,'SIMD16 DZ look-up data'!$A:$C,2,FALSE)),"not found",VLOOKUP($A972,'SIMD16 DZ look-up data'!$A:$C,2,FALSE)))</f>
        <v xml:space="preserve"> </v>
      </c>
      <c r="C972" s="26" t="str">
        <f>IF($A972="Enter data zone code", " ",IF(ISNA(VLOOKUP($A972,'SIMD16 DZ look-up data'!$A:$C,21,FALSE)),"not found",VLOOKUP($A972,'SIMD16 DZ look-up data'!$A:$C,21,FALSE)))</f>
        <v xml:space="preserve"> </v>
      </c>
      <c r="D972" s="28" t="str">
        <f>IF($A972="Enter data zone code", " ",IF(ISNA(VLOOKUP($A972,'SIMD16 DZ look-up data'!$A:$C,3,FALSE)),"not found",VLOOKUP($A972,'SIMD16 DZ look-up data'!$A:$C,3,FALSE)))</f>
        <v xml:space="preserve"> </v>
      </c>
      <c r="E972" s="28" t="str">
        <f>IF($A972="Enter data zone code", " ",IF(ISNA(VLOOKUP($A972,'SIMD16 DZ look-up data'!$A:$C,4,FALSE)),"not found",VLOOKUP($A972,'SIMD16 DZ look-up data'!$A:$C,4,FALSE)))</f>
        <v xml:space="preserve"> </v>
      </c>
      <c r="F972" s="28" t="str">
        <f>IF($A972="Enter data zone code", " ",IF(ISNA(VLOOKUP($A972,'SIMD16 DZ look-up data'!$A:$C,5,FALSE)),"not found",VLOOKUP($A972,'SIMD16 DZ look-up data'!$A:$C,5,FALSE)))</f>
        <v xml:space="preserve"> </v>
      </c>
      <c r="G972" s="28" t="str">
        <f>IF($A972="Enter data zone code", " ",IF(ISNA(VLOOKUP($A972,'SIMD16 DZ look-up data'!$A:$C,6,FALSE)),"not found",VLOOKUP($A972,'SIMD16 DZ look-up data'!$A:$C,6,FALSE)))</f>
        <v xml:space="preserve"> </v>
      </c>
      <c r="H972" s="30" t="str">
        <f>IF($A972="Enter data zone code", " ",IF(ISNA(VLOOKUP($A972,'SIMD16 DZ look-up data'!$A:$C,7,FALSE)),"not found",VLOOKUP($A972,'SIMD16 DZ look-up data'!$A:$C,7,FALSE)))</f>
        <v xml:space="preserve"> </v>
      </c>
      <c r="I972" s="30" t="str">
        <f>IF($A972="Enter data zone code", " ",IF(ISNA(VLOOKUP($A972,'SIMD16 DZ look-up data'!$A:$C,8,FALSE)),"not found",VLOOKUP($A972,'SIMD16 DZ look-up data'!$A:$C,8,FALSE)))</f>
        <v xml:space="preserve"> </v>
      </c>
      <c r="J972" s="30" t="str">
        <f>IF($A972="Enter data zone code", " ",IF(ISNA(VLOOKUP($A972,'SIMD16 DZ look-up data'!$A:$C,9,FALSE)),"not found",VLOOKUP($A972,'SIMD16 DZ look-up data'!$A:$C,9,FALSE)))</f>
        <v xml:space="preserve"> </v>
      </c>
      <c r="K972" s="30" t="str">
        <f>IF($A972="Enter data zone code", " ",IF(ISNA(VLOOKUP($A972,'SIMD16 DZ look-up data'!$A:$C,10,FALSE)),"not found",VLOOKUP($A972,'SIMD16 DZ look-up data'!$A:$C,10,FALSE)))</f>
        <v xml:space="preserve"> </v>
      </c>
      <c r="L972" s="30" t="str">
        <f>IF($A972="Enter data zone code", " ",IF(ISNA(VLOOKUP($A972,'SIMD16 DZ look-up data'!$A:$C,11,FALSE)),"not found",VLOOKUP($A972,'SIMD16 DZ look-up data'!$A:$C,11,FALSE)))</f>
        <v xml:space="preserve"> </v>
      </c>
      <c r="M972" s="30" t="str">
        <f>IF($A972="Enter data zone code", " ",IF(ISNA(VLOOKUP($A972,'SIMD16 DZ look-up data'!$A:$C,12,FALSE)),"not found",VLOOKUP($A972,'SIMD16 DZ look-up data'!$A:$C,12,FALSE)))</f>
        <v xml:space="preserve"> </v>
      </c>
      <c r="N972" s="30" t="str">
        <f>IF($A972="Enter data zone code", " ",IF(ISNA(VLOOKUP($A972,'SIMD16 DZ look-up data'!$A:$C,13,FALSE)),"not found",VLOOKUP($A972,'SIMD16 DZ look-up data'!$A:$C,13,FALSE)))</f>
        <v xml:space="preserve"> </v>
      </c>
      <c r="O972" s="32" t="str">
        <f>IF($A972="Enter data zone code", " ",IF(ISNA(VLOOKUP($A972,'SIMD16 DZ look-up data'!$A:$C,14,FALSE)),"not found",VLOOKUP($A972,'SIMD16 DZ look-up data'!$A:$C,14,FALSE)))</f>
        <v xml:space="preserve"> </v>
      </c>
      <c r="P972" s="32" t="str">
        <f>IF($A972="Enter data zone code", " ",IF(ISNA(VLOOKUP($A972,'SIMD16 DZ look-up data'!$A:$C,15,FALSE)),"not found",VLOOKUP($A972,'SIMD16 DZ look-up data'!$A:$C,15,FALSE)))</f>
        <v xml:space="preserve"> </v>
      </c>
      <c r="Q972" s="34" t="str">
        <f>IF($A972="Enter data zone code", " ",IF(ISNA(VLOOKUP($A972,'SIMD16 DZ look-up data'!$A:$C,17,FALSE)),"not found",VLOOKUP($A972,'SIMD16 DZ look-up data'!$A:$C,17,FALSE)))</f>
        <v xml:space="preserve"> </v>
      </c>
      <c r="R972" s="26" t="str">
        <f>IF($A972="Enter data zone code", " ",IF(ISNA(VLOOKUP($A972,'SIMD16 DZ look-up data'!$A:$C,19,FALSE)),"not found",VLOOKUP($A972,'SIMD16 DZ look-up data'!$A:$C,19,FALSE)))</f>
        <v xml:space="preserve"> </v>
      </c>
      <c r="S972" s="26" t="str">
        <f>IF($A972="Enter data zone code", " ",IF(ISNA(VLOOKUP($A972,'SIMD16 DZ look-up data'!$A:$C,23,FALSE)),"not found",VLOOKUP($A972,'SIMD16 DZ look-up data'!$A:$C,23,FALSE)))</f>
        <v xml:space="preserve"> </v>
      </c>
      <c r="T972" s="26" t="str">
        <f>IF($A972="Enter data zone code", " ",IF(ISNA(VLOOKUP($A972,'SIMD16 DZ look-up data'!$A:$C,25,FALSE)),"not found",VLOOKUP($A972,'SIMD16 DZ look-up data'!$A:$C,25,FALSE)))</f>
        <v xml:space="preserve"> </v>
      </c>
      <c r="U972" s="35" t="str">
        <f>IF($A972="Enter data zone code", " ",IF(ISNA(VLOOKUP($A972,'SIMD16 DZ look-up data'!$A:$C,27,FALSE)),"not found",VLOOKUP($A972,'SIMD16 DZ look-up data'!$A:$C,27,FALSE)))</f>
        <v xml:space="preserve"> </v>
      </c>
    </row>
    <row r="973" spans="1:21" x14ac:dyDescent="0.2">
      <c r="A973" s="19" t="s">
        <v>13913</v>
      </c>
      <c r="B973" s="26" t="str">
        <f>IF($A973="Enter data zone code", " ",IF(ISNA(VLOOKUP($A973,'SIMD16 DZ look-up data'!$A:$C,2,FALSE)),"not found",VLOOKUP($A973,'SIMD16 DZ look-up data'!$A:$C,2,FALSE)))</f>
        <v xml:space="preserve"> </v>
      </c>
      <c r="C973" s="26" t="str">
        <f>IF($A973="Enter data zone code", " ",IF(ISNA(VLOOKUP($A973,'SIMD16 DZ look-up data'!$A:$C,21,FALSE)),"not found",VLOOKUP($A973,'SIMD16 DZ look-up data'!$A:$C,21,FALSE)))</f>
        <v xml:space="preserve"> </v>
      </c>
      <c r="D973" s="28" t="str">
        <f>IF($A973="Enter data zone code", " ",IF(ISNA(VLOOKUP($A973,'SIMD16 DZ look-up data'!$A:$C,3,FALSE)),"not found",VLOOKUP($A973,'SIMD16 DZ look-up data'!$A:$C,3,FALSE)))</f>
        <v xml:space="preserve"> </v>
      </c>
      <c r="E973" s="28" t="str">
        <f>IF($A973="Enter data zone code", " ",IF(ISNA(VLOOKUP($A973,'SIMD16 DZ look-up data'!$A:$C,4,FALSE)),"not found",VLOOKUP($A973,'SIMD16 DZ look-up data'!$A:$C,4,FALSE)))</f>
        <v xml:space="preserve"> </v>
      </c>
      <c r="F973" s="28" t="str">
        <f>IF($A973="Enter data zone code", " ",IF(ISNA(VLOOKUP($A973,'SIMD16 DZ look-up data'!$A:$C,5,FALSE)),"not found",VLOOKUP($A973,'SIMD16 DZ look-up data'!$A:$C,5,FALSE)))</f>
        <v xml:space="preserve"> </v>
      </c>
      <c r="G973" s="28" t="str">
        <f>IF($A973="Enter data zone code", " ",IF(ISNA(VLOOKUP($A973,'SIMD16 DZ look-up data'!$A:$C,6,FALSE)),"not found",VLOOKUP($A973,'SIMD16 DZ look-up data'!$A:$C,6,FALSE)))</f>
        <v xml:space="preserve"> </v>
      </c>
      <c r="H973" s="30" t="str">
        <f>IF($A973="Enter data zone code", " ",IF(ISNA(VLOOKUP($A973,'SIMD16 DZ look-up data'!$A:$C,7,FALSE)),"not found",VLOOKUP($A973,'SIMD16 DZ look-up data'!$A:$C,7,FALSE)))</f>
        <v xml:space="preserve"> </v>
      </c>
      <c r="I973" s="30" t="str">
        <f>IF($A973="Enter data zone code", " ",IF(ISNA(VLOOKUP($A973,'SIMD16 DZ look-up data'!$A:$C,8,FALSE)),"not found",VLOOKUP($A973,'SIMD16 DZ look-up data'!$A:$C,8,FALSE)))</f>
        <v xml:space="preserve"> </v>
      </c>
      <c r="J973" s="30" t="str">
        <f>IF($A973="Enter data zone code", " ",IF(ISNA(VLOOKUP($A973,'SIMD16 DZ look-up data'!$A:$C,9,FALSE)),"not found",VLOOKUP($A973,'SIMD16 DZ look-up data'!$A:$C,9,FALSE)))</f>
        <v xml:space="preserve"> </v>
      </c>
      <c r="K973" s="30" t="str">
        <f>IF($A973="Enter data zone code", " ",IF(ISNA(VLOOKUP($A973,'SIMD16 DZ look-up data'!$A:$C,10,FALSE)),"not found",VLOOKUP($A973,'SIMD16 DZ look-up data'!$A:$C,10,FALSE)))</f>
        <v xml:space="preserve"> </v>
      </c>
      <c r="L973" s="30" t="str">
        <f>IF($A973="Enter data zone code", " ",IF(ISNA(VLOOKUP($A973,'SIMD16 DZ look-up data'!$A:$C,11,FALSE)),"not found",VLOOKUP($A973,'SIMD16 DZ look-up data'!$A:$C,11,FALSE)))</f>
        <v xml:space="preserve"> </v>
      </c>
      <c r="M973" s="30" t="str">
        <f>IF($A973="Enter data zone code", " ",IF(ISNA(VLOOKUP($A973,'SIMD16 DZ look-up data'!$A:$C,12,FALSE)),"not found",VLOOKUP($A973,'SIMD16 DZ look-up data'!$A:$C,12,FALSE)))</f>
        <v xml:space="preserve"> </v>
      </c>
      <c r="N973" s="30" t="str">
        <f>IF($A973="Enter data zone code", " ",IF(ISNA(VLOOKUP($A973,'SIMD16 DZ look-up data'!$A:$C,13,FALSE)),"not found",VLOOKUP($A973,'SIMD16 DZ look-up data'!$A:$C,13,FALSE)))</f>
        <v xml:space="preserve"> </v>
      </c>
      <c r="O973" s="32" t="str">
        <f>IF($A973="Enter data zone code", " ",IF(ISNA(VLOOKUP($A973,'SIMD16 DZ look-up data'!$A:$C,14,FALSE)),"not found",VLOOKUP($A973,'SIMD16 DZ look-up data'!$A:$C,14,FALSE)))</f>
        <v xml:space="preserve"> </v>
      </c>
      <c r="P973" s="32" t="str">
        <f>IF($A973="Enter data zone code", " ",IF(ISNA(VLOOKUP($A973,'SIMD16 DZ look-up data'!$A:$C,15,FALSE)),"not found",VLOOKUP($A973,'SIMD16 DZ look-up data'!$A:$C,15,FALSE)))</f>
        <v xml:space="preserve"> </v>
      </c>
      <c r="Q973" s="34" t="str">
        <f>IF($A973="Enter data zone code", " ",IF(ISNA(VLOOKUP($A973,'SIMD16 DZ look-up data'!$A:$C,17,FALSE)),"not found",VLOOKUP($A973,'SIMD16 DZ look-up data'!$A:$C,17,FALSE)))</f>
        <v xml:space="preserve"> </v>
      </c>
      <c r="R973" s="26" t="str">
        <f>IF($A973="Enter data zone code", " ",IF(ISNA(VLOOKUP($A973,'SIMD16 DZ look-up data'!$A:$C,19,FALSE)),"not found",VLOOKUP($A973,'SIMD16 DZ look-up data'!$A:$C,19,FALSE)))</f>
        <v xml:space="preserve"> </v>
      </c>
      <c r="S973" s="26" t="str">
        <f>IF($A973="Enter data zone code", " ",IF(ISNA(VLOOKUP($A973,'SIMD16 DZ look-up data'!$A:$C,23,FALSE)),"not found",VLOOKUP($A973,'SIMD16 DZ look-up data'!$A:$C,23,FALSE)))</f>
        <v xml:space="preserve"> </v>
      </c>
      <c r="T973" s="26" t="str">
        <f>IF($A973="Enter data zone code", " ",IF(ISNA(VLOOKUP($A973,'SIMD16 DZ look-up data'!$A:$C,25,FALSE)),"not found",VLOOKUP($A973,'SIMD16 DZ look-up data'!$A:$C,25,FALSE)))</f>
        <v xml:space="preserve"> </v>
      </c>
      <c r="U973" s="35" t="str">
        <f>IF($A973="Enter data zone code", " ",IF(ISNA(VLOOKUP($A973,'SIMD16 DZ look-up data'!$A:$C,27,FALSE)),"not found",VLOOKUP($A973,'SIMD16 DZ look-up data'!$A:$C,27,FALSE)))</f>
        <v xml:space="preserve"> </v>
      </c>
    </row>
    <row r="974" spans="1:21" x14ac:dyDescent="0.2">
      <c r="A974" s="19" t="s">
        <v>13913</v>
      </c>
      <c r="B974" s="26" t="str">
        <f>IF($A974="Enter data zone code", " ",IF(ISNA(VLOOKUP($A974,'SIMD16 DZ look-up data'!$A:$C,2,FALSE)),"not found",VLOOKUP($A974,'SIMD16 DZ look-up data'!$A:$C,2,FALSE)))</f>
        <v xml:space="preserve"> </v>
      </c>
      <c r="C974" s="26" t="str">
        <f>IF($A974="Enter data zone code", " ",IF(ISNA(VLOOKUP($A974,'SIMD16 DZ look-up data'!$A:$C,21,FALSE)),"not found",VLOOKUP($A974,'SIMD16 DZ look-up data'!$A:$C,21,FALSE)))</f>
        <v xml:space="preserve"> </v>
      </c>
      <c r="D974" s="28" t="str">
        <f>IF($A974="Enter data zone code", " ",IF(ISNA(VLOOKUP($A974,'SIMD16 DZ look-up data'!$A:$C,3,FALSE)),"not found",VLOOKUP($A974,'SIMD16 DZ look-up data'!$A:$C,3,FALSE)))</f>
        <v xml:space="preserve"> </v>
      </c>
      <c r="E974" s="28" t="str">
        <f>IF($A974="Enter data zone code", " ",IF(ISNA(VLOOKUP($A974,'SIMD16 DZ look-up data'!$A:$C,4,FALSE)),"not found",VLOOKUP($A974,'SIMD16 DZ look-up data'!$A:$C,4,FALSE)))</f>
        <v xml:space="preserve"> </v>
      </c>
      <c r="F974" s="28" t="str">
        <f>IF($A974="Enter data zone code", " ",IF(ISNA(VLOOKUP($A974,'SIMD16 DZ look-up data'!$A:$C,5,FALSE)),"not found",VLOOKUP($A974,'SIMD16 DZ look-up data'!$A:$C,5,FALSE)))</f>
        <v xml:space="preserve"> </v>
      </c>
      <c r="G974" s="28" t="str">
        <f>IF($A974="Enter data zone code", " ",IF(ISNA(VLOOKUP($A974,'SIMD16 DZ look-up data'!$A:$C,6,FALSE)),"not found",VLOOKUP($A974,'SIMD16 DZ look-up data'!$A:$C,6,FALSE)))</f>
        <v xml:space="preserve"> </v>
      </c>
      <c r="H974" s="30" t="str">
        <f>IF($A974="Enter data zone code", " ",IF(ISNA(VLOOKUP($A974,'SIMD16 DZ look-up data'!$A:$C,7,FALSE)),"not found",VLOOKUP($A974,'SIMD16 DZ look-up data'!$A:$C,7,FALSE)))</f>
        <v xml:space="preserve"> </v>
      </c>
      <c r="I974" s="30" t="str">
        <f>IF($A974="Enter data zone code", " ",IF(ISNA(VLOOKUP($A974,'SIMD16 DZ look-up data'!$A:$C,8,FALSE)),"not found",VLOOKUP($A974,'SIMD16 DZ look-up data'!$A:$C,8,FALSE)))</f>
        <v xml:space="preserve"> </v>
      </c>
      <c r="J974" s="30" t="str">
        <f>IF($A974="Enter data zone code", " ",IF(ISNA(VLOOKUP($A974,'SIMD16 DZ look-up data'!$A:$C,9,FALSE)),"not found",VLOOKUP($A974,'SIMD16 DZ look-up data'!$A:$C,9,FALSE)))</f>
        <v xml:space="preserve"> </v>
      </c>
      <c r="K974" s="30" t="str">
        <f>IF($A974="Enter data zone code", " ",IF(ISNA(VLOOKUP($A974,'SIMD16 DZ look-up data'!$A:$C,10,FALSE)),"not found",VLOOKUP($A974,'SIMD16 DZ look-up data'!$A:$C,10,FALSE)))</f>
        <v xml:space="preserve"> </v>
      </c>
      <c r="L974" s="30" t="str">
        <f>IF($A974="Enter data zone code", " ",IF(ISNA(VLOOKUP($A974,'SIMD16 DZ look-up data'!$A:$C,11,FALSE)),"not found",VLOOKUP($A974,'SIMD16 DZ look-up data'!$A:$C,11,FALSE)))</f>
        <v xml:space="preserve"> </v>
      </c>
      <c r="M974" s="30" t="str">
        <f>IF($A974="Enter data zone code", " ",IF(ISNA(VLOOKUP($A974,'SIMD16 DZ look-up data'!$A:$C,12,FALSE)),"not found",VLOOKUP($A974,'SIMD16 DZ look-up data'!$A:$C,12,FALSE)))</f>
        <v xml:space="preserve"> </v>
      </c>
      <c r="N974" s="30" t="str">
        <f>IF($A974="Enter data zone code", " ",IF(ISNA(VLOOKUP($A974,'SIMD16 DZ look-up data'!$A:$C,13,FALSE)),"not found",VLOOKUP($A974,'SIMD16 DZ look-up data'!$A:$C,13,FALSE)))</f>
        <v xml:space="preserve"> </v>
      </c>
      <c r="O974" s="32" t="str">
        <f>IF($A974="Enter data zone code", " ",IF(ISNA(VLOOKUP($A974,'SIMD16 DZ look-up data'!$A:$C,14,FALSE)),"not found",VLOOKUP($A974,'SIMD16 DZ look-up data'!$A:$C,14,FALSE)))</f>
        <v xml:space="preserve"> </v>
      </c>
      <c r="P974" s="32" t="str">
        <f>IF($A974="Enter data zone code", " ",IF(ISNA(VLOOKUP($A974,'SIMD16 DZ look-up data'!$A:$C,15,FALSE)),"not found",VLOOKUP($A974,'SIMD16 DZ look-up data'!$A:$C,15,FALSE)))</f>
        <v xml:space="preserve"> </v>
      </c>
      <c r="Q974" s="34" t="str">
        <f>IF($A974="Enter data zone code", " ",IF(ISNA(VLOOKUP($A974,'SIMD16 DZ look-up data'!$A:$C,17,FALSE)),"not found",VLOOKUP($A974,'SIMD16 DZ look-up data'!$A:$C,17,FALSE)))</f>
        <v xml:space="preserve"> </v>
      </c>
      <c r="R974" s="26" t="str">
        <f>IF($A974="Enter data zone code", " ",IF(ISNA(VLOOKUP($A974,'SIMD16 DZ look-up data'!$A:$C,19,FALSE)),"not found",VLOOKUP($A974,'SIMD16 DZ look-up data'!$A:$C,19,FALSE)))</f>
        <v xml:space="preserve"> </v>
      </c>
      <c r="S974" s="26" t="str">
        <f>IF($A974="Enter data zone code", " ",IF(ISNA(VLOOKUP($A974,'SIMD16 DZ look-up data'!$A:$C,23,FALSE)),"not found",VLOOKUP($A974,'SIMD16 DZ look-up data'!$A:$C,23,FALSE)))</f>
        <v xml:space="preserve"> </v>
      </c>
      <c r="T974" s="26" t="str">
        <f>IF($A974="Enter data zone code", " ",IF(ISNA(VLOOKUP($A974,'SIMD16 DZ look-up data'!$A:$C,25,FALSE)),"not found",VLOOKUP($A974,'SIMD16 DZ look-up data'!$A:$C,25,FALSE)))</f>
        <v xml:space="preserve"> </v>
      </c>
      <c r="U974" s="35" t="str">
        <f>IF($A974="Enter data zone code", " ",IF(ISNA(VLOOKUP($A974,'SIMD16 DZ look-up data'!$A:$C,27,FALSE)),"not found",VLOOKUP($A974,'SIMD16 DZ look-up data'!$A:$C,27,FALSE)))</f>
        <v xml:space="preserve"> </v>
      </c>
    </row>
    <row r="975" spans="1:21" x14ac:dyDescent="0.2">
      <c r="A975" s="19" t="s">
        <v>13913</v>
      </c>
      <c r="B975" s="26" t="str">
        <f>IF($A975="Enter data zone code", " ",IF(ISNA(VLOOKUP($A975,'SIMD16 DZ look-up data'!$A:$C,2,FALSE)),"not found",VLOOKUP($A975,'SIMD16 DZ look-up data'!$A:$C,2,FALSE)))</f>
        <v xml:space="preserve"> </v>
      </c>
      <c r="C975" s="26" t="str">
        <f>IF($A975="Enter data zone code", " ",IF(ISNA(VLOOKUP($A975,'SIMD16 DZ look-up data'!$A:$C,21,FALSE)),"not found",VLOOKUP($A975,'SIMD16 DZ look-up data'!$A:$C,21,FALSE)))</f>
        <v xml:space="preserve"> </v>
      </c>
      <c r="D975" s="28" t="str">
        <f>IF($A975="Enter data zone code", " ",IF(ISNA(VLOOKUP($A975,'SIMD16 DZ look-up data'!$A:$C,3,FALSE)),"not found",VLOOKUP($A975,'SIMD16 DZ look-up data'!$A:$C,3,FALSE)))</f>
        <v xml:space="preserve"> </v>
      </c>
      <c r="E975" s="28" t="str">
        <f>IF($A975="Enter data zone code", " ",IF(ISNA(VLOOKUP($A975,'SIMD16 DZ look-up data'!$A:$C,4,FALSE)),"not found",VLOOKUP($A975,'SIMD16 DZ look-up data'!$A:$C,4,FALSE)))</f>
        <v xml:space="preserve"> </v>
      </c>
      <c r="F975" s="28" t="str">
        <f>IF($A975="Enter data zone code", " ",IF(ISNA(VLOOKUP($A975,'SIMD16 DZ look-up data'!$A:$C,5,FALSE)),"not found",VLOOKUP($A975,'SIMD16 DZ look-up data'!$A:$C,5,FALSE)))</f>
        <v xml:space="preserve"> </v>
      </c>
      <c r="G975" s="28" t="str">
        <f>IF($A975="Enter data zone code", " ",IF(ISNA(VLOOKUP($A975,'SIMD16 DZ look-up data'!$A:$C,6,FALSE)),"not found",VLOOKUP($A975,'SIMD16 DZ look-up data'!$A:$C,6,FALSE)))</f>
        <v xml:space="preserve"> </v>
      </c>
      <c r="H975" s="30" t="str">
        <f>IF($A975="Enter data zone code", " ",IF(ISNA(VLOOKUP($A975,'SIMD16 DZ look-up data'!$A:$C,7,FALSE)),"not found",VLOOKUP($A975,'SIMD16 DZ look-up data'!$A:$C,7,FALSE)))</f>
        <v xml:space="preserve"> </v>
      </c>
      <c r="I975" s="30" t="str">
        <f>IF($A975="Enter data zone code", " ",IF(ISNA(VLOOKUP($A975,'SIMD16 DZ look-up data'!$A:$C,8,FALSE)),"not found",VLOOKUP($A975,'SIMD16 DZ look-up data'!$A:$C,8,FALSE)))</f>
        <v xml:space="preserve"> </v>
      </c>
      <c r="J975" s="30" t="str">
        <f>IF($A975="Enter data zone code", " ",IF(ISNA(VLOOKUP($A975,'SIMD16 DZ look-up data'!$A:$C,9,FALSE)),"not found",VLOOKUP($A975,'SIMD16 DZ look-up data'!$A:$C,9,FALSE)))</f>
        <v xml:space="preserve"> </v>
      </c>
      <c r="K975" s="30" t="str">
        <f>IF($A975="Enter data zone code", " ",IF(ISNA(VLOOKUP($A975,'SIMD16 DZ look-up data'!$A:$C,10,FALSE)),"not found",VLOOKUP($A975,'SIMD16 DZ look-up data'!$A:$C,10,FALSE)))</f>
        <v xml:space="preserve"> </v>
      </c>
      <c r="L975" s="30" t="str">
        <f>IF($A975="Enter data zone code", " ",IF(ISNA(VLOOKUP($A975,'SIMD16 DZ look-up data'!$A:$C,11,FALSE)),"not found",VLOOKUP($A975,'SIMD16 DZ look-up data'!$A:$C,11,FALSE)))</f>
        <v xml:space="preserve"> </v>
      </c>
      <c r="M975" s="30" t="str">
        <f>IF($A975="Enter data zone code", " ",IF(ISNA(VLOOKUP($A975,'SIMD16 DZ look-up data'!$A:$C,12,FALSE)),"not found",VLOOKUP($A975,'SIMD16 DZ look-up data'!$A:$C,12,FALSE)))</f>
        <v xml:space="preserve"> </v>
      </c>
      <c r="N975" s="30" t="str">
        <f>IF($A975="Enter data zone code", " ",IF(ISNA(VLOOKUP($A975,'SIMD16 DZ look-up data'!$A:$C,13,FALSE)),"not found",VLOOKUP($A975,'SIMD16 DZ look-up data'!$A:$C,13,FALSE)))</f>
        <v xml:space="preserve"> </v>
      </c>
      <c r="O975" s="32" t="str">
        <f>IF($A975="Enter data zone code", " ",IF(ISNA(VLOOKUP($A975,'SIMD16 DZ look-up data'!$A:$C,14,FALSE)),"not found",VLOOKUP($A975,'SIMD16 DZ look-up data'!$A:$C,14,FALSE)))</f>
        <v xml:space="preserve"> </v>
      </c>
      <c r="P975" s="32" t="str">
        <f>IF($A975="Enter data zone code", " ",IF(ISNA(VLOOKUP($A975,'SIMD16 DZ look-up data'!$A:$C,15,FALSE)),"not found",VLOOKUP($A975,'SIMD16 DZ look-up data'!$A:$C,15,FALSE)))</f>
        <v xml:space="preserve"> </v>
      </c>
      <c r="Q975" s="34" t="str">
        <f>IF($A975="Enter data zone code", " ",IF(ISNA(VLOOKUP($A975,'SIMD16 DZ look-up data'!$A:$C,17,FALSE)),"not found",VLOOKUP($A975,'SIMD16 DZ look-up data'!$A:$C,17,FALSE)))</f>
        <v xml:space="preserve"> </v>
      </c>
      <c r="R975" s="26" t="str">
        <f>IF($A975="Enter data zone code", " ",IF(ISNA(VLOOKUP($A975,'SIMD16 DZ look-up data'!$A:$C,19,FALSE)),"not found",VLOOKUP($A975,'SIMD16 DZ look-up data'!$A:$C,19,FALSE)))</f>
        <v xml:space="preserve"> </v>
      </c>
      <c r="S975" s="26" t="str">
        <f>IF($A975="Enter data zone code", " ",IF(ISNA(VLOOKUP($A975,'SIMD16 DZ look-up data'!$A:$C,23,FALSE)),"not found",VLOOKUP($A975,'SIMD16 DZ look-up data'!$A:$C,23,FALSE)))</f>
        <v xml:space="preserve"> </v>
      </c>
      <c r="T975" s="26" t="str">
        <f>IF($A975="Enter data zone code", " ",IF(ISNA(VLOOKUP($A975,'SIMD16 DZ look-up data'!$A:$C,25,FALSE)),"not found",VLOOKUP($A975,'SIMD16 DZ look-up data'!$A:$C,25,FALSE)))</f>
        <v xml:space="preserve"> </v>
      </c>
      <c r="U975" s="35" t="str">
        <f>IF($A975="Enter data zone code", " ",IF(ISNA(VLOOKUP($A975,'SIMD16 DZ look-up data'!$A:$C,27,FALSE)),"not found",VLOOKUP($A975,'SIMD16 DZ look-up data'!$A:$C,27,FALSE)))</f>
        <v xml:space="preserve"> </v>
      </c>
    </row>
    <row r="976" spans="1:21" x14ac:dyDescent="0.2">
      <c r="A976" s="19" t="s">
        <v>13913</v>
      </c>
      <c r="B976" s="26" t="str">
        <f>IF($A976="Enter data zone code", " ",IF(ISNA(VLOOKUP($A976,'SIMD16 DZ look-up data'!$A:$C,2,FALSE)),"not found",VLOOKUP($A976,'SIMD16 DZ look-up data'!$A:$C,2,FALSE)))</f>
        <v xml:space="preserve"> </v>
      </c>
      <c r="C976" s="26" t="str">
        <f>IF($A976="Enter data zone code", " ",IF(ISNA(VLOOKUP($A976,'SIMD16 DZ look-up data'!$A:$C,21,FALSE)),"not found",VLOOKUP($A976,'SIMD16 DZ look-up data'!$A:$C,21,FALSE)))</f>
        <v xml:space="preserve"> </v>
      </c>
      <c r="D976" s="28" t="str">
        <f>IF($A976="Enter data zone code", " ",IF(ISNA(VLOOKUP($A976,'SIMD16 DZ look-up data'!$A:$C,3,FALSE)),"not found",VLOOKUP($A976,'SIMD16 DZ look-up data'!$A:$C,3,FALSE)))</f>
        <v xml:space="preserve"> </v>
      </c>
      <c r="E976" s="28" t="str">
        <f>IF($A976="Enter data zone code", " ",IF(ISNA(VLOOKUP($A976,'SIMD16 DZ look-up data'!$A:$C,4,FALSE)),"not found",VLOOKUP($A976,'SIMD16 DZ look-up data'!$A:$C,4,FALSE)))</f>
        <v xml:space="preserve"> </v>
      </c>
      <c r="F976" s="28" t="str">
        <f>IF($A976="Enter data zone code", " ",IF(ISNA(VLOOKUP($A976,'SIMD16 DZ look-up data'!$A:$C,5,FALSE)),"not found",VLOOKUP($A976,'SIMD16 DZ look-up data'!$A:$C,5,FALSE)))</f>
        <v xml:space="preserve"> </v>
      </c>
      <c r="G976" s="28" t="str">
        <f>IF($A976="Enter data zone code", " ",IF(ISNA(VLOOKUP($A976,'SIMD16 DZ look-up data'!$A:$C,6,FALSE)),"not found",VLOOKUP($A976,'SIMD16 DZ look-up data'!$A:$C,6,FALSE)))</f>
        <v xml:space="preserve"> </v>
      </c>
      <c r="H976" s="30" t="str">
        <f>IF($A976="Enter data zone code", " ",IF(ISNA(VLOOKUP($A976,'SIMD16 DZ look-up data'!$A:$C,7,FALSE)),"not found",VLOOKUP($A976,'SIMD16 DZ look-up data'!$A:$C,7,FALSE)))</f>
        <v xml:space="preserve"> </v>
      </c>
      <c r="I976" s="30" t="str">
        <f>IF($A976="Enter data zone code", " ",IF(ISNA(VLOOKUP($A976,'SIMD16 DZ look-up data'!$A:$C,8,FALSE)),"not found",VLOOKUP($A976,'SIMD16 DZ look-up data'!$A:$C,8,FALSE)))</f>
        <v xml:space="preserve"> </v>
      </c>
      <c r="J976" s="30" t="str">
        <f>IF($A976="Enter data zone code", " ",IF(ISNA(VLOOKUP($A976,'SIMD16 DZ look-up data'!$A:$C,9,FALSE)),"not found",VLOOKUP($A976,'SIMD16 DZ look-up data'!$A:$C,9,FALSE)))</f>
        <v xml:space="preserve"> </v>
      </c>
      <c r="K976" s="30" t="str">
        <f>IF($A976="Enter data zone code", " ",IF(ISNA(VLOOKUP($A976,'SIMD16 DZ look-up data'!$A:$C,10,FALSE)),"not found",VLOOKUP($A976,'SIMD16 DZ look-up data'!$A:$C,10,FALSE)))</f>
        <v xml:space="preserve"> </v>
      </c>
      <c r="L976" s="30" t="str">
        <f>IF($A976="Enter data zone code", " ",IF(ISNA(VLOOKUP($A976,'SIMD16 DZ look-up data'!$A:$C,11,FALSE)),"not found",VLOOKUP($A976,'SIMD16 DZ look-up data'!$A:$C,11,FALSE)))</f>
        <v xml:space="preserve"> </v>
      </c>
      <c r="M976" s="30" t="str">
        <f>IF($A976="Enter data zone code", " ",IF(ISNA(VLOOKUP($A976,'SIMD16 DZ look-up data'!$A:$C,12,FALSE)),"not found",VLOOKUP($A976,'SIMD16 DZ look-up data'!$A:$C,12,FALSE)))</f>
        <v xml:space="preserve"> </v>
      </c>
      <c r="N976" s="30" t="str">
        <f>IF($A976="Enter data zone code", " ",IF(ISNA(VLOOKUP($A976,'SIMD16 DZ look-up data'!$A:$C,13,FALSE)),"not found",VLOOKUP($A976,'SIMD16 DZ look-up data'!$A:$C,13,FALSE)))</f>
        <v xml:space="preserve"> </v>
      </c>
      <c r="O976" s="32" t="str">
        <f>IF($A976="Enter data zone code", " ",IF(ISNA(VLOOKUP($A976,'SIMD16 DZ look-up data'!$A:$C,14,FALSE)),"not found",VLOOKUP($A976,'SIMD16 DZ look-up data'!$A:$C,14,FALSE)))</f>
        <v xml:space="preserve"> </v>
      </c>
      <c r="P976" s="32" t="str">
        <f>IF($A976="Enter data zone code", " ",IF(ISNA(VLOOKUP($A976,'SIMD16 DZ look-up data'!$A:$C,15,FALSE)),"not found",VLOOKUP($A976,'SIMD16 DZ look-up data'!$A:$C,15,FALSE)))</f>
        <v xml:space="preserve"> </v>
      </c>
      <c r="Q976" s="34" t="str">
        <f>IF($A976="Enter data zone code", " ",IF(ISNA(VLOOKUP($A976,'SIMD16 DZ look-up data'!$A:$C,17,FALSE)),"not found",VLOOKUP($A976,'SIMD16 DZ look-up data'!$A:$C,17,FALSE)))</f>
        <v xml:space="preserve"> </v>
      </c>
      <c r="R976" s="26" t="str">
        <f>IF($A976="Enter data zone code", " ",IF(ISNA(VLOOKUP($A976,'SIMD16 DZ look-up data'!$A:$C,19,FALSE)),"not found",VLOOKUP($A976,'SIMD16 DZ look-up data'!$A:$C,19,FALSE)))</f>
        <v xml:space="preserve"> </v>
      </c>
      <c r="S976" s="26" t="str">
        <f>IF($A976="Enter data zone code", " ",IF(ISNA(VLOOKUP($A976,'SIMD16 DZ look-up data'!$A:$C,23,FALSE)),"not found",VLOOKUP($A976,'SIMD16 DZ look-up data'!$A:$C,23,FALSE)))</f>
        <v xml:space="preserve"> </v>
      </c>
      <c r="T976" s="26" t="str">
        <f>IF($A976="Enter data zone code", " ",IF(ISNA(VLOOKUP($A976,'SIMD16 DZ look-up data'!$A:$C,25,FALSE)),"not found",VLOOKUP($A976,'SIMD16 DZ look-up data'!$A:$C,25,FALSE)))</f>
        <v xml:space="preserve"> </v>
      </c>
      <c r="U976" s="35" t="str">
        <f>IF($A976="Enter data zone code", " ",IF(ISNA(VLOOKUP($A976,'SIMD16 DZ look-up data'!$A:$C,27,FALSE)),"not found",VLOOKUP($A976,'SIMD16 DZ look-up data'!$A:$C,27,FALSE)))</f>
        <v xml:space="preserve"> </v>
      </c>
    </row>
    <row r="977" spans="1:21" x14ac:dyDescent="0.2">
      <c r="A977" s="19" t="s">
        <v>13913</v>
      </c>
      <c r="B977" s="26" t="str">
        <f>IF($A977="Enter data zone code", " ",IF(ISNA(VLOOKUP($A977,'SIMD16 DZ look-up data'!$A:$C,2,FALSE)),"not found",VLOOKUP($A977,'SIMD16 DZ look-up data'!$A:$C,2,FALSE)))</f>
        <v xml:space="preserve"> </v>
      </c>
      <c r="C977" s="26" t="str">
        <f>IF($A977="Enter data zone code", " ",IF(ISNA(VLOOKUP($A977,'SIMD16 DZ look-up data'!$A:$C,21,FALSE)),"not found",VLOOKUP($A977,'SIMD16 DZ look-up data'!$A:$C,21,FALSE)))</f>
        <v xml:space="preserve"> </v>
      </c>
      <c r="D977" s="28" t="str">
        <f>IF($A977="Enter data zone code", " ",IF(ISNA(VLOOKUP($A977,'SIMD16 DZ look-up data'!$A:$C,3,FALSE)),"not found",VLOOKUP($A977,'SIMD16 DZ look-up data'!$A:$C,3,FALSE)))</f>
        <v xml:space="preserve"> </v>
      </c>
      <c r="E977" s="28" t="str">
        <f>IF($A977="Enter data zone code", " ",IF(ISNA(VLOOKUP($A977,'SIMD16 DZ look-up data'!$A:$C,4,FALSE)),"not found",VLOOKUP($A977,'SIMD16 DZ look-up data'!$A:$C,4,FALSE)))</f>
        <v xml:space="preserve"> </v>
      </c>
      <c r="F977" s="28" t="str">
        <f>IF($A977="Enter data zone code", " ",IF(ISNA(VLOOKUP($A977,'SIMD16 DZ look-up data'!$A:$C,5,FALSE)),"not found",VLOOKUP($A977,'SIMD16 DZ look-up data'!$A:$C,5,FALSE)))</f>
        <v xml:space="preserve"> </v>
      </c>
      <c r="G977" s="28" t="str">
        <f>IF($A977="Enter data zone code", " ",IF(ISNA(VLOOKUP($A977,'SIMD16 DZ look-up data'!$A:$C,6,FALSE)),"not found",VLOOKUP($A977,'SIMD16 DZ look-up data'!$A:$C,6,FALSE)))</f>
        <v xml:space="preserve"> </v>
      </c>
      <c r="H977" s="30" t="str">
        <f>IF($A977="Enter data zone code", " ",IF(ISNA(VLOOKUP($A977,'SIMD16 DZ look-up data'!$A:$C,7,FALSE)),"not found",VLOOKUP($A977,'SIMD16 DZ look-up data'!$A:$C,7,FALSE)))</f>
        <v xml:space="preserve"> </v>
      </c>
      <c r="I977" s="30" t="str">
        <f>IF($A977="Enter data zone code", " ",IF(ISNA(VLOOKUP($A977,'SIMD16 DZ look-up data'!$A:$C,8,FALSE)),"not found",VLOOKUP($A977,'SIMD16 DZ look-up data'!$A:$C,8,FALSE)))</f>
        <v xml:space="preserve"> </v>
      </c>
      <c r="J977" s="30" t="str">
        <f>IF($A977="Enter data zone code", " ",IF(ISNA(VLOOKUP($A977,'SIMD16 DZ look-up data'!$A:$C,9,FALSE)),"not found",VLOOKUP($A977,'SIMD16 DZ look-up data'!$A:$C,9,FALSE)))</f>
        <v xml:space="preserve"> </v>
      </c>
      <c r="K977" s="30" t="str">
        <f>IF($A977="Enter data zone code", " ",IF(ISNA(VLOOKUP($A977,'SIMD16 DZ look-up data'!$A:$C,10,FALSE)),"not found",VLOOKUP($A977,'SIMD16 DZ look-up data'!$A:$C,10,FALSE)))</f>
        <v xml:space="preserve"> </v>
      </c>
      <c r="L977" s="30" t="str">
        <f>IF($A977="Enter data zone code", " ",IF(ISNA(VLOOKUP($A977,'SIMD16 DZ look-up data'!$A:$C,11,FALSE)),"not found",VLOOKUP($A977,'SIMD16 DZ look-up data'!$A:$C,11,FALSE)))</f>
        <v xml:space="preserve"> </v>
      </c>
      <c r="M977" s="30" t="str">
        <f>IF($A977="Enter data zone code", " ",IF(ISNA(VLOOKUP($A977,'SIMD16 DZ look-up data'!$A:$C,12,FALSE)),"not found",VLOOKUP($A977,'SIMD16 DZ look-up data'!$A:$C,12,FALSE)))</f>
        <v xml:space="preserve"> </v>
      </c>
      <c r="N977" s="30" t="str">
        <f>IF($A977="Enter data zone code", " ",IF(ISNA(VLOOKUP($A977,'SIMD16 DZ look-up data'!$A:$C,13,FALSE)),"not found",VLOOKUP($A977,'SIMD16 DZ look-up data'!$A:$C,13,FALSE)))</f>
        <v xml:space="preserve"> </v>
      </c>
      <c r="O977" s="32" t="str">
        <f>IF($A977="Enter data zone code", " ",IF(ISNA(VLOOKUP($A977,'SIMD16 DZ look-up data'!$A:$C,14,FALSE)),"not found",VLOOKUP($A977,'SIMD16 DZ look-up data'!$A:$C,14,FALSE)))</f>
        <v xml:space="preserve"> </v>
      </c>
      <c r="P977" s="32" t="str">
        <f>IF($A977="Enter data zone code", " ",IF(ISNA(VLOOKUP($A977,'SIMD16 DZ look-up data'!$A:$C,15,FALSE)),"not found",VLOOKUP($A977,'SIMD16 DZ look-up data'!$A:$C,15,FALSE)))</f>
        <v xml:space="preserve"> </v>
      </c>
      <c r="Q977" s="34" t="str">
        <f>IF($A977="Enter data zone code", " ",IF(ISNA(VLOOKUP($A977,'SIMD16 DZ look-up data'!$A:$C,17,FALSE)),"not found",VLOOKUP($A977,'SIMD16 DZ look-up data'!$A:$C,17,FALSE)))</f>
        <v xml:space="preserve"> </v>
      </c>
      <c r="R977" s="26" t="str">
        <f>IF($A977="Enter data zone code", " ",IF(ISNA(VLOOKUP($A977,'SIMD16 DZ look-up data'!$A:$C,19,FALSE)),"not found",VLOOKUP($A977,'SIMD16 DZ look-up data'!$A:$C,19,FALSE)))</f>
        <v xml:space="preserve"> </v>
      </c>
      <c r="S977" s="26" t="str">
        <f>IF($A977="Enter data zone code", " ",IF(ISNA(VLOOKUP($A977,'SIMD16 DZ look-up data'!$A:$C,23,FALSE)),"not found",VLOOKUP($A977,'SIMD16 DZ look-up data'!$A:$C,23,FALSE)))</f>
        <v xml:space="preserve"> </v>
      </c>
      <c r="T977" s="26" t="str">
        <f>IF($A977="Enter data zone code", " ",IF(ISNA(VLOOKUP($A977,'SIMD16 DZ look-up data'!$A:$C,25,FALSE)),"not found",VLOOKUP($A977,'SIMD16 DZ look-up data'!$A:$C,25,FALSE)))</f>
        <v xml:space="preserve"> </v>
      </c>
      <c r="U977" s="35" t="str">
        <f>IF($A977="Enter data zone code", " ",IF(ISNA(VLOOKUP($A977,'SIMD16 DZ look-up data'!$A:$C,27,FALSE)),"not found",VLOOKUP($A977,'SIMD16 DZ look-up data'!$A:$C,27,FALSE)))</f>
        <v xml:space="preserve"> </v>
      </c>
    </row>
    <row r="978" spans="1:21" x14ac:dyDescent="0.2">
      <c r="A978" s="19" t="s">
        <v>13913</v>
      </c>
      <c r="B978" s="26" t="str">
        <f>IF($A978="Enter data zone code", " ",IF(ISNA(VLOOKUP($A978,'SIMD16 DZ look-up data'!$A:$C,2,FALSE)),"not found",VLOOKUP($A978,'SIMD16 DZ look-up data'!$A:$C,2,FALSE)))</f>
        <v xml:space="preserve"> </v>
      </c>
      <c r="C978" s="26" t="str">
        <f>IF($A978="Enter data zone code", " ",IF(ISNA(VLOOKUP($A978,'SIMD16 DZ look-up data'!$A:$C,21,FALSE)),"not found",VLOOKUP($A978,'SIMD16 DZ look-up data'!$A:$C,21,FALSE)))</f>
        <v xml:space="preserve"> </v>
      </c>
      <c r="D978" s="28" t="str">
        <f>IF($A978="Enter data zone code", " ",IF(ISNA(VLOOKUP($A978,'SIMD16 DZ look-up data'!$A:$C,3,FALSE)),"not found",VLOOKUP($A978,'SIMD16 DZ look-up data'!$A:$C,3,FALSE)))</f>
        <v xml:space="preserve"> </v>
      </c>
      <c r="E978" s="28" t="str">
        <f>IF($A978="Enter data zone code", " ",IF(ISNA(VLOOKUP($A978,'SIMD16 DZ look-up data'!$A:$C,4,FALSE)),"not found",VLOOKUP($A978,'SIMD16 DZ look-up data'!$A:$C,4,FALSE)))</f>
        <v xml:space="preserve"> </v>
      </c>
      <c r="F978" s="28" t="str">
        <f>IF($A978="Enter data zone code", " ",IF(ISNA(VLOOKUP($A978,'SIMD16 DZ look-up data'!$A:$C,5,FALSE)),"not found",VLOOKUP($A978,'SIMD16 DZ look-up data'!$A:$C,5,FALSE)))</f>
        <v xml:space="preserve"> </v>
      </c>
      <c r="G978" s="28" t="str">
        <f>IF($A978="Enter data zone code", " ",IF(ISNA(VLOOKUP($A978,'SIMD16 DZ look-up data'!$A:$C,6,FALSE)),"not found",VLOOKUP($A978,'SIMD16 DZ look-up data'!$A:$C,6,FALSE)))</f>
        <v xml:space="preserve"> </v>
      </c>
      <c r="H978" s="30" t="str">
        <f>IF($A978="Enter data zone code", " ",IF(ISNA(VLOOKUP($A978,'SIMD16 DZ look-up data'!$A:$C,7,FALSE)),"not found",VLOOKUP($A978,'SIMD16 DZ look-up data'!$A:$C,7,FALSE)))</f>
        <v xml:space="preserve"> </v>
      </c>
      <c r="I978" s="30" t="str">
        <f>IF($A978="Enter data zone code", " ",IF(ISNA(VLOOKUP($A978,'SIMD16 DZ look-up data'!$A:$C,8,FALSE)),"not found",VLOOKUP($A978,'SIMD16 DZ look-up data'!$A:$C,8,FALSE)))</f>
        <v xml:space="preserve"> </v>
      </c>
      <c r="J978" s="30" t="str">
        <f>IF($A978="Enter data zone code", " ",IF(ISNA(VLOOKUP($A978,'SIMD16 DZ look-up data'!$A:$C,9,FALSE)),"not found",VLOOKUP($A978,'SIMD16 DZ look-up data'!$A:$C,9,FALSE)))</f>
        <v xml:space="preserve"> </v>
      </c>
      <c r="K978" s="30" t="str">
        <f>IF($A978="Enter data zone code", " ",IF(ISNA(VLOOKUP($A978,'SIMD16 DZ look-up data'!$A:$C,10,FALSE)),"not found",VLOOKUP($A978,'SIMD16 DZ look-up data'!$A:$C,10,FALSE)))</f>
        <v xml:space="preserve"> </v>
      </c>
      <c r="L978" s="30" t="str">
        <f>IF($A978="Enter data zone code", " ",IF(ISNA(VLOOKUP($A978,'SIMD16 DZ look-up data'!$A:$C,11,FALSE)),"not found",VLOOKUP($A978,'SIMD16 DZ look-up data'!$A:$C,11,FALSE)))</f>
        <v xml:space="preserve"> </v>
      </c>
      <c r="M978" s="30" t="str">
        <f>IF($A978="Enter data zone code", " ",IF(ISNA(VLOOKUP($A978,'SIMD16 DZ look-up data'!$A:$C,12,FALSE)),"not found",VLOOKUP($A978,'SIMD16 DZ look-up data'!$A:$C,12,FALSE)))</f>
        <v xml:space="preserve"> </v>
      </c>
      <c r="N978" s="30" t="str">
        <f>IF($A978="Enter data zone code", " ",IF(ISNA(VLOOKUP($A978,'SIMD16 DZ look-up data'!$A:$C,13,FALSE)),"not found",VLOOKUP($A978,'SIMD16 DZ look-up data'!$A:$C,13,FALSE)))</f>
        <v xml:space="preserve"> </v>
      </c>
      <c r="O978" s="32" t="str">
        <f>IF($A978="Enter data zone code", " ",IF(ISNA(VLOOKUP($A978,'SIMD16 DZ look-up data'!$A:$C,14,FALSE)),"not found",VLOOKUP($A978,'SIMD16 DZ look-up data'!$A:$C,14,FALSE)))</f>
        <v xml:space="preserve"> </v>
      </c>
      <c r="P978" s="32" t="str">
        <f>IF($A978="Enter data zone code", " ",IF(ISNA(VLOOKUP($A978,'SIMD16 DZ look-up data'!$A:$C,15,FALSE)),"not found",VLOOKUP($A978,'SIMD16 DZ look-up data'!$A:$C,15,FALSE)))</f>
        <v xml:space="preserve"> </v>
      </c>
      <c r="Q978" s="34" t="str">
        <f>IF($A978="Enter data zone code", " ",IF(ISNA(VLOOKUP($A978,'SIMD16 DZ look-up data'!$A:$C,17,FALSE)),"not found",VLOOKUP($A978,'SIMD16 DZ look-up data'!$A:$C,17,FALSE)))</f>
        <v xml:space="preserve"> </v>
      </c>
      <c r="R978" s="26" t="str">
        <f>IF($A978="Enter data zone code", " ",IF(ISNA(VLOOKUP($A978,'SIMD16 DZ look-up data'!$A:$C,19,FALSE)),"not found",VLOOKUP($A978,'SIMD16 DZ look-up data'!$A:$C,19,FALSE)))</f>
        <v xml:space="preserve"> </v>
      </c>
      <c r="S978" s="26" t="str">
        <f>IF($A978="Enter data zone code", " ",IF(ISNA(VLOOKUP($A978,'SIMD16 DZ look-up data'!$A:$C,23,FALSE)),"not found",VLOOKUP($A978,'SIMD16 DZ look-up data'!$A:$C,23,FALSE)))</f>
        <v xml:space="preserve"> </v>
      </c>
      <c r="T978" s="26" t="str">
        <f>IF($A978="Enter data zone code", " ",IF(ISNA(VLOOKUP($A978,'SIMD16 DZ look-up data'!$A:$C,25,FALSE)),"not found",VLOOKUP($A978,'SIMD16 DZ look-up data'!$A:$C,25,FALSE)))</f>
        <v xml:space="preserve"> </v>
      </c>
      <c r="U978" s="35" t="str">
        <f>IF($A978="Enter data zone code", " ",IF(ISNA(VLOOKUP($A978,'SIMD16 DZ look-up data'!$A:$C,27,FALSE)),"not found",VLOOKUP($A978,'SIMD16 DZ look-up data'!$A:$C,27,FALSE)))</f>
        <v xml:space="preserve"> </v>
      </c>
    </row>
    <row r="979" spans="1:21" x14ac:dyDescent="0.2">
      <c r="A979" s="19" t="s">
        <v>13913</v>
      </c>
      <c r="B979" s="26" t="str">
        <f>IF($A979="Enter data zone code", " ",IF(ISNA(VLOOKUP($A979,'SIMD16 DZ look-up data'!$A:$C,2,FALSE)),"not found",VLOOKUP($A979,'SIMD16 DZ look-up data'!$A:$C,2,FALSE)))</f>
        <v xml:space="preserve"> </v>
      </c>
      <c r="C979" s="26" t="str">
        <f>IF($A979="Enter data zone code", " ",IF(ISNA(VLOOKUP($A979,'SIMD16 DZ look-up data'!$A:$C,21,FALSE)),"not found",VLOOKUP($A979,'SIMD16 DZ look-up data'!$A:$C,21,FALSE)))</f>
        <v xml:space="preserve"> </v>
      </c>
      <c r="D979" s="28" t="str">
        <f>IF($A979="Enter data zone code", " ",IF(ISNA(VLOOKUP($A979,'SIMD16 DZ look-up data'!$A:$C,3,FALSE)),"not found",VLOOKUP($A979,'SIMD16 DZ look-up data'!$A:$C,3,FALSE)))</f>
        <v xml:space="preserve"> </v>
      </c>
      <c r="E979" s="28" t="str">
        <f>IF($A979="Enter data zone code", " ",IF(ISNA(VLOOKUP($A979,'SIMD16 DZ look-up data'!$A:$C,4,FALSE)),"not found",VLOOKUP($A979,'SIMD16 DZ look-up data'!$A:$C,4,FALSE)))</f>
        <v xml:space="preserve"> </v>
      </c>
      <c r="F979" s="28" t="str">
        <f>IF($A979="Enter data zone code", " ",IF(ISNA(VLOOKUP($A979,'SIMD16 DZ look-up data'!$A:$C,5,FALSE)),"not found",VLOOKUP($A979,'SIMD16 DZ look-up data'!$A:$C,5,FALSE)))</f>
        <v xml:space="preserve"> </v>
      </c>
      <c r="G979" s="28" t="str">
        <f>IF($A979="Enter data zone code", " ",IF(ISNA(VLOOKUP($A979,'SIMD16 DZ look-up data'!$A:$C,6,FALSE)),"not found",VLOOKUP($A979,'SIMD16 DZ look-up data'!$A:$C,6,FALSE)))</f>
        <v xml:space="preserve"> </v>
      </c>
      <c r="H979" s="30" t="str">
        <f>IF($A979="Enter data zone code", " ",IF(ISNA(VLOOKUP($A979,'SIMD16 DZ look-up data'!$A:$C,7,FALSE)),"not found",VLOOKUP($A979,'SIMD16 DZ look-up data'!$A:$C,7,FALSE)))</f>
        <v xml:space="preserve"> </v>
      </c>
      <c r="I979" s="30" t="str">
        <f>IF($A979="Enter data zone code", " ",IF(ISNA(VLOOKUP($A979,'SIMD16 DZ look-up data'!$A:$C,8,FALSE)),"not found",VLOOKUP($A979,'SIMD16 DZ look-up data'!$A:$C,8,FALSE)))</f>
        <v xml:space="preserve"> </v>
      </c>
      <c r="J979" s="30" t="str">
        <f>IF($A979="Enter data zone code", " ",IF(ISNA(VLOOKUP($A979,'SIMD16 DZ look-up data'!$A:$C,9,FALSE)),"not found",VLOOKUP($A979,'SIMD16 DZ look-up data'!$A:$C,9,FALSE)))</f>
        <v xml:space="preserve"> </v>
      </c>
      <c r="K979" s="30" t="str">
        <f>IF($A979="Enter data zone code", " ",IF(ISNA(VLOOKUP($A979,'SIMD16 DZ look-up data'!$A:$C,10,FALSE)),"not found",VLOOKUP($A979,'SIMD16 DZ look-up data'!$A:$C,10,FALSE)))</f>
        <v xml:space="preserve"> </v>
      </c>
      <c r="L979" s="30" t="str">
        <f>IF($A979="Enter data zone code", " ",IF(ISNA(VLOOKUP($A979,'SIMD16 DZ look-up data'!$A:$C,11,FALSE)),"not found",VLOOKUP($A979,'SIMD16 DZ look-up data'!$A:$C,11,FALSE)))</f>
        <v xml:space="preserve"> </v>
      </c>
      <c r="M979" s="30" t="str">
        <f>IF($A979="Enter data zone code", " ",IF(ISNA(VLOOKUP($A979,'SIMD16 DZ look-up data'!$A:$C,12,FALSE)),"not found",VLOOKUP($A979,'SIMD16 DZ look-up data'!$A:$C,12,FALSE)))</f>
        <v xml:space="preserve"> </v>
      </c>
      <c r="N979" s="30" t="str">
        <f>IF($A979="Enter data zone code", " ",IF(ISNA(VLOOKUP($A979,'SIMD16 DZ look-up data'!$A:$C,13,FALSE)),"not found",VLOOKUP($A979,'SIMD16 DZ look-up data'!$A:$C,13,FALSE)))</f>
        <v xml:space="preserve"> </v>
      </c>
      <c r="O979" s="32" t="str">
        <f>IF($A979="Enter data zone code", " ",IF(ISNA(VLOOKUP($A979,'SIMD16 DZ look-up data'!$A:$C,14,FALSE)),"not found",VLOOKUP($A979,'SIMD16 DZ look-up data'!$A:$C,14,FALSE)))</f>
        <v xml:space="preserve"> </v>
      </c>
      <c r="P979" s="32" t="str">
        <f>IF($A979="Enter data zone code", " ",IF(ISNA(VLOOKUP($A979,'SIMD16 DZ look-up data'!$A:$C,15,FALSE)),"not found",VLOOKUP($A979,'SIMD16 DZ look-up data'!$A:$C,15,FALSE)))</f>
        <v xml:space="preserve"> </v>
      </c>
      <c r="Q979" s="34" t="str">
        <f>IF($A979="Enter data zone code", " ",IF(ISNA(VLOOKUP($A979,'SIMD16 DZ look-up data'!$A:$C,17,FALSE)),"not found",VLOOKUP($A979,'SIMD16 DZ look-up data'!$A:$C,17,FALSE)))</f>
        <v xml:space="preserve"> </v>
      </c>
      <c r="R979" s="26" t="str">
        <f>IF($A979="Enter data zone code", " ",IF(ISNA(VLOOKUP($A979,'SIMD16 DZ look-up data'!$A:$C,19,FALSE)),"not found",VLOOKUP($A979,'SIMD16 DZ look-up data'!$A:$C,19,FALSE)))</f>
        <v xml:space="preserve"> </v>
      </c>
      <c r="S979" s="26" t="str">
        <f>IF($A979="Enter data zone code", " ",IF(ISNA(VLOOKUP($A979,'SIMD16 DZ look-up data'!$A:$C,23,FALSE)),"not found",VLOOKUP($A979,'SIMD16 DZ look-up data'!$A:$C,23,FALSE)))</f>
        <v xml:space="preserve"> </v>
      </c>
      <c r="T979" s="26" t="str">
        <f>IF($A979="Enter data zone code", " ",IF(ISNA(VLOOKUP($A979,'SIMD16 DZ look-up data'!$A:$C,25,FALSE)),"not found",VLOOKUP($A979,'SIMD16 DZ look-up data'!$A:$C,25,FALSE)))</f>
        <v xml:space="preserve"> </v>
      </c>
      <c r="U979" s="35" t="str">
        <f>IF($A979="Enter data zone code", " ",IF(ISNA(VLOOKUP($A979,'SIMD16 DZ look-up data'!$A:$C,27,FALSE)),"not found",VLOOKUP($A979,'SIMD16 DZ look-up data'!$A:$C,27,FALSE)))</f>
        <v xml:space="preserve"> </v>
      </c>
    </row>
    <row r="980" spans="1:21" x14ac:dyDescent="0.2">
      <c r="A980" s="19" t="s">
        <v>13913</v>
      </c>
      <c r="B980" s="26" t="str">
        <f>IF($A980="Enter data zone code", " ",IF(ISNA(VLOOKUP($A980,'SIMD16 DZ look-up data'!$A:$C,2,FALSE)),"not found",VLOOKUP($A980,'SIMD16 DZ look-up data'!$A:$C,2,FALSE)))</f>
        <v xml:space="preserve"> </v>
      </c>
      <c r="C980" s="26" t="str">
        <f>IF($A980="Enter data zone code", " ",IF(ISNA(VLOOKUP($A980,'SIMD16 DZ look-up data'!$A:$C,21,FALSE)),"not found",VLOOKUP($A980,'SIMD16 DZ look-up data'!$A:$C,21,FALSE)))</f>
        <v xml:space="preserve"> </v>
      </c>
      <c r="D980" s="28" t="str">
        <f>IF($A980="Enter data zone code", " ",IF(ISNA(VLOOKUP($A980,'SIMD16 DZ look-up data'!$A:$C,3,FALSE)),"not found",VLOOKUP($A980,'SIMD16 DZ look-up data'!$A:$C,3,FALSE)))</f>
        <v xml:space="preserve"> </v>
      </c>
      <c r="E980" s="28" t="str">
        <f>IF($A980="Enter data zone code", " ",IF(ISNA(VLOOKUP($A980,'SIMD16 DZ look-up data'!$A:$C,4,FALSE)),"not found",VLOOKUP($A980,'SIMD16 DZ look-up data'!$A:$C,4,FALSE)))</f>
        <v xml:space="preserve"> </v>
      </c>
      <c r="F980" s="28" t="str">
        <f>IF($A980="Enter data zone code", " ",IF(ISNA(VLOOKUP($A980,'SIMD16 DZ look-up data'!$A:$C,5,FALSE)),"not found",VLOOKUP($A980,'SIMD16 DZ look-up data'!$A:$C,5,FALSE)))</f>
        <v xml:space="preserve"> </v>
      </c>
      <c r="G980" s="28" t="str">
        <f>IF($A980="Enter data zone code", " ",IF(ISNA(VLOOKUP($A980,'SIMD16 DZ look-up data'!$A:$C,6,FALSE)),"not found",VLOOKUP($A980,'SIMD16 DZ look-up data'!$A:$C,6,FALSE)))</f>
        <v xml:space="preserve"> </v>
      </c>
      <c r="H980" s="30" t="str">
        <f>IF($A980="Enter data zone code", " ",IF(ISNA(VLOOKUP($A980,'SIMD16 DZ look-up data'!$A:$C,7,FALSE)),"not found",VLOOKUP($A980,'SIMD16 DZ look-up data'!$A:$C,7,FALSE)))</f>
        <v xml:space="preserve"> </v>
      </c>
      <c r="I980" s="30" t="str">
        <f>IF($A980="Enter data zone code", " ",IF(ISNA(VLOOKUP($A980,'SIMD16 DZ look-up data'!$A:$C,8,FALSE)),"not found",VLOOKUP($A980,'SIMD16 DZ look-up data'!$A:$C,8,FALSE)))</f>
        <v xml:space="preserve"> </v>
      </c>
      <c r="J980" s="30" t="str">
        <f>IF($A980="Enter data zone code", " ",IF(ISNA(VLOOKUP($A980,'SIMD16 DZ look-up data'!$A:$C,9,FALSE)),"not found",VLOOKUP($A980,'SIMD16 DZ look-up data'!$A:$C,9,FALSE)))</f>
        <v xml:space="preserve"> </v>
      </c>
      <c r="K980" s="30" t="str">
        <f>IF($A980="Enter data zone code", " ",IF(ISNA(VLOOKUP($A980,'SIMD16 DZ look-up data'!$A:$C,10,FALSE)),"not found",VLOOKUP($A980,'SIMD16 DZ look-up data'!$A:$C,10,FALSE)))</f>
        <v xml:space="preserve"> </v>
      </c>
      <c r="L980" s="30" t="str">
        <f>IF($A980="Enter data zone code", " ",IF(ISNA(VLOOKUP($A980,'SIMD16 DZ look-up data'!$A:$C,11,FALSE)),"not found",VLOOKUP($A980,'SIMD16 DZ look-up data'!$A:$C,11,FALSE)))</f>
        <v xml:space="preserve"> </v>
      </c>
      <c r="M980" s="30" t="str">
        <f>IF($A980="Enter data zone code", " ",IF(ISNA(VLOOKUP($A980,'SIMD16 DZ look-up data'!$A:$C,12,FALSE)),"not found",VLOOKUP($A980,'SIMD16 DZ look-up data'!$A:$C,12,FALSE)))</f>
        <v xml:space="preserve"> </v>
      </c>
      <c r="N980" s="30" t="str">
        <f>IF($A980="Enter data zone code", " ",IF(ISNA(VLOOKUP($A980,'SIMD16 DZ look-up data'!$A:$C,13,FALSE)),"not found",VLOOKUP($A980,'SIMD16 DZ look-up data'!$A:$C,13,FALSE)))</f>
        <v xml:space="preserve"> </v>
      </c>
      <c r="O980" s="32" t="str">
        <f>IF($A980="Enter data zone code", " ",IF(ISNA(VLOOKUP($A980,'SIMD16 DZ look-up data'!$A:$C,14,FALSE)),"not found",VLOOKUP($A980,'SIMD16 DZ look-up data'!$A:$C,14,FALSE)))</f>
        <v xml:space="preserve"> </v>
      </c>
      <c r="P980" s="32" t="str">
        <f>IF($A980="Enter data zone code", " ",IF(ISNA(VLOOKUP($A980,'SIMD16 DZ look-up data'!$A:$C,15,FALSE)),"not found",VLOOKUP($A980,'SIMD16 DZ look-up data'!$A:$C,15,FALSE)))</f>
        <v xml:space="preserve"> </v>
      </c>
      <c r="Q980" s="34" t="str">
        <f>IF($A980="Enter data zone code", " ",IF(ISNA(VLOOKUP($A980,'SIMD16 DZ look-up data'!$A:$C,17,FALSE)),"not found",VLOOKUP($A980,'SIMD16 DZ look-up data'!$A:$C,17,FALSE)))</f>
        <v xml:space="preserve"> </v>
      </c>
      <c r="R980" s="26" t="str">
        <f>IF($A980="Enter data zone code", " ",IF(ISNA(VLOOKUP($A980,'SIMD16 DZ look-up data'!$A:$C,19,FALSE)),"not found",VLOOKUP($A980,'SIMD16 DZ look-up data'!$A:$C,19,FALSE)))</f>
        <v xml:space="preserve"> </v>
      </c>
      <c r="S980" s="26" t="str">
        <f>IF($A980="Enter data zone code", " ",IF(ISNA(VLOOKUP($A980,'SIMD16 DZ look-up data'!$A:$C,23,FALSE)),"not found",VLOOKUP($A980,'SIMD16 DZ look-up data'!$A:$C,23,FALSE)))</f>
        <v xml:space="preserve"> </v>
      </c>
      <c r="T980" s="26" t="str">
        <f>IF($A980="Enter data zone code", " ",IF(ISNA(VLOOKUP($A980,'SIMD16 DZ look-up data'!$A:$C,25,FALSE)),"not found",VLOOKUP($A980,'SIMD16 DZ look-up data'!$A:$C,25,FALSE)))</f>
        <v xml:space="preserve"> </v>
      </c>
      <c r="U980" s="35" t="str">
        <f>IF($A980="Enter data zone code", " ",IF(ISNA(VLOOKUP($A980,'SIMD16 DZ look-up data'!$A:$C,27,FALSE)),"not found",VLOOKUP($A980,'SIMD16 DZ look-up data'!$A:$C,27,FALSE)))</f>
        <v xml:space="preserve"> </v>
      </c>
    </row>
    <row r="981" spans="1:21" x14ac:dyDescent="0.2">
      <c r="A981" s="19" t="s">
        <v>13913</v>
      </c>
      <c r="B981" s="26" t="str">
        <f>IF($A981="Enter data zone code", " ",IF(ISNA(VLOOKUP($A981,'SIMD16 DZ look-up data'!$A:$C,2,FALSE)),"not found",VLOOKUP($A981,'SIMD16 DZ look-up data'!$A:$C,2,FALSE)))</f>
        <v xml:space="preserve"> </v>
      </c>
      <c r="C981" s="26" t="str">
        <f>IF($A981="Enter data zone code", " ",IF(ISNA(VLOOKUP($A981,'SIMD16 DZ look-up data'!$A:$C,21,FALSE)),"not found",VLOOKUP($A981,'SIMD16 DZ look-up data'!$A:$C,21,FALSE)))</f>
        <v xml:space="preserve"> </v>
      </c>
      <c r="D981" s="28" t="str">
        <f>IF($A981="Enter data zone code", " ",IF(ISNA(VLOOKUP($A981,'SIMD16 DZ look-up data'!$A:$C,3,FALSE)),"not found",VLOOKUP($A981,'SIMD16 DZ look-up data'!$A:$C,3,FALSE)))</f>
        <v xml:space="preserve"> </v>
      </c>
      <c r="E981" s="28" t="str">
        <f>IF($A981="Enter data zone code", " ",IF(ISNA(VLOOKUP($A981,'SIMD16 DZ look-up data'!$A:$C,4,FALSE)),"not found",VLOOKUP($A981,'SIMD16 DZ look-up data'!$A:$C,4,FALSE)))</f>
        <v xml:space="preserve"> </v>
      </c>
      <c r="F981" s="28" t="str">
        <f>IF($A981="Enter data zone code", " ",IF(ISNA(VLOOKUP($A981,'SIMD16 DZ look-up data'!$A:$C,5,FALSE)),"not found",VLOOKUP($A981,'SIMD16 DZ look-up data'!$A:$C,5,FALSE)))</f>
        <v xml:space="preserve"> </v>
      </c>
      <c r="G981" s="28" t="str">
        <f>IF($A981="Enter data zone code", " ",IF(ISNA(VLOOKUP($A981,'SIMD16 DZ look-up data'!$A:$C,6,FALSE)),"not found",VLOOKUP($A981,'SIMD16 DZ look-up data'!$A:$C,6,FALSE)))</f>
        <v xml:space="preserve"> </v>
      </c>
      <c r="H981" s="30" t="str">
        <f>IF($A981="Enter data zone code", " ",IF(ISNA(VLOOKUP($A981,'SIMD16 DZ look-up data'!$A:$C,7,FALSE)),"not found",VLOOKUP($A981,'SIMD16 DZ look-up data'!$A:$C,7,FALSE)))</f>
        <v xml:space="preserve"> </v>
      </c>
      <c r="I981" s="30" t="str">
        <f>IF($A981="Enter data zone code", " ",IF(ISNA(VLOOKUP($A981,'SIMD16 DZ look-up data'!$A:$C,8,FALSE)),"not found",VLOOKUP($A981,'SIMD16 DZ look-up data'!$A:$C,8,FALSE)))</f>
        <v xml:space="preserve"> </v>
      </c>
      <c r="J981" s="30" t="str">
        <f>IF($A981="Enter data zone code", " ",IF(ISNA(VLOOKUP($A981,'SIMD16 DZ look-up data'!$A:$C,9,FALSE)),"not found",VLOOKUP($A981,'SIMD16 DZ look-up data'!$A:$C,9,FALSE)))</f>
        <v xml:space="preserve"> </v>
      </c>
      <c r="K981" s="30" t="str">
        <f>IF($A981="Enter data zone code", " ",IF(ISNA(VLOOKUP($A981,'SIMD16 DZ look-up data'!$A:$C,10,FALSE)),"not found",VLOOKUP($A981,'SIMD16 DZ look-up data'!$A:$C,10,FALSE)))</f>
        <v xml:space="preserve"> </v>
      </c>
      <c r="L981" s="30" t="str">
        <f>IF($A981="Enter data zone code", " ",IF(ISNA(VLOOKUP($A981,'SIMD16 DZ look-up data'!$A:$C,11,FALSE)),"not found",VLOOKUP($A981,'SIMD16 DZ look-up data'!$A:$C,11,FALSE)))</f>
        <v xml:space="preserve"> </v>
      </c>
      <c r="M981" s="30" t="str">
        <f>IF($A981="Enter data zone code", " ",IF(ISNA(VLOOKUP($A981,'SIMD16 DZ look-up data'!$A:$C,12,FALSE)),"not found",VLOOKUP($A981,'SIMD16 DZ look-up data'!$A:$C,12,FALSE)))</f>
        <v xml:space="preserve"> </v>
      </c>
      <c r="N981" s="30" t="str">
        <f>IF($A981="Enter data zone code", " ",IF(ISNA(VLOOKUP($A981,'SIMD16 DZ look-up data'!$A:$C,13,FALSE)),"not found",VLOOKUP($A981,'SIMD16 DZ look-up data'!$A:$C,13,FALSE)))</f>
        <v xml:space="preserve"> </v>
      </c>
      <c r="O981" s="32" t="str">
        <f>IF($A981="Enter data zone code", " ",IF(ISNA(VLOOKUP($A981,'SIMD16 DZ look-up data'!$A:$C,14,FALSE)),"not found",VLOOKUP($A981,'SIMD16 DZ look-up data'!$A:$C,14,FALSE)))</f>
        <v xml:space="preserve"> </v>
      </c>
      <c r="P981" s="32" t="str">
        <f>IF($A981="Enter data zone code", " ",IF(ISNA(VLOOKUP($A981,'SIMD16 DZ look-up data'!$A:$C,15,FALSE)),"not found",VLOOKUP($A981,'SIMD16 DZ look-up data'!$A:$C,15,FALSE)))</f>
        <v xml:space="preserve"> </v>
      </c>
      <c r="Q981" s="34" t="str">
        <f>IF($A981="Enter data zone code", " ",IF(ISNA(VLOOKUP($A981,'SIMD16 DZ look-up data'!$A:$C,17,FALSE)),"not found",VLOOKUP($A981,'SIMD16 DZ look-up data'!$A:$C,17,FALSE)))</f>
        <v xml:space="preserve"> </v>
      </c>
      <c r="R981" s="26" t="str">
        <f>IF($A981="Enter data zone code", " ",IF(ISNA(VLOOKUP($A981,'SIMD16 DZ look-up data'!$A:$C,19,FALSE)),"not found",VLOOKUP($A981,'SIMD16 DZ look-up data'!$A:$C,19,FALSE)))</f>
        <v xml:space="preserve"> </v>
      </c>
      <c r="S981" s="26" t="str">
        <f>IF($A981="Enter data zone code", " ",IF(ISNA(VLOOKUP($A981,'SIMD16 DZ look-up data'!$A:$C,23,FALSE)),"not found",VLOOKUP($A981,'SIMD16 DZ look-up data'!$A:$C,23,FALSE)))</f>
        <v xml:space="preserve"> </v>
      </c>
      <c r="T981" s="26" t="str">
        <f>IF($A981="Enter data zone code", " ",IF(ISNA(VLOOKUP($A981,'SIMD16 DZ look-up data'!$A:$C,25,FALSE)),"not found",VLOOKUP($A981,'SIMD16 DZ look-up data'!$A:$C,25,FALSE)))</f>
        <v xml:space="preserve"> </v>
      </c>
      <c r="U981" s="35" t="str">
        <f>IF($A981="Enter data zone code", " ",IF(ISNA(VLOOKUP($A981,'SIMD16 DZ look-up data'!$A:$C,27,FALSE)),"not found",VLOOKUP($A981,'SIMD16 DZ look-up data'!$A:$C,27,FALSE)))</f>
        <v xml:space="preserve"> </v>
      </c>
    </row>
    <row r="982" spans="1:21" x14ac:dyDescent="0.2">
      <c r="A982" s="19" t="s">
        <v>13913</v>
      </c>
      <c r="B982" s="26" t="str">
        <f>IF($A982="Enter data zone code", " ",IF(ISNA(VLOOKUP($A982,'SIMD16 DZ look-up data'!$A:$C,2,FALSE)),"not found",VLOOKUP($A982,'SIMD16 DZ look-up data'!$A:$C,2,FALSE)))</f>
        <v xml:space="preserve"> </v>
      </c>
      <c r="C982" s="26" t="str">
        <f>IF($A982="Enter data zone code", " ",IF(ISNA(VLOOKUP($A982,'SIMD16 DZ look-up data'!$A:$C,21,FALSE)),"not found",VLOOKUP($A982,'SIMD16 DZ look-up data'!$A:$C,21,FALSE)))</f>
        <v xml:space="preserve"> </v>
      </c>
      <c r="D982" s="28" t="str">
        <f>IF($A982="Enter data zone code", " ",IF(ISNA(VLOOKUP($A982,'SIMD16 DZ look-up data'!$A:$C,3,FALSE)),"not found",VLOOKUP($A982,'SIMD16 DZ look-up data'!$A:$C,3,FALSE)))</f>
        <v xml:space="preserve"> </v>
      </c>
      <c r="E982" s="28" t="str">
        <f>IF($A982="Enter data zone code", " ",IF(ISNA(VLOOKUP($A982,'SIMD16 DZ look-up data'!$A:$C,4,FALSE)),"not found",VLOOKUP($A982,'SIMD16 DZ look-up data'!$A:$C,4,FALSE)))</f>
        <v xml:space="preserve"> </v>
      </c>
      <c r="F982" s="28" t="str">
        <f>IF($A982="Enter data zone code", " ",IF(ISNA(VLOOKUP($A982,'SIMD16 DZ look-up data'!$A:$C,5,FALSE)),"not found",VLOOKUP($A982,'SIMD16 DZ look-up data'!$A:$C,5,FALSE)))</f>
        <v xml:space="preserve"> </v>
      </c>
      <c r="G982" s="28" t="str">
        <f>IF($A982="Enter data zone code", " ",IF(ISNA(VLOOKUP($A982,'SIMD16 DZ look-up data'!$A:$C,6,FALSE)),"not found",VLOOKUP($A982,'SIMD16 DZ look-up data'!$A:$C,6,FALSE)))</f>
        <v xml:space="preserve"> </v>
      </c>
      <c r="H982" s="30" t="str">
        <f>IF($A982="Enter data zone code", " ",IF(ISNA(VLOOKUP($A982,'SIMD16 DZ look-up data'!$A:$C,7,FALSE)),"not found",VLOOKUP($A982,'SIMD16 DZ look-up data'!$A:$C,7,FALSE)))</f>
        <v xml:space="preserve"> </v>
      </c>
      <c r="I982" s="30" t="str">
        <f>IF($A982="Enter data zone code", " ",IF(ISNA(VLOOKUP($A982,'SIMD16 DZ look-up data'!$A:$C,8,FALSE)),"not found",VLOOKUP($A982,'SIMD16 DZ look-up data'!$A:$C,8,FALSE)))</f>
        <v xml:space="preserve"> </v>
      </c>
      <c r="J982" s="30" t="str">
        <f>IF($A982="Enter data zone code", " ",IF(ISNA(VLOOKUP($A982,'SIMD16 DZ look-up data'!$A:$C,9,FALSE)),"not found",VLOOKUP($A982,'SIMD16 DZ look-up data'!$A:$C,9,FALSE)))</f>
        <v xml:space="preserve"> </v>
      </c>
      <c r="K982" s="30" t="str">
        <f>IF($A982="Enter data zone code", " ",IF(ISNA(VLOOKUP($A982,'SIMD16 DZ look-up data'!$A:$C,10,FALSE)),"not found",VLOOKUP($A982,'SIMD16 DZ look-up data'!$A:$C,10,FALSE)))</f>
        <v xml:space="preserve"> </v>
      </c>
      <c r="L982" s="30" t="str">
        <f>IF($A982="Enter data zone code", " ",IF(ISNA(VLOOKUP($A982,'SIMD16 DZ look-up data'!$A:$C,11,FALSE)),"not found",VLOOKUP($A982,'SIMD16 DZ look-up data'!$A:$C,11,FALSE)))</f>
        <v xml:space="preserve"> </v>
      </c>
      <c r="M982" s="30" t="str">
        <f>IF($A982="Enter data zone code", " ",IF(ISNA(VLOOKUP($A982,'SIMD16 DZ look-up data'!$A:$C,12,FALSE)),"not found",VLOOKUP($A982,'SIMD16 DZ look-up data'!$A:$C,12,FALSE)))</f>
        <v xml:space="preserve"> </v>
      </c>
      <c r="N982" s="30" t="str">
        <f>IF($A982="Enter data zone code", " ",IF(ISNA(VLOOKUP($A982,'SIMD16 DZ look-up data'!$A:$C,13,FALSE)),"not found",VLOOKUP($A982,'SIMD16 DZ look-up data'!$A:$C,13,FALSE)))</f>
        <v xml:space="preserve"> </v>
      </c>
      <c r="O982" s="32" t="str">
        <f>IF($A982="Enter data zone code", " ",IF(ISNA(VLOOKUP($A982,'SIMD16 DZ look-up data'!$A:$C,14,FALSE)),"not found",VLOOKUP($A982,'SIMD16 DZ look-up data'!$A:$C,14,FALSE)))</f>
        <v xml:space="preserve"> </v>
      </c>
      <c r="P982" s="32" t="str">
        <f>IF($A982="Enter data zone code", " ",IF(ISNA(VLOOKUP($A982,'SIMD16 DZ look-up data'!$A:$C,15,FALSE)),"not found",VLOOKUP($A982,'SIMD16 DZ look-up data'!$A:$C,15,FALSE)))</f>
        <v xml:space="preserve"> </v>
      </c>
      <c r="Q982" s="34" t="str">
        <f>IF($A982="Enter data zone code", " ",IF(ISNA(VLOOKUP($A982,'SIMD16 DZ look-up data'!$A:$C,17,FALSE)),"not found",VLOOKUP($A982,'SIMD16 DZ look-up data'!$A:$C,17,FALSE)))</f>
        <v xml:space="preserve"> </v>
      </c>
      <c r="R982" s="26" t="str">
        <f>IF($A982="Enter data zone code", " ",IF(ISNA(VLOOKUP($A982,'SIMD16 DZ look-up data'!$A:$C,19,FALSE)),"not found",VLOOKUP($A982,'SIMD16 DZ look-up data'!$A:$C,19,FALSE)))</f>
        <v xml:space="preserve"> </v>
      </c>
      <c r="S982" s="26" t="str">
        <f>IF($A982="Enter data zone code", " ",IF(ISNA(VLOOKUP($A982,'SIMD16 DZ look-up data'!$A:$C,23,FALSE)),"not found",VLOOKUP($A982,'SIMD16 DZ look-up data'!$A:$C,23,FALSE)))</f>
        <v xml:space="preserve"> </v>
      </c>
      <c r="T982" s="26" t="str">
        <f>IF($A982="Enter data zone code", " ",IF(ISNA(VLOOKUP($A982,'SIMD16 DZ look-up data'!$A:$C,25,FALSE)),"not found",VLOOKUP($A982,'SIMD16 DZ look-up data'!$A:$C,25,FALSE)))</f>
        <v xml:space="preserve"> </v>
      </c>
      <c r="U982" s="35" t="str">
        <f>IF($A982="Enter data zone code", " ",IF(ISNA(VLOOKUP($A982,'SIMD16 DZ look-up data'!$A:$C,27,FALSE)),"not found",VLOOKUP($A982,'SIMD16 DZ look-up data'!$A:$C,27,FALSE)))</f>
        <v xml:space="preserve"> </v>
      </c>
    </row>
    <row r="983" spans="1:21" x14ac:dyDescent="0.2">
      <c r="A983" s="19" t="s">
        <v>13913</v>
      </c>
      <c r="B983" s="26" t="str">
        <f>IF($A983="Enter data zone code", " ",IF(ISNA(VLOOKUP($A983,'SIMD16 DZ look-up data'!$A:$C,2,FALSE)),"not found",VLOOKUP($A983,'SIMD16 DZ look-up data'!$A:$C,2,FALSE)))</f>
        <v xml:space="preserve"> </v>
      </c>
      <c r="C983" s="26" t="str">
        <f>IF($A983="Enter data zone code", " ",IF(ISNA(VLOOKUP($A983,'SIMD16 DZ look-up data'!$A:$C,21,FALSE)),"not found",VLOOKUP($A983,'SIMD16 DZ look-up data'!$A:$C,21,FALSE)))</f>
        <v xml:space="preserve"> </v>
      </c>
      <c r="D983" s="28" t="str">
        <f>IF($A983="Enter data zone code", " ",IF(ISNA(VLOOKUP($A983,'SIMD16 DZ look-up data'!$A:$C,3,FALSE)),"not found",VLOOKUP($A983,'SIMD16 DZ look-up data'!$A:$C,3,FALSE)))</f>
        <v xml:space="preserve"> </v>
      </c>
      <c r="E983" s="28" t="str">
        <f>IF($A983="Enter data zone code", " ",IF(ISNA(VLOOKUP($A983,'SIMD16 DZ look-up data'!$A:$C,4,FALSE)),"not found",VLOOKUP($A983,'SIMD16 DZ look-up data'!$A:$C,4,FALSE)))</f>
        <v xml:space="preserve"> </v>
      </c>
      <c r="F983" s="28" t="str">
        <f>IF($A983="Enter data zone code", " ",IF(ISNA(VLOOKUP($A983,'SIMD16 DZ look-up data'!$A:$C,5,FALSE)),"not found",VLOOKUP($A983,'SIMD16 DZ look-up data'!$A:$C,5,FALSE)))</f>
        <v xml:space="preserve"> </v>
      </c>
      <c r="G983" s="28" t="str">
        <f>IF($A983="Enter data zone code", " ",IF(ISNA(VLOOKUP($A983,'SIMD16 DZ look-up data'!$A:$C,6,FALSE)),"not found",VLOOKUP($A983,'SIMD16 DZ look-up data'!$A:$C,6,FALSE)))</f>
        <v xml:space="preserve"> </v>
      </c>
      <c r="H983" s="30" t="str">
        <f>IF($A983="Enter data zone code", " ",IF(ISNA(VLOOKUP($A983,'SIMD16 DZ look-up data'!$A:$C,7,FALSE)),"not found",VLOOKUP($A983,'SIMD16 DZ look-up data'!$A:$C,7,FALSE)))</f>
        <v xml:space="preserve"> </v>
      </c>
      <c r="I983" s="30" t="str">
        <f>IF($A983="Enter data zone code", " ",IF(ISNA(VLOOKUP($A983,'SIMD16 DZ look-up data'!$A:$C,8,FALSE)),"not found",VLOOKUP($A983,'SIMD16 DZ look-up data'!$A:$C,8,FALSE)))</f>
        <v xml:space="preserve"> </v>
      </c>
      <c r="J983" s="30" t="str">
        <f>IF($A983="Enter data zone code", " ",IF(ISNA(VLOOKUP($A983,'SIMD16 DZ look-up data'!$A:$C,9,FALSE)),"not found",VLOOKUP($A983,'SIMD16 DZ look-up data'!$A:$C,9,FALSE)))</f>
        <v xml:space="preserve"> </v>
      </c>
      <c r="K983" s="30" t="str">
        <f>IF($A983="Enter data zone code", " ",IF(ISNA(VLOOKUP($A983,'SIMD16 DZ look-up data'!$A:$C,10,FALSE)),"not found",VLOOKUP($A983,'SIMD16 DZ look-up data'!$A:$C,10,FALSE)))</f>
        <v xml:space="preserve"> </v>
      </c>
      <c r="L983" s="30" t="str">
        <f>IF($A983="Enter data zone code", " ",IF(ISNA(VLOOKUP($A983,'SIMD16 DZ look-up data'!$A:$C,11,FALSE)),"not found",VLOOKUP($A983,'SIMD16 DZ look-up data'!$A:$C,11,FALSE)))</f>
        <v xml:space="preserve"> </v>
      </c>
      <c r="M983" s="30" t="str">
        <f>IF($A983="Enter data zone code", " ",IF(ISNA(VLOOKUP($A983,'SIMD16 DZ look-up data'!$A:$C,12,FALSE)),"not found",VLOOKUP($A983,'SIMD16 DZ look-up data'!$A:$C,12,FALSE)))</f>
        <v xml:space="preserve"> </v>
      </c>
      <c r="N983" s="30" t="str">
        <f>IF($A983="Enter data zone code", " ",IF(ISNA(VLOOKUP($A983,'SIMD16 DZ look-up data'!$A:$C,13,FALSE)),"not found",VLOOKUP($A983,'SIMD16 DZ look-up data'!$A:$C,13,FALSE)))</f>
        <v xml:space="preserve"> </v>
      </c>
      <c r="O983" s="32" t="str">
        <f>IF($A983="Enter data zone code", " ",IF(ISNA(VLOOKUP($A983,'SIMD16 DZ look-up data'!$A:$C,14,FALSE)),"not found",VLOOKUP($A983,'SIMD16 DZ look-up data'!$A:$C,14,FALSE)))</f>
        <v xml:space="preserve"> </v>
      </c>
      <c r="P983" s="32" t="str">
        <f>IF($A983="Enter data zone code", " ",IF(ISNA(VLOOKUP($A983,'SIMD16 DZ look-up data'!$A:$C,15,FALSE)),"not found",VLOOKUP($A983,'SIMD16 DZ look-up data'!$A:$C,15,FALSE)))</f>
        <v xml:space="preserve"> </v>
      </c>
      <c r="Q983" s="34" t="str">
        <f>IF($A983="Enter data zone code", " ",IF(ISNA(VLOOKUP($A983,'SIMD16 DZ look-up data'!$A:$C,17,FALSE)),"not found",VLOOKUP($A983,'SIMD16 DZ look-up data'!$A:$C,17,FALSE)))</f>
        <v xml:space="preserve"> </v>
      </c>
      <c r="R983" s="26" t="str">
        <f>IF($A983="Enter data zone code", " ",IF(ISNA(VLOOKUP($A983,'SIMD16 DZ look-up data'!$A:$C,19,FALSE)),"not found",VLOOKUP($A983,'SIMD16 DZ look-up data'!$A:$C,19,FALSE)))</f>
        <v xml:space="preserve"> </v>
      </c>
      <c r="S983" s="26" t="str">
        <f>IF($A983="Enter data zone code", " ",IF(ISNA(VLOOKUP($A983,'SIMD16 DZ look-up data'!$A:$C,23,FALSE)),"not found",VLOOKUP($A983,'SIMD16 DZ look-up data'!$A:$C,23,FALSE)))</f>
        <v xml:space="preserve"> </v>
      </c>
      <c r="T983" s="26" t="str">
        <f>IF($A983="Enter data zone code", " ",IF(ISNA(VLOOKUP($A983,'SIMD16 DZ look-up data'!$A:$C,25,FALSE)),"not found",VLOOKUP($A983,'SIMD16 DZ look-up data'!$A:$C,25,FALSE)))</f>
        <v xml:space="preserve"> </v>
      </c>
      <c r="U983" s="35" t="str">
        <f>IF($A983="Enter data zone code", " ",IF(ISNA(VLOOKUP($A983,'SIMD16 DZ look-up data'!$A:$C,27,FALSE)),"not found",VLOOKUP($A983,'SIMD16 DZ look-up data'!$A:$C,27,FALSE)))</f>
        <v xml:space="preserve"> </v>
      </c>
    </row>
    <row r="984" spans="1:21" x14ac:dyDescent="0.2">
      <c r="A984" s="19" t="s">
        <v>13913</v>
      </c>
      <c r="B984" s="26" t="str">
        <f>IF($A984="Enter data zone code", " ",IF(ISNA(VLOOKUP($A984,'SIMD16 DZ look-up data'!$A:$C,2,FALSE)),"not found",VLOOKUP($A984,'SIMD16 DZ look-up data'!$A:$C,2,FALSE)))</f>
        <v xml:space="preserve"> </v>
      </c>
      <c r="C984" s="26" t="str">
        <f>IF($A984="Enter data zone code", " ",IF(ISNA(VLOOKUP($A984,'SIMD16 DZ look-up data'!$A:$C,21,FALSE)),"not found",VLOOKUP($A984,'SIMD16 DZ look-up data'!$A:$C,21,FALSE)))</f>
        <v xml:space="preserve"> </v>
      </c>
      <c r="D984" s="28" t="str">
        <f>IF($A984="Enter data zone code", " ",IF(ISNA(VLOOKUP($A984,'SIMD16 DZ look-up data'!$A:$C,3,FALSE)),"not found",VLOOKUP($A984,'SIMD16 DZ look-up data'!$A:$C,3,FALSE)))</f>
        <v xml:space="preserve"> </v>
      </c>
      <c r="E984" s="28" t="str">
        <f>IF($A984="Enter data zone code", " ",IF(ISNA(VLOOKUP($A984,'SIMD16 DZ look-up data'!$A:$C,4,FALSE)),"not found",VLOOKUP($A984,'SIMD16 DZ look-up data'!$A:$C,4,FALSE)))</f>
        <v xml:space="preserve"> </v>
      </c>
      <c r="F984" s="28" t="str">
        <f>IF($A984="Enter data zone code", " ",IF(ISNA(VLOOKUP($A984,'SIMD16 DZ look-up data'!$A:$C,5,FALSE)),"not found",VLOOKUP($A984,'SIMD16 DZ look-up data'!$A:$C,5,FALSE)))</f>
        <v xml:space="preserve"> </v>
      </c>
      <c r="G984" s="28" t="str">
        <f>IF($A984="Enter data zone code", " ",IF(ISNA(VLOOKUP($A984,'SIMD16 DZ look-up data'!$A:$C,6,FALSE)),"not found",VLOOKUP($A984,'SIMD16 DZ look-up data'!$A:$C,6,FALSE)))</f>
        <v xml:space="preserve"> </v>
      </c>
      <c r="H984" s="30" t="str">
        <f>IF($A984="Enter data zone code", " ",IF(ISNA(VLOOKUP($A984,'SIMD16 DZ look-up data'!$A:$C,7,FALSE)),"not found",VLOOKUP($A984,'SIMD16 DZ look-up data'!$A:$C,7,FALSE)))</f>
        <v xml:space="preserve"> </v>
      </c>
      <c r="I984" s="30" t="str">
        <f>IF($A984="Enter data zone code", " ",IF(ISNA(VLOOKUP($A984,'SIMD16 DZ look-up data'!$A:$C,8,FALSE)),"not found",VLOOKUP($A984,'SIMD16 DZ look-up data'!$A:$C,8,FALSE)))</f>
        <v xml:space="preserve"> </v>
      </c>
      <c r="J984" s="30" t="str">
        <f>IF($A984="Enter data zone code", " ",IF(ISNA(VLOOKUP($A984,'SIMD16 DZ look-up data'!$A:$C,9,FALSE)),"not found",VLOOKUP($A984,'SIMD16 DZ look-up data'!$A:$C,9,FALSE)))</f>
        <v xml:space="preserve"> </v>
      </c>
      <c r="K984" s="30" t="str">
        <f>IF($A984="Enter data zone code", " ",IF(ISNA(VLOOKUP($A984,'SIMD16 DZ look-up data'!$A:$C,10,FALSE)),"not found",VLOOKUP($A984,'SIMD16 DZ look-up data'!$A:$C,10,FALSE)))</f>
        <v xml:space="preserve"> </v>
      </c>
      <c r="L984" s="30" t="str">
        <f>IF($A984="Enter data zone code", " ",IF(ISNA(VLOOKUP($A984,'SIMD16 DZ look-up data'!$A:$C,11,FALSE)),"not found",VLOOKUP($A984,'SIMD16 DZ look-up data'!$A:$C,11,FALSE)))</f>
        <v xml:space="preserve"> </v>
      </c>
      <c r="M984" s="30" t="str">
        <f>IF($A984="Enter data zone code", " ",IF(ISNA(VLOOKUP($A984,'SIMD16 DZ look-up data'!$A:$C,12,FALSE)),"not found",VLOOKUP($A984,'SIMD16 DZ look-up data'!$A:$C,12,FALSE)))</f>
        <v xml:space="preserve"> </v>
      </c>
      <c r="N984" s="30" t="str">
        <f>IF($A984="Enter data zone code", " ",IF(ISNA(VLOOKUP($A984,'SIMD16 DZ look-up data'!$A:$C,13,FALSE)),"not found",VLOOKUP($A984,'SIMD16 DZ look-up data'!$A:$C,13,FALSE)))</f>
        <v xml:space="preserve"> </v>
      </c>
      <c r="O984" s="32" t="str">
        <f>IF($A984="Enter data zone code", " ",IF(ISNA(VLOOKUP($A984,'SIMD16 DZ look-up data'!$A:$C,14,FALSE)),"not found",VLOOKUP($A984,'SIMD16 DZ look-up data'!$A:$C,14,FALSE)))</f>
        <v xml:space="preserve"> </v>
      </c>
      <c r="P984" s="32" t="str">
        <f>IF($A984="Enter data zone code", " ",IF(ISNA(VLOOKUP($A984,'SIMD16 DZ look-up data'!$A:$C,15,FALSE)),"not found",VLOOKUP($A984,'SIMD16 DZ look-up data'!$A:$C,15,FALSE)))</f>
        <v xml:space="preserve"> </v>
      </c>
      <c r="Q984" s="34" t="str">
        <f>IF($A984="Enter data zone code", " ",IF(ISNA(VLOOKUP($A984,'SIMD16 DZ look-up data'!$A:$C,17,FALSE)),"not found",VLOOKUP($A984,'SIMD16 DZ look-up data'!$A:$C,17,FALSE)))</f>
        <v xml:space="preserve"> </v>
      </c>
      <c r="R984" s="26" t="str">
        <f>IF($A984="Enter data zone code", " ",IF(ISNA(VLOOKUP($A984,'SIMD16 DZ look-up data'!$A:$C,19,FALSE)),"not found",VLOOKUP($A984,'SIMD16 DZ look-up data'!$A:$C,19,FALSE)))</f>
        <v xml:space="preserve"> </v>
      </c>
      <c r="S984" s="26" t="str">
        <f>IF($A984="Enter data zone code", " ",IF(ISNA(VLOOKUP($A984,'SIMD16 DZ look-up data'!$A:$C,23,FALSE)),"not found",VLOOKUP($A984,'SIMD16 DZ look-up data'!$A:$C,23,FALSE)))</f>
        <v xml:space="preserve"> </v>
      </c>
      <c r="T984" s="26" t="str">
        <f>IF($A984="Enter data zone code", " ",IF(ISNA(VLOOKUP($A984,'SIMD16 DZ look-up data'!$A:$C,25,FALSE)),"not found",VLOOKUP($A984,'SIMD16 DZ look-up data'!$A:$C,25,FALSE)))</f>
        <v xml:space="preserve"> </v>
      </c>
      <c r="U984" s="35" t="str">
        <f>IF($A984="Enter data zone code", " ",IF(ISNA(VLOOKUP($A984,'SIMD16 DZ look-up data'!$A:$C,27,FALSE)),"not found",VLOOKUP($A984,'SIMD16 DZ look-up data'!$A:$C,27,FALSE)))</f>
        <v xml:space="preserve"> </v>
      </c>
    </row>
    <row r="985" spans="1:21" x14ac:dyDescent="0.2">
      <c r="A985" s="19" t="s">
        <v>13913</v>
      </c>
      <c r="B985" s="26" t="str">
        <f>IF($A985="Enter data zone code", " ",IF(ISNA(VLOOKUP($A985,'SIMD16 DZ look-up data'!$A:$C,2,FALSE)),"not found",VLOOKUP($A985,'SIMD16 DZ look-up data'!$A:$C,2,FALSE)))</f>
        <v xml:space="preserve"> </v>
      </c>
      <c r="C985" s="26" t="str">
        <f>IF($A985="Enter data zone code", " ",IF(ISNA(VLOOKUP($A985,'SIMD16 DZ look-up data'!$A:$C,21,FALSE)),"not found",VLOOKUP($A985,'SIMD16 DZ look-up data'!$A:$C,21,FALSE)))</f>
        <v xml:space="preserve"> </v>
      </c>
      <c r="D985" s="28" t="str">
        <f>IF($A985="Enter data zone code", " ",IF(ISNA(VLOOKUP($A985,'SIMD16 DZ look-up data'!$A:$C,3,FALSE)),"not found",VLOOKUP($A985,'SIMD16 DZ look-up data'!$A:$C,3,FALSE)))</f>
        <v xml:space="preserve"> </v>
      </c>
      <c r="E985" s="28" t="str">
        <f>IF($A985="Enter data zone code", " ",IF(ISNA(VLOOKUP($A985,'SIMD16 DZ look-up data'!$A:$C,4,FALSE)),"not found",VLOOKUP($A985,'SIMD16 DZ look-up data'!$A:$C,4,FALSE)))</f>
        <v xml:space="preserve"> </v>
      </c>
      <c r="F985" s="28" t="str">
        <f>IF($A985="Enter data zone code", " ",IF(ISNA(VLOOKUP($A985,'SIMD16 DZ look-up data'!$A:$C,5,FALSE)),"not found",VLOOKUP($A985,'SIMD16 DZ look-up data'!$A:$C,5,FALSE)))</f>
        <v xml:space="preserve"> </v>
      </c>
      <c r="G985" s="28" t="str">
        <f>IF($A985="Enter data zone code", " ",IF(ISNA(VLOOKUP($A985,'SIMD16 DZ look-up data'!$A:$C,6,FALSE)),"not found",VLOOKUP($A985,'SIMD16 DZ look-up data'!$A:$C,6,FALSE)))</f>
        <v xml:space="preserve"> </v>
      </c>
      <c r="H985" s="30" t="str">
        <f>IF($A985="Enter data zone code", " ",IF(ISNA(VLOOKUP($A985,'SIMD16 DZ look-up data'!$A:$C,7,FALSE)),"not found",VLOOKUP($A985,'SIMD16 DZ look-up data'!$A:$C,7,FALSE)))</f>
        <v xml:space="preserve"> </v>
      </c>
      <c r="I985" s="30" t="str">
        <f>IF($A985="Enter data zone code", " ",IF(ISNA(VLOOKUP($A985,'SIMD16 DZ look-up data'!$A:$C,8,FALSE)),"not found",VLOOKUP($A985,'SIMD16 DZ look-up data'!$A:$C,8,FALSE)))</f>
        <v xml:space="preserve"> </v>
      </c>
      <c r="J985" s="30" t="str">
        <f>IF($A985="Enter data zone code", " ",IF(ISNA(VLOOKUP($A985,'SIMD16 DZ look-up data'!$A:$C,9,FALSE)),"not found",VLOOKUP($A985,'SIMD16 DZ look-up data'!$A:$C,9,FALSE)))</f>
        <v xml:space="preserve"> </v>
      </c>
      <c r="K985" s="30" t="str">
        <f>IF($A985="Enter data zone code", " ",IF(ISNA(VLOOKUP($A985,'SIMD16 DZ look-up data'!$A:$C,10,FALSE)),"not found",VLOOKUP($A985,'SIMD16 DZ look-up data'!$A:$C,10,FALSE)))</f>
        <v xml:space="preserve"> </v>
      </c>
      <c r="L985" s="30" t="str">
        <f>IF($A985="Enter data zone code", " ",IF(ISNA(VLOOKUP($A985,'SIMD16 DZ look-up data'!$A:$C,11,FALSE)),"not found",VLOOKUP($A985,'SIMD16 DZ look-up data'!$A:$C,11,FALSE)))</f>
        <v xml:space="preserve"> </v>
      </c>
      <c r="M985" s="30" t="str">
        <f>IF($A985="Enter data zone code", " ",IF(ISNA(VLOOKUP($A985,'SIMD16 DZ look-up data'!$A:$C,12,FALSE)),"not found",VLOOKUP($A985,'SIMD16 DZ look-up data'!$A:$C,12,FALSE)))</f>
        <v xml:space="preserve"> </v>
      </c>
      <c r="N985" s="30" t="str">
        <f>IF($A985="Enter data zone code", " ",IF(ISNA(VLOOKUP($A985,'SIMD16 DZ look-up data'!$A:$C,13,FALSE)),"not found",VLOOKUP($A985,'SIMD16 DZ look-up data'!$A:$C,13,FALSE)))</f>
        <v xml:space="preserve"> </v>
      </c>
      <c r="O985" s="32" t="str">
        <f>IF($A985="Enter data zone code", " ",IF(ISNA(VLOOKUP($A985,'SIMD16 DZ look-up data'!$A:$C,14,FALSE)),"not found",VLOOKUP($A985,'SIMD16 DZ look-up data'!$A:$C,14,FALSE)))</f>
        <v xml:space="preserve"> </v>
      </c>
      <c r="P985" s="32" t="str">
        <f>IF($A985="Enter data zone code", " ",IF(ISNA(VLOOKUP($A985,'SIMD16 DZ look-up data'!$A:$C,15,FALSE)),"not found",VLOOKUP($A985,'SIMD16 DZ look-up data'!$A:$C,15,FALSE)))</f>
        <v xml:space="preserve"> </v>
      </c>
      <c r="Q985" s="34" t="str">
        <f>IF($A985="Enter data zone code", " ",IF(ISNA(VLOOKUP($A985,'SIMD16 DZ look-up data'!$A:$C,17,FALSE)),"not found",VLOOKUP($A985,'SIMD16 DZ look-up data'!$A:$C,17,FALSE)))</f>
        <v xml:space="preserve"> </v>
      </c>
      <c r="R985" s="26" t="str">
        <f>IF($A985="Enter data zone code", " ",IF(ISNA(VLOOKUP($A985,'SIMD16 DZ look-up data'!$A:$C,19,FALSE)),"not found",VLOOKUP($A985,'SIMD16 DZ look-up data'!$A:$C,19,FALSE)))</f>
        <v xml:space="preserve"> </v>
      </c>
      <c r="S985" s="26" t="str">
        <f>IF($A985="Enter data zone code", " ",IF(ISNA(VLOOKUP($A985,'SIMD16 DZ look-up data'!$A:$C,23,FALSE)),"not found",VLOOKUP($A985,'SIMD16 DZ look-up data'!$A:$C,23,FALSE)))</f>
        <v xml:space="preserve"> </v>
      </c>
      <c r="T985" s="26" t="str">
        <f>IF($A985="Enter data zone code", " ",IF(ISNA(VLOOKUP($A985,'SIMD16 DZ look-up data'!$A:$C,25,FALSE)),"not found",VLOOKUP($A985,'SIMD16 DZ look-up data'!$A:$C,25,FALSE)))</f>
        <v xml:space="preserve"> </v>
      </c>
      <c r="U985" s="35" t="str">
        <f>IF($A985="Enter data zone code", " ",IF(ISNA(VLOOKUP($A985,'SIMD16 DZ look-up data'!$A:$C,27,FALSE)),"not found",VLOOKUP($A985,'SIMD16 DZ look-up data'!$A:$C,27,FALSE)))</f>
        <v xml:space="preserve"> </v>
      </c>
    </row>
    <row r="986" spans="1:21" x14ac:dyDescent="0.2">
      <c r="A986" s="19" t="s">
        <v>13913</v>
      </c>
      <c r="B986" s="26" t="str">
        <f>IF($A986="Enter data zone code", " ",IF(ISNA(VLOOKUP($A986,'SIMD16 DZ look-up data'!$A:$C,2,FALSE)),"not found",VLOOKUP($A986,'SIMD16 DZ look-up data'!$A:$C,2,FALSE)))</f>
        <v xml:space="preserve"> </v>
      </c>
      <c r="C986" s="26" t="str">
        <f>IF($A986="Enter data zone code", " ",IF(ISNA(VLOOKUP($A986,'SIMD16 DZ look-up data'!$A:$C,21,FALSE)),"not found",VLOOKUP($A986,'SIMD16 DZ look-up data'!$A:$C,21,FALSE)))</f>
        <v xml:space="preserve"> </v>
      </c>
      <c r="D986" s="28" t="str">
        <f>IF($A986="Enter data zone code", " ",IF(ISNA(VLOOKUP($A986,'SIMD16 DZ look-up data'!$A:$C,3,FALSE)),"not found",VLOOKUP($A986,'SIMD16 DZ look-up data'!$A:$C,3,FALSE)))</f>
        <v xml:space="preserve"> </v>
      </c>
      <c r="E986" s="28" t="str">
        <f>IF($A986="Enter data zone code", " ",IF(ISNA(VLOOKUP($A986,'SIMD16 DZ look-up data'!$A:$C,4,FALSE)),"not found",VLOOKUP($A986,'SIMD16 DZ look-up data'!$A:$C,4,FALSE)))</f>
        <v xml:space="preserve"> </v>
      </c>
      <c r="F986" s="28" t="str">
        <f>IF($A986="Enter data zone code", " ",IF(ISNA(VLOOKUP($A986,'SIMD16 DZ look-up data'!$A:$C,5,FALSE)),"not found",VLOOKUP($A986,'SIMD16 DZ look-up data'!$A:$C,5,FALSE)))</f>
        <v xml:space="preserve"> </v>
      </c>
      <c r="G986" s="28" t="str">
        <f>IF($A986="Enter data zone code", " ",IF(ISNA(VLOOKUP($A986,'SIMD16 DZ look-up data'!$A:$C,6,FALSE)),"not found",VLOOKUP($A986,'SIMD16 DZ look-up data'!$A:$C,6,FALSE)))</f>
        <v xml:space="preserve"> </v>
      </c>
      <c r="H986" s="30" t="str">
        <f>IF($A986="Enter data zone code", " ",IF(ISNA(VLOOKUP($A986,'SIMD16 DZ look-up data'!$A:$C,7,FALSE)),"not found",VLOOKUP($A986,'SIMD16 DZ look-up data'!$A:$C,7,FALSE)))</f>
        <v xml:space="preserve"> </v>
      </c>
      <c r="I986" s="30" t="str">
        <f>IF($A986="Enter data zone code", " ",IF(ISNA(VLOOKUP($A986,'SIMD16 DZ look-up data'!$A:$C,8,FALSE)),"not found",VLOOKUP($A986,'SIMD16 DZ look-up data'!$A:$C,8,FALSE)))</f>
        <v xml:space="preserve"> </v>
      </c>
      <c r="J986" s="30" t="str">
        <f>IF($A986="Enter data zone code", " ",IF(ISNA(VLOOKUP($A986,'SIMD16 DZ look-up data'!$A:$C,9,FALSE)),"not found",VLOOKUP($A986,'SIMD16 DZ look-up data'!$A:$C,9,FALSE)))</f>
        <v xml:space="preserve"> </v>
      </c>
      <c r="K986" s="30" t="str">
        <f>IF($A986="Enter data zone code", " ",IF(ISNA(VLOOKUP($A986,'SIMD16 DZ look-up data'!$A:$C,10,FALSE)),"not found",VLOOKUP($A986,'SIMD16 DZ look-up data'!$A:$C,10,FALSE)))</f>
        <v xml:space="preserve"> </v>
      </c>
      <c r="L986" s="30" t="str">
        <f>IF($A986="Enter data zone code", " ",IF(ISNA(VLOOKUP($A986,'SIMD16 DZ look-up data'!$A:$C,11,FALSE)),"not found",VLOOKUP($A986,'SIMD16 DZ look-up data'!$A:$C,11,FALSE)))</f>
        <v xml:space="preserve"> </v>
      </c>
      <c r="M986" s="30" t="str">
        <f>IF($A986="Enter data zone code", " ",IF(ISNA(VLOOKUP($A986,'SIMD16 DZ look-up data'!$A:$C,12,FALSE)),"not found",VLOOKUP($A986,'SIMD16 DZ look-up data'!$A:$C,12,FALSE)))</f>
        <v xml:space="preserve"> </v>
      </c>
      <c r="N986" s="30" t="str">
        <f>IF($A986="Enter data zone code", " ",IF(ISNA(VLOOKUP($A986,'SIMD16 DZ look-up data'!$A:$C,13,FALSE)),"not found",VLOOKUP($A986,'SIMD16 DZ look-up data'!$A:$C,13,FALSE)))</f>
        <v xml:space="preserve"> </v>
      </c>
      <c r="O986" s="32" t="str">
        <f>IF($A986="Enter data zone code", " ",IF(ISNA(VLOOKUP($A986,'SIMD16 DZ look-up data'!$A:$C,14,FALSE)),"not found",VLOOKUP($A986,'SIMD16 DZ look-up data'!$A:$C,14,FALSE)))</f>
        <v xml:space="preserve"> </v>
      </c>
      <c r="P986" s="32" t="str">
        <f>IF($A986="Enter data zone code", " ",IF(ISNA(VLOOKUP($A986,'SIMD16 DZ look-up data'!$A:$C,15,FALSE)),"not found",VLOOKUP($A986,'SIMD16 DZ look-up data'!$A:$C,15,FALSE)))</f>
        <v xml:space="preserve"> </v>
      </c>
      <c r="Q986" s="34" t="str">
        <f>IF($A986="Enter data zone code", " ",IF(ISNA(VLOOKUP($A986,'SIMD16 DZ look-up data'!$A:$C,17,FALSE)),"not found",VLOOKUP($A986,'SIMD16 DZ look-up data'!$A:$C,17,FALSE)))</f>
        <v xml:space="preserve"> </v>
      </c>
      <c r="R986" s="26" t="str">
        <f>IF($A986="Enter data zone code", " ",IF(ISNA(VLOOKUP($A986,'SIMD16 DZ look-up data'!$A:$C,19,FALSE)),"not found",VLOOKUP($A986,'SIMD16 DZ look-up data'!$A:$C,19,FALSE)))</f>
        <v xml:space="preserve"> </v>
      </c>
      <c r="S986" s="26" t="str">
        <f>IF($A986="Enter data zone code", " ",IF(ISNA(VLOOKUP($A986,'SIMD16 DZ look-up data'!$A:$C,23,FALSE)),"not found",VLOOKUP($A986,'SIMD16 DZ look-up data'!$A:$C,23,FALSE)))</f>
        <v xml:space="preserve"> </v>
      </c>
      <c r="T986" s="26" t="str">
        <f>IF($A986="Enter data zone code", " ",IF(ISNA(VLOOKUP($A986,'SIMD16 DZ look-up data'!$A:$C,25,FALSE)),"not found",VLOOKUP($A986,'SIMD16 DZ look-up data'!$A:$C,25,FALSE)))</f>
        <v xml:space="preserve"> </v>
      </c>
      <c r="U986" s="35" t="str">
        <f>IF($A986="Enter data zone code", " ",IF(ISNA(VLOOKUP($A986,'SIMD16 DZ look-up data'!$A:$C,27,FALSE)),"not found",VLOOKUP($A986,'SIMD16 DZ look-up data'!$A:$C,27,FALSE)))</f>
        <v xml:space="preserve"> </v>
      </c>
    </row>
    <row r="987" spans="1:21" x14ac:dyDescent="0.2">
      <c r="A987" s="19" t="s">
        <v>13913</v>
      </c>
      <c r="B987" s="26" t="str">
        <f>IF($A987="Enter data zone code", " ",IF(ISNA(VLOOKUP($A987,'SIMD16 DZ look-up data'!$A:$C,2,FALSE)),"not found",VLOOKUP($A987,'SIMD16 DZ look-up data'!$A:$C,2,FALSE)))</f>
        <v xml:space="preserve"> </v>
      </c>
      <c r="C987" s="26" t="str">
        <f>IF($A987="Enter data zone code", " ",IF(ISNA(VLOOKUP($A987,'SIMD16 DZ look-up data'!$A:$C,21,FALSE)),"not found",VLOOKUP($A987,'SIMD16 DZ look-up data'!$A:$C,21,FALSE)))</f>
        <v xml:space="preserve"> </v>
      </c>
      <c r="D987" s="28" t="str">
        <f>IF($A987="Enter data zone code", " ",IF(ISNA(VLOOKUP($A987,'SIMD16 DZ look-up data'!$A:$C,3,FALSE)),"not found",VLOOKUP($A987,'SIMD16 DZ look-up data'!$A:$C,3,FALSE)))</f>
        <v xml:space="preserve"> </v>
      </c>
      <c r="E987" s="28" t="str">
        <f>IF($A987="Enter data zone code", " ",IF(ISNA(VLOOKUP($A987,'SIMD16 DZ look-up data'!$A:$C,4,FALSE)),"not found",VLOOKUP($A987,'SIMD16 DZ look-up data'!$A:$C,4,FALSE)))</f>
        <v xml:space="preserve"> </v>
      </c>
      <c r="F987" s="28" t="str">
        <f>IF($A987="Enter data zone code", " ",IF(ISNA(VLOOKUP($A987,'SIMD16 DZ look-up data'!$A:$C,5,FALSE)),"not found",VLOOKUP($A987,'SIMD16 DZ look-up data'!$A:$C,5,FALSE)))</f>
        <v xml:space="preserve"> </v>
      </c>
      <c r="G987" s="28" t="str">
        <f>IF($A987="Enter data zone code", " ",IF(ISNA(VLOOKUP($A987,'SIMD16 DZ look-up data'!$A:$C,6,FALSE)),"not found",VLOOKUP($A987,'SIMD16 DZ look-up data'!$A:$C,6,FALSE)))</f>
        <v xml:space="preserve"> </v>
      </c>
      <c r="H987" s="30" t="str">
        <f>IF($A987="Enter data zone code", " ",IF(ISNA(VLOOKUP($A987,'SIMD16 DZ look-up data'!$A:$C,7,FALSE)),"not found",VLOOKUP($A987,'SIMD16 DZ look-up data'!$A:$C,7,FALSE)))</f>
        <v xml:space="preserve"> </v>
      </c>
      <c r="I987" s="30" t="str">
        <f>IF($A987="Enter data zone code", " ",IF(ISNA(VLOOKUP($A987,'SIMD16 DZ look-up data'!$A:$C,8,FALSE)),"not found",VLOOKUP($A987,'SIMD16 DZ look-up data'!$A:$C,8,FALSE)))</f>
        <v xml:space="preserve"> </v>
      </c>
      <c r="J987" s="30" t="str">
        <f>IF($A987="Enter data zone code", " ",IF(ISNA(VLOOKUP($A987,'SIMD16 DZ look-up data'!$A:$C,9,FALSE)),"not found",VLOOKUP($A987,'SIMD16 DZ look-up data'!$A:$C,9,FALSE)))</f>
        <v xml:space="preserve"> </v>
      </c>
      <c r="K987" s="30" t="str">
        <f>IF($A987="Enter data zone code", " ",IF(ISNA(VLOOKUP($A987,'SIMD16 DZ look-up data'!$A:$C,10,FALSE)),"not found",VLOOKUP($A987,'SIMD16 DZ look-up data'!$A:$C,10,FALSE)))</f>
        <v xml:space="preserve"> </v>
      </c>
      <c r="L987" s="30" t="str">
        <f>IF($A987="Enter data zone code", " ",IF(ISNA(VLOOKUP($A987,'SIMD16 DZ look-up data'!$A:$C,11,FALSE)),"not found",VLOOKUP($A987,'SIMD16 DZ look-up data'!$A:$C,11,FALSE)))</f>
        <v xml:space="preserve"> </v>
      </c>
      <c r="M987" s="30" t="str">
        <f>IF($A987="Enter data zone code", " ",IF(ISNA(VLOOKUP($A987,'SIMD16 DZ look-up data'!$A:$C,12,FALSE)),"not found",VLOOKUP($A987,'SIMD16 DZ look-up data'!$A:$C,12,FALSE)))</f>
        <v xml:space="preserve"> </v>
      </c>
      <c r="N987" s="30" t="str">
        <f>IF($A987="Enter data zone code", " ",IF(ISNA(VLOOKUP($A987,'SIMD16 DZ look-up data'!$A:$C,13,FALSE)),"not found",VLOOKUP($A987,'SIMD16 DZ look-up data'!$A:$C,13,FALSE)))</f>
        <v xml:space="preserve"> </v>
      </c>
      <c r="O987" s="32" t="str">
        <f>IF($A987="Enter data zone code", " ",IF(ISNA(VLOOKUP($A987,'SIMD16 DZ look-up data'!$A:$C,14,FALSE)),"not found",VLOOKUP($A987,'SIMD16 DZ look-up data'!$A:$C,14,FALSE)))</f>
        <v xml:space="preserve"> </v>
      </c>
      <c r="P987" s="32" t="str">
        <f>IF($A987="Enter data zone code", " ",IF(ISNA(VLOOKUP($A987,'SIMD16 DZ look-up data'!$A:$C,15,FALSE)),"not found",VLOOKUP($A987,'SIMD16 DZ look-up data'!$A:$C,15,FALSE)))</f>
        <v xml:space="preserve"> </v>
      </c>
      <c r="Q987" s="34" t="str">
        <f>IF($A987="Enter data zone code", " ",IF(ISNA(VLOOKUP($A987,'SIMD16 DZ look-up data'!$A:$C,17,FALSE)),"not found",VLOOKUP($A987,'SIMD16 DZ look-up data'!$A:$C,17,FALSE)))</f>
        <v xml:space="preserve"> </v>
      </c>
      <c r="R987" s="26" t="str">
        <f>IF($A987="Enter data zone code", " ",IF(ISNA(VLOOKUP($A987,'SIMD16 DZ look-up data'!$A:$C,19,FALSE)),"not found",VLOOKUP($A987,'SIMD16 DZ look-up data'!$A:$C,19,FALSE)))</f>
        <v xml:space="preserve"> </v>
      </c>
      <c r="S987" s="26" t="str">
        <f>IF($A987="Enter data zone code", " ",IF(ISNA(VLOOKUP($A987,'SIMD16 DZ look-up data'!$A:$C,23,FALSE)),"not found",VLOOKUP($A987,'SIMD16 DZ look-up data'!$A:$C,23,FALSE)))</f>
        <v xml:space="preserve"> </v>
      </c>
      <c r="T987" s="26" t="str">
        <f>IF($A987="Enter data zone code", " ",IF(ISNA(VLOOKUP($A987,'SIMD16 DZ look-up data'!$A:$C,25,FALSE)),"not found",VLOOKUP($A987,'SIMD16 DZ look-up data'!$A:$C,25,FALSE)))</f>
        <v xml:space="preserve"> </v>
      </c>
      <c r="U987" s="35" t="str">
        <f>IF($A987="Enter data zone code", " ",IF(ISNA(VLOOKUP($A987,'SIMD16 DZ look-up data'!$A:$C,27,FALSE)),"not found",VLOOKUP($A987,'SIMD16 DZ look-up data'!$A:$C,27,FALSE)))</f>
        <v xml:space="preserve"> </v>
      </c>
    </row>
    <row r="988" spans="1:21" x14ac:dyDescent="0.2">
      <c r="A988" s="19" t="s">
        <v>13913</v>
      </c>
      <c r="B988" s="26" t="str">
        <f>IF($A988="Enter data zone code", " ",IF(ISNA(VLOOKUP($A988,'SIMD16 DZ look-up data'!$A:$C,2,FALSE)),"not found",VLOOKUP($A988,'SIMD16 DZ look-up data'!$A:$C,2,FALSE)))</f>
        <v xml:space="preserve"> </v>
      </c>
      <c r="C988" s="26" t="str">
        <f>IF($A988="Enter data zone code", " ",IF(ISNA(VLOOKUP($A988,'SIMD16 DZ look-up data'!$A:$C,21,FALSE)),"not found",VLOOKUP($A988,'SIMD16 DZ look-up data'!$A:$C,21,FALSE)))</f>
        <v xml:space="preserve"> </v>
      </c>
      <c r="D988" s="28" t="str">
        <f>IF($A988="Enter data zone code", " ",IF(ISNA(VLOOKUP($A988,'SIMD16 DZ look-up data'!$A:$C,3,FALSE)),"not found",VLOOKUP($A988,'SIMD16 DZ look-up data'!$A:$C,3,FALSE)))</f>
        <v xml:space="preserve"> </v>
      </c>
      <c r="E988" s="28" t="str">
        <f>IF($A988="Enter data zone code", " ",IF(ISNA(VLOOKUP($A988,'SIMD16 DZ look-up data'!$A:$C,4,FALSE)),"not found",VLOOKUP($A988,'SIMD16 DZ look-up data'!$A:$C,4,FALSE)))</f>
        <v xml:space="preserve"> </v>
      </c>
      <c r="F988" s="28" t="str">
        <f>IF($A988="Enter data zone code", " ",IF(ISNA(VLOOKUP($A988,'SIMD16 DZ look-up data'!$A:$C,5,FALSE)),"not found",VLOOKUP($A988,'SIMD16 DZ look-up data'!$A:$C,5,FALSE)))</f>
        <v xml:space="preserve"> </v>
      </c>
      <c r="G988" s="28" t="str">
        <f>IF($A988="Enter data zone code", " ",IF(ISNA(VLOOKUP($A988,'SIMD16 DZ look-up data'!$A:$C,6,FALSE)),"not found",VLOOKUP($A988,'SIMD16 DZ look-up data'!$A:$C,6,FALSE)))</f>
        <v xml:space="preserve"> </v>
      </c>
      <c r="H988" s="30" t="str">
        <f>IF($A988="Enter data zone code", " ",IF(ISNA(VLOOKUP($A988,'SIMD16 DZ look-up data'!$A:$C,7,FALSE)),"not found",VLOOKUP($A988,'SIMD16 DZ look-up data'!$A:$C,7,FALSE)))</f>
        <v xml:space="preserve"> </v>
      </c>
      <c r="I988" s="30" t="str">
        <f>IF($A988="Enter data zone code", " ",IF(ISNA(VLOOKUP($A988,'SIMD16 DZ look-up data'!$A:$C,8,FALSE)),"not found",VLOOKUP($A988,'SIMD16 DZ look-up data'!$A:$C,8,FALSE)))</f>
        <v xml:space="preserve"> </v>
      </c>
      <c r="J988" s="30" t="str">
        <f>IF($A988="Enter data zone code", " ",IF(ISNA(VLOOKUP($A988,'SIMD16 DZ look-up data'!$A:$C,9,FALSE)),"not found",VLOOKUP($A988,'SIMD16 DZ look-up data'!$A:$C,9,FALSE)))</f>
        <v xml:space="preserve"> </v>
      </c>
      <c r="K988" s="30" t="str">
        <f>IF($A988="Enter data zone code", " ",IF(ISNA(VLOOKUP($A988,'SIMD16 DZ look-up data'!$A:$C,10,FALSE)),"not found",VLOOKUP($A988,'SIMD16 DZ look-up data'!$A:$C,10,FALSE)))</f>
        <v xml:space="preserve"> </v>
      </c>
      <c r="L988" s="30" t="str">
        <f>IF($A988="Enter data zone code", " ",IF(ISNA(VLOOKUP($A988,'SIMD16 DZ look-up data'!$A:$C,11,FALSE)),"not found",VLOOKUP($A988,'SIMD16 DZ look-up data'!$A:$C,11,FALSE)))</f>
        <v xml:space="preserve"> </v>
      </c>
      <c r="M988" s="30" t="str">
        <f>IF($A988="Enter data zone code", " ",IF(ISNA(VLOOKUP($A988,'SIMD16 DZ look-up data'!$A:$C,12,FALSE)),"not found",VLOOKUP($A988,'SIMD16 DZ look-up data'!$A:$C,12,FALSE)))</f>
        <v xml:space="preserve"> </v>
      </c>
      <c r="N988" s="30" t="str">
        <f>IF($A988="Enter data zone code", " ",IF(ISNA(VLOOKUP($A988,'SIMD16 DZ look-up data'!$A:$C,13,FALSE)),"not found",VLOOKUP($A988,'SIMD16 DZ look-up data'!$A:$C,13,FALSE)))</f>
        <v xml:space="preserve"> </v>
      </c>
      <c r="O988" s="32" t="str">
        <f>IF($A988="Enter data zone code", " ",IF(ISNA(VLOOKUP($A988,'SIMD16 DZ look-up data'!$A:$C,14,FALSE)),"not found",VLOOKUP($A988,'SIMD16 DZ look-up data'!$A:$C,14,FALSE)))</f>
        <v xml:space="preserve"> </v>
      </c>
      <c r="P988" s="32" t="str">
        <f>IF($A988="Enter data zone code", " ",IF(ISNA(VLOOKUP($A988,'SIMD16 DZ look-up data'!$A:$C,15,FALSE)),"not found",VLOOKUP($A988,'SIMD16 DZ look-up data'!$A:$C,15,FALSE)))</f>
        <v xml:space="preserve"> </v>
      </c>
      <c r="Q988" s="34" t="str">
        <f>IF($A988="Enter data zone code", " ",IF(ISNA(VLOOKUP($A988,'SIMD16 DZ look-up data'!$A:$C,17,FALSE)),"not found",VLOOKUP($A988,'SIMD16 DZ look-up data'!$A:$C,17,FALSE)))</f>
        <v xml:space="preserve"> </v>
      </c>
      <c r="R988" s="26" t="str">
        <f>IF($A988="Enter data zone code", " ",IF(ISNA(VLOOKUP($A988,'SIMD16 DZ look-up data'!$A:$C,19,FALSE)),"not found",VLOOKUP($A988,'SIMD16 DZ look-up data'!$A:$C,19,FALSE)))</f>
        <v xml:space="preserve"> </v>
      </c>
      <c r="S988" s="26" t="str">
        <f>IF($A988="Enter data zone code", " ",IF(ISNA(VLOOKUP($A988,'SIMD16 DZ look-up data'!$A:$C,23,FALSE)),"not found",VLOOKUP($A988,'SIMD16 DZ look-up data'!$A:$C,23,FALSE)))</f>
        <v xml:space="preserve"> </v>
      </c>
      <c r="T988" s="26" t="str">
        <f>IF($A988="Enter data zone code", " ",IF(ISNA(VLOOKUP($A988,'SIMD16 DZ look-up data'!$A:$C,25,FALSE)),"not found",VLOOKUP($A988,'SIMD16 DZ look-up data'!$A:$C,25,FALSE)))</f>
        <v xml:space="preserve"> </v>
      </c>
      <c r="U988" s="35" t="str">
        <f>IF($A988="Enter data zone code", " ",IF(ISNA(VLOOKUP($A988,'SIMD16 DZ look-up data'!$A:$C,27,FALSE)),"not found",VLOOKUP($A988,'SIMD16 DZ look-up data'!$A:$C,27,FALSE)))</f>
        <v xml:space="preserve"> </v>
      </c>
    </row>
    <row r="989" spans="1:21" x14ac:dyDescent="0.2">
      <c r="A989" s="19" t="s">
        <v>13913</v>
      </c>
      <c r="B989" s="26" t="str">
        <f>IF($A989="Enter data zone code", " ",IF(ISNA(VLOOKUP($A989,'SIMD16 DZ look-up data'!$A:$C,2,FALSE)),"not found",VLOOKUP($A989,'SIMD16 DZ look-up data'!$A:$C,2,FALSE)))</f>
        <v xml:space="preserve"> </v>
      </c>
      <c r="C989" s="26" t="str">
        <f>IF($A989="Enter data zone code", " ",IF(ISNA(VLOOKUP($A989,'SIMD16 DZ look-up data'!$A:$C,21,FALSE)),"not found",VLOOKUP($A989,'SIMD16 DZ look-up data'!$A:$C,21,FALSE)))</f>
        <v xml:space="preserve"> </v>
      </c>
      <c r="D989" s="28" t="str">
        <f>IF($A989="Enter data zone code", " ",IF(ISNA(VLOOKUP($A989,'SIMD16 DZ look-up data'!$A:$C,3,FALSE)),"not found",VLOOKUP($A989,'SIMD16 DZ look-up data'!$A:$C,3,FALSE)))</f>
        <v xml:space="preserve"> </v>
      </c>
      <c r="E989" s="28" t="str">
        <f>IF($A989="Enter data zone code", " ",IF(ISNA(VLOOKUP($A989,'SIMD16 DZ look-up data'!$A:$C,4,FALSE)),"not found",VLOOKUP($A989,'SIMD16 DZ look-up data'!$A:$C,4,FALSE)))</f>
        <v xml:space="preserve"> </v>
      </c>
      <c r="F989" s="28" t="str">
        <f>IF($A989="Enter data zone code", " ",IF(ISNA(VLOOKUP($A989,'SIMD16 DZ look-up data'!$A:$C,5,FALSE)),"not found",VLOOKUP($A989,'SIMD16 DZ look-up data'!$A:$C,5,FALSE)))</f>
        <v xml:space="preserve"> </v>
      </c>
      <c r="G989" s="28" t="str">
        <f>IF($A989="Enter data zone code", " ",IF(ISNA(VLOOKUP($A989,'SIMD16 DZ look-up data'!$A:$C,6,FALSE)),"not found",VLOOKUP($A989,'SIMD16 DZ look-up data'!$A:$C,6,FALSE)))</f>
        <v xml:space="preserve"> </v>
      </c>
      <c r="H989" s="30" t="str">
        <f>IF($A989="Enter data zone code", " ",IF(ISNA(VLOOKUP($A989,'SIMD16 DZ look-up data'!$A:$C,7,FALSE)),"not found",VLOOKUP($A989,'SIMD16 DZ look-up data'!$A:$C,7,FALSE)))</f>
        <v xml:space="preserve"> </v>
      </c>
      <c r="I989" s="30" t="str">
        <f>IF($A989="Enter data zone code", " ",IF(ISNA(VLOOKUP($A989,'SIMD16 DZ look-up data'!$A:$C,8,FALSE)),"not found",VLOOKUP($A989,'SIMD16 DZ look-up data'!$A:$C,8,FALSE)))</f>
        <v xml:space="preserve"> </v>
      </c>
      <c r="J989" s="30" t="str">
        <f>IF($A989="Enter data zone code", " ",IF(ISNA(VLOOKUP($A989,'SIMD16 DZ look-up data'!$A:$C,9,FALSE)),"not found",VLOOKUP($A989,'SIMD16 DZ look-up data'!$A:$C,9,FALSE)))</f>
        <v xml:space="preserve"> </v>
      </c>
      <c r="K989" s="30" t="str">
        <f>IF($A989="Enter data zone code", " ",IF(ISNA(VLOOKUP($A989,'SIMD16 DZ look-up data'!$A:$C,10,FALSE)),"not found",VLOOKUP($A989,'SIMD16 DZ look-up data'!$A:$C,10,FALSE)))</f>
        <v xml:space="preserve"> </v>
      </c>
      <c r="L989" s="30" t="str">
        <f>IF($A989="Enter data zone code", " ",IF(ISNA(VLOOKUP($A989,'SIMD16 DZ look-up data'!$A:$C,11,FALSE)),"not found",VLOOKUP($A989,'SIMD16 DZ look-up data'!$A:$C,11,FALSE)))</f>
        <v xml:space="preserve"> </v>
      </c>
      <c r="M989" s="30" t="str">
        <f>IF($A989="Enter data zone code", " ",IF(ISNA(VLOOKUP($A989,'SIMD16 DZ look-up data'!$A:$C,12,FALSE)),"not found",VLOOKUP($A989,'SIMD16 DZ look-up data'!$A:$C,12,FALSE)))</f>
        <v xml:space="preserve"> </v>
      </c>
      <c r="N989" s="30" t="str">
        <f>IF($A989="Enter data zone code", " ",IF(ISNA(VLOOKUP($A989,'SIMD16 DZ look-up data'!$A:$C,13,FALSE)),"not found",VLOOKUP($A989,'SIMD16 DZ look-up data'!$A:$C,13,FALSE)))</f>
        <v xml:space="preserve"> </v>
      </c>
      <c r="O989" s="32" t="str">
        <f>IF($A989="Enter data zone code", " ",IF(ISNA(VLOOKUP($A989,'SIMD16 DZ look-up data'!$A:$C,14,FALSE)),"not found",VLOOKUP($A989,'SIMD16 DZ look-up data'!$A:$C,14,FALSE)))</f>
        <v xml:space="preserve"> </v>
      </c>
      <c r="P989" s="32" t="str">
        <f>IF($A989="Enter data zone code", " ",IF(ISNA(VLOOKUP($A989,'SIMD16 DZ look-up data'!$A:$C,15,FALSE)),"not found",VLOOKUP($A989,'SIMD16 DZ look-up data'!$A:$C,15,FALSE)))</f>
        <v xml:space="preserve"> </v>
      </c>
      <c r="Q989" s="34" t="str">
        <f>IF($A989="Enter data zone code", " ",IF(ISNA(VLOOKUP($A989,'SIMD16 DZ look-up data'!$A:$C,17,FALSE)),"not found",VLOOKUP($A989,'SIMD16 DZ look-up data'!$A:$C,17,FALSE)))</f>
        <v xml:space="preserve"> </v>
      </c>
      <c r="R989" s="26" t="str">
        <f>IF($A989="Enter data zone code", " ",IF(ISNA(VLOOKUP($A989,'SIMD16 DZ look-up data'!$A:$C,19,FALSE)),"not found",VLOOKUP($A989,'SIMD16 DZ look-up data'!$A:$C,19,FALSE)))</f>
        <v xml:space="preserve"> </v>
      </c>
      <c r="S989" s="26" t="str">
        <f>IF($A989="Enter data zone code", " ",IF(ISNA(VLOOKUP($A989,'SIMD16 DZ look-up data'!$A:$C,23,FALSE)),"not found",VLOOKUP($A989,'SIMD16 DZ look-up data'!$A:$C,23,FALSE)))</f>
        <v xml:space="preserve"> </v>
      </c>
      <c r="T989" s="26" t="str">
        <f>IF($A989="Enter data zone code", " ",IF(ISNA(VLOOKUP($A989,'SIMD16 DZ look-up data'!$A:$C,25,FALSE)),"not found",VLOOKUP($A989,'SIMD16 DZ look-up data'!$A:$C,25,FALSE)))</f>
        <v xml:space="preserve"> </v>
      </c>
      <c r="U989" s="35" t="str">
        <f>IF($A989="Enter data zone code", " ",IF(ISNA(VLOOKUP($A989,'SIMD16 DZ look-up data'!$A:$C,27,FALSE)),"not found",VLOOKUP($A989,'SIMD16 DZ look-up data'!$A:$C,27,FALSE)))</f>
        <v xml:space="preserve"> </v>
      </c>
    </row>
    <row r="990" spans="1:21" x14ac:dyDescent="0.2">
      <c r="A990" s="19" t="s">
        <v>13913</v>
      </c>
      <c r="B990" s="26" t="str">
        <f>IF($A990="Enter data zone code", " ",IF(ISNA(VLOOKUP($A990,'SIMD16 DZ look-up data'!$A:$C,2,FALSE)),"not found",VLOOKUP($A990,'SIMD16 DZ look-up data'!$A:$C,2,FALSE)))</f>
        <v xml:space="preserve"> </v>
      </c>
      <c r="C990" s="26" t="str">
        <f>IF($A990="Enter data zone code", " ",IF(ISNA(VLOOKUP($A990,'SIMD16 DZ look-up data'!$A:$C,21,FALSE)),"not found",VLOOKUP($A990,'SIMD16 DZ look-up data'!$A:$C,21,FALSE)))</f>
        <v xml:space="preserve"> </v>
      </c>
      <c r="D990" s="28" t="str">
        <f>IF($A990="Enter data zone code", " ",IF(ISNA(VLOOKUP($A990,'SIMD16 DZ look-up data'!$A:$C,3,FALSE)),"not found",VLOOKUP($A990,'SIMD16 DZ look-up data'!$A:$C,3,FALSE)))</f>
        <v xml:space="preserve"> </v>
      </c>
      <c r="E990" s="28" t="str">
        <f>IF($A990="Enter data zone code", " ",IF(ISNA(VLOOKUP($A990,'SIMD16 DZ look-up data'!$A:$C,4,FALSE)),"not found",VLOOKUP($A990,'SIMD16 DZ look-up data'!$A:$C,4,FALSE)))</f>
        <v xml:space="preserve"> </v>
      </c>
      <c r="F990" s="28" t="str">
        <f>IF($A990="Enter data zone code", " ",IF(ISNA(VLOOKUP($A990,'SIMD16 DZ look-up data'!$A:$C,5,FALSE)),"not found",VLOOKUP($A990,'SIMD16 DZ look-up data'!$A:$C,5,FALSE)))</f>
        <v xml:space="preserve"> </v>
      </c>
      <c r="G990" s="28" t="str">
        <f>IF($A990="Enter data zone code", " ",IF(ISNA(VLOOKUP($A990,'SIMD16 DZ look-up data'!$A:$C,6,FALSE)),"not found",VLOOKUP($A990,'SIMD16 DZ look-up data'!$A:$C,6,FALSE)))</f>
        <v xml:space="preserve"> </v>
      </c>
      <c r="H990" s="30" t="str">
        <f>IF($A990="Enter data zone code", " ",IF(ISNA(VLOOKUP($A990,'SIMD16 DZ look-up data'!$A:$C,7,FALSE)),"not found",VLOOKUP($A990,'SIMD16 DZ look-up data'!$A:$C,7,FALSE)))</f>
        <v xml:space="preserve"> </v>
      </c>
      <c r="I990" s="30" t="str">
        <f>IF($A990="Enter data zone code", " ",IF(ISNA(VLOOKUP($A990,'SIMD16 DZ look-up data'!$A:$C,8,FALSE)),"not found",VLOOKUP($A990,'SIMD16 DZ look-up data'!$A:$C,8,FALSE)))</f>
        <v xml:space="preserve"> </v>
      </c>
      <c r="J990" s="30" t="str">
        <f>IF($A990="Enter data zone code", " ",IF(ISNA(VLOOKUP($A990,'SIMD16 DZ look-up data'!$A:$C,9,FALSE)),"not found",VLOOKUP($A990,'SIMD16 DZ look-up data'!$A:$C,9,FALSE)))</f>
        <v xml:space="preserve"> </v>
      </c>
      <c r="K990" s="30" t="str">
        <f>IF($A990="Enter data zone code", " ",IF(ISNA(VLOOKUP($A990,'SIMD16 DZ look-up data'!$A:$C,10,FALSE)),"not found",VLOOKUP($A990,'SIMD16 DZ look-up data'!$A:$C,10,FALSE)))</f>
        <v xml:space="preserve"> </v>
      </c>
      <c r="L990" s="30" t="str">
        <f>IF($A990="Enter data zone code", " ",IF(ISNA(VLOOKUP($A990,'SIMD16 DZ look-up data'!$A:$C,11,FALSE)),"not found",VLOOKUP($A990,'SIMD16 DZ look-up data'!$A:$C,11,FALSE)))</f>
        <v xml:space="preserve"> </v>
      </c>
      <c r="M990" s="30" t="str">
        <f>IF($A990="Enter data zone code", " ",IF(ISNA(VLOOKUP($A990,'SIMD16 DZ look-up data'!$A:$C,12,FALSE)),"not found",VLOOKUP($A990,'SIMD16 DZ look-up data'!$A:$C,12,FALSE)))</f>
        <v xml:space="preserve"> </v>
      </c>
      <c r="N990" s="30" t="str">
        <f>IF($A990="Enter data zone code", " ",IF(ISNA(VLOOKUP($A990,'SIMD16 DZ look-up data'!$A:$C,13,FALSE)),"not found",VLOOKUP($A990,'SIMD16 DZ look-up data'!$A:$C,13,FALSE)))</f>
        <v xml:space="preserve"> </v>
      </c>
      <c r="O990" s="32" t="str">
        <f>IF($A990="Enter data zone code", " ",IF(ISNA(VLOOKUP($A990,'SIMD16 DZ look-up data'!$A:$C,14,FALSE)),"not found",VLOOKUP($A990,'SIMD16 DZ look-up data'!$A:$C,14,FALSE)))</f>
        <v xml:space="preserve"> </v>
      </c>
      <c r="P990" s="32" t="str">
        <f>IF($A990="Enter data zone code", " ",IF(ISNA(VLOOKUP($A990,'SIMD16 DZ look-up data'!$A:$C,15,FALSE)),"not found",VLOOKUP($A990,'SIMD16 DZ look-up data'!$A:$C,15,FALSE)))</f>
        <v xml:space="preserve"> </v>
      </c>
      <c r="Q990" s="34" t="str">
        <f>IF($A990="Enter data zone code", " ",IF(ISNA(VLOOKUP($A990,'SIMD16 DZ look-up data'!$A:$C,17,FALSE)),"not found",VLOOKUP($A990,'SIMD16 DZ look-up data'!$A:$C,17,FALSE)))</f>
        <v xml:space="preserve"> </v>
      </c>
      <c r="R990" s="26" t="str">
        <f>IF($A990="Enter data zone code", " ",IF(ISNA(VLOOKUP($A990,'SIMD16 DZ look-up data'!$A:$C,19,FALSE)),"not found",VLOOKUP($A990,'SIMD16 DZ look-up data'!$A:$C,19,FALSE)))</f>
        <v xml:space="preserve"> </v>
      </c>
      <c r="S990" s="26" t="str">
        <f>IF($A990="Enter data zone code", " ",IF(ISNA(VLOOKUP($A990,'SIMD16 DZ look-up data'!$A:$C,23,FALSE)),"not found",VLOOKUP($A990,'SIMD16 DZ look-up data'!$A:$C,23,FALSE)))</f>
        <v xml:space="preserve"> </v>
      </c>
      <c r="T990" s="26" t="str">
        <f>IF($A990="Enter data zone code", " ",IF(ISNA(VLOOKUP($A990,'SIMD16 DZ look-up data'!$A:$C,25,FALSE)),"not found",VLOOKUP($A990,'SIMD16 DZ look-up data'!$A:$C,25,FALSE)))</f>
        <v xml:space="preserve"> </v>
      </c>
      <c r="U990" s="35" t="str">
        <f>IF($A990="Enter data zone code", " ",IF(ISNA(VLOOKUP($A990,'SIMD16 DZ look-up data'!$A:$C,27,FALSE)),"not found",VLOOKUP($A990,'SIMD16 DZ look-up data'!$A:$C,27,FALSE)))</f>
        <v xml:space="preserve"> </v>
      </c>
    </row>
    <row r="991" spans="1:21" x14ac:dyDescent="0.2">
      <c r="A991" s="19" t="s">
        <v>13913</v>
      </c>
      <c r="B991" s="26" t="str">
        <f>IF($A991="Enter data zone code", " ",IF(ISNA(VLOOKUP($A991,'SIMD16 DZ look-up data'!$A:$C,2,FALSE)),"not found",VLOOKUP($A991,'SIMD16 DZ look-up data'!$A:$C,2,FALSE)))</f>
        <v xml:space="preserve"> </v>
      </c>
      <c r="C991" s="26" t="str">
        <f>IF($A991="Enter data zone code", " ",IF(ISNA(VLOOKUP($A991,'SIMD16 DZ look-up data'!$A:$C,21,FALSE)),"not found",VLOOKUP($A991,'SIMD16 DZ look-up data'!$A:$C,21,FALSE)))</f>
        <v xml:space="preserve"> </v>
      </c>
      <c r="D991" s="28" t="str">
        <f>IF($A991="Enter data zone code", " ",IF(ISNA(VLOOKUP($A991,'SIMD16 DZ look-up data'!$A:$C,3,FALSE)),"not found",VLOOKUP($A991,'SIMD16 DZ look-up data'!$A:$C,3,FALSE)))</f>
        <v xml:space="preserve"> </v>
      </c>
      <c r="E991" s="28" t="str">
        <f>IF($A991="Enter data zone code", " ",IF(ISNA(VLOOKUP($A991,'SIMD16 DZ look-up data'!$A:$C,4,FALSE)),"not found",VLOOKUP($A991,'SIMD16 DZ look-up data'!$A:$C,4,FALSE)))</f>
        <v xml:space="preserve"> </v>
      </c>
      <c r="F991" s="28" t="str">
        <f>IF($A991="Enter data zone code", " ",IF(ISNA(VLOOKUP($A991,'SIMD16 DZ look-up data'!$A:$C,5,FALSE)),"not found",VLOOKUP($A991,'SIMD16 DZ look-up data'!$A:$C,5,FALSE)))</f>
        <v xml:space="preserve"> </v>
      </c>
      <c r="G991" s="28" t="str">
        <f>IF($A991="Enter data zone code", " ",IF(ISNA(VLOOKUP($A991,'SIMD16 DZ look-up data'!$A:$C,6,FALSE)),"not found",VLOOKUP($A991,'SIMD16 DZ look-up data'!$A:$C,6,FALSE)))</f>
        <v xml:space="preserve"> </v>
      </c>
      <c r="H991" s="30" t="str">
        <f>IF($A991="Enter data zone code", " ",IF(ISNA(VLOOKUP($A991,'SIMD16 DZ look-up data'!$A:$C,7,FALSE)),"not found",VLOOKUP($A991,'SIMD16 DZ look-up data'!$A:$C,7,FALSE)))</f>
        <v xml:space="preserve"> </v>
      </c>
      <c r="I991" s="30" t="str">
        <f>IF($A991="Enter data zone code", " ",IF(ISNA(VLOOKUP($A991,'SIMD16 DZ look-up data'!$A:$C,8,FALSE)),"not found",VLOOKUP($A991,'SIMD16 DZ look-up data'!$A:$C,8,FALSE)))</f>
        <v xml:space="preserve"> </v>
      </c>
      <c r="J991" s="30" t="str">
        <f>IF($A991="Enter data zone code", " ",IF(ISNA(VLOOKUP($A991,'SIMD16 DZ look-up data'!$A:$C,9,FALSE)),"not found",VLOOKUP($A991,'SIMD16 DZ look-up data'!$A:$C,9,FALSE)))</f>
        <v xml:space="preserve"> </v>
      </c>
      <c r="K991" s="30" t="str">
        <f>IF($A991="Enter data zone code", " ",IF(ISNA(VLOOKUP($A991,'SIMD16 DZ look-up data'!$A:$C,10,FALSE)),"not found",VLOOKUP($A991,'SIMD16 DZ look-up data'!$A:$C,10,FALSE)))</f>
        <v xml:space="preserve"> </v>
      </c>
      <c r="L991" s="30" t="str">
        <f>IF($A991="Enter data zone code", " ",IF(ISNA(VLOOKUP($A991,'SIMD16 DZ look-up data'!$A:$C,11,FALSE)),"not found",VLOOKUP($A991,'SIMD16 DZ look-up data'!$A:$C,11,FALSE)))</f>
        <v xml:space="preserve"> </v>
      </c>
      <c r="M991" s="30" t="str">
        <f>IF($A991="Enter data zone code", " ",IF(ISNA(VLOOKUP($A991,'SIMD16 DZ look-up data'!$A:$C,12,FALSE)),"not found",VLOOKUP($A991,'SIMD16 DZ look-up data'!$A:$C,12,FALSE)))</f>
        <v xml:space="preserve"> </v>
      </c>
      <c r="N991" s="30" t="str">
        <f>IF($A991="Enter data zone code", " ",IF(ISNA(VLOOKUP($A991,'SIMD16 DZ look-up data'!$A:$C,13,FALSE)),"not found",VLOOKUP($A991,'SIMD16 DZ look-up data'!$A:$C,13,FALSE)))</f>
        <v xml:space="preserve"> </v>
      </c>
      <c r="O991" s="32" t="str">
        <f>IF($A991="Enter data zone code", " ",IF(ISNA(VLOOKUP($A991,'SIMD16 DZ look-up data'!$A:$C,14,FALSE)),"not found",VLOOKUP($A991,'SIMD16 DZ look-up data'!$A:$C,14,FALSE)))</f>
        <v xml:space="preserve"> </v>
      </c>
      <c r="P991" s="32" t="str">
        <f>IF($A991="Enter data zone code", " ",IF(ISNA(VLOOKUP($A991,'SIMD16 DZ look-up data'!$A:$C,15,FALSE)),"not found",VLOOKUP($A991,'SIMD16 DZ look-up data'!$A:$C,15,FALSE)))</f>
        <v xml:space="preserve"> </v>
      </c>
      <c r="Q991" s="34" t="str">
        <f>IF($A991="Enter data zone code", " ",IF(ISNA(VLOOKUP($A991,'SIMD16 DZ look-up data'!$A:$C,17,FALSE)),"not found",VLOOKUP($A991,'SIMD16 DZ look-up data'!$A:$C,17,FALSE)))</f>
        <v xml:space="preserve"> </v>
      </c>
      <c r="R991" s="26" t="str">
        <f>IF($A991="Enter data zone code", " ",IF(ISNA(VLOOKUP($A991,'SIMD16 DZ look-up data'!$A:$C,19,FALSE)),"not found",VLOOKUP($A991,'SIMD16 DZ look-up data'!$A:$C,19,FALSE)))</f>
        <v xml:space="preserve"> </v>
      </c>
      <c r="S991" s="26" t="str">
        <f>IF($A991="Enter data zone code", " ",IF(ISNA(VLOOKUP($A991,'SIMD16 DZ look-up data'!$A:$C,23,FALSE)),"not found",VLOOKUP($A991,'SIMD16 DZ look-up data'!$A:$C,23,FALSE)))</f>
        <v xml:space="preserve"> </v>
      </c>
      <c r="T991" s="26" t="str">
        <f>IF($A991="Enter data zone code", " ",IF(ISNA(VLOOKUP($A991,'SIMD16 DZ look-up data'!$A:$C,25,FALSE)),"not found",VLOOKUP($A991,'SIMD16 DZ look-up data'!$A:$C,25,FALSE)))</f>
        <v xml:space="preserve"> </v>
      </c>
      <c r="U991" s="35" t="str">
        <f>IF($A991="Enter data zone code", " ",IF(ISNA(VLOOKUP($A991,'SIMD16 DZ look-up data'!$A:$C,27,FALSE)),"not found",VLOOKUP($A991,'SIMD16 DZ look-up data'!$A:$C,27,FALSE)))</f>
        <v xml:space="preserve"> </v>
      </c>
    </row>
    <row r="992" spans="1:21" x14ac:dyDescent="0.2">
      <c r="A992" s="19" t="s">
        <v>13913</v>
      </c>
      <c r="B992" s="26" t="str">
        <f>IF($A992="Enter data zone code", " ",IF(ISNA(VLOOKUP($A992,'SIMD16 DZ look-up data'!$A:$C,2,FALSE)),"not found",VLOOKUP($A992,'SIMD16 DZ look-up data'!$A:$C,2,FALSE)))</f>
        <v xml:space="preserve"> </v>
      </c>
      <c r="C992" s="26" t="str">
        <f>IF($A992="Enter data zone code", " ",IF(ISNA(VLOOKUP($A992,'SIMD16 DZ look-up data'!$A:$C,21,FALSE)),"not found",VLOOKUP($A992,'SIMD16 DZ look-up data'!$A:$C,21,FALSE)))</f>
        <v xml:space="preserve"> </v>
      </c>
      <c r="D992" s="28" t="str">
        <f>IF($A992="Enter data zone code", " ",IF(ISNA(VLOOKUP($A992,'SIMD16 DZ look-up data'!$A:$C,3,FALSE)),"not found",VLOOKUP($A992,'SIMD16 DZ look-up data'!$A:$C,3,FALSE)))</f>
        <v xml:space="preserve"> </v>
      </c>
      <c r="E992" s="28" t="str">
        <f>IF($A992="Enter data zone code", " ",IF(ISNA(VLOOKUP($A992,'SIMD16 DZ look-up data'!$A:$C,4,FALSE)),"not found",VLOOKUP($A992,'SIMD16 DZ look-up data'!$A:$C,4,FALSE)))</f>
        <v xml:space="preserve"> </v>
      </c>
      <c r="F992" s="28" t="str">
        <f>IF($A992="Enter data zone code", " ",IF(ISNA(VLOOKUP($A992,'SIMD16 DZ look-up data'!$A:$C,5,FALSE)),"not found",VLOOKUP($A992,'SIMD16 DZ look-up data'!$A:$C,5,FALSE)))</f>
        <v xml:space="preserve"> </v>
      </c>
      <c r="G992" s="28" t="str">
        <f>IF($A992="Enter data zone code", " ",IF(ISNA(VLOOKUP($A992,'SIMD16 DZ look-up data'!$A:$C,6,FALSE)),"not found",VLOOKUP($A992,'SIMD16 DZ look-up data'!$A:$C,6,FALSE)))</f>
        <v xml:space="preserve"> </v>
      </c>
      <c r="H992" s="30" t="str">
        <f>IF($A992="Enter data zone code", " ",IF(ISNA(VLOOKUP($A992,'SIMD16 DZ look-up data'!$A:$C,7,FALSE)),"not found",VLOOKUP($A992,'SIMD16 DZ look-up data'!$A:$C,7,FALSE)))</f>
        <v xml:space="preserve"> </v>
      </c>
      <c r="I992" s="30" t="str">
        <f>IF($A992="Enter data zone code", " ",IF(ISNA(VLOOKUP($A992,'SIMD16 DZ look-up data'!$A:$C,8,FALSE)),"not found",VLOOKUP($A992,'SIMD16 DZ look-up data'!$A:$C,8,FALSE)))</f>
        <v xml:space="preserve"> </v>
      </c>
      <c r="J992" s="30" t="str">
        <f>IF($A992="Enter data zone code", " ",IF(ISNA(VLOOKUP($A992,'SIMD16 DZ look-up data'!$A:$C,9,FALSE)),"not found",VLOOKUP($A992,'SIMD16 DZ look-up data'!$A:$C,9,FALSE)))</f>
        <v xml:space="preserve"> </v>
      </c>
      <c r="K992" s="30" t="str">
        <f>IF($A992="Enter data zone code", " ",IF(ISNA(VLOOKUP($A992,'SIMD16 DZ look-up data'!$A:$C,10,FALSE)),"not found",VLOOKUP($A992,'SIMD16 DZ look-up data'!$A:$C,10,FALSE)))</f>
        <v xml:space="preserve"> </v>
      </c>
      <c r="L992" s="30" t="str">
        <f>IF($A992="Enter data zone code", " ",IF(ISNA(VLOOKUP($A992,'SIMD16 DZ look-up data'!$A:$C,11,FALSE)),"not found",VLOOKUP($A992,'SIMD16 DZ look-up data'!$A:$C,11,FALSE)))</f>
        <v xml:space="preserve"> </v>
      </c>
      <c r="M992" s="30" t="str">
        <f>IF($A992="Enter data zone code", " ",IF(ISNA(VLOOKUP($A992,'SIMD16 DZ look-up data'!$A:$C,12,FALSE)),"not found",VLOOKUP($A992,'SIMD16 DZ look-up data'!$A:$C,12,FALSE)))</f>
        <v xml:space="preserve"> </v>
      </c>
      <c r="N992" s="30" t="str">
        <f>IF($A992="Enter data zone code", " ",IF(ISNA(VLOOKUP($A992,'SIMD16 DZ look-up data'!$A:$C,13,FALSE)),"not found",VLOOKUP($A992,'SIMD16 DZ look-up data'!$A:$C,13,FALSE)))</f>
        <v xml:space="preserve"> </v>
      </c>
      <c r="O992" s="32" t="str">
        <f>IF($A992="Enter data zone code", " ",IF(ISNA(VLOOKUP($A992,'SIMD16 DZ look-up data'!$A:$C,14,FALSE)),"not found",VLOOKUP($A992,'SIMD16 DZ look-up data'!$A:$C,14,FALSE)))</f>
        <v xml:space="preserve"> </v>
      </c>
      <c r="P992" s="32" t="str">
        <f>IF($A992="Enter data zone code", " ",IF(ISNA(VLOOKUP($A992,'SIMD16 DZ look-up data'!$A:$C,15,FALSE)),"not found",VLOOKUP($A992,'SIMD16 DZ look-up data'!$A:$C,15,FALSE)))</f>
        <v xml:space="preserve"> </v>
      </c>
      <c r="Q992" s="34" t="str">
        <f>IF($A992="Enter data zone code", " ",IF(ISNA(VLOOKUP($A992,'SIMD16 DZ look-up data'!$A:$C,17,FALSE)),"not found",VLOOKUP($A992,'SIMD16 DZ look-up data'!$A:$C,17,FALSE)))</f>
        <v xml:space="preserve"> </v>
      </c>
      <c r="R992" s="26" t="str">
        <f>IF($A992="Enter data zone code", " ",IF(ISNA(VLOOKUP($A992,'SIMD16 DZ look-up data'!$A:$C,19,FALSE)),"not found",VLOOKUP($A992,'SIMD16 DZ look-up data'!$A:$C,19,FALSE)))</f>
        <v xml:space="preserve"> </v>
      </c>
      <c r="S992" s="26" t="str">
        <f>IF($A992="Enter data zone code", " ",IF(ISNA(VLOOKUP($A992,'SIMD16 DZ look-up data'!$A:$C,23,FALSE)),"not found",VLOOKUP($A992,'SIMD16 DZ look-up data'!$A:$C,23,FALSE)))</f>
        <v xml:space="preserve"> </v>
      </c>
      <c r="T992" s="26" t="str">
        <f>IF($A992="Enter data zone code", " ",IF(ISNA(VLOOKUP($A992,'SIMD16 DZ look-up data'!$A:$C,25,FALSE)),"not found",VLOOKUP($A992,'SIMD16 DZ look-up data'!$A:$C,25,FALSE)))</f>
        <v xml:space="preserve"> </v>
      </c>
      <c r="U992" s="35" t="str">
        <f>IF($A992="Enter data zone code", " ",IF(ISNA(VLOOKUP($A992,'SIMD16 DZ look-up data'!$A:$C,27,FALSE)),"not found",VLOOKUP($A992,'SIMD16 DZ look-up data'!$A:$C,27,FALSE)))</f>
        <v xml:space="preserve"> </v>
      </c>
    </row>
    <row r="993" spans="1:21" x14ac:dyDescent="0.2">
      <c r="A993" s="19" t="s">
        <v>13913</v>
      </c>
      <c r="B993" s="26" t="str">
        <f>IF($A993="Enter data zone code", " ",IF(ISNA(VLOOKUP($A993,'SIMD16 DZ look-up data'!$A:$C,2,FALSE)),"not found",VLOOKUP($A993,'SIMD16 DZ look-up data'!$A:$C,2,FALSE)))</f>
        <v xml:space="preserve"> </v>
      </c>
      <c r="C993" s="26" t="str">
        <f>IF($A993="Enter data zone code", " ",IF(ISNA(VLOOKUP($A993,'SIMD16 DZ look-up data'!$A:$C,21,FALSE)),"not found",VLOOKUP($A993,'SIMD16 DZ look-up data'!$A:$C,21,FALSE)))</f>
        <v xml:space="preserve"> </v>
      </c>
      <c r="D993" s="28" t="str">
        <f>IF($A993="Enter data zone code", " ",IF(ISNA(VLOOKUP($A993,'SIMD16 DZ look-up data'!$A:$C,3,FALSE)),"not found",VLOOKUP($A993,'SIMD16 DZ look-up data'!$A:$C,3,FALSE)))</f>
        <v xml:space="preserve"> </v>
      </c>
      <c r="E993" s="28" t="str">
        <f>IF($A993="Enter data zone code", " ",IF(ISNA(VLOOKUP($A993,'SIMD16 DZ look-up data'!$A:$C,4,FALSE)),"not found",VLOOKUP($A993,'SIMD16 DZ look-up data'!$A:$C,4,FALSE)))</f>
        <v xml:space="preserve"> </v>
      </c>
      <c r="F993" s="28" t="str">
        <f>IF($A993="Enter data zone code", " ",IF(ISNA(VLOOKUP($A993,'SIMD16 DZ look-up data'!$A:$C,5,FALSE)),"not found",VLOOKUP($A993,'SIMD16 DZ look-up data'!$A:$C,5,FALSE)))</f>
        <v xml:space="preserve"> </v>
      </c>
      <c r="G993" s="28" t="str">
        <f>IF($A993="Enter data zone code", " ",IF(ISNA(VLOOKUP($A993,'SIMD16 DZ look-up data'!$A:$C,6,FALSE)),"not found",VLOOKUP($A993,'SIMD16 DZ look-up data'!$A:$C,6,FALSE)))</f>
        <v xml:space="preserve"> </v>
      </c>
      <c r="H993" s="30" t="str">
        <f>IF($A993="Enter data zone code", " ",IF(ISNA(VLOOKUP($A993,'SIMD16 DZ look-up data'!$A:$C,7,FALSE)),"not found",VLOOKUP($A993,'SIMD16 DZ look-up data'!$A:$C,7,FALSE)))</f>
        <v xml:space="preserve"> </v>
      </c>
      <c r="I993" s="30" t="str">
        <f>IF($A993="Enter data zone code", " ",IF(ISNA(VLOOKUP($A993,'SIMD16 DZ look-up data'!$A:$C,8,FALSE)),"not found",VLOOKUP($A993,'SIMD16 DZ look-up data'!$A:$C,8,FALSE)))</f>
        <v xml:space="preserve"> </v>
      </c>
      <c r="J993" s="30" t="str">
        <f>IF($A993="Enter data zone code", " ",IF(ISNA(VLOOKUP($A993,'SIMD16 DZ look-up data'!$A:$C,9,FALSE)),"not found",VLOOKUP($A993,'SIMD16 DZ look-up data'!$A:$C,9,FALSE)))</f>
        <v xml:space="preserve"> </v>
      </c>
      <c r="K993" s="30" t="str">
        <f>IF($A993="Enter data zone code", " ",IF(ISNA(VLOOKUP($A993,'SIMD16 DZ look-up data'!$A:$C,10,FALSE)),"not found",VLOOKUP($A993,'SIMD16 DZ look-up data'!$A:$C,10,FALSE)))</f>
        <v xml:space="preserve"> </v>
      </c>
      <c r="L993" s="30" t="str">
        <f>IF($A993="Enter data zone code", " ",IF(ISNA(VLOOKUP($A993,'SIMD16 DZ look-up data'!$A:$C,11,FALSE)),"not found",VLOOKUP($A993,'SIMD16 DZ look-up data'!$A:$C,11,FALSE)))</f>
        <v xml:space="preserve"> </v>
      </c>
      <c r="M993" s="30" t="str">
        <f>IF($A993="Enter data zone code", " ",IF(ISNA(VLOOKUP($A993,'SIMD16 DZ look-up data'!$A:$C,12,FALSE)),"not found",VLOOKUP($A993,'SIMD16 DZ look-up data'!$A:$C,12,FALSE)))</f>
        <v xml:space="preserve"> </v>
      </c>
      <c r="N993" s="30" t="str">
        <f>IF($A993="Enter data zone code", " ",IF(ISNA(VLOOKUP($A993,'SIMD16 DZ look-up data'!$A:$C,13,FALSE)),"not found",VLOOKUP($A993,'SIMD16 DZ look-up data'!$A:$C,13,FALSE)))</f>
        <v xml:space="preserve"> </v>
      </c>
      <c r="O993" s="32" t="str">
        <f>IF($A993="Enter data zone code", " ",IF(ISNA(VLOOKUP($A993,'SIMD16 DZ look-up data'!$A:$C,14,FALSE)),"not found",VLOOKUP($A993,'SIMD16 DZ look-up data'!$A:$C,14,FALSE)))</f>
        <v xml:space="preserve"> </v>
      </c>
      <c r="P993" s="32" t="str">
        <f>IF($A993="Enter data zone code", " ",IF(ISNA(VLOOKUP($A993,'SIMD16 DZ look-up data'!$A:$C,15,FALSE)),"not found",VLOOKUP($A993,'SIMD16 DZ look-up data'!$A:$C,15,FALSE)))</f>
        <v xml:space="preserve"> </v>
      </c>
      <c r="Q993" s="34" t="str">
        <f>IF($A993="Enter data zone code", " ",IF(ISNA(VLOOKUP($A993,'SIMD16 DZ look-up data'!$A:$C,17,FALSE)),"not found",VLOOKUP($A993,'SIMD16 DZ look-up data'!$A:$C,17,FALSE)))</f>
        <v xml:space="preserve"> </v>
      </c>
      <c r="R993" s="26" t="str">
        <f>IF($A993="Enter data zone code", " ",IF(ISNA(VLOOKUP($A993,'SIMD16 DZ look-up data'!$A:$C,19,FALSE)),"not found",VLOOKUP($A993,'SIMD16 DZ look-up data'!$A:$C,19,FALSE)))</f>
        <v xml:space="preserve"> </v>
      </c>
      <c r="S993" s="26" t="str">
        <f>IF($A993="Enter data zone code", " ",IF(ISNA(VLOOKUP($A993,'SIMD16 DZ look-up data'!$A:$C,23,FALSE)),"not found",VLOOKUP($A993,'SIMD16 DZ look-up data'!$A:$C,23,FALSE)))</f>
        <v xml:space="preserve"> </v>
      </c>
      <c r="T993" s="26" t="str">
        <f>IF($A993="Enter data zone code", " ",IF(ISNA(VLOOKUP($A993,'SIMD16 DZ look-up data'!$A:$C,25,FALSE)),"not found",VLOOKUP($A993,'SIMD16 DZ look-up data'!$A:$C,25,FALSE)))</f>
        <v xml:space="preserve"> </v>
      </c>
      <c r="U993" s="35" t="str">
        <f>IF($A993="Enter data zone code", " ",IF(ISNA(VLOOKUP($A993,'SIMD16 DZ look-up data'!$A:$C,27,FALSE)),"not found",VLOOKUP($A993,'SIMD16 DZ look-up data'!$A:$C,27,FALSE)))</f>
        <v xml:space="preserve"> </v>
      </c>
    </row>
    <row r="994" spans="1:21" x14ac:dyDescent="0.2">
      <c r="A994" s="19" t="s">
        <v>13913</v>
      </c>
      <c r="B994" s="26" t="str">
        <f>IF($A994="Enter data zone code", " ",IF(ISNA(VLOOKUP($A994,'SIMD16 DZ look-up data'!$A:$C,2,FALSE)),"not found",VLOOKUP($A994,'SIMD16 DZ look-up data'!$A:$C,2,FALSE)))</f>
        <v xml:space="preserve"> </v>
      </c>
      <c r="C994" s="26" t="str">
        <f>IF($A994="Enter data zone code", " ",IF(ISNA(VLOOKUP($A994,'SIMD16 DZ look-up data'!$A:$C,21,FALSE)),"not found",VLOOKUP($A994,'SIMD16 DZ look-up data'!$A:$C,21,FALSE)))</f>
        <v xml:space="preserve"> </v>
      </c>
      <c r="D994" s="28" t="str">
        <f>IF($A994="Enter data zone code", " ",IF(ISNA(VLOOKUP($A994,'SIMD16 DZ look-up data'!$A:$C,3,FALSE)),"not found",VLOOKUP($A994,'SIMD16 DZ look-up data'!$A:$C,3,FALSE)))</f>
        <v xml:space="preserve"> </v>
      </c>
      <c r="E994" s="28" t="str">
        <f>IF($A994="Enter data zone code", " ",IF(ISNA(VLOOKUP($A994,'SIMD16 DZ look-up data'!$A:$C,4,FALSE)),"not found",VLOOKUP($A994,'SIMD16 DZ look-up data'!$A:$C,4,FALSE)))</f>
        <v xml:space="preserve"> </v>
      </c>
      <c r="F994" s="28" t="str">
        <f>IF($A994="Enter data zone code", " ",IF(ISNA(VLOOKUP($A994,'SIMD16 DZ look-up data'!$A:$C,5,FALSE)),"not found",VLOOKUP($A994,'SIMD16 DZ look-up data'!$A:$C,5,FALSE)))</f>
        <v xml:space="preserve"> </v>
      </c>
      <c r="G994" s="28" t="str">
        <f>IF($A994="Enter data zone code", " ",IF(ISNA(VLOOKUP($A994,'SIMD16 DZ look-up data'!$A:$C,6,FALSE)),"not found",VLOOKUP($A994,'SIMD16 DZ look-up data'!$A:$C,6,FALSE)))</f>
        <v xml:space="preserve"> </v>
      </c>
      <c r="H994" s="30" t="str">
        <f>IF($A994="Enter data zone code", " ",IF(ISNA(VLOOKUP($A994,'SIMD16 DZ look-up data'!$A:$C,7,FALSE)),"not found",VLOOKUP($A994,'SIMD16 DZ look-up data'!$A:$C,7,FALSE)))</f>
        <v xml:space="preserve"> </v>
      </c>
      <c r="I994" s="30" t="str">
        <f>IF($A994="Enter data zone code", " ",IF(ISNA(VLOOKUP($A994,'SIMD16 DZ look-up data'!$A:$C,8,FALSE)),"not found",VLOOKUP($A994,'SIMD16 DZ look-up data'!$A:$C,8,FALSE)))</f>
        <v xml:space="preserve"> </v>
      </c>
      <c r="J994" s="30" t="str">
        <f>IF($A994="Enter data zone code", " ",IF(ISNA(VLOOKUP($A994,'SIMD16 DZ look-up data'!$A:$C,9,FALSE)),"not found",VLOOKUP($A994,'SIMD16 DZ look-up data'!$A:$C,9,FALSE)))</f>
        <v xml:space="preserve"> </v>
      </c>
      <c r="K994" s="30" t="str">
        <f>IF($A994="Enter data zone code", " ",IF(ISNA(VLOOKUP($A994,'SIMD16 DZ look-up data'!$A:$C,10,FALSE)),"not found",VLOOKUP($A994,'SIMD16 DZ look-up data'!$A:$C,10,FALSE)))</f>
        <v xml:space="preserve"> </v>
      </c>
      <c r="L994" s="30" t="str">
        <f>IF($A994="Enter data zone code", " ",IF(ISNA(VLOOKUP($A994,'SIMD16 DZ look-up data'!$A:$C,11,FALSE)),"not found",VLOOKUP($A994,'SIMD16 DZ look-up data'!$A:$C,11,FALSE)))</f>
        <v xml:space="preserve"> </v>
      </c>
      <c r="M994" s="30" t="str">
        <f>IF($A994="Enter data zone code", " ",IF(ISNA(VLOOKUP($A994,'SIMD16 DZ look-up data'!$A:$C,12,FALSE)),"not found",VLOOKUP($A994,'SIMD16 DZ look-up data'!$A:$C,12,FALSE)))</f>
        <v xml:space="preserve"> </v>
      </c>
      <c r="N994" s="30" t="str">
        <f>IF($A994="Enter data zone code", " ",IF(ISNA(VLOOKUP($A994,'SIMD16 DZ look-up data'!$A:$C,13,FALSE)),"not found",VLOOKUP($A994,'SIMD16 DZ look-up data'!$A:$C,13,FALSE)))</f>
        <v xml:space="preserve"> </v>
      </c>
      <c r="O994" s="32" t="str">
        <f>IF($A994="Enter data zone code", " ",IF(ISNA(VLOOKUP($A994,'SIMD16 DZ look-up data'!$A:$C,14,FALSE)),"not found",VLOOKUP($A994,'SIMD16 DZ look-up data'!$A:$C,14,FALSE)))</f>
        <v xml:space="preserve"> </v>
      </c>
      <c r="P994" s="32" t="str">
        <f>IF($A994="Enter data zone code", " ",IF(ISNA(VLOOKUP($A994,'SIMD16 DZ look-up data'!$A:$C,15,FALSE)),"not found",VLOOKUP($A994,'SIMD16 DZ look-up data'!$A:$C,15,FALSE)))</f>
        <v xml:space="preserve"> </v>
      </c>
      <c r="Q994" s="34" t="str">
        <f>IF($A994="Enter data zone code", " ",IF(ISNA(VLOOKUP($A994,'SIMD16 DZ look-up data'!$A:$C,17,FALSE)),"not found",VLOOKUP($A994,'SIMD16 DZ look-up data'!$A:$C,17,FALSE)))</f>
        <v xml:space="preserve"> </v>
      </c>
      <c r="R994" s="26" t="str">
        <f>IF($A994="Enter data zone code", " ",IF(ISNA(VLOOKUP($A994,'SIMD16 DZ look-up data'!$A:$C,19,FALSE)),"not found",VLOOKUP($A994,'SIMD16 DZ look-up data'!$A:$C,19,FALSE)))</f>
        <v xml:space="preserve"> </v>
      </c>
      <c r="S994" s="26" t="str">
        <f>IF($A994="Enter data zone code", " ",IF(ISNA(VLOOKUP($A994,'SIMD16 DZ look-up data'!$A:$C,23,FALSE)),"not found",VLOOKUP($A994,'SIMD16 DZ look-up data'!$A:$C,23,FALSE)))</f>
        <v xml:space="preserve"> </v>
      </c>
      <c r="T994" s="26" t="str">
        <f>IF($A994="Enter data zone code", " ",IF(ISNA(VLOOKUP($A994,'SIMD16 DZ look-up data'!$A:$C,25,FALSE)),"not found",VLOOKUP($A994,'SIMD16 DZ look-up data'!$A:$C,25,FALSE)))</f>
        <v xml:space="preserve"> </v>
      </c>
      <c r="U994" s="35" t="str">
        <f>IF($A994="Enter data zone code", " ",IF(ISNA(VLOOKUP($A994,'SIMD16 DZ look-up data'!$A:$C,27,FALSE)),"not found",VLOOKUP($A994,'SIMD16 DZ look-up data'!$A:$C,27,FALSE)))</f>
        <v xml:space="preserve"> </v>
      </c>
    </row>
    <row r="995" spans="1:21" x14ac:dyDescent="0.2">
      <c r="A995" s="19" t="s">
        <v>13913</v>
      </c>
      <c r="B995" s="26" t="str">
        <f>IF($A995="Enter data zone code", " ",IF(ISNA(VLOOKUP($A995,'SIMD16 DZ look-up data'!$A:$C,2,FALSE)),"not found",VLOOKUP($A995,'SIMD16 DZ look-up data'!$A:$C,2,FALSE)))</f>
        <v xml:space="preserve"> </v>
      </c>
      <c r="C995" s="26" t="str">
        <f>IF($A995="Enter data zone code", " ",IF(ISNA(VLOOKUP($A995,'SIMD16 DZ look-up data'!$A:$C,21,FALSE)),"not found",VLOOKUP($A995,'SIMD16 DZ look-up data'!$A:$C,21,FALSE)))</f>
        <v xml:space="preserve"> </v>
      </c>
      <c r="D995" s="28" t="str">
        <f>IF($A995="Enter data zone code", " ",IF(ISNA(VLOOKUP($A995,'SIMD16 DZ look-up data'!$A:$C,3,FALSE)),"not found",VLOOKUP($A995,'SIMD16 DZ look-up data'!$A:$C,3,FALSE)))</f>
        <v xml:space="preserve"> </v>
      </c>
      <c r="E995" s="28" t="str">
        <f>IF($A995="Enter data zone code", " ",IF(ISNA(VLOOKUP($A995,'SIMD16 DZ look-up data'!$A:$C,4,FALSE)),"not found",VLOOKUP($A995,'SIMD16 DZ look-up data'!$A:$C,4,FALSE)))</f>
        <v xml:space="preserve"> </v>
      </c>
      <c r="F995" s="28" t="str">
        <f>IF($A995="Enter data zone code", " ",IF(ISNA(VLOOKUP($A995,'SIMD16 DZ look-up data'!$A:$C,5,FALSE)),"not found",VLOOKUP($A995,'SIMD16 DZ look-up data'!$A:$C,5,FALSE)))</f>
        <v xml:space="preserve"> </v>
      </c>
      <c r="G995" s="28" t="str">
        <f>IF($A995="Enter data zone code", " ",IF(ISNA(VLOOKUP($A995,'SIMD16 DZ look-up data'!$A:$C,6,FALSE)),"not found",VLOOKUP($A995,'SIMD16 DZ look-up data'!$A:$C,6,FALSE)))</f>
        <v xml:space="preserve"> </v>
      </c>
      <c r="H995" s="30" t="str">
        <f>IF($A995="Enter data zone code", " ",IF(ISNA(VLOOKUP($A995,'SIMD16 DZ look-up data'!$A:$C,7,FALSE)),"not found",VLOOKUP($A995,'SIMD16 DZ look-up data'!$A:$C,7,FALSE)))</f>
        <v xml:space="preserve"> </v>
      </c>
      <c r="I995" s="30" t="str">
        <f>IF($A995="Enter data zone code", " ",IF(ISNA(VLOOKUP($A995,'SIMD16 DZ look-up data'!$A:$C,8,FALSE)),"not found",VLOOKUP($A995,'SIMD16 DZ look-up data'!$A:$C,8,FALSE)))</f>
        <v xml:space="preserve"> </v>
      </c>
      <c r="J995" s="30" t="str">
        <f>IF($A995="Enter data zone code", " ",IF(ISNA(VLOOKUP($A995,'SIMD16 DZ look-up data'!$A:$C,9,FALSE)),"not found",VLOOKUP($A995,'SIMD16 DZ look-up data'!$A:$C,9,FALSE)))</f>
        <v xml:space="preserve"> </v>
      </c>
      <c r="K995" s="30" t="str">
        <f>IF($A995="Enter data zone code", " ",IF(ISNA(VLOOKUP($A995,'SIMD16 DZ look-up data'!$A:$C,10,FALSE)),"not found",VLOOKUP($A995,'SIMD16 DZ look-up data'!$A:$C,10,FALSE)))</f>
        <v xml:space="preserve"> </v>
      </c>
      <c r="L995" s="30" t="str">
        <f>IF($A995="Enter data zone code", " ",IF(ISNA(VLOOKUP($A995,'SIMD16 DZ look-up data'!$A:$C,11,FALSE)),"not found",VLOOKUP($A995,'SIMD16 DZ look-up data'!$A:$C,11,FALSE)))</f>
        <v xml:space="preserve"> </v>
      </c>
      <c r="M995" s="30" t="str">
        <f>IF($A995="Enter data zone code", " ",IF(ISNA(VLOOKUP($A995,'SIMD16 DZ look-up data'!$A:$C,12,FALSE)),"not found",VLOOKUP($A995,'SIMD16 DZ look-up data'!$A:$C,12,FALSE)))</f>
        <v xml:space="preserve"> </v>
      </c>
      <c r="N995" s="30" t="str">
        <f>IF($A995="Enter data zone code", " ",IF(ISNA(VLOOKUP($A995,'SIMD16 DZ look-up data'!$A:$C,13,FALSE)),"not found",VLOOKUP($A995,'SIMD16 DZ look-up data'!$A:$C,13,FALSE)))</f>
        <v xml:space="preserve"> </v>
      </c>
      <c r="O995" s="32" t="str">
        <f>IF($A995="Enter data zone code", " ",IF(ISNA(VLOOKUP($A995,'SIMD16 DZ look-up data'!$A:$C,14,FALSE)),"not found",VLOOKUP($A995,'SIMD16 DZ look-up data'!$A:$C,14,FALSE)))</f>
        <v xml:space="preserve"> </v>
      </c>
      <c r="P995" s="32" t="str">
        <f>IF($A995="Enter data zone code", " ",IF(ISNA(VLOOKUP($A995,'SIMD16 DZ look-up data'!$A:$C,15,FALSE)),"not found",VLOOKUP($A995,'SIMD16 DZ look-up data'!$A:$C,15,FALSE)))</f>
        <v xml:space="preserve"> </v>
      </c>
      <c r="Q995" s="34" t="str">
        <f>IF($A995="Enter data zone code", " ",IF(ISNA(VLOOKUP($A995,'SIMD16 DZ look-up data'!$A:$C,17,FALSE)),"not found",VLOOKUP($A995,'SIMD16 DZ look-up data'!$A:$C,17,FALSE)))</f>
        <v xml:space="preserve"> </v>
      </c>
      <c r="R995" s="26" t="str">
        <f>IF($A995="Enter data zone code", " ",IF(ISNA(VLOOKUP($A995,'SIMD16 DZ look-up data'!$A:$C,19,FALSE)),"not found",VLOOKUP($A995,'SIMD16 DZ look-up data'!$A:$C,19,FALSE)))</f>
        <v xml:space="preserve"> </v>
      </c>
      <c r="S995" s="26" t="str">
        <f>IF($A995="Enter data zone code", " ",IF(ISNA(VLOOKUP($A995,'SIMD16 DZ look-up data'!$A:$C,23,FALSE)),"not found",VLOOKUP($A995,'SIMD16 DZ look-up data'!$A:$C,23,FALSE)))</f>
        <v xml:space="preserve"> </v>
      </c>
      <c r="T995" s="26" t="str">
        <f>IF($A995="Enter data zone code", " ",IF(ISNA(VLOOKUP($A995,'SIMD16 DZ look-up data'!$A:$C,25,FALSE)),"not found",VLOOKUP($A995,'SIMD16 DZ look-up data'!$A:$C,25,FALSE)))</f>
        <v xml:space="preserve"> </v>
      </c>
      <c r="U995" s="35" t="str">
        <f>IF($A995="Enter data zone code", " ",IF(ISNA(VLOOKUP($A995,'SIMD16 DZ look-up data'!$A:$C,27,FALSE)),"not found",VLOOKUP($A995,'SIMD16 DZ look-up data'!$A:$C,27,FALSE)))</f>
        <v xml:space="preserve"> </v>
      </c>
    </row>
    <row r="996" spans="1:21" x14ac:dyDescent="0.2">
      <c r="A996" s="19" t="s">
        <v>13913</v>
      </c>
      <c r="B996" s="26" t="str">
        <f>IF($A996="Enter data zone code", " ",IF(ISNA(VLOOKUP($A996,'SIMD16 DZ look-up data'!$A:$C,2,FALSE)),"not found",VLOOKUP($A996,'SIMD16 DZ look-up data'!$A:$C,2,FALSE)))</f>
        <v xml:space="preserve"> </v>
      </c>
      <c r="C996" s="26" t="str">
        <f>IF($A996="Enter data zone code", " ",IF(ISNA(VLOOKUP($A996,'SIMD16 DZ look-up data'!$A:$C,21,FALSE)),"not found",VLOOKUP($A996,'SIMD16 DZ look-up data'!$A:$C,21,FALSE)))</f>
        <v xml:space="preserve"> </v>
      </c>
      <c r="D996" s="28" t="str">
        <f>IF($A996="Enter data zone code", " ",IF(ISNA(VLOOKUP($A996,'SIMD16 DZ look-up data'!$A:$C,3,FALSE)),"not found",VLOOKUP($A996,'SIMD16 DZ look-up data'!$A:$C,3,FALSE)))</f>
        <v xml:space="preserve"> </v>
      </c>
      <c r="E996" s="28" t="str">
        <f>IF($A996="Enter data zone code", " ",IF(ISNA(VLOOKUP($A996,'SIMD16 DZ look-up data'!$A:$C,4,FALSE)),"not found",VLOOKUP($A996,'SIMD16 DZ look-up data'!$A:$C,4,FALSE)))</f>
        <v xml:space="preserve"> </v>
      </c>
      <c r="F996" s="28" t="str">
        <f>IF($A996="Enter data zone code", " ",IF(ISNA(VLOOKUP($A996,'SIMD16 DZ look-up data'!$A:$C,5,FALSE)),"not found",VLOOKUP($A996,'SIMD16 DZ look-up data'!$A:$C,5,FALSE)))</f>
        <v xml:space="preserve"> </v>
      </c>
      <c r="G996" s="28" t="str">
        <f>IF($A996="Enter data zone code", " ",IF(ISNA(VLOOKUP($A996,'SIMD16 DZ look-up data'!$A:$C,6,FALSE)),"not found",VLOOKUP($A996,'SIMD16 DZ look-up data'!$A:$C,6,FALSE)))</f>
        <v xml:space="preserve"> </v>
      </c>
      <c r="H996" s="30" t="str">
        <f>IF($A996="Enter data zone code", " ",IF(ISNA(VLOOKUP($A996,'SIMD16 DZ look-up data'!$A:$C,7,FALSE)),"not found",VLOOKUP($A996,'SIMD16 DZ look-up data'!$A:$C,7,FALSE)))</f>
        <v xml:space="preserve"> </v>
      </c>
      <c r="I996" s="30" t="str">
        <f>IF($A996="Enter data zone code", " ",IF(ISNA(VLOOKUP($A996,'SIMD16 DZ look-up data'!$A:$C,8,FALSE)),"not found",VLOOKUP($A996,'SIMD16 DZ look-up data'!$A:$C,8,FALSE)))</f>
        <v xml:space="preserve"> </v>
      </c>
      <c r="J996" s="30" t="str">
        <f>IF($A996="Enter data zone code", " ",IF(ISNA(VLOOKUP($A996,'SIMD16 DZ look-up data'!$A:$C,9,FALSE)),"not found",VLOOKUP($A996,'SIMD16 DZ look-up data'!$A:$C,9,FALSE)))</f>
        <v xml:space="preserve"> </v>
      </c>
      <c r="K996" s="30" t="str">
        <f>IF($A996="Enter data zone code", " ",IF(ISNA(VLOOKUP($A996,'SIMD16 DZ look-up data'!$A:$C,10,FALSE)),"not found",VLOOKUP($A996,'SIMD16 DZ look-up data'!$A:$C,10,FALSE)))</f>
        <v xml:space="preserve"> </v>
      </c>
      <c r="L996" s="30" t="str">
        <f>IF($A996="Enter data zone code", " ",IF(ISNA(VLOOKUP($A996,'SIMD16 DZ look-up data'!$A:$C,11,FALSE)),"not found",VLOOKUP($A996,'SIMD16 DZ look-up data'!$A:$C,11,FALSE)))</f>
        <v xml:space="preserve"> </v>
      </c>
      <c r="M996" s="30" t="str">
        <f>IF($A996="Enter data zone code", " ",IF(ISNA(VLOOKUP($A996,'SIMD16 DZ look-up data'!$A:$C,12,FALSE)),"not found",VLOOKUP($A996,'SIMD16 DZ look-up data'!$A:$C,12,FALSE)))</f>
        <v xml:space="preserve"> </v>
      </c>
      <c r="N996" s="30" t="str">
        <f>IF($A996="Enter data zone code", " ",IF(ISNA(VLOOKUP($A996,'SIMD16 DZ look-up data'!$A:$C,13,FALSE)),"not found",VLOOKUP($A996,'SIMD16 DZ look-up data'!$A:$C,13,FALSE)))</f>
        <v xml:space="preserve"> </v>
      </c>
      <c r="O996" s="32" t="str">
        <f>IF($A996="Enter data zone code", " ",IF(ISNA(VLOOKUP($A996,'SIMD16 DZ look-up data'!$A:$C,14,FALSE)),"not found",VLOOKUP($A996,'SIMD16 DZ look-up data'!$A:$C,14,FALSE)))</f>
        <v xml:space="preserve"> </v>
      </c>
      <c r="P996" s="32" t="str">
        <f>IF($A996="Enter data zone code", " ",IF(ISNA(VLOOKUP($A996,'SIMD16 DZ look-up data'!$A:$C,15,FALSE)),"not found",VLOOKUP($A996,'SIMD16 DZ look-up data'!$A:$C,15,FALSE)))</f>
        <v xml:space="preserve"> </v>
      </c>
      <c r="Q996" s="34" t="str">
        <f>IF($A996="Enter data zone code", " ",IF(ISNA(VLOOKUP($A996,'SIMD16 DZ look-up data'!$A:$C,17,FALSE)),"not found",VLOOKUP($A996,'SIMD16 DZ look-up data'!$A:$C,17,FALSE)))</f>
        <v xml:space="preserve"> </v>
      </c>
      <c r="R996" s="26" t="str">
        <f>IF($A996="Enter data zone code", " ",IF(ISNA(VLOOKUP($A996,'SIMD16 DZ look-up data'!$A:$C,19,FALSE)),"not found",VLOOKUP($A996,'SIMD16 DZ look-up data'!$A:$C,19,FALSE)))</f>
        <v xml:space="preserve"> </v>
      </c>
      <c r="S996" s="26" t="str">
        <f>IF($A996="Enter data zone code", " ",IF(ISNA(VLOOKUP($A996,'SIMD16 DZ look-up data'!$A:$C,23,FALSE)),"not found",VLOOKUP($A996,'SIMD16 DZ look-up data'!$A:$C,23,FALSE)))</f>
        <v xml:space="preserve"> </v>
      </c>
      <c r="T996" s="26" t="str">
        <f>IF($A996="Enter data zone code", " ",IF(ISNA(VLOOKUP($A996,'SIMD16 DZ look-up data'!$A:$C,25,FALSE)),"not found",VLOOKUP($A996,'SIMD16 DZ look-up data'!$A:$C,25,FALSE)))</f>
        <v xml:space="preserve"> </v>
      </c>
      <c r="U996" s="35" t="str">
        <f>IF($A996="Enter data zone code", " ",IF(ISNA(VLOOKUP($A996,'SIMD16 DZ look-up data'!$A:$C,27,FALSE)),"not found",VLOOKUP($A996,'SIMD16 DZ look-up data'!$A:$C,27,FALSE)))</f>
        <v xml:space="preserve"> </v>
      </c>
    </row>
    <row r="997" spans="1:21" x14ac:dyDescent="0.2">
      <c r="A997" s="19" t="s">
        <v>13913</v>
      </c>
      <c r="B997" s="26" t="str">
        <f>IF($A997="Enter data zone code", " ",IF(ISNA(VLOOKUP($A997,'SIMD16 DZ look-up data'!$A:$C,2,FALSE)),"not found",VLOOKUP($A997,'SIMD16 DZ look-up data'!$A:$C,2,FALSE)))</f>
        <v xml:space="preserve"> </v>
      </c>
      <c r="C997" s="26" t="str">
        <f>IF($A997="Enter data zone code", " ",IF(ISNA(VLOOKUP($A997,'SIMD16 DZ look-up data'!$A:$C,21,FALSE)),"not found",VLOOKUP($A997,'SIMD16 DZ look-up data'!$A:$C,21,FALSE)))</f>
        <v xml:space="preserve"> </v>
      </c>
      <c r="D997" s="28" t="str">
        <f>IF($A997="Enter data zone code", " ",IF(ISNA(VLOOKUP($A997,'SIMD16 DZ look-up data'!$A:$C,3,FALSE)),"not found",VLOOKUP($A997,'SIMD16 DZ look-up data'!$A:$C,3,FALSE)))</f>
        <v xml:space="preserve"> </v>
      </c>
      <c r="E997" s="28" t="str">
        <f>IF($A997="Enter data zone code", " ",IF(ISNA(VLOOKUP($A997,'SIMD16 DZ look-up data'!$A:$C,4,FALSE)),"not found",VLOOKUP($A997,'SIMD16 DZ look-up data'!$A:$C,4,FALSE)))</f>
        <v xml:space="preserve"> </v>
      </c>
      <c r="F997" s="28" t="str">
        <f>IF($A997="Enter data zone code", " ",IF(ISNA(VLOOKUP($A997,'SIMD16 DZ look-up data'!$A:$C,5,FALSE)),"not found",VLOOKUP($A997,'SIMD16 DZ look-up data'!$A:$C,5,FALSE)))</f>
        <v xml:space="preserve"> </v>
      </c>
      <c r="G997" s="28" t="str">
        <f>IF($A997="Enter data zone code", " ",IF(ISNA(VLOOKUP($A997,'SIMD16 DZ look-up data'!$A:$C,6,FALSE)),"not found",VLOOKUP($A997,'SIMD16 DZ look-up data'!$A:$C,6,FALSE)))</f>
        <v xml:space="preserve"> </v>
      </c>
      <c r="H997" s="30" t="str">
        <f>IF($A997="Enter data zone code", " ",IF(ISNA(VLOOKUP($A997,'SIMD16 DZ look-up data'!$A:$C,7,FALSE)),"not found",VLOOKUP($A997,'SIMD16 DZ look-up data'!$A:$C,7,FALSE)))</f>
        <v xml:space="preserve"> </v>
      </c>
      <c r="I997" s="30" t="str">
        <f>IF($A997="Enter data zone code", " ",IF(ISNA(VLOOKUP($A997,'SIMD16 DZ look-up data'!$A:$C,8,FALSE)),"not found",VLOOKUP($A997,'SIMD16 DZ look-up data'!$A:$C,8,FALSE)))</f>
        <v xml:space="preserve"> </v>
      </c>
      <c r="J997" s="30" t="str">
        <f>IF($A997="Enter data zone code", " ",IF(ISNA(VLOOKUP($A997,'SIMD16 DZ look-up data'!$A:$C,9,FALSE)),"not found",VLOOKUP($A997,'SIMD16 DZ look-up data'!$A:$C,9,FALSE)))</f>
        <v xml:space="preserve"> </v>
      </c>
      <c r="K997" s="30" t="str">
        <f>IF($A997="Enter data zone code", " ",IF(ISNA(VLOOKUP($A997,'SIMD16 DZ look-up data'!$A:$C,10,FALSE)),"not found",VLOOKUP($A997,'SIMD16 DZ look-up data'!$A:$C,10,FALSE)))</f>
        <v xml:space="preserve"> </v>
      </c>
      <c r="L997" s="30" t="str">
        <f>IF($A997="Enter data zone code", " ",IF(ISNA(VLOOKUP($A997,'SIMD16 DZ look-up data'!$A:$C,11,FALSE)),"not found",VLOOKUP($A997,'SIMD16 DZ look-up data'!$A:$C,11,FALSE)))</f>
        <v xml:space="preserve"> </v>
      </c>
      <c r="M997" s="30" t="str">
        <f>IF($A997="Enter data zone code", " ",IF(ISNA(VLOOKUP($A997,'SIMD16 DZ look-up data'!$A:$C,12,FALSE)),"not found",VLOOKUP($A997,'SIMD16 DZ look-up data'!$A:$C,12,FALSE)))</f>
        <v xml:space="preserve"> </v>
      </c>
      <c r="N997" s="30" t="str">
        <f>IF($A997="Enter data zone code", " ",IF(ISNA(VLOOKUP($A997,'SIMD16 DZ look-up data'!$A:$C,13,FALSE)),"not found",VLOOKUP($A997,'SIMD16 DZ look-up data'!$A:$C,13,FALSE)))</f>
        <v xml:space="preserve"> </v>
      </c>
      <c r="O997" s="32" t="str">
        <f>IF($A997="Enter data zone code", " ",IF(ISNA(VLOOKUP($A997,'SIMD16 DZ look-up data'!$A:$C,14,FALSE)),"not found",VLOOKUP($A997,'SIMD16 DZ look-up data'!$A:$C,14,FALSE)))</f>
        <v xml:space="preserve"> </v>
      </c>
      <c r="P997" s="32" t="str">
        <f>IF($A997="Enter data zone code", " ",IF(ISNA(VLOOKUP($A997,'SIMD16 DZ look-up data'!$A:$C,15,FALSE)),"not found",VLOOKUP($A997,'SIMD16 DZ look-up data'!$A:$C,15,FALSE)))</f>
        <v xml:space="preserve"> </v>
      </c>
      <c r="Q997" s="34" t="str">
        <f>IF($A997="Enter data zone code", " ",IF(ISNA(VLOOKUP($A997,'SIMD16 DZ look-up data'!$A:$C,17,FALSE)),"not found",VLOOKUP($A997,'SIMD16 DZ look-up data'!$A:$C,17,FALSE)))</f>
        <v xml:space="preserve"> </v>
      </c>
      <c r="R997" s="26" t="str">
        <f>IF($A997="Enter data zone code", " ",IF(ISNA(VLOOKUP($A997,'SIMD16 DZ look-up data'!$A:$C,19,FALSE)),"not found",VLOOKUP($A997,'SIMD16 DZ look-up data'!$A:$C,19,FALSE)))</f>
        <v xml:space="preserve"> </v>
      </c>
      <c r="S997" s="26" t="str">
        <f>IF($A997="Enter data zone code", " ",IF(ISNA(VLOOKUP($A997,'SIMD16 DZ look-up data'!$A:$C,23,FALSE)),"not found",VLOOKUP($A997,'SIMD16 DZ look-up data'!$A:$C,23,FALSE)))</f>
        <v xml:space="preserve"> </v>
      </c>
      <c r="T997" s="26" t="str">
        <f>IF($A997="Enter data zone code", " ",IF(ISNA(VLOOKUP($A997,'SIMD16 DZ look-up data'!$A:$C,25,FALSE)),"not found",VLOOKUP($A997,'SIMD16 DZ look-up data'!$A:$C,25,FALSE)))</f>
        <v xml:space="preserve"> </v>
      </c>
      <c r="U997" s="35" t="str">
        <f>IF($A997="Enter data zone code", " ",IF(ISNA(VLOOKUP($A997,'SIMD16 DZ look-up data'!$A:$C,27,FALSE)),"not found",VLOOKUP($A997,'SIMD16 DZ look-up data'!$A:$C,27,FALSE)))</f>
        <v xml:space="preserve"> </v>
      </c>
    </row>
    <row r="998" spans="1:21" x14ac:dyDescent="0.2">
      <c r="A998" s="19" t="s">
        <v>13913</v>
      </c>
      <c r="B998" s="26" t="str">
        <f>IF($A998="Enter data zone code", " ",IF(ISNA(VLOOKUP($A998,'SIMD16 DZ look-up data'!$A:$C,2,FALSE)),"not found",VLOOKUP($A998,'SIMD16 DZ look-up data'!$A:$C,2,FALSE)))</f>
        <v xml:space="preserve"> </v>
      </c>
      <c r="C998" s="26" t="str">
        <f>IF($A998="Enter data zone code", " ",IF(ISNA(VLOOKUP($A998,'SIMD16 DZ look-up data'!$A:$C,21,FALSE)),"not found",VLOOKUP($A998,'SIMD16 DZ look-up data'!$A:$C,21,FALSE)))</f>
        <v xml:space="preserve"> </v>
      </c>
      <c r="D998" s="28" t="str">
        <f>IF($A998="Enter data zone code", " ",IF(ISNA(VLOOKUP($A998,'SIMD16 DZ look-up data'!$A:$C,3,FALSE)),"not found",VLOOKUP($A998,'SIMD16 DZ look-up data'!$A:$C,3,FALSE)))</f>
        <v xml:space="preserve"> </v>
      </c>
      <c r="E998" s="28" t="str">
        <f>IF($A998="Enter data zone code", " ",IF(ISNA(VLOOKUP($A998,'SIMD16 DZ look-up data'!$A:$C,4,FALSE)),"not found",VLOOKUP($A998,'SIMD16 DZ look-up data'!$A:$C,4,FALSE)))</f>
        <v xml:space="preserve"> </v>
      </c>
      <c r="F998" s="28" t="str">
        <f>IF($A998="Enter data zone code", " ",IF(ISNA(VLOOKUP($A998,'SIMD16 DZ look-up data'!$A:$C,5,FALSE)),"not found",VLOOKUP($A998,'SIMD16 DZ look-up data'!$A:$C,5,FALSE)))</f>
        <v xml:space="preserve"> </v>
      </c>
      <c r="G998" s="28" t="str">
        <f>IF($A998="Enter data zone code", " ",IF(ISNA(VLOOKUP($A998,'SIMD16 DZ look-up data'!$A:$C,6,FALSE)),"not found",VLOOKUP($A998,'SIMD16 DZ look-up data'!$A:$C,6,FALSE)))</f>
        <v xml:space="preserve"> </v>
      </c>
      <c r="H998" s="30" t="str">
        <f>IF($A998="Enter data zone code", " ",IF(ISNA(VLOOKUP($A998,'SIMD16 DZ look-up data'!$A:$C,7,FALSE)),"not found",VLOOKUP($A998,'SIMD16 DZ look-up data'!$A:$C,7,FALSE)))</f>
        <v xml:space="preserve"> </v>
      </c>
      <c r="I998" s="30" t="str">
        <f>IF($A998="Enter data zone code", " ",IF(ISNA(VLOOKUP($A998,'SIMD16 DZ look-up data'!$A:$C,8,FALSE)),"not found",VLOOKUP($A998,'SIMD16 DZ look-up data'!$A:$C,8,FALSE)))</f>
        <v xml:space="preserve"> </v>
      </c>
      <c r="J998" s="30" t="str">
        <f>IF($A998="Enter data zone code", " ",IF(ISNA(VLOOKUP($A998,'SIMD16 DZ look-up data'!$A:$C,9,FALSE)),"not found",VLOOKUP($A998,'SIMD16 DZ look-up data'!$A:$C,9,FALSE)))</f>
        <v xml:space="preserve"> </v>
      </c>
      <c r="K998" s="30" t="str">
        <f>IF($A998="Enter data zone code", " ",IF(ISNA(VLOOKUP($A998,'SIMD16 DZ look-up data'!$A:$C,10,FALSE)),"not found",VLOOKUP($A998,'SIMD16 DZ look-up data'!$A:$C,10,FALSE)))</f>
        <v xml:space="preserve"> </v>
      </c>
      <c r="L998" s="30" t="str">
        <f>IF($A998="Enter data zone code", " ",IF(ISNA(VLOOKUP($A998,'SIMD16 DZ look-up data'!$A:$C,11,FALSE)),"not found",VLOOKUP($A998,'SIMD16 DZ look-up data'!$A:$C,11,FALSE)))</f>
        <v xml:space="preserve"> </v>
      </c>
      <c r="M998" s="30" t="str">
        <f>IF($A998="Enter data zone code", " ",IF(ISNA(VLOOKUP($A998,'SIMD16 DZ look-up data'!$A:$C,12,FALSE)),"not found",VLOOKUP($A998,'SIMD16 DZ look-up data'!$A:$C,12,FALSE)))</f>
        <v xml:space="preserve"> </v>
      </c>
      <c r="N998" s="30" t="str">
        <f>IF($A998="Enter data zone code", " ",IF(ISNA(VLOOKUP($A998,'SIMD16 DZ look-up data'!$A:$C,13,FALSE)),"not found",VLOOKUP($A998,'SIMD16 DZ look-up data'!$A:$C,13,FALSE)))</f>
        <v xml:space="preserve"> </v>
      </c>
      <c r="O998" s="32" t="str">
        <f>IF($A998="Enter data zone code", " ",IF(ISNA(VLOOKUP($A998,'SIMD16 DZ look-up data'!$A:$C,14,FALSE)),"not found",VLOOKUP($A998,'SIMD16 DZ look-up data'!$A:$C,14,FALSE)))</f>
        <v xml:space="preserve"> </v>
      </c>
      <c r="P998" s="32" t="str">
        <f>IF($A998="Enter data zone code", " ",IF(ISNA(VLOOKUP($A998,'SIMD16 DZ look-up data'!$A:$C,15,FALSE)),"not found",VLOOKUP($A998,'SIMD16 DZ look-up data'!$A:$C,15,FALSE)))</f>
        <v xml:space="preserve"> </v>
      </c>
      <c r="Q998" s="34" t="str">
        <f>IF($A998="Enter data zone code", " ",IF(ISNA(VLOOKUP($A998,'SIMD16 DZ look-up data'!$A:$C,17,FALSE)),"not found",VLOOKUP($A998,'SIMD16 DZ look-up data'!$A:$C,17,FALSE)))</f>
        <v xml:space="preserve"> </v>
      </c>
      <c r="R998" s="26" t="str">
        <f>IF($A998="Enter data zone code", " ",IF(ISNA(VLOOKUP($A998,'SIMD16 DZ look-up data'!$A:$C,19,FALSE)),"not found",VLOOKUP($A998,'SIMD16 DZ look-up data'!$A:$C,19,FALSE)))</f>
        <v xml:space="preserve"> </v>
      </c>
      <c r="S998" s="26" t="str">
        <f>IF($A998="Enter data zone code", " ",IF(ISNA(VLOOKUP($A998,'SIMD16 DZ look-up data'!$A:$C,23,FALSE)),"not found",VLOOKUP($A998,'SIMD16 DZ look-up data'!$A:$C,23,FALSE)))</f>
        <v xml:space="preserve"> </v>
      </c>
      <c r="T998" s="26" t="str">
        <f>IF($A998="Enter data zone code", " ",IF(ISNA(VLOOKUP($A998,'SIMD16 DZ look-up data'!$A:$C,25,FALSE)),"not found",VLOOKUP($A998,'SIMD16 DZ look-up data'!$A:$C,25,FALSE)))</f>
        <v xml:space="preserve"> </v>
      </c>
      <c r="U998" s="35" t="str">
        <f>IF($A998="Enter data zone code", " ",IF(ISNA(VLOOKUP($A998,'SIMD16 DZ look-up data'!$A:$C,27,FALSE)),"not found",VLOOKUP($A998,'SIMD16 DZ look-up data'!$A:$C,27,FALSE)))</f>
        <v xml:space="preserve"> </v>
      </c>
    </row>
    <row r="999" spans="1:21" x14ac:dyDescent="0.2">
      <c r="A999" s="19" t="s">
        <v>13913</v>
      </c>
      <c r="B999" s="26" t="str">
        <f>IF($A999="Enter data zone code", " ",IF(ISNA(VLOOKUP($A999,'SIMD16 DZ look-up data'!$A:$C,2,FALSE)),"not found",VLOOKUP($A999,'SIMD16 DZ look-up data'!$A:$C,2,FALSE)))</f>
        <v xml:space="preserve"> </v>
      </c>
      <c r="C999" s="26" t="str">
        <f>IF($A999="Enter data zone code", " ",IF(ISNA(VLOOKUP($A999,'SIMD16 DZ look-up data'!$A:$C,21,FALSE)),"not found",VLOOKUP($A999,'SIMD16 DZ look-up data'!$A:$C,21,FALSE)))</f>
        <v xml:space="preserve"> </v>
      </c>
      <c r="D999" s="28" t="str">
        <f>IF($A999="Enter data zone code", " ",IF(ISNA(VLOOKUP($A999,'SIMD16 DZ look-up data'!$A:$C,3,FALSE)),"not found",VLOOKUP($A999,'SIMD16 DZ look-up data'!$A:$C,3,FALSE)))</f>
        <v xml:space="preserve"> </v>
      </c>
      <c r="E999" s="28" t="str">
        <f>IF($A999="Enter data zone code", " ",IF(ISNA(VLOOKUP($A999,'SIMD16 DZ look-up data'!$A:$C,4,FALSE)),"not found",VLOOKUP($A999,'SIMD16 DZ look-up data'!$A:$C,4,FALSE)))</f>
        <v xml:space="preserve"> </v>
      </c>
      <c r="F999" s="28" t="str">
        <f>IF($A999="Enter data zone code", " ",IF(ISNA(VLOOKUP($A999,'SIMD16 DZ look-up data'!$A:$C,5,FALSE)),"not found",VLOOKUP($A999,'SIMD16 DZ look-up data'!$A:$C,5,FALSE)))</f>
        <v xml:space="preserve"> </v>
      </c>
      <c r="G999" s="28" t="str">
        <f>IF($A999="Enter data zone code", " ",IF(ISNA(VLOOKUP($A999,'SIMD16 DZ look-up data'!$A:$C,6,FALSE)),"not found",VLOOKUP($A999,'SIMD16 DZ look-up data'!$A:$C,6,FALSE)))</f>
        <v xml:space="preserve"> </v>
      </c>
      <c r="H999" s="30" t="str">
        <f>IF($A999="Enter data zone code", " ",IF(ISNA(VLOOKUP($A999,'SIMD16 DZ look-up data'!$A:$C,7,FALSE)),"not found",VLOOKUP($A999,'SIMD16 DZ look-up data'!$A:$C,7,FALSE)))</f>
        <v xml:space="preserve"> </v>
      </c>
      <c r="I999" s="30" t="str">
        <f>IF($A999="Enter data zone code", " ",IF(ISNA(VLOOKUP($A999,'SIMD16 DZ look-up data'!$A:$C,8,FALSE)),"not found",VLOOKUP($A999,'SIMD16 DZ look-up data'!$A:$C,8,FALSE)))</f>
        <v xml:space="preserve"> </v>
      </c>
      <c r="J999" s="30" t="str">
        <f>IF($A999="Enter data zone code", " ",IF(ISNA(VLOOKUP($A999,'SIMD16 DZ look-up data'!$A:$C,9,FALSE)),"not found",VLOOKUP($A999,'SIMD16 DZ look-up data'!$A:$C,9,FALSE)))</f>
        <v xml:space="preserve"> </v>
      </c>
      <c r="K999" s="30" t="str">
        <f>IF($A999="Enter data zone code", " ",IF(ISNA(VLOOKUP($A999,'SIMD16 DZ look-up data'!$A:$C,10,FALSE)),"not found",VLOOKUP($A999,'SIMD16 DZ look-up data'!$A:$C,10,FALSE)))</f>
        <v xml:space="preserve"> </v>
      </c>
      <c r="L999" s="30" t="str">
        <f>IF($A999="Enter data zone code", " ",IF(ISNA(VLOOKUP($A999,'SIMD16 DZ look-up data'!$A:$C,11,FALSE)),"not found",VLOOKUP($A999,'SIMD16 DZ look-up data'!$A:$C,11,FALSE)))</f>
        <v xml:space="preserve"> </v>
      </c>
      <c r="M999" s="30" t="str">
        <f>IF($A999="Enter data zone code", " ",IF(ISNA(VLOOKUP($A999,'SIMD16 DZ look-up data'!$A:$C,12,FALSE)),"not found",VLOOKUP($A999,'SIMD16 DZ look-up data'!$A:$C,12,FALSE)))</f>
        <v xml:space="preserve"> </v>
      </c>
      <c r="N999" s="30" t="str">
        <f>IF($A999="Enter data zone code", " ",IF(ISNA(VLOOKUP($A999,'SIMD16 DZ look-up data'!$A:$C,13,FALSE)),"not found",VLOOKUP($A999,'SIMD16 DZ look-up data'!$A:$C,13,FALSE)))</f>
        <v xml:space="preserve"> </v>
      </c>
      <c r="O999" s="32" t="str">
        <f>IF($A999="Enter data zone code", " ",IF(ISNA(VLOOKUP($A999,'SIMD16 DZ look-up data'!$A:$C,14,FALSE)),"not found",VLOOKUP($A999,'SIMD16 DZ look-up data'!$A:$C,14,FALSE)))</f>
        <v xml:space="preserve"> </v>
      </c>
      <c r="P999" s="32" t="str">
        <f>IF($A999="Enter data zone code", " ",IF(ISNA(VLOOKUP($A999,'SIMD16 DZ look-up data'!$A:$C,15,FALSE)),"not found",VLOOKUP($A999,'SIMD16 DZ look-up data'!$A:$C,15,FALSE)))</f>
        <v xml:space="preserve"> </v>
      </c>
      <c r="Q999" s="34" t="str">
        <f>IF($A999="Enter data zone code", " ",IF(ISNA(VLOOKUP($A999,'SIMD16 DZ look-up data'!$A:$C,17,FALSE)),"not found",VLOOKUP($A999,'SIMD16 DZ look-up data'!$A:$C,17,FALSE)))</f>
        <v xml:space="preserve"> </v>
      </c>
      <c r="R999" s="26" t="str">
        <f>IF($A999="Enter data zone code", " ",IF(ISNA(VLOOKUP($A999,'SIMD16 DZ look-up data'!$A:$C,19,FALSE)),"not found",VLOOKUP($A999,'SIMD16 DZ look-up data'!$A:$C,19,FALSE)))</f>
        <v xml:space="preserve"> </v>
      </c>
      <c r="S999" s="26" t="str">
        <f>IF($A999="Enter data zone code", " ",IF(ISNA(VLOOKUP($A999,'SIMD16 DZ look-up data'!$A:$C,23,FALSE)),"not found",VLOOKUP($A999,'SIMD16 DZ look-up data'!$A:$C,23,FALSE)))</f>
        <v xml:space="preserve"> </v>
      </c>
      <c r="T999" s="26" t="str">
        <f>IF($A999="Enter data zone code", " ",IF(ISNA(VLOOKUP($A999,'SIMD16 DZ look-up data'!$A:$C,25,FALSE)),"not found",VLOOKUP($A999,'SIMD16 DZ look-up data'!$A:$C,25,FALSE)))</f>
        <v xml:space="preserve"> </v>
      </c>
      <c r="U999" s="35" t="str">
        <f>IF($A999="Enter data zone code", " ",IF(ISNA(VLOOKUP($A999,'SIMD16 DZ look-up data'!$A:$C,27,FALSE)),"not found",VLOOKUP($A999,'SIMD16 DZ look-up data'!$A:$C,27,FALSE)))</f>
        <v xml:space="preserve"> </v>
      </c>
    </row>
    <row r="1000" spans="1:21" x14ac:dyDescent="0.2">
      <c r="A1000" s="19" t="s">
        <v>13913</v>
      </c>
      <c r="B1000" s="26" t="str">
        <f>IF($A1000="Enter data zone code", " ",IF(ISNA(VLOOKUP($A1000,'SIMD16 DZ look-up data'!$A:$C,2,FALSE)),"not found",VLOOKUP($A1000,'SIMD16 DZ look-up data'!$A:$C,2,FALSE)))</f>
        <v xml:space="preserve"> </v>
      </c>
      <c r="C1000" s="26" t="str">
        <f>IF($A1000="Enter data zone code", " ",IF(ISNA(VLOOKUP($A1000,'SIMD16 DZ look-up data'!$A:$C,21,FALSE)),"not found",VLOOKUP($A1000,'SIMD16 DZ look-up data'!$A:$C,21,FALSE)))</f>
        <v xml:space="preserve"> </v>
      </c>
      <c r="D1000" s="28" t="str">
        <f>IF($A1000="Enter data zone code", " ",IF(ISNA(VLOOKUP($A1000,'SIMD16 DZ look-up data'!$A:$C,3,FALSE)),"not found",VLOOKUP($A1000,'SIMD16 DZ look-up data'!$A:$C,3,FALSE)))</f>
        <v xml:space="preserve"> </v>
      </c>
      <c r="E1000" s="28" t="str">
        <f>IF($A1000="Enter data zone code", " ",IF(ISNA(VLOOKUP($A1000,'SIMD16 DZ look-up data'!$A:$C,4,FALSE)),"not found",VLOOKUP($A1000,'SIMD16 DZ look-up data'!$A:$C,4,FALSE)))</f>
        <v xml:space="preserve"> </v>
      </c>
      <c r="F1000" s="28" t="str">
        <f>IF($A1000="Enter data zone code", " ",IF(ISNA(VLOOKUP($A1000,'SIMD16 DZ look-up data'!$A:$C,5,FALSE)),"not found",VLOOKUP($A1000,'SIMD16 DZ look-up data'!$A:$C,5,FALSE)))</f>
        <v xml:space="preserve"> </v>
      </c>
      <c r="G1000" s="28" t="str">
        <f>IF($A1000="Enter data zone code", " ",IF(ISNA(VLOOKUP($A1000,'SIMD16 DZ look-up data'!$A:$C,6,FALSE)),"not found",VLOOKUP($A1000,'SIMD16 DZ look-up data'!$A:$C,6,FALSE)))</f>
        <v xml:space="preserve"> </v>
      </c>
      <c r="H1000" s="30" t="str">
        <f>IF($A1000="Enter data zone code", " ",IF(ISNA(VLOOKUP($A1000,'SIMD16 DZ look-up data'!$A:$C,7,FALSE)),"not found",VLOOKUP($A1000,'SIMD16 DZ look-up data'!$A:$C,7,FALSE)))</f>
        <v xml:space="preserve"> </v>
      </c>
      <c r="I1000" s="30" t="str">
        <f>IF($A1000="Enter data zone code", " ",IF(ISNA(VLOOKUP($A1000,'SIMD16 DZ look-up data'!$A:$C,8,FALSE)),"not found",VLOOKUP($A1000,'SIMD16 DZ look-up data'!$A:$C,8,FALSE)))</f>
        <v xml:space="preserve"> </v>
      </c>
      <c r="J1000" s="30" t="str">
        <f>IF($A1000="Enter data zone code", " ",IF(ISNA(VLOOKUP($A1000,'SIMD16 DZ look-up data'!$A:$C,9,FALSE)),"not found",VLOOKUP($A1000,'SIMD16 DZ look-up data'!$A:$C,9,FALSE)))</f>
        <v xml:space="preserve"> </v>
      </c>
      <c r="K1000" s="30" t="str">
        <f>IF($A1000="Enter data zone code", " ",IF(ISNA(VLOOKUP($A1000,'SIMD16 DZ look-up data'!$A:$C,10,FALSE)),"not found",VLOOKUP($A1000,'SIMD16 DZ look-up data'!$A:$C,10,FALSE)))</f>
        <v xml:space="preserve"> </v>
      </c>
      <c r="L1000" s="30" t="str">
        <f>IF($A1000="Enter data zone code", " ",IF(ISNA(VLOOKUP($A1000,'SIMD16 DZ look-up data'!$A:$C,11,FALSE)),"not found",VLOOKUP($A1000,'SIMD16 DZ look-up data'!$A:$C,11,FALSE)))</f>
        <v xml:space="preserve"> </v>
      </c>
      <c r="M1000" s="30" t="str">
        <f>IF($A1000="Enter data zone code", " ",IF(ISNA(VLOOKUP($A1000,'SIMD16 DZ look-up data'!$A:$C,12,FALSE)),"not found",VLOOKUP($A1000,'SIMD16 DZ look-up data'!$A:$C,12,FALSE)))</f>
        <v xml:space="preserve"> </v>
      </c>
      <c r="N1000" s="30" t="str">
        <f>IF($A1000="Enter data zone code", " ",IF(ISNA(VLOOKUP($A1000,'SIMD16 DZ look-up data'!$A:$C,13,FALSE)),"not found",VLOOKUP($A1000,'SIMD16 DZ look-up data'!$A:$C,13,FALSE)))</f>
        <v xml:space="preserve"> </v>
      </c>
      <c r="O1000" s="32" t="str">
        <f>IF($A1000="Enter data zone code", " ",IF(ISNA(VLOOKUP($A1000,'SIMD16 DZ look-up data'!$A:$C,14,FALSE)),"not found",VLOOKUP($A1000,'SIMD16 DZ look-up data'!$A:$C,14,FALSE)))</f>
        <v xml:space="preserve"> </v>
      </c>
      <c r="P1000" s="32" t="str">
        <f>IF($A1000="Enter data zone code", " ",IF(ISNA(VLOOKUP($A1000,'SIMD16 DZ look-up data'!$A:$C,15,FALSE)),"not found",VLOOKUP($A1000,'SIMD16 DZ look-up data'!$A:$C,15,FALSE)))</f>
        <v xml:space="preserve"> </v>
      </c>
      <c r="Q1000" s="34" t="str">
        <f>IF($A1000="Enter data zone code", " ",IF(ISNA(VLOOKUP($A1000,'SIMD16 DZ look-up data'!$A:$C,17,FALSE)),"not found",VLOOKUP($A1000,'SIMD16 DZ look-up data'!$A:$C,17,FALSE)))</f>
        <v xml:space="preserve"> </v>
      </c>
      <c r="R1000" s="26" t="str">
        <f>IF($A1000="Enter data zone code", " ",IF(ISNA(VLOOKUP($A1000,'SIMD16 DZ look-up data'!$A:$C,19,FALSE)),"not found",VLOOKUP($A1000,'SIMD16 DZ look-up data'!$A:$C,19,FALSE)))</f>
        <v xml:space="preserve"> </v>
      </c>
      <c r="S1000" s="26" t="str">
        <f>IF($A1000="Enter data zone code", " ",IF(ISNA(VLOOKUP($A1000,'SIMD16 DZ look-up data'!$A:$C,23,FALSE)),"not found",VLOOKUP($A1000,'SIMD16 DZ look-up data'!$A:$C,23,FALSE)))</f>
        <v xml:space="preserve"> </v>
      </c>
      <c r="T1000" s="26" t="str">
        <f>IF($A1000="Enter data zone code", " ",IF(ISNA(VLOOKUP($A1000,'SIMD16 DZ look-up data'!$A:$C,25,FALSE)),"not found",VLOOKUP($A1000,'SIMD16 DZ look-up data'!$A:$C,25,FALSE)))</f>
        <v xml:space="preserve"> </v>
      </c>
      <c r="U1000" s="35" t="str">
        <f>IF($A1000="Enter data zone code", " ",IF(ISNA(VLOOKUP($A1000,'SIMD16 DZ look-up data'!$A:$C,27,FALSE)),"not found",VLOOKUP($A1000,'SIMD16 DZ look-up data'!$A:$C,27,FALSE)))</f>
        <v xml:space="preserve"> </v>
      </c>
    </row>
  </sheetData>
  <conditionalFormatting sqref="D1001:G1048576 B1001:B1048576 B1:U381 B382:R999 T382:U999 S382:S1000">
    <cfRule type="containsText" dxfId="2" priority="4" operator="containsText" text="not found">
      <formula>NOT(ISERROR(SEARCH("not found",B1)))</formula>
    </cfRule>
  </conditionalFormatting>
  <conditionalFormatting sqref="A1:A1048576">
    <cfRule type="containsText" dxfId="1" priority="3" operator="containsText" text="Enter data zone code">
      <formula>NOT(ISERROR(SEARCH("Enter data zone code",A1)))</formula>
    </cfRule>
  </conditionalFormatting>
  <conditionalFormatting sqref="B1000:R1000 T1000:U1000">
    <cfRule type="containsText" dxfId="0" priority="1" operator="containsText" text="not found">
      <formula>NOT(ISERROR(SEARCH("not found",B1000)))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6977"/>
  <sheetViews>
    <sheetView workbookViewId="0">
      <selection activeCell="C1" sqref="A1:C2509"/>
    </sheetView>
  </sheetViews>
  <sheetFormatPr baseColWidth="10" defaultColWidth="8.83203125" defaultRowHeight="15" x14ac:dyDescent="0.2"/>
  <cols>
    <col min="1" max="1" width="11.5" customWidth="1"/>
    <col min="2" max="2" width="38.83203125" customWidth="1"/>
    <col min="3" max="3" width="18.6640625" bestFit="1" customWidth="1"/>
  </cols>
  <sheetData>
    <row r="1" spans="1:3" s="2" customFormat="1" ht="16" x14ac:dyDescent="0.2">
      <c r="A1" s="2" t="s">
        <v>0</v>
      </c>
      <c r="B1" s="2" t="s">
        <v>1</v>
      </c>
      <c r="C1" s="2" t="s">
        <v>19</v>
      </c>
    </row>
    <row r="2" spans="1:3" hidden="1" x14ac:dyDescent="0.2">
      <c r="A2" t="s">
        <v>22</v>
      </c>
      <c r="B2" t="s">
        <v>23</v>
      </c>
      <c r="C2" t="s">
        <v>24</v>
      </c>
    </row>
    <row r="3" spans="1:3" hidden="1" x14ac:dyDescent="0.2">
      <c r="A3" t="s">
        <v>25</v>
      </c>
      <c r="B3" t="s">
        <v>26</v>
      </c>
      <c r="C3" t="s">
        <v>24</v>
      </c>
    </row>
    <row r="4" spans="1:3" hidden="1" x14ac:dyDescent="0.2">
      <c r="A4" t="s">
        <v>27</v>
      </c>
      <c r="B4" t="s">
        <v>28</v>
      </c>
      <c r="C4" t="s">
        <v>24</v>
      </c>
    </row>
    <row r="5" spans="1:3" hidden="1" x14ac:dyDescent="0.2">
      <c r="A5" t="s">
        <v>29</v>
      </c>
      <c r="B5" t="s">
        <v>30</v>
      </c>
      <c r="C5" t="s">
        <v>24</v>
      </c>
    </row>
    <row r="6" spans="1:3" hidden="1" x14ac:dyDescent="0.2">
      <c r="A6" t="s">
        <v>31</v>
      </c>
      <c r="B6" t="s">
        <v>32</v>
      </c>
      <c r="C6" t="s">
        <v>24</v>
      </c>
    </row>
    <row r="7" spans="1:3" hidden="1" x14ac:dyDescent="0.2">
      <c r="A7" t="s">
        <v>33</v>
      </c>
      <c r="B7" t="s">
        <v>34</v>
      </c>
      <c r="C7" t="s">
        <v>24</v>
      </c>
    </row>
    <row r="8" spans="1:3" hidden="1" x14ac:dyDescent="0.2">
      <c r="A8" t="s">
        <v>35</v>
      </c>
      <c r="B8" t="s">
        <v>36</v>
      </c>
      <c r="C8" t="s">
        <v>24</v>
      </c>
    </row>
    <row r="9" spans="1:3" hidden="1" x14ac:dyDescent="0.2">
      <c r="A9" t="s">
        <v>37</v>
      </c>
      <c r="B9" t="s">
        <v>38</v>
      </c>
      <c r="C9" t="s">
        <v>24</v>
      </c>
    </row>
    <row r="10" spans="1:3" hidden="1" x14ac:dyDescent="0.2">
      <c r="A10" t="s">
        <v>39</v>
      </c>
      <c r="B10" t="s">
        <v>40</v>
      </c>
      <c r="C10" t="s">
        <v>24</v>
      </c>
    </row>
    <row r="11" spans="1:3" hidden="1" x14ac:dyDescent="0.2">
      <c r="A11" t="s">
        <v>41</v>
      </c>
      <c r="B11" t="s">
        <v>42</v>
      </c>
      <c r="C11" t="s">
        <v>24</v>
      </c>
    </row>
    <row r="12" spans="1:3" hidden="1" x14ac:dyDescent="0.2">
      <c r="A12" t="s">
        <v>43</v>
      </c>
      <c r="B12" t="s">
        <v>44</v>
      </c>
      <c r="C12" t="s">
        <v>24</v>
      </c>
    </row>
    <row r="13" spans="1:3" hidden="1" x14ac:dyDescent="0.2">
      <c r="A13" t="s">
        <v>45</v>
      </c>
      <c r="B13" t="s">
        <v>46</v>
      </c>
      <c r="C13" t="s">
        <v>24</v>
      </c>
    </row>
    <row r="14" spans="1:3" hidden="1" x14ac:dyDescent="0.2">
      <c r="A14" t="s">
        <v>47</v>
      </c>
      <c r="B14" t="s">
        <v>48</v>
      </c>
      <c r="C14" t="s">
        <v>24</v>
      </c>
    </row>
    <row r="15" spans="1:3" hidden="1" x14ac:dyDescent="0.2">
      <c r="A15" t="s">
        <v>49</v>
      </c>
      <c r="B15" t="s">
        <v>50</v>
      </c>
      <c r="C15" t="s">
        <v>24</v>
      </c>
    </row>
    <row r="16" spans="1:3" hidden="1" x14ac:dyDescent="0.2">
      <c r="A16" t="s">
        <v>51</v>
      </c>
      <c r="B16" t="s">
        <v>52</v>
      </c>
      <c r="C16" t="s">
        <v>24</v>
      </c>
    </row>
    <row r="17" spans="1:3" hidden="1" x14ac:dyDescent="0.2">
      <c r="A17" t="s">
        <v>53</v>
      </c>
      <c r="B17" t="s">
        <v>54</v>
      </c>
      <c r="C17" t="s">
        <v>24</v>
      </c>
    </row>
    <row r="18" spans="1:3" hidden="1" x14ac:dyDescent="0.2">
      <c r="A18" t="s">
        <v>55</v>
      </c>
      <c r="B18" t="s">
        <v>56</v>
      </c>
      <c r="C18" t="s">
        <v>24</v>
      </c>
    </row>
    <row r="19" spans="1:3" hidden="1" x14ac:dyDescent="0.2">
      <c r="A19" t="s">
        <v>57</v>
      </c>
      <c r="B19" t="s">
        <v>58</v>
      </c>
      <c r="C19" t="s">
        <v>24</v>
      </c>
    </row>
    <row r="20" spans="1:3" hidden="1" x14ac:dyDescent="0.2">
      <c r="A20" t="s">
        <v>59</v>
      </c>
      <c r="B20" t="s">
        <v>60</v>
      </c>
      <c r="C20" t="s">
        <v>24</v>
      </c>
    </row>
    <row r="21" spans="1:3" hidden="1" x14ac:dyDescent="0.2">
      <c r="A21" t="s">
        <v>61</v>
      </c>
      <c r="B21" t="s">
        <v>62</v>
      </c>
      <c r="C21" t="s">
        <v>24</v>
      </c>
    </row>
    <row r="22" spans="1:3" hidden="1" x14ac:dyDescent="0.2">
      <c r="A22" t="s">
        <v>63</v>
      </c>
      <c r="B22" t="s">
        <v>64</v>
      </c>
      <c r="C22" t="s">
        <v>24</v>
      </c>
    </row>
    <row r="23" spans="1:3" hidden="1" x14ac:dyDescent="0.2">
      <c r="A23" t="s">
        <v>65</v>
      </c>
      <c r="B23" t="s">
        <v>66</v>
      </c>
      <c r="C23" t="s">
        <v>24</v>
      </c>
    </row>
    <row r="24" spans="1:3" hidden="1" x14ac:dyDescent="0.2">
      <c r="A24" t="s">
        <v>67</v>
      </c>
      <c r="B24" t="s">
        <v>68</v>
      </c>
      <c r="C24" t="s">
        <v>24</v>
      </c>
    </row>
    <row r="25" spans="1:3" hidden="1" x14ac:dyDescent="0.2">
      <c r="A25" t="s">
        <v>69</v>
      </c>
      <c r="B25" t="s">
        <v>70</v>
      </c>
      <c r="C25" t="s">
        <v>24</v>
      </c>
    </row>
    <row r="26" spans="1:3" hidden="1" x14ac:dyDescent="0.2">
      <c r="A26" t="s">
        <v>71</v>
      </c>
      <c r="B26" t="s">
        <v>72</v>
      </c>
      <c r="C26" t="s">
        <v>24</v>
      </c>
    </row>
    <row r="27" spans="1:3" hidden="1" x14ac:dyDescent="0.2">
      <c r="A27" t="s">
        <v>73</v>
      </c>
      <c r="B27" t="s">
        <v>74</v>
      </c>
      <c r="C27" t="s">
        <v>24</v>
      </c>
    </row>
    <row r="28" spans="1:3" hidden="1" x14ac:dyDescent="0.2">
      <c r="A28" t="s">
        <v>75</v>
      </c>
      <c r="B28" t="s">
        <v>76</v>
      </c>
      <c r="C28" t="s">
        <v>24</v>
      </c>
    </row>
    <row r="29" spans="1:3" hidden="1" x14ac:dyDescent="0.2">
      <c r="A29" t="s">
        <v>77</v>
      </c>
      <c r="B29" t="s">
        <v>78</v>
      </c>
      <c r="C29" t="s">
        <v>24</v>
      </c>
    </row>
    <row r="30" spans="1:3" hidden="1" x14ac:dyDescent="0.2">
      <c r="A30" t="s">
        <v>79</v>
      </c>
      <c r="B30" t="s">
        <v>80</v>
      </c>
      <c r="C30" t="s">
        <v>24</v>
      </c>
    </row>
    <row r="31" spans="1:3" hidden="1" x14ac:dyDescent="0.2">
      <c r="A31" t="s">
        <v>81</v>
      </c>
      <c r="B31" t="s">
        <v>82</v>
      </c>
      <c r="C31" t="s">
        <v>24</v>
      </c>
    </row>
    <row r="32" spans="1:3" hidden="1" x14ac:dyDescent="0.2">
      <c r="A32" t="s">
        <v>83</v>
      </c>
      <c r="B32" t="s">
        <v>84</v>
      </c>
      <c r="C32" t="s">
        <v>24</v>
      </c>
    </row>
    <row r="33" spans="1:3" hidden="1" x14ac:dyDescent="0.2">
      <c r="A33" t="s">
        <v>85</v>
      </c>
      <c r="B33" t="s">
        <v>86</v>
      </c>
      <c r="C33" t="s">
        <v>24</v>
      </c>
    </row>
    <row r="34" spans="1:3" hidden="1" x14ac:dyDescent="0.2">
      <c r="A34" t="s">
        <v>87</v>
      </c>
      <c r="B34" t="s">
        <v>88</v>
      </c>
      <c r="C34" t="s">
        <v>24</v>
      </c>
    </row>
    <row r="35" spans="1:3" hidden="1" x14ac:dyDescent="0.2">
      <c r="A35" t="s">
        <v>89</v>
      </c>
      <c r="B35" t="s">
        <v>90</v>
      </c>
      <c r="C35" t="s">
        <v>24</v>
      </c>
    </row>
    <row r="36" spans="1:3" hidden="1" x14ac:dyDescent="0.2">
      <c r="A36" t="s">
        <v>91</v>
      </c>
      <c r="B36" t="s">
        <v>92</v>
      </c>
      <c r="C36" t="s">
        <v>24</v>
      </c>
    </row>
    <row r="37" spans="1:3" hidden="1" x14ac:dyDescent="0.2">
      <c r="A37" t="s">
        <v>93</v>
      </c>
      <c r="B37" t="s">
        <v>94</v>
      </c>
      <c r="C37" t="s">
        <v>24</v>
      </c>
    </row>
    <row r="38" spans="1:3" hidden="1" x14ac:dyDescent="0.2">
      <c r="A38" t="s">
        <v>95</v>
      </c>
      <c r="B38" t="s">
        <v>96</v>
      </c>
      <c r="C38" t="s">
        <v>24</v>
      </c>
    </row>
    <row r="39" spans="1:3" hidden="1" x14ac:dyDescent="0.2">
      <c r="A39" t="s">
        <v>97</v>
      </c>
      <c r="B39" t="s">
        <v>98</v>
      </c>
      <c r="C39" t="s">
        <v>24</v>
      </c>
    </row>
    <row r="40" spans="1:3" hidden="1" x14ac:dyDescent="0.2">
      <c r="A40" t="s">
        <v>99</v>
      </c>
      <c r="B40" t="s">
        <v>100</v>
      </c>
      <c r="C40" t="s">
        <v>24</v>
      </c>
    </row>
    <row r="41" spans="1:3" hidden="1" x14ac:dyDescent="0.2">
      <c r="A41" t="s">
        <v>101</v>
      </c>
      <c r="B41" t="s">
        <v>102</v>
      </c>
      <c r="C41" t="s">
        <v>24</v>
      </c>
    </row>
    <row r="42" spans="1:3" hidden="1" x14ac:dyDescent="0.2">
      <c r="A42" t="s">
        <v>103</v>
      </c>
      <c r="B42" t="s">
        <v>104</v>
      </c>
      <c r="C42" t="s">
        <v>24</v>
      </c>
    </row>
    <row r="43" spans="1:3" hidden="1" x14ac:dyDescent="0.2">
      <c r="A43" t="s">
        <v>105</v>
      </c>
      <c r="B43" t="s">
        <v>106</v>
      </c>
      <c r="C43" t="s">
        <v>24</v>
      </c>
    </row>
    <row r="44" spans="1:3" hidden="1" x14ac:dyDescent="0.2">
      <c r="A44" t="s">
        <v>107</v>
      </c>
      <c r="B44" t="s">
        <v>108</v>
      </c>
      <c r="C44" t="s">
        <v>24</v>
      </c>
    </row>
    <row r="45" spans="1:3" hidden="1" x14ac:dyDescent="0.2">
      <c r="A45" t="s">
        <v>109</v>
      </c>
      <c r="B45" t="s">
        <v>110</v>
      </c>
      <c r="C45" t="s">
        <v>24</v>
      </c>
    </row>
    <row r="46" spans="1:3" hidden="1" x14ac:dyDescent="0.2">
      <c r="A46" t="s">
        <v>111</v>
      </c>
      <c r="B46" t="s">
        <v>112</v>
      </c>
      <c r="C46" t="s">
        <v>24</v>
      </c>
    </row>
    <row r="47" spans="1:3" hidden="1" x14ac:dyDescent="0.2">
      <c r="A47" t="s">
        <v>113</v>
      </c>
      <c r="B47" t="s">
        <v>114</v>
      </c>
      <c r="C47" t="s">
        <v>24</v>
      </c>
    </row>
    <row r="48" spans="1:3" hidden="1" x14ac:dyDescent="0.2">
      <c r="A48" t="s">
        <v>115</v>
      </c>
      <c r="B48" t="s">
        <v>116</v>
      </c>
      <c r="C48" t="s">
        <v>24</v>
      </c>
    </row>
    <row r="49" spans="1:3" hidden="1" x14ac:dyDescent="0.2">
      <c r="A49" t="s">
        <v>117</v>
      </c>
      <c r="B49" t="s">
        <v>118</v>
      </c>
      <c r="C49" t="s">
        <v>24</v>
      </c>
    </row>
    <row r="50" spans="1:3" hidden="1" x14ac:dyDescent="0.2">
      <c r="A50" t="s">
        <v>119</v>
      </c>
      <c r="B50" t="s">
        <v>120</v>
      </c>
      <c r="C50" t="s">
        <v>24</v>
      </c>
    </row>
    <row r="51" spans="1:3" hidden="1" x14ac:dyDescent="0.2">
      <c r="A51" t="s">
        <v>121</v>
      </c>
      <c r="B51" t="s">
        <v>122</v>
      </c>
      <c r="C51" t="s">
        <v>24</v>
      </c>
    </row>
    <row r="52" spans="1:3" hidden="1" x14ac:dyDescent="0.2">
      <c r="A52" t="s">
        <v>123</v>
      </c>
      <c r="B52" t="s">
        <v>124</v>
      </c>
      <c r="C52" t="s">
        <v>24</v>
      </c>
    </row>
    <row r="53" spans="1:3" hidden="1" x14ac:dyDescent="0.2">
      <c r="A53" t="s">
        <v>125</v>
      </c>
      <c r="B53" t="s">
        <v>126</v>
      </c>
      <c r="C53" t="s">
        <v>24</v>
      </c>
    </row>
    <row r="54" spans="1:3" hidden="1" x14ac:dyDescent="0.2">
      <c r="A54" t="s">
        <v>127</v>
      </c>
      <c r="B54" t="s">
        <v>128</v>
      </c>
      <c r="C54" t="s">
        <v>24</v>
      </c>
    </row>
    <row r="55" spans="1:3" hidden="1" x14ac:dyDescent="0.2">
      <c r="A55" t="s">
        <v>129</v>
      </c>
      <c r="B55" t="s">
        <v>130</v>
      </c>
      <c r="C55" t="s">
        <v>24</v>
      </c>
    </row>
    <row r="56" spans="1:3" hidden="1" x14ac:dyDescent="0.2">
      <c r="A56" t="s">
        <v>131</v>
      </c>
      <c r="B56" t="s">
        <v>132</v>
      </c>
      <c r="C56" t="s">
        <v>24</v>
      </c>
    </row>
    <row r="57" spans="1:3" hidden="1" x14ac:dyDescent="0.2">
      <c r="A57" t="s">
        <v>133</v>
      </c>
      <c r="B57" t="s">
        <v>134</v>
      </c>
      <c r="C57" t="s">
        <v>24</v>
      </c>
    </row>
    <row r="58" spans="1:3" hidden="1" x14ac:dyDescent="0.2">
      <c r="A58" t="s">
        <v>135</v>
      </c>
      <c r="B58" t="s">
        <v>136</v>
      </c>
      <c r="C58" t="s">
        <v>24</v>
      </c>
    </row>
    <row r="59" spans="1:3" hidden="1" x14ac:dyDescent="0.2">
      <c r="A59" t="s">
        <v>137</v>
      </c>
      <c r="B59" t="s">
        <v>138</v>
      </c>
      <c r="C59" t="s">
        <v>24</v>
      </c>
    </row>
    <row r="60" spans="1:3" hidden="1" x14ac:dyDescent="0.2">
      <c r="A60" t="s">
        <v>139</v>
      </c>
      <c r="B60" t="s">
        <v>140</v>
      </c>
      <c r="C60" t="s">
        <v>24</v>
      </c>
    </row>
    <row r="61" spans="1:3" hidden="1" x14ac:dyDescent="0.2">
      <c r="A61" t="s">
        <v>141</v>
      </c>
      <c r="B61" t="s">
        <v>142</v>
      </c>
      <c r="C61" t="s">
        <v>24</v>
      </c>
    </row>
    <row r="62" spans="1:3" hidden="1" x14ac:dyDescent="0.2">
      <c r="A62" t="s">
        <v>143</v>
      </c>
      <c r="B62" t="s">
        <v>144</v>
      </c>
      <c r="C62" t="s">
        <v>24</v>
      </c>
    </row>
    <row r="63" spans="1:3" hidden="1" x14ac:dyDescent="0.2">
      <c r="A63" t="s">
        <v>145</v>
      </c>
      <c r="B63" t="s">
        <v>146</v>
      </c>
      <c r="C63" t="s">
        <v>24</v>
      </c>
    </row>
    <row r="64" spans="1:3" hidden="1" x14ac:dyDescent="0.2">
      <c r="A64" t="s">
        <v>147</v>
      </c>
      <c r="B64" t="s">
        <v>148</v>
      </c>
      <c r="C64" t="s">
        <v>24</v>
      </c>
    </row>
    <row r="65" spans="1:3" hidden="1" x14ac:dyDescent="0.2">
      <c r="A65" t="s">
        <v>149</v>
      </c>
      <c r="B65" t="s">
        <v>150</v>
      </c>
      <c r="C65" t="s">
        <v>24</v>
      </c>
    </row>
    <row r="66" spans="1:3" hidden="1" x14ac:dyDescent="0.2">
      <c r="A66" t="s">
        <v>151</v>
      </c>
      <c r="B66" t="s">
        <v>152</v>
      </c>
      <c r="C66" t="s">
        <v>24</v>
      </c>
    </row>
    <row r="67" spans="1:3" hidden="1" x14ac:dyDescent="0.2">
      <c r="A67" t="s">
        <v>153</v>
      </c>
      <c r="B67" t="s">
        <v>154</v>
      </c>
      <c r="C67" t="s">
        <v>24</v>
      </c>
    </row>
    <row r="68" spans="1:3" hidden="1" x14ac:dyDescent="0.2">
      <c r="A68" t="s">
        <v>155</v>
      </c>
      <c r="B68" t="s">
        <v>156</v>
      </c>
      <c r="C68" t="s">
        <v>24</v>
      </c>
    </row>
    <row r="69" spans="1:3" hidden="1" x14ac:dyDescent="0.2">
      <c r="A69" t="s">
        <v>157</v>
      </c>
      <c r="B69" t="s">
        <v>158</v>
      </c>
      <c r="C69" t="s">
        <v>24</v>
      </c>
    </row>
    <row r="70" spans="1:3" hidden="1" x14ac:dyDescent="0.2">
      <c r="A70" t="s">
        <v>159</v>
      </c>
      <c r="B70" t="s">
        <v>160</v>
      </c>
      <c r="C70" t="s">
        <v>24</v>
      </c>
    </row>
    <row r="71" spans="1:3" hidden="1" x14ac:dyDescent="0.2">
      <c r="A71" t="s">
        <v>161</v>
      </c>
      <c r="B71" t="s">
        <v>162</v>
      </c>
      <c r="C71" t="s">
        <v>24</v>
      </c>
    </row>
    <row r="72" spans="1:3" hidden="1" x14ac:dyDescent="0.2">
      <c r="A72" t="s">
        <v>163</v>
      </c>
      <c r="B72" t="s">
        <v>164</v>
      </c>
      <c r="C72" t="s">
        <v>24</v>
      </c>
    </row>
    <row r="73" spans="1:3" hidden="1" x14ac:dyDescent="0.2">
      <c r="A73" t="s">
        <v>165</v>
      </c>
      <c r="B73" t="s">
        <v>166</v>
      </c>
      <c r="C73" t="s">
        <v>24</v>
      </c>
    </row>
    <row r="74" spans="1:3" hidden="1" x14ac:dyDescent="0.2">
      <c r="A74" t="s">
        <v>167</v>
      </c>
      <c r="B74" t="s">
        <v>168</v>
      </c>
      <c r="C74" t="s">
        <v>24</v>
      </c>
    </row>
    <row r="75" spans="1:3" hidden="1" x14ac:dyDescent="0.2">
      <c r="A75" t="s">
        <v>169</v>
      </c>
      <c r="B75" t="s">
        <v>170</v>
      </c>
      <c r="C75" t="s">
        <v>24</v>
      </c>
    </row>
    <row r="76" spans="1:3" hidden="1" x14ac:dyDescent="0.2">
      <c r="A76" t="s">
        <v>171</v>
      </c>
      <c r="B76" t="s">
        <v>172</v>
      </c>
      <c r="C76" t="s">
        <v>24</v>
      </c>
    </row>
    <row r="77" spans="1:3" hidden="1" x14ac:dyDescent="0.2">
      <c r="A77" t="s">
        <v>173</v>
      </c>
      <c r="B77" t="s">
        <v>174</v>
      </c>
      <c r="C77" t="s">
        <v>24</v>
      </c>
    </row>
    <row r="78" spans="1:3" hidden="1" x14ac:dyDescent="0.2">
      <c r="A78" t="s">
        <v>175</v>
      </c>
      <c r="B78" t="s">
        <v>176</v>
      </c>
      <c r="C78" t="s">
        <v>24</v>
      </c>
    </row>
    <row r="79" spans="1:3" hidden="1" x14ac:dyDescent="0.2">
      <c r="A79" t="s">
        <v>177</v>
      </c>
      <c r="B79" t="s">
        <v>178</v>
      </c>
      <c r="C79" t="s">
        <v>24</v>
      </c>
    </row>
    <row r="80" spans="1:3" hidden="1" x14ac:dyDescent="0.2">
      <c r="A80" t="s">
        <v>179</v>
      </c>
      <c r="B80" t="s">
        <v>180</v>
      </c>
      <c r="C80" t="s">
        <v>24</v>
      </c>
    </row>
    <row r="81" spans="1:3" hidden="1" x14ac:dyDescent="0.2">
      <c r="A81" t="s">
        <v>181</v>
      </c>
      <c r="B81" t="s">
        <v>182</v>
      </c>
      <c r="C81" t="s">
        <v>24</v>
      </c>
    </row>
    <row r="82" spans="1:3" hidden="1" x14ac:dyDescent="0.2">
      <c r="A82" t="s">
        <v>183</v>
      </c>
      <c r="B82" t="s">
        <v>184</v>
      </c>
      <c r="C82" t="s">
        <v>24</v>
      </c>
    </row>
    <row r="83" spans="1:3" hidden="1" x14ac:dyDescent="0.2">
      <c r="A83" t="s">
        <v>185</v>
      </c>
      <c r="B83" t="s">
        <v>186</v>
      </c>
      <c r="C83" t="s">
        <v>24</v>
      </c>
    </row>
    <row r="84" spans="1:3" hidden="1" x14ac:dyDescent="0.2">
      <c r="A84" t="s">
        <v>187</v>
      </c>
      <c r="B84" t="s">
        <v>188</v>
      </c>
      <c r="C84" t="s">
        <v>24</v>
      </c>
    </row>
    <row r="85" spans="1:3" hidden="1" x14ac:dyDescent="0.2">
      <c r="A85" t="s">
        <v>189</v>
      </c>
      <c r="B85" t="s">
        <v>190</v>
      </c>
      <c r="C85" t="s">
        <v>24</v>
      </c>
    </row>
    <row r="86" spans="1:3" hidden="1" x14ac:dyDescent="0.2">
      <c r="A86" t="s">
        <v>191</v>
      </c>
      <c r="B86" t="s">
        <v>192</v>
      </c>
      <c r="C86" t="s">
        <v>24</v>
      </c>
    </row>
    <row r="87" spans="1:3" hidden="1" x14ac:dyDescent="0.2">
      <c r="A87" t="s">
        <v>193</v>
      </c>
      <c r="B87" t="s">
        <v>194</v>
      </c>
      <c r="C87" t="s">
        <v>24</v>
      </c>
    </row>
    <row r="88" spans="1:3" hidden="1" x14ac:dyDescent="0.2">
      <c r="A88" t="s">
        <v>195</v>
      </c>
      <c r="B88" t="s">
        <v>196</v>
      </c>
      <c r="C88" t="s">
        <v>24</v>
      </c>
    </row>
    <row r="89" spans="1:3" hidden="1" x14ac:dyDescent="0.2">
      <c r="A89" t="s">
        <v>197</v>
      </c>
      <c r="B89" t="s">
        <v>198</v>
      </c>
      <c r="C89" t="s">
        <v>24</v>
      </c>
    </row>
    <row r="90" spans="1:3" hidden="1" x14ac:dyDescent="0.2">
      <c r="A90" t="s">
        <v>199</v>
      </c>
      <c r="B90" t="s">
        <v>200</v>
      </c>
      <c r="C90" t="s">
        <v>24</v>
      </c>
    </row>
    <row r="91" spans="1:3" hidden="1" x14ac:dyDescent="0.2">
      <c r="A91" t="s">
        <v>201</v>
      </c>
      <c r="B91" t="s">
        <v>202</v>
      </c>
      <c r="C91" t="s">
        <v>24</v>
      </c>
    </row>
    <row r="92" spans="1:3" hidden="1" x14ac:dyDescent="0.2">
      <c r="A92" t="s">
        <v>203</v>
      </c>
      <c r="B92" t="s">
        <v>204</v>
      </c>
      <c r="C92" t="s">
        <v>24</v>
      </c>
    </row>
    <row r="93" spans="1:3" hidden="1" x14ac:dyDescent="0.2">
      <c r="A93" t="s">
        <v>205</v>
      </c>
      <c r="B93" t="s">
        <v>206</v>
      </c>
      <c r="C93" t="s">
        <v>24</v>
      </c>
    </row>
    <row r="94" spans="1:3" hidden="1" x14ac:dyDescent="0.2">
      <c r="A94" t="s">
        <v>207</v>
      </c>
      <c r="B94" t="s">
        <v>208</v>
      </c>
      <c r="C94" t="s">
        <v>24</v>
      </c>
    </row>
    <row r="95" spans="1:3" hidden="1" x14ac:dyDescent="0.2">
      <c r="A95" t="s">
        <v>209</v>
      </c>
      <c r="B95" t="s">
        <v>210</v>
      </c>
      <c r="C95" t="s">
        <v>24</v>
      </c>
    </row>
    <row r="96" spans="1:3" hidden="1" x14ac:dyDescent="0.2">
      <c r="A96" t="s">
        <v>211</v>
      </c>
      <c r="B96" t="s">
        <v>212</v>
      </c>
      <c r="C96" t="s">
        <v>24</v>
      </c>
    </row>
    <row r="97" spans="1:3" hidden="1" x14ac:dyDescent="0.2">
      <c r="A97" t="s">
        <v>213</v>
      </c>
      <c r="B97" t="s">
        <v>214</v>
      </c>
      <c r="C97" t="s">
        <v>24</v>
      </c>
    </row>
    <row r="98" spans="1:3" hidden="1" x14ac:dyDescent="0.2">
      <c r="A98" t="s">
        <v>215</v>
      </c>
      <c r="B98" t="s">
        <v>216</v>
      </c>
      <c r="C98" t="s">
        <v>24</v>
      </c>
    </row>
    <row r="99" spans="1:3" hidden="1" x14ac:dyDescent="0.2">
      <c r="A99" t="s">
        <v>217</v>
      </c>
      <c r="B99" t="s">
        <v>218</v>
      </c>
      <c r="C99" t="s">
        <v>24</v>
      </c>
    </row>
    <row r="100" spans="1:3" hidden="1" x14ac:dyDescent="0.2">
      <c r="A100" t="s">
        <v>219</v>
      </c>
      <c r="B100" t="s">
        <v>220</v>
      </c>
      <c r="C100" t="s">
        <v>24</v>
      </c>
    </row>
    <row r="101" spans="1:3" hidden="1" x14ac:dyDescent="0.2">
      <c r="A101" t="s">
        <v>221</v>
      </c>
      <c r="B101" t="s">
        <v>222</v>
      </c>
      <c r="C101" t="s">
        <v>24</v>
      </c>
    </row>
    <row r="102" spans="1:3" hidden="1" x14ac:dyDescent="0.2">
      <c r="A102" t="s">
        <v>223</v>
      </c>
      <c r="B102" t="s">
        <v>224</v>
      </c>
      <c r="C102" t="s">
        <v>24</v>
      </c>
    </row>
    <row r="103" spans="1:3" hidden="1" x14ac:dyDescent="0.2">
      <c r="A103" t="s">
        <v>225</v>
      </c>
      <c r="B103" t="s">
        <v>226</v>
      </c>
      <c r="C103" t="s">
        <v>24</v>
      </c>
    </row>
    <row r="104" spans="1:3" hidden="1" x14ac:dyDescent="0.2">
      <c r="A104" t="s">
        <v>227</v>
      </c>
      <c r="B104" t="s">
        <v>228</v>
      </c>
      <c r="C104" t="s">
        <v>24</v>
      </c>
    </row>
    <row r="105" spans="1:3" hidden="1" x14ac:dyDescent="0.2">
      <c r="A105" t="s">
        <v>229</v>
      </c>
      <c r="B105" t="s">
        <v>230</v>
      </c>
      <c r="C105" t="s">
        <v>24</v>
      </c>
    </row>
    <row r="106" spans="1:3" hidden="1" x14ac:dyDescent="0.2">
      <c r="A106" t="s">
        <v>231</v>
      </c>
      <c r="B106" t="s">
        <v>232</v>
      </c>
      <c r="C106" t="s">
        <v>24</v>
      </c>
    </row>
    <row r="107" spans="1:3" hidden="1" x14ac:dyDescent="0.2">
      <c r="A107" t="s">
        <v>233</v>
      </c>
      <c r="B107" t="s">
        <v>234</v>
      </c>
      <c r="C107" t="s">
        <v>24</v>
      </c>
    </row>
    <row r="108" spans="1:3" hidden="1" x14ac:dyDescent="0.2">
      <c r="A108" t="s">
        <v>235</v>
      </c>
      <c r="B108" t="s">
        <v>236</v>
      </c>
      <c r="C108" t="s">
        <v>24</v>
      </c>
    </row>
    <row r="109" spans="1:3" hidden="1" x14ac:dyDescent="0.2">
      <c r="A109" t="s">
        <v>237</v>
      </c>
      <c r="B109" t="s">
        <v>238</v>
      </c>
      <c r="C109" t="s">
        <v>24</v>
      </c>
    </row>
    <row r="110" spans="1:3" hidden="1" x14ac:dyDescent="0.2">
      <c r="A110" t="s">
        <v>239</v>
      </c>
      <c r="B110" t="s">
        <v>240</v>
      </c>
      <c r="C110" t="s">
        <v>24</v>
      </c>
    </row>
    <row r="111" spans="1:3" hidden="1" x14ac:dyDescent="0.2">
      <c r="A111" t="s">
        <v>241</v>
      </c>
      <c r="B111" t="s">
        <v>242</v>
      </c>
      <c r="C111" t="s">
        <v>24</v>
      </c>
    </row>
    <row r="112" spans="1:3" hidden="1" x14ac:dyDescent="0.2">
      <c r="A112" t="s">
        <v>243</v>
      </c>
      <c r="B112" t="s">
        <v>244</v>
      </c>
      <c r="C112" t="s">
        <v>24</v>
      </c>
    </row>
    <row r="113" spans="1:3" hidden="1" x14ac:dyDescent="0.2">
      <c r="A113" t="s">
        <v>245</v>
      </c>
      <c r="B113" t="s">
        <v>246</v>
      </c>
      <c r="C113" t="s">
        <v>24</v>
      </c>
    </row>
    <row r="114" spans="1:3" hidden="1" x14ac:dyDescent="0.2">
      <c r="A114" t="s">
        <v>247</v>
      </c>
      <c r="B114" t="s">
        <v>248</v>
      </c>
      <c r="C114" t="s">
        <v>24</v>
      </c>
    </row>
    <row r="115" spans="1:3" hidden="1" x14ac:dyDescent="0.2">
      <c r="A115" t="s">
        <v>249</v>
      </c>
      <c r="B115" t="s">
        <v>250</v>
      </c>
      <c r="C115" t="s">
        <v>24</v>
      </c>
    </row>
    <row r="116" spans="1:3" hidden="1" x14ac:dyDescent="0.2">
      <c r="A116" t="s">
        <v>251</v>
      </c>
      <c r="B116" t="s">
        <v>252</v>
      </c>
      <c r="C116" t="s">
        <v>24</v>
      </c>
    </row>
    <row r="117" spans="1:3" hidden="1" x14ac:dyDescent="0.2">
      <c r="A117" t="s">
        <v>253</v>
      </c>
      <c r="B117" t="s">
        <v>254</v>
      </c>
      <c r="C117" t="s">
        <v>24</v>
      </c>
    </row>
    <row r="118" spans="1:3" hidden="1" x14ac:dyDescent="0.2">
      <c r="A118" t="s">
        <v>255</v>
      </c>
      <c r="B118" t="s">
        <v>256</v>
      </c>
      <c r="C118" t="s">
        <v>24</v>
      </c>
    </row>
    <row r="119" spans="1:3" hidden="1" x14ac:dyDescent="0.2">
      <c r="A119" t="s">
        <v>257</v>
      </c>
      <c r="B119" t="s">
        <v>258</v>
      </c>
      <c r="C119" t="s">
        <v>24</v>
      </c>
    </row>
    <row r="120" spans="1:3" hidden="1" x14ac:dyDescent="0.2">
      <c r="A120" t="s">
        <v>259</v>
      </c>
      <c r="B120" t="s">
        <v>260</v>
      </c>
      <c r="C120" t="s">
        <v>24</v>
      </c>
    </row>
    <row r="121" spans="1:3" hidden="1" x14ac:dyDescent="0.2">
      <c r="A121" t="s">
        <v>261</v>
      </c>
      <c r="B121" t="s">
        <v>262</v>
      </c>
      <c r="C121" t="s">
        <v>24</v>
      </c>
    </row>
    <row r="122" spans="1:3" hidden="1" x14ac:dyDescent="0.2">
      <c r="A122" t="s">
        <v>263</v>
      </c>
      <c r="B122" t="s">
        <v>264</v>
      </c>
      <c r="C122" t="s">
        <v>24</v>
      </c>
    </row>
    <row r="123" spans="1:3" hidden="1" x14ac:dyDescent="0.2">
      <c r="A123" t="s">
        <v>265</v>
      </c>
      <c r="B123" t="s">
        <v>266</v>
      </c>
      <c r="C123" t="s">
        <v>24</v>
      </c>
    </row>
    <row r="124" spans="1:3" hidden="1" x14ac:dyDescent="0.2">
      <c r="A124" t="s">
        <v>267</v>
      </c>
      <c r="B124" t="s">
        <v>268</v>
      </c>
      <c r="C124" t="s">
        <v>24</v>
      </c>
    </row>
    <row r="125" spans="1:3" hidden="1" x14ac:dyDescent="0.2">
      <c r="A125" t="s">
        <v>269</v>
      </c>
      <c r="B125" t="s">
        <v>270</v>
      </c>
      <c r="C125" t="s">
        <v>24</v>
      </c>
    </row>
    <row r="126" spans="1:3" hidden="1" x14ac:dyDescent="0.2">
      <c r="A126" t="s">
        <v>271</v>
      </c>
      <c r="B126" t="s">
        <v>272</v>
      </c>
      <c r="C126" t="s">
        <v>24</v>
      </c>
    </row>
    <row r="127" spans="1:3" hidden="1" x14ac:dyDescent="0.2">
      <c r="A127" t="s">
        <v>273</v>
      </c>
      <c r="B127" t="s">
        <v>274</v>
      </c>
      <c r="C127" t="s">
        <v>24</v>
      </c>
    </row>
    <row r="128" spans="1:3" hidden="1" x14ac:dyDescent="0.2">
      <c r="A128" t="s">
        <v>275</v>
      </c>
      <c r="B128" t="s">
        <v>276</v>
      </c>
      <c r="C128" t="s">
        <v>24</v>
      </c>
    </row>
    <row r="129" spans="1:3" hidden="1" x14ac:dyDescent="0.2">
      <c r="A129" t="s">
        <v>277</v>
      </c>
      <c r="B129" t="s">
        <v>278</v>
      </c>
      <c r="C129" t="s">
        <v>24</v>
      </c>
    </row>
    <row r="130" spans="1:3" hidden="1" x14ac:dyDescent="0.2">
      <c r="A130" t="s">
        <v>279</v>
      </c>
      <c r="B130" t="s">
        <v>280</v>
      </c>
      <c r="C130" t="s">
        <v>24</v>
      </c>
    </row>
    <row r="131" spans="1:3" hidden="1" x14ac:dyDescent="0.2">
      <c r="A131" t="s">
        <v>281</v>
      </c>
      <c r="B131" t="s">
        <v>282</v>
      </c>
      <c r="C131" t="s">
        <v>24</v>
      </c>
    </row>
    <row r="132" spans="1:3" hidden="1" x14ac:dyDescent="0.2">
      <c r="A132" t="s">
        <v>283</v>
      </c>
      <c r="B132" t="s">
        <v>284</v>
      </c>
      <c r="C132" t="s">
        <v>24</v>
      </c>
    </row>
    <row r="133" spans="1:3" hidden="1" x14ac:dyDescent="0.2">
      <c r="A133" t="s">
        <v>285</v>
      </c>
      <c r="B133" t="s">
        <v>286</v>
      </c>
      <c r="C133" t="s">
        <v>24</v>
      </c>
    </row>
    <row r="134" spans="1:3" hidden="1" x14ac:dyDescent="0.2">
      <c r="A134" t="s">
        <v>287</v>
      </c>
      <c r="B134" t="s">
        <v>288</v>
      </c>
      <c r="C134" t="s">
        <v>24</v>
      </c>
    </row>
    <row r="135" spans="1:3" hidden="1" x14ac:dyDescent="0.2">
      <c r="A135" t="s">
        <v>289</v>
      </c>
      <c r="B135" t="s">
        <v>290</v>
      </c>
      <c r="C135" t="s">
        <v>24</v>
      </c>
    </row>
    <row r="136" spans="1:3" hidden="1" x14ac:dyDescent="0.2">
      <c r="A136" t="s">
        <v>291</v>
      </c>
      <c r="B136" t="s">
        <v>292</v>
      </c>
      <c r="C136" t="s">
        <v>24</v>
      </c>
    </row>
    <row r="137" spans="1:3" hidden="1" x14ac:dyDescent="0.2">
      <c r="A137" t="s">
        <v>293</v>
      </c>
      <c r="B137" t="s">
        <v>294</v>
      </c>
      <c r="C137" t="s">
        <v>24</v>
      </c>
    </row>
    <row r="138" spans="1:3" hidden="1" x14ac:dyDescent="0.2">
      <c r="A138" t="s">
        <v>295</v>
      </c>
      <c r="B138" t="s">
        <v>296</v>
      </c>
      <c r="C138" t="s">
        <v>24</v>
      </c>
    </row>
    <row r="139" spans="1:3" hidden="1" x14ac:dyDescent="0.2">
      <c r="A139" t="s">
        <v>297</v>
      </c>
      <c r="B139" t="s">
        <v>298</v>
      </c>
      <c r="C139" t="s">
        <v>24</v>
      </c>
    </row>
    <row r="140" spans="1:3" hidden="1" x14ac:dyDescent="0.2">
      <c r="A140" t="s">
        <v>299</v>
      </c>
      <c r="B140" t="s">
        <v>300</v>
      </c>
      <c r="C140" t="s">
        <v>24</v>
      </c>
    </row>
    <row r="141" spans="1:3" hidden="1" x14ac:dyDescent="0.2">
      <c r="A141" t="s">
        <v>301</v>
      </c>
      <c r="B141" t="s">
        <v>302</v>
      </c>
      <c r="C141" t="s">
        <v>24</v>
      </c>
    </row>
    <row r="142" spans="1:3" hidden="1" x14ac:dyDescent="0.2">
      <c r="A142" t="s">
        <v>303</v>
      </c>
      <c r="B142" t="s">
        <v>304</v>
      </c>
      <c r="C142" t="s">
        <v>24</v>
      </c>
    </row>
    <row r="143" spans="1:3" hidden="1" x14ac:dyDescent="0.2">
      <c r="A143" t="s">
        <v>305</v>
      </c>
      <c r="B143" t="s">
        <v>306</v>
      </c>
      <c r="C143" t="s">
        <v>24</v>
      </c>
    </row>
    <row r="144" spans="1:3" hidden="1" x14ac:dyDescent="0.2">
      <c r="A144" t="s">
        <v>307</v>
      </c>
      <c r="B144" t="s">
        <v>308</v>
      </c>
      <c r="C144" t="s">
        <v>24</v>
      </c>
    </row>
    <row r="145" spans="1:3" hidden="1" x14ac:dyDescent="0.2">
      <c r="A145" t="s">
        <v>309</v>
      </c>
      <c r="B145" t="s">
        <v>310</v>
      </c>
      <c r="C145" t="s">
        <v>24</v>
      </c>
    </row>
    <row r="146" spans="1:3" hidden="1" x14ac:dyDescent="0.2">
      <c r="A146" t="s">
        <v>311</v>
      </c>
      <c r="B146" t="s">
        <v>312</v>
      </c>
      <c r="C146" t="s">
        <v>24</v>
      </c>
    </row>
    <row r="147" spans="1:3" hidden="1" x14ac:dyDescent="0.2">
      <c r="A147" t="s">
        <v>313</v>
      </c>
      <c r="B147" t="s">
        <v>314</v>
      </c>
      <c r="C147" t="s">
        <v>24</v>
      </c>
    </row>
    <row r="148" spans="1:3" hidden="1" x14ac:dyDescent="0.2">
      <c r="A148" t="s">
        <v>315</v>
      </c>
      <c r="B148" t="s">
        <v>316</v>
      </c>
      <c r="C148" t="s">
        <v>24</v>
      </c>
    </row>
    <row r="149" spans="1:3" hidden="1" x14ac:dyDescent="0.2">
      <c r="A149" t="s">
        <v>317</v>
      </c>
      <c r="B149" t="s">
        <v>318</v>
      </c>
      <c r="C149" t="s">
        <v>24</v>
      </c>
    </row>
    <row r="150" spans="1:3" hidden="1" x14ac:dyDescent="0.2">
      <c r="A150" t="s">
        <v>319</v>
      </c>
      <c r="B150" t="s">
        <v>320</v>
      </c>
      <c r="C150" t="s">
        <v>24</v>
      </c>
    </row>
    <row r="151" spans="1:3" hidden="1" x14ac:dyDescent="0.2">
      <c r="A151" t="s">
        <v>321</v>
      </c>
      <c r="B151" t="s">
        <v>322</v>
      </c>
      <c r="C151" t="s">
        <v>24</v>
      </c>
    </row>
    <row r="152" spans="1:3" hidden="1" x14ac:dyDescent="0.2">
      <c r="A152" t="s">
        <v>323</v>
      </c>
      <c r="B152" t="s">
        <v>324</v>
      </c>
      <c r="C152" t="s">
        <v>24</v>
      </c>
    </row>
    <row r="153" spans="1:3" hidden="1" x14ac:dyDescent="0.2">
      <c r="A153" t="s">
        <v>325</v>
      </c>
      <c r="B153" t="s">
        <v>326</v>
      </c>
      <c r="C153" t="s">
        <v>24</v>
      </c>
    </row>
    <row r="154" spans="1:3" hidden="1" x14ac:dyDescent="0.2">
      <c r="A154" t="s">
        <v>327</v>
      </c>
      <c r="B154" t="s">
        <v>328</v>
      </c>
      <c r="C154" t="s">
        <v>24</v>
      </c>
    </row>
    <row r="155" spans="1:3" hidden="1" x14ac:dyDescent="0.2">
      <c r="A155" t="s">
        <v>329</v>
      </c>
      <c r="B155" t="s">
        <v>330</v>
      </c>
      <c r="C155" t="s">
        <v>24</v>
      </c>
    </row>
    <row r="156" spans="1:3" hidden="1" x14ac:dyDescent="0.2">
      <c r="A156" t="s">
        <v>331</v>
      </c>
      <c r="B156" t="s">
        <v>332</v>
      </c>
      <c r="C156" t="s">
        <v>24</v>
      </c>
    </row>
    <row r="157" spans="1:3" hidden="1" x14ac:dyDescent="0.2">
      <c r="A157" t="s">
        <v>333</v>
      </c>
      <c r="B157" t="s">
        <v>334</v>
      </c>
      <c r="C157" t="s">
        <v>24</v>
      </c>
    </row>
    <row r="158" spans="1:3" hidden="1" x14ac:dyDescent="0.2">
      <c r="A158" t="s">
        <v>335</v>
      </c>
      <c r="B158" t="s">
        <v>336</v>
      </c>
      <c r="C158" t="s">
        <v>24</v>
      </c>
    </row>
    <row r="159" spans="1:3" hidden="1" x14ac:dyDescent="0.2">
      <c r="A159" t="s">
        <v>337</v>
      </c>
      <c r="B159" t="s">
        <v>338</v>
      </c>
      <c r="C159" t="s">
        <v>24</v>
      </c>
    </row>
    <row r="160" spans="1:3" hidden="1" x14ac:dyDescent="0.2">
      <c r="A160" t="s">
        <v>339</v>
      </c>
      <c r="B160" t="s">
        <v>340</v>
      </c>
      <c r="C160" t="s">
        <v>24</v>
      </c>
    </row>
    <row r="161" spans="1:3" hidden="1" x14ac:dyDescent="0.2">
      <c r="A161" t="s">
        <v>341</v>
      </c>
      <c r="B161" t="s">
        <v>342</v>
      </c>
      <c r="C161" t="s">
        <v>24</v>
      </c>
    </row>
    <row r="162" spans="1:3" hidden="1" x14ac:dyDescent="0.2">
      <c r="A162" t="s">
        <v>343</v>
      </c>
      <c r="B162" t="s">
        <v>344</v>
      </c>
      <c r="C162" t="s">
        <v>24</v>
      </c>
    </row>
    <row r="163" spans="1:3" hidden="1" x14ac:dyDescent="0.2">
      <c r="A163" t="s">
        <v>345</v>
      </c>
      <c r="B163" t="s">
        <v>346</v>
      </c>
      <c r="C163" t="s">
        <v>24</v>
      </c>
    </row>
    <row r="164" spans="1:3" hidden="1" x14ac:dyDescent="0.2">
      <c r="A164" t="s">
        <v>347</v>
      </c>
      <c r="B164" t="s">
        <v>348</v>
      </c>
      <c r="C164" t="s">
        <v>24</v>
      </c>
    </row>
    <row r="165" spans="1:3" hidden="1" x14ac:dyDescent="0.2">
      <c r="A165" t="s">
        <v>349</v>
      </c>
      <c r="B165" t="s">
        <v>350</v>
      </c>
      <c r="C165" t="s">
        <v>24</v>
      </c>
    </row>
    <row r="166" spans="1:3" hidden="1" x14ac:dyDescent="0.2">
      <c r="A166" t="s">
        <v>351</v>
      </c>
      <c r="B166" t="s">
        <v>352</v>
      </c>
      <c r="C166" t="s">
        <v>24</v>
      </c>
    </row>
    <row r="167" spans="1:3" hidden="1" x14ac:dyDescent="0.2">
      <c r="A167" t="s">
        <v>353</v>
      </c>
      <c r="B167" t="s">
        <v>354</v>
      </c>
      <c r="C167" t="s">
        <v>24</v>
      </c>
    </row>
    <row r="168" spans="1:3" hidden="1" x14ac:dyDescent="0.2">
      <c r="A168" t="s">
        <v>355</v>
      </c>
      <c r="B168" t="s">
        <v>356</v>
      </c>
      <c r="C168" t="s">
        <v>24</v>
      </c>
    </row>
    <row r="169" spans="1:3" hidden="1" x14ac:dyDescent="0.2">
      <c r="A169" t="s">
        <v>357</v>
      </c>
      <c r="B169" t="s">
        <v>358</v>
      </c>
      <c r="C169" t="s">
        <v>24</v>
      </c>
    </row>
    <row r="170" spans="1:3" hidden="1" x14ac:dyDescent="0.2">
      <c r="A170" t="s">
        <v>359</v>
      </c>
      <c r="B170" t="s">
        <v>360</v>
      </c>
      <c r="C170" t="s">
        <v>24</v>
      </c>
    </row>
    <row r="171" spans="1:3" hidden="1" x14ac:dyDescent="0.2">
      <c r="A171" t="s">
        <v>361</v>
      </c>
      <c r="B171" t="s">
        <v>362</v>
      </c>
      <c r="C171" t="s">
        <v>24</v>
      </c>
    </row>
    <row r="172" spans="1:3" hidden="1" x14ac:dyDescent="0.2">
      <c r="A172" t="s">
        <v>363</v>
      </c>
      <c r="B172" t="s">
        <v>364</v>
      </c>
      <c r="C172" t="s">
        <v>24</v>
      </c>
    </row>
    <row r="173" spans="1:3" hidden="1" x14ac:dyDescent="0.2">
      <c r="A173" t="s">
        <v>365</v>
      </c>
      <c r="B173" t="s">
        <v>366</v>
      </c>
      <c r="C173" t="s">
        <v>24</v>
      </c>
    </row>
    <row r="174" spans="1:3" hidden="1" x14ac:dyDescent="0.2">
      <c r="A174" t="s">
        <v>367</v>
      </c>
      <c r="B174" t="s">
        <v>368</v>
      </c>
      <c r="C174" t="s">
        <v>24</v>
      </c>
    </row>
    <row r="175" spans="1:3" hidden="1" x14ac:dyDescent="0.2">
      <c r="A175" t="s">
        <v>369</v>
      </c>
      <c r="B175" t="s">
        <v>370</v>
      </c>
      <c r="C175" t="s">
        <v>24</v>
      </c>
    </row>
    <row r="176" spans="1:3" hidden="1" x14ac:dyDescent="0.2">
      <c r="A176" t="s">
        <v>371</v>
      </c>
      <c r="B176" t="s">
        <v>372</v>
      </c>
      <c r="C176" t="s">
        <v>24</v>
      </c>
    </row>
    <row r="177" spans="1:3" hidden="1" x14ac:dyDescent="0.2">
      <c r="A177" t="s">
        <v>373</v>
      </c>
      <c r="B177" t="s">
        <v>374</v>
      </c>
      <c r="C177" t="s">
        <v>24</v>
      </c>
    </row>
    <row r="178" spans="1:3" hidden="1" x14ac:dyDescent="0.2">
      <c r="A178" t="s">
        <v>375</v>
      </c>
      <c r="B178" t="s">
        <v>376</v>
      </c>
      <c r="C178" t="s">
        <v>24</v>
      </c>
    </row>
    <row r="179" spans="1:3" hidden="1" x14ac:dyDescent="0.2">
      <c r="A179" t="s">
        <v>377</v>
      </c>
      <c r="B179" t="s">
        <v>378</v>
      </c>
      <c r="C179" t="s">
        <v>24</v>
      </c>
    </row>
    <row r="180" spans="1:3" hidden="1" x14ac:dyDescent="0.2">
      <c r="A180" t="s">
        <v>379</v>
      </c>
      <c r="B180" t="s">
        <v>380</v>
      </c>
      <c r="C180" t="s">
        <v>24</v>
      </c>
    </row>
    <row r="181" spans="1:3" hidden="1" x14ac:dyDescent="0.2">
      <c r="A181" t="s">
        <v>381</v>
      </c>
      <c r="B181" t="s">
        <v>382</v>
      </c>
      <c r="C181" t="s">
        <v>24</v>
      </c>
    </row>
    <row r="182" spans="1:3" hidden="1" x14ac:dyDescent="0.2">
      <c r="A182" t="s">
        <v>383</v>
      </c>
      <c r="B182" t="s">
        <v>384</v>
      </c>
      <c r="C182" t="s">
        <v>24</v>
      </c>
    </row>
    <row r="183" spans="1:3" hidden="1" x14ac:dyDescent="0.2">
      <c r="A183" t="s">
        <v>385</v>
      </c>
      <c r="B183" t="s">
        <v>386</v>
      </c>
      <c r="C183" t="s">
        <v>24</v>
      </c>
    </row>
    <row r="184" spans="1:3" hidden="1" x14ac:dyDescent="0.2">
      <c r="A184" t="s">
        <v>387</v>
      </c>
      <c r="B184" t="s">
        <v>388</v>
      </c>
      <c r="C184" t="s">
        <v>24</v>
      </c>
    </row>
    <row r="185" spans="1:3" hidden="1" x14ac:dyDescent="0.2">
      <c r="A185" t="s">
        <v>389</v>
      </c>
      <c r="B185" t="s">
        <v>390</v>
      </c>
      <c r="C185" t="s">
        <v>24</v>
      </c>
    </row>
    <row r="186" spans="1:3" hidden="1" x14ac:dyDescent="0.2">
      <c r="A186" t="s">
        <v>391</v>
      </c>
      <c r="B186" t="s">
        <v>392</v>
      </c>
      <c r="C186" t="s">
        <v>24</v>
      </c>
    </row>
    <row r="187" spans="1:3" hidden="1" x14ac:dyDescent="0.2">
      <c r="A187" t="s">
        <v>393</v>
      </c>
      <c r="B187" t="s">
        <v>394</v>
      </c>
      <c r="C187" t="s">
        <v>24</v>
      </c>
    </row>
    <row r="188" spans="1:3" hidden="1" x14ac:dyDescent="0.2">
      <c r="A188" t="s">
        <v>395</v>
      </c>
      <c r="B188" t="s">
        <v>396</v>
      </c>
      <c r="C188" t="s">
        <v>24</v>
      </c>
    </row>
    <row r="189" spans="1:3" hidden="1" x14ac:dyDescent="0.2">
      <c r="A189" t="s">
        <v>397</v>
      </c>
      <c r="B189" t="s">
        <v>398</v>
      </c>
      <c r="C189" t="s">
        <v>24</v>
      </c>
    </row>
    <row r="190" spans="1:3" hidden="1" x14ac:dyDescent="0.2">
      <c r="A190" t="s">
        <v>399</v>
      </c>
      <c r="B190" t="s">
        <v>400</v>
      </c>
      <c r="C190" t="s">
        <v>24</v>
      </c>
    </row>
    <row r="191" spans="1:3" hidden="1" x14ac:dyDescent="0.2">
      <c r="A191" t="s">
        <v>401</v>
      </c>
      <c r="B191" t="s">
        <v>402</v>
      </c>
      <c r="C191" t="s">
        <v>24</v>
      </c>
    </row>
    <row r="192" spans="1:3" hidden="1" x14ac:dyDescent="0.2">
      <c r="A192" t="s">
        <v>403</v>
      </c>
      <c r="B192" t="s">
        <v>404</v>
      </c>
      <c r="C192" t="s">
        <v>24</v>
      </c>
    </row>
    <row r="193" spans="1:3" hidden="1" x14ac:dyDescent="0.2">
      <c r="A193" t="s">
        <v>405</v>
      </c>
      <c r="B193" t="s">
        <v>406</v>
      </c>
      <c r="C193" t="s">
        <v>24</v>
      </c>
    </row>
    <row r="194" spans="1:3" hidden="1" x14ac:dyDescent="0.2">
      <c r="A194" t="s">
        <v>407</v>
      </c>
      <c r="B194" t="s">
        <v>408</v>
      </c>
      <c r="C194" t="s">
        <v>24</v>
      </c>
    </row>
    <row r="195" spans="1:3" hidden="1" x14ac:dyDescent="0.2">
      <c r="A195" t="s">
        <v>409</v>
      </c>
      <c r="B195" t="s">
        <v>410</v>
      </c>
      <c r="C195" t="s">
        <v>24</v>
      </c>
    </row>
    <row r="196" spans="1:3" hidden="1" x14ac:dyDescent="0.2">
      <c r="A196" t="s">
        <v>411</v>
      </c>
      <c r="B196" t="s">
        <v>412</v>
      </c>
      <c r="C196" t="s">
        <v>24</v>
      </c>
    </row>
    <row r="197" spans="1:3" hidden="1" x14ac:dyDescent="0.2">
      <c r="A197" t="s">
        <v>413</v>
      </c>
      <c r="B197" t="s">
        <v>414</v>
      </c>
      <c r="C197" t="s">
        <v>24</v>
      </c>
    </row>
    <row r="198" spans="1:3" hidden="1" x14ac:dyDescent="0.2">
      <c r="A198" t="s">
        <v>415</v>
      </c>
      <c r="B198" t="s">
        <v>416</v>
      </c>
      <c r="C198" t="s">
        <v>24</v>
      </c>
    </row>
    <row r="199" spans="1:3" hidden="1" x14ac:dyDescent="0.2">
      <c r="A199" t="s">
        <v>417</v>
      </c>
      <c r="B199" t="s">
        <v>418</v>
      </c>
      <c r="C199" t="s">
        <v>24</v>
      </c>
    </row>
    <row r="200" spans="1:3" hidden="1" x14ac:dyDescent="0.2">
      <c r="A200" t="s">
        <v>419</v>
      </c>
      <c r="B200" t="s">
        <v>420</v>
      </c>
      <c r="C200" t="s">
        <v>24</v>
      </c>
    </row>
    <row r="201" spans="1:3" hidden="1" x14ac:dyDescent="0.2">
      <c r="A201" t="s">
        <v>421</v>
      </c>
      <c r="B201" t="s">
        <v>422</v>
      </c>
      <c r="C201" t="s">
        <v>24</v>
      </c>
    </row>
    <row r="202" spans="1:3" hidden="1" x14ac:dyDescent="0.2">
      <c r="A202" t="s">
        <v>423</v>
      </c>
      <c r="B202" t="s">
        <v>424</v>
      </c>
      <c r="C202" t="s">
        <v>24</v>
      </c>
    </row>
    <row r="203" spans="1:3" hidden="1" x14ac:dyDescent="0.2">
      <c r="A203" t="s">
        <v>425</v>
      </c>
      <c r="B203" t="s">
        <v>426</v>
      </c>
      <c r="C203" t="s">
        <v>24</v>
      </c>
    </row>
    <row r="204" spans="1:3" hidden="1" x14ac:dyDescent="0.2">
      <c r="A204" t="s">
        <v>427</v>
      </c>
      <c r="B204" t="s">
        <v>428</v>
      </c>
      <c r="C204" t="s">
        <v>24</v>
      </c>
    </row>
    <row r="205" spans="1:3" hidden="1" x14ac:dyDescent="0.2">
      <c r="A205" t="s">
        <v>429</v>
      </c>
      <c r="B205" t="s">
        <v>430</v>
      </c>
      <c r="C205" t="s">
        <v>24</v>
      </c>
    </row>
    <row r="206" spans="1:3" hidden="1" x14ac:dyDescent="0.2">
      <c r="A206" t="s">
        <v>431</v>
      </c>
      <c r="B206" t="s">
        <v>432</v>
      </c>
      <c r="C206" t="s">
        <v>24</v>
      </c>
    </row>
    <row r="207" spans="1:3" hidden="1" x14ac:dyDescent="0.2">
      <c r="A207" t="s">
        <v>433</v>
      </c>
      <c r="B207" t="s">
        <v>434</v>
      </c>
      <c r="C207" t="s">
        <v>24</v>
      </c>
    </row>
    <row r="208" spans="1:3" hidden="1" x14ac:dyDescent="0.2">
      <c r="A208" t="s">
        <v>435</v>
      </c>
      <c r="B208" t="s">
        <v>436</v>
      </c>
      <c r="C208" t="s">
        <v>24</v>
      </c>
    </row>
    <row r="209" spans="1:3" hidden="1" x14ac:dyDescent="0.2">
      <c r="A209" t="s">
        <v>437</v>
      </c>
      <c r="B209" t="s">
        <v>438</v>
      </c>
      <c r="C209" t="s">
        <v>24</v>
      </c>
    </row>
    <row r="210" spans="1:3" hidden="1" x14ac:dyDescent="0.2">
      <c r="A210" t="s">
        <v>439</v>
      </c>
      <c r="B210" t="s">
        <v>440</v>
      </c>
      <c r="C210" t="s">
        <v>24</v>
      </c>
    </row>
    <row r="211" spans="1:3" hidden="1" x14ac:dyDescent="0.2">
      <c r="A211" t="s">
        <v>441</v>
      </c>
      <c r="B211" t="s">
        <v>442</v>
      </c>
      <c r="C211" t="s">
        <v>24</v>
      </c>
    </row>
    <row r="212" spans="1:3" hidden="1" x14ac:dyDescent="0.2">
      <c r="A212" t="s">
        <v>443</v>
      </c>
      <c r="B212" t="s">
        <v>444</v>
      </c>
      <c r="C212" t="s">
        <v>24</v>
      </c>
    </row>
    <row r="213" spans="1:3" hidden="1" x14ac:dyDescent="0.2">
      <c r="A213" t="s">
        <v>445</v>
      </c>
      <c r="B213" t="s">
        <v>446</v>
      </c>
      <c r="C213" t="s">
        <v>24</v>
      </c>
    </row>
    <row r="214" spans="1:3" hidden="1" x14ac:dyDescent="0.2">
      <c r="A214" t="s">
        <v>447</v>
      </c>
      <c r="B214" t="s">
        <v>448</v>
      </c>
      <c r="C214" t="s">
        <v>24</v>
      </c>
    </row>
    <row r="215" spans="1:3" hidden="1" x14ac:dyDescent="0.2">
      <c r="A215" t="s">
        <v>449</v>
      </c>
      <c r="B215" t="s">
        <v>450</v>
      </c>
      <c r="C215" t="s">
        <v>24</v>
      </c>
    </row>
    <row r="216" spans="1:3" hidden="1" x14ac:dyDescent="0.2">
      <c r="A216" t="s">
        <v>451</v>
      </c>
      <c r="B216" t="s">
        <v>452</v>
      </c>
      <c r="C216" t="s">
        <v>24</v>
      </c>
    </row>
    <row r="217" spans="1:3" hidden="1" x14ac:dyDescent="0.2">
      <c r="A217" t="s">
        <v>453</v>
      </c>
      <c r="B217" t="s">
        <v>454</v>
      </c>
      <c r="C217" t="s">
        <v>24</v>
      </c>
    </row>
    <row r="218" spans="1:3" hidden="1" x14ac:dyDescent="0.2">
      <c r="A218" t="s">
        <v>455</v>
      </c>
      <c r="B218" t="s">
        <v>456</v>
      </c>
      <c r="C218" t="s">
        <v>24</v>
      </c>
    </row>
    <row r="219" spans="1:3" hidden="1" x14ac:dyDescent="0.2">
      <c r="A219" t="s">
        <v>457</v>
      </c>
      <c r="B219" t="s">
        <v>458</v>
      </c>
      <c r="C219" t="s">
        <v>24</v>
      </c>
    </row>
    <row r="220" spans="1:3" hidden="1" x14ac:dyDescent="0.2">
      <c r="A220" t="s">
        <v>459</v>
      </c>
      <c r="B220" t="s">
        <v>460</v>
      </c>
      <c r="C220" t="s">
        <v>24</v>
      </c>
    </row>
    <row r="221" spans="1:3" hidden="1" x14ac:dyDescent="0.2">
      <c r="A221" t="s">
        <v>461</v>
      </c>
      <c r="B221" t="s">
        <v>462</v>
      </c>
      <c r="C221" t="s">
        <v>24</v>
      </c>
    </row>
    <row r="222" spans="1:3" hidden="1" x14ac:dyDescent="0.2">
      <c r="A222" t="s">
        <v>463</v>
      </c>
      <c r="B222" t="s">
        <v>464</v>
      </c>
      <c r="C222" t="s">
        <v>24</v>
      </c>
    </row>
    <row r="223" spans="1:3" hidden="1" x14ac:dyDescent="0.2">
      <c r="A223" t="s">
        <v>465</v>
      </c>
      <c r="B223" t="s">
        <v>466</v>
      </c>
      <c r="C223" t="s">
        <v>24</v>
      </c>
    </row>
    <row r="224" spans="1:3" hidden="1" x14ac:dyDescent="0.2">
      <c r="A224" t="s">
        <v>467</v>
      </c>
      <c r="B224" t="s">
        <v>468</v>
      </c>
      <c r="C224" t="s">
        <v>24</v>
      </c>
    </row>
    <row r="225" spans="1:3" hidden="1" x14ac:dyDescent="0.2">
      <c r="A225" t="s">
        <v>469</v>
      </c>
      <c r="B225" t="s">
        <v>470</v>
      </c>
      <c r="C225" t="s">
        <v>24</v>
      </c>
    </row>
    <row r="226" spans="1:3" hidden="1" x14ac:dyDescent="0.2">
      <c r="A226" t="s">
        <v>471</v>
      </c>
      <c r="B226" t="s">
        <v>472</v>
      </c>
      <c r="C226" t="s">
        <v>24</v>
      </c>
    </row>
    <row r="227" spans="1:3" hidden="1" x14ac:dyDescent="0.2">
      <c r="A227" t="s">
        <v>473</v>
      </c>
      <c r="B227" t="s">
        <v>474</v>
      </c>
      <c r="C227" t="s">
        <v>24</v>
      </c>
    </row>
    <row r="228" spans="1:3" hidden="1" x14ac:dyDescent="0.2">
      <c r="A228" t="s">
        <v>475</v>
      </c>
      <c r="B228" t="s">
        <v>476</v>
      </c>
      <c r="C228" t="s">
        <v>24</v>
      </c>
    </row>
    <row r="229" spans="1:3" hidden="1" x14ac:dyDescent="0.2">
      <c r="A229" t="s">
        <v>477</v>
      </c>
      <c r="B229" t="s">
        <v>478</v>
      </c>
      <c r="C229" t="s">
        <v>24</v>
      </c>
    </row>
    <row r="230" spans="1:3" hidden="1" x14ac:dyDescent="0.2">
      <c r="A230" t="s">
        <v>479</v>
      </c>
      <c r="B230" t="s">
        <v>480</v>
      </c>
      <c r="C230" t="s">
        <v>24</v>
      </c>
    </row>
    <row r="231" spans="1:3" hidden="1" x14ac:dyDescent="0.2">
      <c r="A231" t="s">
        <v>481</v>
      </c>
      <c r="B231" t="s">
        <v>482</v>
      </c>
      <c r="C231" t="s">
        <v>24</v>
      </c>
    </row>
    <row r="232" spans="1:3" hidden="1" x14ac:dyDescent="0.2">
      <c r="A232" t="s">
        <v>483</v>
      </c>
      <c r="B232" t="s">
        <v>484</v>
      </c>
      <c r="C232" t="s">
        <v>24</v>
      </c>
    </row>
    <row r="233" spans="1:3" hidden="1" x14ac:dyDescent="0.2">
      <c r="A233" t="s">
        <v>485</v>
      </c>
      <c r="B233" t="s">
        <v>486</v>
      </c>
      <c r="C233" t="s">
        <v>24</v>
      </c>
    </row>
    <row r="234" spans="1:3" hidden="1" x14ac:dyDescent="0.2">
      <c r="A234" t="s">
        <v>487</v>
      </c>
      <c r="B234" t="s">
        <v>488</v>
      </c>
      <c r="C234" t="s">
        <v>24</v>
      </c>
    </row>
    <row r="235" spans="1:3" hidden="1" x14ac:dyDescent="0.2">
      <c r="A235" t="s">
        <v>489</v>
      </c>
      <c r="B235" t="s">
        <v>490</v>
      </c>
      <c r="C235" t="s">
        <v>24</v>
      </c>
    </row>
    <row r="236" spans="1:3" hidden="1" x14ac:dyDescent="0.2">
      <c r="A236" t="s">
        <v>491</v>
      </c>
      <c r="B236" t="s">
        <v>492</v>
      </c>
      <c r="C236" t="s">
        <v>24</v>
      </c>
    </row>
    <row r="237" spans="1:3" hidden="1" x14ac:dyDescent="0.2">
      <c r="A237" t="s">
        <v>493</v>
      </c>
      <c r="B237" t="s">
        <v>494</v>
      </c>
      <c r="C237" t="s">
        <v>24</v>
      </c>
    </row>
    <row r="238" spans="1:3" hidden="1" x14ac:dyDescent="0.2">
      <c r="A238" t="s">
        <v>495</v>
      </c>
      <c r="B238" t="s">
        <v>496</v>
      </c>
      <c r="C238" t="s">
        <v>24</v>
      </c>
    </row>
    <row r="239" spans="1:3" hidden="1" x14ac:dyDescent="0.2">
      <c r="A239" t="s">
        <v>497</v>
      </c>
      <c r="B239" t="s">
        <v>498</v>
      </c>
      <c r="C239" t="s">
        <v>24</v>
      </c>
    </row>
    <row r="240" spans="1:3" hidden="1" x14ac:dyDescent="0.2">
      <c r="A240" t="s">
        <v>499</v>
      </c>
      <c r="B240" t="s">
        <v>500</v>
      </c>
      <c r="C240" t="s">
        <v>24</v>
      </c>
    </row>
    <row r="241" spans="1:3" hidden="1" x14ac:dyDescent="0.2">
      <c r="A241" t="s">
        <v>501</v>
      </c>
      <c r="B241" t="s">
        <v>502</v>
      </c>
      <c r="C241" t="s">
        <v>24</v>
      </c>
    </row>
    <row r="242" spans="1:3" hidden="1" x14ac:dyDescent="0.2">
      <c r="A242" t="s">
        <v>503</v>
      </c>
      <c r="B242" t="s">
        <v>504</v>
      </c>
      <c r="C242" t="s">
        <v>24</v>
      </c>
    </row>
    <row r="243" spans="1:3" hidden="1" x14ac:dyDescent="0.2">
      <c r="A243" t="s">
        <v>505</v>
      </c>
      <c r="B243" t="s">
        <v>506</v>
      </c>
      <c r="C243" t="s">
        <v>24</v>
      </c>
    </row>
    <row r="244" spans="1:3" hidden="1" x14ac:dyDescent="0.2">
      <c r="A244" t="s">
        <v>507</v>
      </c>
      <c r="B244" t="s">
        <v>508</v>
      </c>
      <c r="C244" t="s">
        <v>24</v>
      </c>
    </row>
    <row r="245" spans="1:3" hidden="1" x14ac:dyDescent="0.2">
      <c r="A245" t="s">
        <v>509</v>
      </c>
      <c r="B245" t="s">
        <v>510</v>
      </c>
      <c r="C245" t="s">
        <v>24</v>
      </c>
    </row>
    <row r="246" spans="1:3" hidden="1" x14ac:dyDescent="0.2">
      <c r="A246" t="s">
        <v>511</v>
      </c>
      <c r="B246" t="s">
        <v>512</v>
      </c>
      <c r="C246" t="s">
        <v>24</v>
      </c>
    </row>
    <row r="247" spans="1:3" hidden="1" x14ac:dyDescent="0.2">
      <c r="A247" t="s">
        <v>513</v>
      </c>
      <c r="B247" t="s">
        <v>514</v>
      </c>
      <c r="C247" t="s">
        <v>24</v>
      </c>
    </row>
    <row r="248" spans="1:3" hidden="1" x14ac:dyDescent="0.2">
      <c r="A248" t="s">
        <v>515</v>
      </c>
      <c r="B248" t="s">
        <v>516</v>
      </c>
      <c r="C248" t="s">
        <v>24</v>
      </c>
    </row>
    <row r="249" spans="1:3" hidden="1" x14ac:dyDescent="0.2">
      <c r="A249" t="s">
        <v>517</v>
      </c>
      <c r="B249" t="s">
        <v>518</v>
      </c>
      <c r="C249" t="s">
        <v>24</v>
      </c>
    </row>
    <row r="250" spans="1:3" hidden="1" x14ac:dyDescent="0.2">
      <c r="A250" t="s">
        <v>519</v>
      </c>
      <c r="B250" t="s">
        <v>520</v>
      </c>
      <c r="C250" t="s">
        <v>24</v>
      </c>
    </row>
    <row r="251" spans="1:3" hidden="1" x14ac:dyDescent="0.2">
      <c r="A251" t="s">
        <v>521</v>
      </c>
      <c r="B251" t="s">
        <v>522</v>
      </c>
      <c r="C251" t="s">
        <v>24</v>
      </c>
    </row>
    <row r="252" spans="1:3" hidden="1" x14ac:dyDescent="0.2">
      <c r="A252" t="s">
        <v>523</v>
      </c>
      <c r="B252" t="s">
        <v>524</v>
      </c>
      <c r="C252" t="s">
        <v>24</v>
      </c>
    </row>
    <row r="253" spans="1:3" hidden="1" x14ac:dyDescent="0.2">
      <c r="A253" t="s">
        <v>525</v>
      </c>
      <c r="B253" t="s">
        <v>526</v>
      </c>
      <c r="C253" t="s">
        <v>24</v>
      </c>
    </row>
    <row r="254" spans="1:3" hidden="1" x14ac:dyDescent="0.2">
      <c r="A254" t="s">
        <v>527</v>
      </c>
      <c r="B254" t="s">
        <v>528</v>
      </c>
      <c r="C254" t="s">
        <v>24</v>
      </c>
    </row>
    <row r="255" spans="1:3" hidden="1" x14ac:dyDescent="0.2">
      <c r="A255" t="s">
        <v>529</v>
      </c>
      <c r="B255" t="s">
        <v>530</v>
      </c>
      <c r="C255" t="s">
        <v>24</v>
      </c>
    </row>
    <row r="256" spans="1:3" hidden="1" x14ac:dyDescent="0.2">
      <c r="A256" t="s">
        <v>531</v>
      </c>
      <c r="B256" t="s">
        <v>532</v>
      </c>
      <c r="C256" t="s">
        <v>24</v>
      </c>
    </row>
    <row r="257" spans="1:3" hidden="1" x14ac:dyDescent="0.2">
      <c r="A257" t="s">
        <v>533</v>
      </c>
      <c r="B257" t="s">
        <v>534</v>
      </c>
      <c r="C257" t="s">
        <v>24</v>
      </c>
    </row>
    <row r="258" spans="1:3" hidden="1" x14ac:dyDescent="0.2">
      <c r="A258" t="s">
        <v>535</v>
      </c>
      <c r="B258" t="s">
        <v>536</v>
      </c>
      <c r="C258" t="s">
        <v>24</v>
      </c>
    </row>
    <row r="259" spans="1:3" hidden="1" x14ac:dyDescent="0.2">
      <c r="A259" t="s">
        <v>537</v>
      </c>
      <c r="B259" t="s">
        <v>538</v>
      </c>
      <c r="C259" t="s">
        <v>24</v>
      </c>
    </row>
    <row r="260" spans="1:3" hidden="1" x14ac:dyDescent="0.2">
      <c r="A260" t="s">
        <v>539</v>
      </c>
      <c r="B260" t="s">
        <v>540</v>
      </c>
      <c r="C260" t="s">
        <v>24</v>
      </c>
    </row>
    <row r="261" spans="1:3" hidden="1" x14ac:dyDescent="0.2">
      <c r="A261" t="s">
        <v>541</v>
      </c>
      <c r="B261" t="s">
        <v>542</v>
      </c>
      <c r="C261" t="s">
        <v>24</v>
      </c>
    </row>
    <row r="262" spans="1:3" hidden="1" x14ac:dyDescent="0.2">
      <c r="A262" t="s">
        <v>543</v>
      </c>
      <c r="B262" t="s">
        <v>544</v>
      </c>
      <c r="C262" t="s">
        <v>24</v>
      </c>
    </row>
    <row r="263" spans="1:3" hidden="1" x14ac:dyDescent="0.2">
      <c r="A263" t="s">
        <v>545</v>
      </c>
      <c r="B263" t="s">
        <v>546</v>
      </c>
      <c r="C263" t="s">
        <v>24</v>
      </c>
    </row>
    <row r="264" spans="1:3" hidden="1" x14ac:dyDescent="0.2">
      <c r="A264" t="s">
        <v>547</v>
      </c>
      <c r="B264" t="s">
        <v>548</v>
      </c>
      <c r="C264" t="s">
        <v>24</v>
      </c>
    </row>
    <row r="265" spans="1:3" hidden="1" x14ac:dyDescent="0.2">
      <c r="A265" t="s">
        <v>549</v>
      </c>
      <c r="B265" t="s">
        <v>550</v>
      </c>
      <c r="C265" t="s">
        <v>24</v>
      </c>
    </row>
    <row r="266" spans="1:3" hidden="1" x14ac:dyDescent="0.2">
      <c r="A266" t="s">
        <v>551</v>
      </c>
      <c r="B266" t="s">
        <v>552</v>
      </c>
      <c r="C266" t="s">
        <v>24</v>
      </c>
    </row>
    <row r="267" spans="1:3" hidden="1" x14ac:dyDescent="0.2">
      <c r="A267" t="s">
        <v>553</v>
      </c>
      <c r="B267" t="s">
        <v>554</v>
      </c>
      <c r="C267" t="s">
        <v>24</v>
      </c>
    </row>
    <row r="268" spans="1:3" hidden="1" x14ac:dyDescent="0.2">
      <c r="A268" t="s">
        <v>555</v>
      </c>
      <c r="B268" t="s">
        <v>556</v>
      </c>
      <c r="C268" t="s">
        <v>24</v>
      </c>
    </row>
    <row r="269" spans="1:3" hidden="1" x14ac:dyDescent="0.2">
      <c r="A269" t="s">
        <v>557</v>
      </c>
      <c r="B269" t="s">
        <v>558</v>
      </c>
      <c r="C269" t="s">
        <v>24</v>
      </c>
    </row>
    <row r="270" spans="1:3" hidden="1" x14ac:dyDescent="0.2">
      <c r="A270" t="s">
        <v>559</v>
      </c>
      <c r="B270" t="s">
        <v>560</v>
      </c>
      <c r="C270" t="s">
        <v>24</v>
      </c>
    </row>
    <row r="271" spans="1:3" hidden="1" x14ac:dyDescent="0.2">
      <c r="A271" t="s">
        <v>561</v>
      </c>
      <c r="B271" t="s">
        <v>562</v>
      </c>
      <c r="C271" t="s">
        <v>24</v>
      </c>
    </row>
    <row r="272" spans="1:3" hidden="1" x14ac:dyDescent="0.2">
      <c r="A272" t="s">
        <v>563</v>
      </c>
      <c r="B272" t="s">
        <v>564</v>
      </c>
      <c r="C272" t="s">
        <v>24</v>
      </c>
    </row>
    <row r="273" spans="1:3" hidden="1" x14ac:dyDescent="0.2">
      <c r="A273" t="s">
        <v>565</v>
      </c>
      <c r="B273" t="s">
        <v>566</v>
      </c>
      <c r="C273" t="s">
        <v>24</v>
      </c>
    </row>
    <row r="274" spans="1:3" hidden="1" x14ac:dyDescent="0.2">
      <c r="A274" t="s">
        <v>567</v>
      </c>
      <c r="B274" t="s">
        <v>568</v>
      </c>
      <c r="C274" t="s">
        <v>24</v>
      </c>
    </row>
    <row r="275" spans="1:3" hidden="1" x14ac:dyDescent="0.2">
      <c r="A275" t="s">
        <v>569</v>
      </c>
      <c r="B275" t="s">
        <v>570</v>
      </c>
      <c r="C275" t="s">
        <v>24</v>
      </c>
    </row>
    <row r="276" spans="1:3" hidden="1" x14ac:dyDescent="0.2">
      <c r="A276" t="s">
        <v>571</v>
      </c>
      <c r="B276" t="s">
        <v>572</v>
      </c>
      <c r="C276" t="s">
        <v>24</v>
      </c>
    </row>
    <row r="277" spans="1:3" hidden="1" x14ac:dyDescent="0.2">
      <c r="A277" t="s">
        <v>573</v>
      </c>
      <c r="B277" t="s">
        <v>574</v>
      </c>
      <c r="C277" t="s">
        <v>24</v>
      </c>
    </row>
    <row r="278" spans="1:3" hidden="1" x14ac:dyDescent="0.2">
      <c r="A278" t="s">
        <v>575</v>
      </c>
      <c r="B278" t="s">
        <v>576</v>
      </c>
      <c r="C278" t="s">
        <v>24</v>
      </c>
    </row>
    <row r="279" spans="1:3" hidden="1" x14ac:dyDescent="0.2">
      <c r="A279" t="s">
        <v>577</v>
      </c>
      <c r="B279" t="s">
        <v>578</v>
      </c>
      <c r="C279" t="s">
        <v>24</v>
      </c>
    </row>
    <row r="280" spans="1:3" hidden="1" x14ac:dyDescent="0.2">
      <c r="A280" t="s">
        <v>579</v>
      </c>
      <c r="B280" t="s">
        <v>580</v>
      </c>
      <c r="C280" t="s">
        <v>24</v>
      </c>
    </row>
    <row r="281" spans="1:3" hidden="1" x14ac:dyDescent="0.2">
      <c r="A281" t="s">
        <v>581</v>
      </c>
      <c r="B281" t="s">
        <v>582</v>
      </c>
      <c r="C281" t="s">
        <v>24</v>
      </c>
    </row>
    <row r="282" spans="1:3" hidden="1" x14ac:dyDescent="0.2">
      <c r="A282" t="s">
        <v>583</v>
      </c>
      <c r="B282" t="s">
        <v>584</v>
      </c>
      <c r="C282" t="s">
        <v>24</v>
      </c>
    </row>
    <row r="283" spans="1:3" hidden="1" x14ac:dyDescent="0.2">
      <c r="A283" t="s">
        <v>585</v>
      </c>
      <c r="B283" t="s">
        <v>586</v>
      </c>
      <c r="C283" t="s">
        <v>24</v>
      </c>
    </row>
    <row r="284" spans="1:3" hidden="1" x14ac:dyDescent="0.2">
      <c r="A284" t="s">
        <v>587</v>
      </c>
      <c r="B284" t="s">
        <v>588</v>
      </c>
      <c r="C284" t="s">
        <v>24</v>
      </c>
    </row>
    <row r="285" spans="1:3" hidden="1" x14ac:dyDescent="0.2">
      <c r="A285" t="s">
        <v>589</v>
      </c>
      <c r="B285" t="s">
        <v>590</v>
      </c>
      <c r="C285" t="s">
        <v>591</v>
      </c>
    </row>
    <row r="286" spans="1:3" hidden="1" x14ac:dyDescent="0.2">
      <c r="A286" t="s">
        <v>592</v>
      </c>
      <c r="B286" t="s">
        <v>593</v>
      </c>
      <c r="C286" t="s">
        <v>591</v>
      </c>
    </row>
    <row r="287" spans="1:3" hidden="1" x14ac:dyDescent="0.2">
      <c r="A287" t="s">
        <v>594</v>
      </c>
      <c r="B287" t="s">
        <v>595</v>
      </c>
      <c r="C287" t="s">
        <v>591</v>
      </c>
    </row>
    <row r="288" spans="1:3" hidden="1" x14ac:dyDescent="0.2">
      <c r="A288" t="s">
        <v>596</v>
      </c>
      <c r="B288" t="s">
        <v>597</v>
      </c>
      <c r="C288" t="s">
        <v>591</v>
      </c>
    </row>
    <row r="289" spans="1:3" hidden="1" x14ac:dyDescent="0.2">
      <c r="A289" t="s">
        <v>598</v>
      </c>
      <c r="B289" t="s">
        <v>599</v>
      </c>
      <c r="C289" t="s">
        <v>591</v>
      </c>
    </row>
    <row r="290" spans="1:3" hidden="1" x14ac:dyDescent="0.2">
      <c r="A290" t="s">
        <v>600</v>
      </c>
      <c r="B290" t="s">
        <v>601</v>
      </c>
      <c r="C290" t="s">
        <v>591</v>
      </c>
    </row>
    <row r="291" spans="1:3" hidden="1" x14ac:dyDescent="0.2">
      <c r="A291" t="s">
        <v>602</v>
      </c>
      <c r="B291" t="s">
        <v>603</v>
      </c>
      <c r="C291" t="s">
        <v>591</v>
      </c>
    </row>
    <row r="292" spans="1:3" hidden="1" x14ac:dyDescent="0.2">
      <c r="A292" t="s">
        <v>604</v>
      </c>
      <c r="B292" t="s">
        <v>605</v>
      </c>
      <c r="C292" t="s">
        <v>591</v>
      </c>
    </row>
    <row r="293" spans="1:3" hidden="1" x14ac:dyDescent="0.2">
      <c r="A293" t="s">
        <v>606</v>
      </c>
      <c r="B293" t="s">
        <v>607</v>
      </c>
      <c r="C293" t="s">
        <v>591</v>
      </c>
    </row>
    <row r="294" spans="1:3" hidden="1" x14ac:dyDescent="0.2">
      <c r="A294" t="s">
        <v>608</v>
      </c>
      <c r="B294" t="s">
        <v>609</v>
      </c>
      <c r="C294" t="s">
        <v>591</v>
      </c>
    </row>
    <row r="295" spans="1:3" hidden="1" x14ac:dyDescent="0.2">
      <c r="A295" t="s">
        <v>610</v>
      </c>
      <c r="B295" t="s">
        <v>611</v>
      </c>
      <c r="C295" t="s">
        <v>591</v>
      </c>
    </row>
    <row r="296" spans="1:3" hidden="1" x14ac:dyDescent="0.2">
      <c r="A296" t="s">
        <v>612</v>
      </c>
      <c r="B296" t="s">
        <v>613</v>
      </c>
      <c r="C296" t="s">
        <v>591</v>
      </c>
    </row>
    <row r="297" spans="1:3" hidden="1" x14ac:dyDescent="0.2">
      <c r="A297" t="s">
        <v>614</v>
      </c>
      <c r="B297" t="s">
        <v>615</v>
      </c>
      <c r="C297" t="s">
        <v>591</v>
      </c>
    </row>
    <row r="298" spans="1:3" hidden="1" x14ac:dyDescent="0.2">
      <c r="A298" t="s">
        <v>616</v>
      </c>
      <c r="B298" t="s">
        <v>617</v>
      </c>
      <c r="C298" t="s">
        <v>591</v>
      </c>
    </row>
    <row r="299" spans="1:3" hidden="1" x14ac:dyDescent="0.2">
      <c r="A299" t="s">
        <v>618</v>
      </c>
      <c r="B299" t="s">
        <v>619</v>
      </c>
      <c r="C299" t="s">
        <v>591</v>
      </c>
    </row>
    <row r="300" spans="1:3" hidden="1" x14ac:dyDescent="0.2">
      <c r="A300" t="s">
        <v>620</v>
      </c>
      <c r="B300" t="s">
        <v>621</v>
      </c>
      <c r="C300" t="s">
        <v>591</v>
      </c>
    </row>
    <row r="301" spans="1:3" hidden="1" x14ac:dyDescent="0.2">
      <c r="A301" t="s">
        <v>622</v>
      </c>
      <c r="B301" t="s">
        <v>623</v>
      </c>
      <c r="C301" t="s">
        <v>591</v>
      </c>
    </row>
    <row r="302" spans="1:3" hidden="1" x14ac:dyDescent="0.2">
      <c r="A302" t="s">
        <v>624</v>
      </c>
      <c r="B302" t="s">
        <v>625</v>
      </c>
      <c r="C302" t="s">
        <v>591</v>
      </c>
    </row>
    <row r="303" spans="1:3" hidden="1" x14ac:dyDescent="0.2">
      <c r="A303" t="s">
        <v>626</v>
      </c>
      <c r="B303" t="s">
        <v>627</v>
      </c>
      <c r="C303" t="s">
        <v>591</v>
      </c>
    </row>
    <row r="304" spans="1:3" hidden="1" x14ac:dyDescent="0.2">
      <c r="A304" t="s">
        <v>628</v>
      </c>
      <c r="B304" t="s">
        <v>629</v>
      </c>
      <c r="C304" t="s">
        <v>591</v>
      </c>
    </row>
    <row r="305" spans="1:3" hidden="1" x14ac:dyDescent="0.2">
      <c r="A305" t="s">
        <v>630</v>
      </c>
      <c r="B305" t="s">
        <v>631</v>
      </c>
      <c r="C305" t="s">
        <v>591</v>
      </c>
    </row>
    <row r="306" spans="1:3" hidden="1" x14ac:dyDescent="0.2">
      <c r="A306" t="s">
        <v>632</v>
      </c>
      <c r="B306" t="s">
        <v>633</v>
      </c>
      <c r="C306" t="s">
        <v>591</v>
      </c>
    </row>
    <row r="307" spans="1:3" hidden="1" x14ac:dyDescent="0.2">
      <c r="A307" t="s">
        <v>634</v>
      </c>
      <c r="B307" t="s">
        <v>635</v>
      </c>
      <c r="C307" t="s">
        <v>591</v>
      </c>
    </row>
    <row r="308" spans="1:3" hidden="1" x14ac:dyDescent="0.2">
      <c r="A308" t="s">
        <v>636</v>
      </c>
      <c r="B308" t="s">
        <v>637</v>
      </c>
      <c r="C308" t="s">
        <v>591</v>
      </c>
    </row>
    <row r="309" spans="1:3" hidden="1" x14ac:dyDescent="0.2">
      <c r="A309" t="s">
        <v>638</v>
      </c>
      <c r="B309" t="s">
        <v>639</v>
      </c>
      <c r="C309" t="s">
        <v>591</v>
      </c>
    </row>
    <row r="310" spans="1:3" hidden="1" x14ac:dyDescent="0.2">
      <c r="A310" t="s">
        <v>640</v>
      </c>
      <c r="B310" t="s">
        <v>641</v>
      </c>
      <c r="C310" t="s">
        <v>591</v>
      </c>
    </row>
    <row r="311" spans="1:3" hidden="1" x14ac:dyDescent="0.2">
      <c r="A311" t="s">
        <v>642</v>
      </c>
      <c r="B311" t="s">
        <v>643</v>
      </c>
      <c r="C311" t="s">
        <v>591</v>
      </c>
    </row>
    <row r="312" spans="1:3" hidden="1" x14ac:dyDescent="0.2">
      <c r="A312" t="s">
        <v>644</v>
      </c>
      <c r="B312" t="s">
        <v>645</v>
      </c>
      <c r="C312" t="s">
        <v>591</v>
      </c>
    </row>
    <row r="313" spans="1:3" hidden="1" x14ac:dyDescent="0.2">
      <c r="A313" t="s">
        <v>646</v>
      </c>
      <c r="B313" t="s">
        <v>647</v>
      </c>
      <c r="C313" t="s">
        <v>591</v>
      </c>
    </row>
    <row r="314" spans="1:3" hidden="1" x14ac:dyDescent="0.2">
      <c r="A314" t="s">
        <v>648</v>
      </c>
      <c r="B314" t="s">
        <v>649</v>
      </c>
      <c r="C314" t="s">
        <v>591</v>
      </c>
    </row>
    <row r="315" spans="1:3" hidden="1" x14ac:dyDescent="0.2">
      <c r="A315" t="s">
        <v>650</v>
      </c>
      <c r="B315" t="s">
        <v>651</v>
      </c>
      <c r="C315" t="s">
        <v>591</v>
      </c>
    </row>
    <row r="316" spans="1:3" hidden="1" x14ac:dyDescent="0.2">
      <c r="A316" t="s">
        <v>652</v>
      </c>
      <c r="B316" t="s">
        <v>653</v>
      </c>
      <c r="C316" t="s">
        <v>591</v>
      </c>
    </row>
    <row r="317" spans="1:3" hidden="1" x14ac:dyDescent="0.2">
      <c r="A317" t="s">
        <v>654</v>
      </c>
      <c r="B317" t="s">
        <v>655</v>
      </c>
      <c r="C317" t="s">
        <v>591</v>
      </c>
    </row>
    <row r="318" spans="1:3" hidden="1" x14ac:dyDescent="0.2">
      <c r="A318" t="s">
        <v>656</v>
      </c>
      <c r="B318" t="s">
        <v>657</v>
      </c>
      <c r="C318" t="s">
        <v>591</v>
      </c>
    </row>
    <row r="319" spans="1:3" hidden="1" x14ac:dyDescent="0.2">
      <c r="A319" t="s">
        <v>658</v>
      </c>
      <c r="B319" t="s">
        <v>659</v>
      </c>
      <c r="C319" t="s">
        <v>591</v>
      </c>
    </row>
    <row r="320" spans="1:3" hidden="1" x14ac:dyDescent="0.2">
      <c r="A320" t="s">
        <v>660</v>
      </c>
      <c r="B320" t="s">
        <v>661</v>
      </c>
      <c r="C320" t="s">
        <v>591</v>
      </c>
    </row>
    <row r="321" spans="1:3" hidden="1" x14ac:dyDescent="0.2">
      <c r="A321" t="s">
        <v>662</v>
      </c>
      <c r="B321" t="s">
        <v>663</v>
      </c>
      <c r="C321" t="s">
        <v>591</v>
      </c>
    </row>
    <row r="322" spans="1:3" hidden="1" x14ac:dyDescent="0.2">
      <c r="A322" t="s">
        <v>664</v>
      </c>
      <c r="B322" t="s">
        <v>665</v>
      </c>
      <c r="C322" t="s">
        <v>591</v>
      </c>
    </row>
    <row r="323" spans="1:3" hidden="1" x14ac:dyDescent="0.2">
      <c r="A323" t="s">
        <v>666</v>
      </c>
      <c r="B323" t="s">
        <v>667</v>
      </c>
      <c r="C323" t="s">
        <v>591</v>
      </c>
    </row>
    <row r="324" spans="1:3" hidden="1" x14ac:dyDescent="0.2">
      <c r="A324" t="s">
        <v>668</v>
      </c>
      <c r="B324" t="s">
        <v>669</v>
      </c>
      <c r="C324" t="s">
        <v>591</v>
      </c>
    </row>
    <row r="325" spans="1:3" hidden="1" x14ac:dyDescent="0.2">
      <c r="A325" t="s">
        <v>670</v>
      </c>
      <c r="B325" t="s">
        <v>671</v>
      </c>
      <c r="C325" t="s">
        <v>591</v>
      </c>
    </row>
    <row r="326" spans="1:3" hidden="1" x14ac:dyDescent="0.2">
      <c r="A326" t="s">
        <v>672</v>
      </c>
      <c r="B326" t="s">
        <v>673</v>
      </c>
      <c r="C326" t="s">
        <v>591</v>
      </c>
    </row>
    <row r="327" spans="1:3" hidden="1" x14ac:dyDescent="0.2">
      <c r="A327" t="s">
        <v>674</v>
      </c>
      <c r="B327" t="s">
        <v>675</v>
      </c>
      <c r="C327" t="s">
        <v>591</v>
      </c>
    </row>
    <row r="328" spans="1:3" hidden="1" x14ac:dyDescent="0.2">
      <c r="A328" t="s">
        <v>676</v>
      </c>
      <c r="B328" t="s">
        <v>677</v>
      </c>
      <c r="C328" t="s">
        <v>591</v>
      </c>
    </row>
    <row r="329" spans="1:3" hidden="1" x14ac:dyDescent="0.2">
      <c r="A329" t="s">
        <v>678</v>
      </c>
      <c r="B329" t="s">
        <v>679</v>
      </c>
      <c r="C329" t="s">
        <v>591</v>
      </c>
    </row>
    <row r="330" spans="1:3" hidden="1" x14ac:dyDescent="0.2">
      <c r="A330" t="s">
        <v>680</v>
      </c>
      <c r="B330" t="s">
        <v>681</v>
      </c>
      <c r="C330" t="s">
        <v>591</v>
      </c>
    </row>
    <row r="331" spans="1:3" hidden="1" x14ac:dyDescent="0.2">
      <c r="A331" t="s">
        <v>682</v>
      </c>
      <c r="B331" t="s">
        <v>683</v>
      </c>
      <c r="C331" t="s">
        <v>591</v>
      </c>
    </row>
    <row r="332" spans="1:3" hidden="1" x14ac:dyDescent="0.2">
      <c r="A332" t="s">
        <v>684</v>
      </c>
      <c r="B332" t="s">
        <v>685</v>
      </c>
      <c r="C332" t="s">
        <v>591</v>
      </c>
    </row>
    <row r="333" spans="1:3" hidden="1" x14ac:dyDescent="0.2">
      <c r="A333" t="s">
        <v>686</v>
      </c>
      <c r="B333" t="s">
        <v>687</v>
      </c>
      <c r="C333" t="s">
        <v>591</v>
      </c>
    </row>
    <row r="334" spans="1:3" hidden="1" x14ac:dyDescent="0.2">
      <c r="A334" t="s">
        <v>688</v>
      </c>
      <c r="B334" t="s">
        <v>689</v>
      </c>
      <c r="C334" t="s">
        <v>591</v>
      </c>
    </row>
    <row r="335" spans="1:3" hidden="1" x14ac:dyDescent="0.2">
      <c r="A335" t="s">
        <v>690</v>
      </c>
      <c r="B335" t="s">
        <v>691</v>
      </c>
      <c r="C335" t="s">
        <v>591</v>
      </c>
    </row>
    <row r="336" spans="1:3" hidden="1" x14ac:dyDescent="0.2">
      <c r="A336" t="s">
        <v>692</v>
      </c>
      <c r="B336" t="s">
        <v>693</v>
      </c>
      <c r="C336" t="s">
        <v>591</v>
      </c>
    </row>
    <row r="337" spans="1:3" hidden="1" x14ac:dyDescent="0.2">
      <c r="A337" t="s">
        <v>694</v>
      </c>
      <c r="B337" t="s">
        <v>695</v>
      </c>
      <c r="C337" t="s">
        <v>591</v>
      </c>
    </row>
    <row r="338" spans="1:3" hidden="1" x14ac:dyDescent="0.2">
      <c r="A338" t="s">
        <v>696</v>
      </c>
      <c r="B338" t="s">
        <v>697</v>
      </c>
      <c r="C338" t="s">
        <v>591</v>
      </c>
    </row>
    <row r="339" spans="1:3" hidden="1" x14ac:dyDescent="0.2">
      <c r="A339" t="s">
        <v>698</v>
      </c>
      <c r="B339" t="s">
        <v>699</v>
      </c>
      <c r="C339" t="s">
        <v>591</v>
      </c>
    </row>
    <row r="340" spans="1:3" hidden="1" x14ac:dyDescent="0.2">
      <c r="A340" t="s">
        <v>700</v>
      </c>
      <c r="B340" t="s">
        <v>701</v>
      </c>
      <c r="C340" t="s">
        <v>591</v>
      </c>
    </row>
    <row r="341" spans="1:3" hidden="1" x14ac:dyDescent="0.2">
      <c r="A341" t="s">
        <v>702</v>
      </c>
      <c r="B341" t="s">
        <v>703</v>
      </c>
      <c r="C341" t="s">
        <v>591</v>
      </c>
    </row>
    <row r="342" spans="1:3" hidden="1" x14ac:dyDescent="0.2">
      <c r="A342" t="s">
        <v>704</v>
      </c>
      <c r="B342" t="s">
        <v>705</v>
      </c>
      <c r="C342" t="s">
        <v>591</v>
      </c>
    </row>
    <row r="343" spans="1:3" hidden="1" x14ac:dyDescent="0.2">
      <c r="A343" t="s">
        <v>706</v>
      </c>
      <c r="B343" t="s">
        <v>707</v>
      </c>
      <c r="C343" t="s">
        <v>591</v>
      </c>
    </row>
    <row r="344" spans="1:3" hidden="1" x14ac:dyDescent="0.2">
      <c r="A344" t="s">
        <v>708</v>
      </c>
      <c r="B344" t="s">
        <v>709</v>
      </c>
      <c r="C344" t="s">
        <v>591</v>
      </c>
    </row>
    <row r="345" spans="1:3" hidden="1" x14ac:dyDescent="0.2">
      <c r="A345" t="s">
        <v>710</v>
      </c>
      <c r="B345" t="s">
        <v>711</v>
      </c>
      <c r="C345" t="s">
        <v>591</v>
      </c>
    </row>
    <row r="346" spans="1:3" hidden="1" x14ac:dyDescent="0.2">
      <c r="A346" t="s">
        <v>712</v>
      </c>
      <c r="B346" t="s">
        <v>713</v>
      </c>
      <c r="C346" t="s">
        <v>591</v>
      </c>
    </row>
    <row r="347" spans="1:3" hidden="1" x14ac:dyDescent="0.2">
      <c r="A347" t="s">
        <v>714</v>
      </c>
      <c r="B347" t="s">
        <v>715</v>
      </c>
      <c r="C347" t="s">
        <v>591</v>
      </c>
    </row>
    <row r="348" spans="1:3" hidden="1" x14ac:dyDescent="0.2">
      <c r="A348" t="s">
        <v>716</v>
      </c>
      <c r="B348" t="s">
        <v>717</v>
      </c>
      <c r="C348" t="s">
        <v>591</v>
      </c>
    </row>
    <row r="349" spans="1:3" hidden="1" x14ac:dyDescent="0.2">
      <c r="A349" t="s">
        <v>718</v>
      </c>
      <c r="B349" t="s">
        <v>719</v>
      </c>
      <c r="C349" t="s">
        <v>591</v>
      </c>
    </row>
    <row r="350" spans="1:3" hidden="1" x14ac:dyDescent="0.2">
      <c r="A350" t="s">
        <v>720</v>
      </c>
      <c r="B350" t="s">
        <v>721</v>
      </c>
      <c r="C350" t="s">
        <v>591</v>
      </c>
    </row>
    <row r="351" spans="1:3" hidden="1" x14ac:dyDescent="0.2">
      <c r="A351" t="s">
        <v>722</v>
      </c>
      <c r="B351" t="s">
        <v>723</v>
      </c>
      <c r="C351" t="s">
        <v>591</v>
      </c>
    </row>
    <row r="352" spans="1:3" hidden="1" x14ac:dyDescent="0.2">
      <c r="A352" t="s">
        <v>724</v>
      </c>
      <c r="B352" t="s">
        <v>725</v>
      </c>
      <c r="C352" t="s">
        <v>591</v>
      </c>
    </row>
    <row r="353" spans="1:3" hidden="1" x14ac:dyDescent="0.2">
      <c r="A353" t="s">
        <v>726</v>
      </c>
      <c r="B353" t="s">
        <v>727</v>
      </c>
      <c r="C353" t="s">
        <v>591</v>
      </c>
    </row>
    <row r="354" spans="1:3" hidden="1" x14ac:dyDescent="0.2">
      <c r="A354" t="s">
        <v>728</v>
      </c>
      <c r="B354" t="s">
        <v>729</v>
      </c>
      <c r="C354" t="s">
        <v>591</v>
      </c>
    </row>
    <row r="355" spans="1:3" hidden="1" x14ac:dyDescent="0.2">
      <c r="A355" t="s">
        <v>730</v>
      </c>
      <c r="B355" t="s">
        <v>731</v>
      </c>
      <c r="C355" t="s">
        <v>591</v>
      </c>
    </row>
    <row r="356" spans="1:3" hidden="1" x14ac:dyDescent="0.2">
      <c r="A356" t="s">
        <v>732</v>
      </c>
      <c r="B356" t="s">
        <v>733</v>
      </c>
      <c r="C356" t="s">
        <v>591</v>
      </c>
    </row>
    <row r="357" spans="1:3" hidden="1" x14ac:dyDescent="0.2">
      <c r="A357" t="s">
        <v>734</v>
      </c>
      <c r="B357" t="s">
        <v>735</v>
      </c>
      <c r="C357" t="s">
        <v>591</v>
      </c>
    </row>
    <row r="358" spans="1:3" hidden="1" x14ac:dyDescent="0.2">
      <c r="A358" t="s">
        <v>736</v>
      </c>
      <c r="B358" t="s">
        <v>737</v>
      </c>
      <c r="C358" t="s">
        <v>591</v>
      </c>
    </row>
    <row r="359" spans="1:3" hidden="1" x14ac:dyDescent="0.2">
      <c r="A359" t="s">
        <v>738</v>
      </c>
      <c r="B359" t="s">
        <v>739</v>
      </c>
      <c r="C359" t="s">
        <v>591</v>
      </c>
    </row>
    <row r="360" spans="1:3" hidden="1" x14ac:dyDescent="0.2">
      <c r="A360" t="s">
        <v>740</v>
      </c>
      <c r="B360" t="s">
        <v>741</v>
      </c>
      <c r="C360" t="s">
        <v>591</v>
      </c>
    </row>
    <row r="361" spans="1:3" hidden="1" x14ac:dyDescent="0.2">
      <c r="A361" t="s">
        <v>742</v>
      </c>
      <c r="B361" t="s">
        <v>743</v>
      </c>
      <c r="C361" t="s">
        <v>591</v>
      </c>
    </row>
    <row r="362" spans="1:3" hidden="1" x14ac:dyDescent="0.2">
      <c r="A362" t="s">
        <v>744</v>
      </c>
      <c r="B362" t="s">
        <v>745</v>
      </c>
      <c r="C362" t="s">
        <v>591</v>
      </c>
    </row>
    <row r="363" spans="1:3" hidden="1" x14ac:dyDescent="0.2">
      <c r="A363" t="s">
        <v>746</v>
      </c>
      <c r="B363" t="s">
        <v>747</v>
      </c>
      <c r="C363" t="s">
        <v>591</v>
      </c>
    </row>
    <row r="364" spans="1:3" hidden="1" x14ac:dyDescent="0.2">
      <c r="A364" t="s">
        <v>748</v>
      </c>
      <c r="B364" t="s">
        <v>749</v>
      </c>
      <c r="C364" t="s">
        <v>591</v>
      </c>
    </row>
    <row r="365" spans="1:3" hidden="1" x14ac:dyDescent="0.2">
      <c r="A365" t="s">
        <v>750</v>
      </c>
      <c r="B365" t="s">
        <v>751</v>
      </c>
      <c r="C365" t="s">
        <v>591</v>
      </c>
    </row>
    <row r="366" spans="1:3" hidden="1" x14ac:dyDescent="0.2">
      <c r="A366" t="s">
        <v>752</v>
      </c>
      <c r="B366" t="s">
        <v>753</v>
      </c>
      <c r="C366" t="s">
        <v>591</v>
      </c>
    </row>
    <row r="367" spans="1:3" hidden="1" x14ac:dyDescent="0.2">
      <c r="A367" t="s">
        <v>754</v>
      </c>
      <c r="B367" t="s">
        <v>755</v>
      </c>
      <c r="C367" t="s">
        <v>591</v>
      </c>
    </row>
    <row r="368" spans="1:3" hidden="1" x14ac:dyDescent="0.2">
      <c r="A368" t="s">
        <v>756</v>
      </c>
      <c r="B368" t="s">
        <v>757</v>
      </c>
      <c r="C368" t="s">
        <v>591</v>
      </c>
    </row>
    <row r="369" spans="1:3" hidden="1" x14ac:dyDescent="0.2">
      <c r="A369" t="s">
        <v>758</v>
      </c>
      <c r="B369" t="s">
        <v>759</v>
      </c>
      <c r="C369" t="s">
        <v>591</v>
      </c>
    </row>
    <row r="370" spans="1:3" hidden="1" x14ac:dyDescent="0.2">
      <c r="A370" t="s">
        <v>760</v>
      </c>
      <c r="B370" t="s">
        <v>761</v>
      </c>
      <c r="C370" t="s">
        <v>591</v>
      </c>
    </row>
    <row r="371" spans="1:3" hidden="1" x14ac:dyDescent="0.2">
      <c r="A371" t="s">
        <v>762</v>
      </c>
      <c r="B371" t="s">
        <v>763</v>
      </c>
      <c r="C371" t="s">
        <v>591</v>
      </c>
    </row>
    <row r="372" spans="1:3" hidden="1" x14ac:dyDescent="0.2">
      <c r="A372" t="s">
        <v>764</v>
      </c>
      <c r="B372" t="s">
        <v>765</v>
      </c>
      <c r="C372" t="s">
        <v>591</v>
      </c>
    </row>
    <row r="373" spans="1:3" hidden="1" x14ac:dyDescent="0.2">
      <c r="A373" t="s">
        <v>766</v>
      </c>
      <c r="B373" t="s">
        <v>767</v>
      </c>
      <c r="C373" t="s">
        <v>591</v>
      </c>
    </row>
    <row r="374" spans="1:3" hidden="1" x14ac:dyDescent="0.2">
      <c r="A374" t="s">
        <v>768</v>
      </c>
      <c r="B374" t="s">
        <v>769</v>
      </c>
      <c r="C374" t="s">
        <v>591</v>
      </c>
    </row>
    <row r="375" spans="1:3" hidden="1" x14ac:dyDescent="0.2">
      <c r="A375" t="s">
        <v>770</v>
      </c>
      <c r="B375" t="s">
        <v>771</v>
      </c>
      <c r="C375" t="s">
        <v>591</v>
      </c>
    </row>
    <row r="376" spans="1:3" hidden="1" x14ac:dyDescent="0.2">
      <c r="A376" t="s">
        <v>772</v>
      </c>
      <c r="B376" t="s">
        <v>773</v>
      </c>
      <c r="C376" t="s">
        <v>591</v>
      </c>
    </row>
    <row r="377" spans="1:3" hidden="1" x14ac:dyDescent="0.2">
      <c r="A377" t="s">
        <v>774</v>
      </c>
      <c r="B377" t="s">
        <v>775</v>
      </c>
      <c r="C377" t="s">
        <v>591</v>
      </c>
    </row>
    <row r="378" spans="1:3" hidden="1" x14ac:dyDescent="0.2">
      <c r="A378" t="s">
        <v>776</v>
      </c>
      <c r="B378" t="s">
        <v>777</v>
      </c>
      <c r="C378" t="s">
        <v>591</v>
      </c>
    </row>
    <row r="379" spans="1:3" hidden="1" x14ac:dyDescent="0.2">
      <c r="A379" t="s">
        <v>778</v>
      </c>
      <c r="B379" t="s">
        <v>779</v>
      </c>
      <c r="C379" t="s">
        <v>591</v>
      </c>
    </row>
    <row r="380" spans="1:3" hidden="1" x14ac:dyDescent="0.2">
      <c r="A380" t="s">
        <v>780</v>
      </c>
      <c r="B380" t="s">
        <v>781</v>
      </c>
      <c r="C380" t="s">
        <v>591</v>
      </c>
    </row>
    <row r="381" spans="1:3" hidden="1" x14ac:dyDescent="0.2">
      <c r="A381" t="s">
        <v>782</v>
      </c>
      <c r="B381" t="s">
        <v>783</v>
      </c>
      <c r="C381" t="s">
        <v>591</v>
      </c>
    </row>
    <row r="382" spans="1:3" hidden="1" x14ac:dyDescent="0.2">
      <c r="A382" t="s">
        <v>784</v>
      </c>
      <c r="B382" t="s">
        <v>785</v>
      </c>
      <c r="C382" t="s">
        <v>591</v>
      </c>
    </row>
    <row r="383" spans="1:3" hidden="1" x14ac:dyDescent="0.2">
      <c r="A383" t="s">
        <v>786</v>
      </c>
      <c r="B383" t="s">
        <v>787</v>
      </c>
      <c r="C383" t="s">
        <v>591</v>
      </c>
    </row>
    <row r="384" spans="1:3" hidden="1" x14ac:dyDescent="0.2">
      <c r="A384" t="s">
        <v>788</v>
      </c>
      <c r="B384" t="s">
        <v>789</v>
      </c>
      <c r="C384" t="s">
        <v>591</v>
      </c>
    </row>
    <row r="385" spans="1:3" hidden="1" x14ac:dyDescent="0.2">
      <c r="A385" t="s">
        <v>790</v>
      </c>
      <c r="B385" t="s">
        <v>791</v>
      </c>
      <c r="C385" t="s">
        <v>591</v>
      </c>
    </row>
    <row r="386" spans="1:3" hidden="1" x14ac:dyDescent="0.2">
      <c r="A386" t="s">
        <v>792</v>
      </c>
      <c r="B386" t="s">
        <v>793</v>
      </c>
      <c r="C386" t="s">
        <v>591</v>
      </c>
    </row>
    <row r="387" spans="1:3" hidden="1" x14ac:dyDescent="0.2">
      <c r="A387" t="s">
        <v>794</v>
      </c>
      <c r="B387" t="s">
        <v>795</v>
      </c>
      <c r="C387" t="s">
        <v>591</v>
      </c>
    </row>
    <row r="388" spans="1:3" hidden="1" x14ac:dyDescent="0.2">
      <c r="A388" t="s">
        <v>796</v>
      </c>
      <c r="B388" t="s">
        <v>797</v>
      </c>
      <c r="C388" t="s">
        <v>591</v>
      </c>
    </row>
    <row r="389" spans="1:3" hidden="1" x14ac:dyDescent="0.2">
      <c r="A389" t="s">
        <v>798</v>
      </c>
      <c r="B389" t="s">
        <v>799</v>
      </c>
      <c r="C389" t="s">
        <v>591</v>
      </c>
    </row>
    <row r="390" spans="1:3" hidden="1" x14ac:dyDescent="0.2">
      <c r="A390" t="s">
        <v>800</v>
      </c>
      <c r="B390" t="s">
        <v>801</v>
      </c>
      <c r="C390" t="s">
        <v>591</v>
      </c>
    </row>
    <row r="391" spans="1:3" hidden="1" x14ac:dyDescent="0.2">
      <c r="A391" t="s">
        <v>802</v>
      </c>
      <c r="B391" t="s">
        <v>803</v>
      </c>
      <c r="C391" t="s">
        <v>591</v>
      </c>
    </row>
    <row r="392" spans="1:3" hidden="1" x14ac:dyDescent="0.2">
      <c r="A392" t="s">
        <v>804</v>
      </c>
      <c r="B392" t="s">
        <v>805</v>
      </c>
      <c r="C392" t="s">
        <v>591</v>
      </c>
    </row>
    <row r="393" spans="1:3" hidden="1" x14ac:dyDescent="0.2">
      <c r="A393" t="s">
        <v>806</v>
      </c>
      <c r="B393" t="s">
        <v>807</v>
      </c>
      <c r="C393" t="s">
        <v>591</v>
      </c>
    </row>
    <row r="394" spans="1:3" hidden="1" x14ac:dyDescent="0.2">
      <c r="A394" t="s">
        <v>808</v>
      </c>
      <c r="B394" t="s">
        <v>809</v>
      </c>
      <c r="C394" t="s">
        <v>591</v>
      </c>
    </row>
    <row r="395" spans="1:3" hidden="1" x14ac:dyDescent="0.2">
      <c r="A395" t="s">
        <v>810</v>
      </c>
      <c r="B395" t="s">
        <v>811</v>
      </c>
      <c r="C395" t="s">
        <v>591</v>
      </c>
    </row>
    <row r="396" spans="1:3" hidden="1" x14ac:dyDescent="0.2">
      <c r="A396" t="s">
        <v>812</v>
      </c>
      <c r="B396" t="s">
        <v>813</v>
      </c>
      <c r="C396" t="s">
        <v>591</v>
      </c>
    </row>
    <row r="397" spans="1:3" hidden="1" x14ac:dyDescent="0.2">
      <c r="A397" t="s">
        <v>814</v>
      </c>
      <c r="B397" t="s">
        <v>815</v>
      </c>
      <c r="C397" t="s">
        <v>591</v>
      </c>
    </row>
    <row r="398" spans="1:3" hidden="1" x14ac:dyDescent="0.2">
      <c r="A398" t="s">
        <v>816</v>
      </c>
      <c r="B398" t="s">
        <v>817</v>
      </c>
      <c r="C398" t="s">
        <v>591</v>
      </c>
    </row>
    <row r="399" spans="1:3" hidden="1" x14ac:dyDescent="0.2">
      <c r="A399" t="s">
        <v>818</v>
      </c>
      <c r="B399" t="s">
        <v>819</v>
      </c>
      <c r="C399" t="s">
        <v>591</v>
      </c>
    </row>
    <row r="400" spans="1:3" hidden="1" x14ac:dyDescent="0.2">
      <c r="A400" t="s">
        <v>820</v>
      </c>
      <c r="B400" t="s">
        <v>821</v>
      </c>
      <c r="C400" t="s">
        <v>591</v>
      </c>
    </row>
    <row r="401" spans="1:3" hidden="1" x14ac:dyDescent="0.2">
      <c r="A401" t="s">
        <v>822</v>
      </c>
      <c r="B401" t="s">
        <v>823</v>
      </c>
      <c r="C401" t="s">
        <v>591</v>
      </c>
    </row>
    <row r="402" spans="1:3" hidden="1" x14ac:dyDescent="0.2">
      <c r="A402" t="s">
        <v>824</v>
      </c>
      <c r="B402" t="s">
        <v>825</v>
      </c>
      <c r="C402" t="s">
        <v>591</v>
      </c>
    </row>
    <row r="403" spans="1:3" hidden="1" x14ac:dyDescent="0.2">
      <c r="A403" t="s">
        <v>826</v>
      </c>
      <c r="B403" t="s">
        <v>827</v>
      </c>
      <c r="C403" t="s">
        <v>591</v>
      </c>
    </row>
    <row r="404" spans="1:3" hidden="1" x14ac:dyDescent="0.2">
      <c r="A404" t="s">
        <v>828</v>
      </c>
      <c r="B404" t="s">
        <v>829</v>
      </c>
      <c r="C404" t="s">
        <v>591</v>
      </c>
    </row>
    <row r="405" spans="1:3" hidden="1" x14ac:dyDescent="0.2">
      <c r="A405" t="s">
        <v>830</v>
      </c>
      <c r="B405" t="s">
        <v>831</v>
      </c>
      <c r="C405" t="s">
        <v>591</v>
      </c>
    </row>
    <row r="406" spans="1:3" hidden="1" x14ac:dyDescent="0.2">
      <c r="A406" t="s">
        <v>832</v>
      </c>
      <c r="B406" t="s">
        <v>833</v>
      </c>
      <c r="C406" t="s">
        <v>591</v>
      </c>
    </row>
    <row r="407" spans="1:3" hidden="1" x14ac:dyDescent="0.2">
      <c r="A407" t="s">
        <v>834</v>
      </c>
      <c r="B407" t="s">
        <v>835</v>
      </c>
      <c r="C407" t="s">
        <v>591</v>
      </c>
    </row>
    <row r="408" spans="1:3" hidden="1" x14ac:dyDescent="0.2">
      <c r="A408" t="s">
        <v>836</v>
      </c>
      <c r="B408" t="s">
        <v>837</v>
      </c>
      <c r="C408" t="s">
        <v>591</v>
      </c>
    </row>
    <row r="409" spans="1:3" hidden="1" x14ac:dyDescent="0.2">
      <c r="A409" t="s">
        <v>838</v>
      </c>
      <c r="B409" t="s">
        <v>839</v>
      </c>
      <c r="C409" t="s">
        <v>591</v>
      </c>
    </row>
    <row r="410" spans="1:3" hidden="1" x14ac:dyDescent="0.2">
      <c r="A410" t="s">
        <v>840</v>
      </c>
      <c r="B410" t="s">
        <v>841</v>
      </c>
      <c r="C410" t="s">
        <v>591</v>
      </c>
    </row>
    <row r="411" spans="1:3" hidden="1" x14ac:dyDescent="0.2">
      <c r="A411" t="s">
        <v>842</v>
      </c>
      <c r="B411" t="s">
        <v>843</v>
      </c>
      <c r="C411" t="s">
        <v>591</v>
      </c>
    </row>
    <row r="412" spans="1:3" hidden="1" x14ac:dyDescent="0.2">
      <c r="A412" t="s">
        <v>844</v>
      </c>
      <c r="B412" t="s">
        <v>845</v>
      </c>
      <c r="C412" t="s">
        <v>591</v>
      </c>
    </row>
    <row r="413" spans="1:3" hidden="1" x14ac:dyDescent="0.2">
      <c r="A413" t="s">
        <v>846</v>
      </c>
      <c r="B413" t="s">
        <v>847</v>
      </c>
      <c r="C413" t="s">
        <v>591</v>
      </c>
    </row>
    <row r="414" spans="1:3" hidden="1" x14ac:dyDescent="0.2">
      <c r="A414" t="s">
        <v>848</v>
      </c>
      <c r="B414" t="s">
        <v>849</v>
      </c>
      <c r="C414" t="s">
        <v>591</v>
      </c>
    </row>
    <row r="415" spans="1:3" hidden="1" x14ac:dyDescent="0.2">
      <c r="A415" t="s">
        <v>850</v>
      </c>
      <c r="B415" t="s">
        <v>851</v>
      </c>
      <c r="C415" t="s">
        <v>591</v>
      </c>
    </row>
    <row r="416" spans="1:3" hidden="1" x14ac:dyDescent="0.2">
      <c r="A416" t="s">
        <v>852</v>
      </c>
      <c r="B416" t="s">
        <v>853</v>
      </c>
      <c r="C416" t="s">
        <v>591</v>
      </c>
    </row>
    <row r="417" spans="1:3" hidden="1" x14ac:dyDescent="0.2">
      <c r="A417" t="s">
        <v>854</v>
      </c>
      <c r="B417" t="s">
        <v>855</v>
      </c>
      <c r="C417" t="s">
        <v>591</v>
      </c>
    </row>
    <row r="418" spans="1:3" hidden="1" x14ac:dyDescent="0.2">
      <c r="A418" t="s">
        <v>856</v>
      </c>
      <c r="B418" t="s">
        <v>857</v>
      </c>
      <c r="C418" t="s">
        <v>591</v>
      </c>
    </row>
    <row r="419" spans="1:3" hidden="1" x14ac:dyDescent="0.2">
      <c r="A419" t="s">
        <v>858</v>
      </c>
      <c r="B419" t="s">
        <v>859</v>
      </c>
      <c r="C419" t="s">
        <v>591</v>
      </c>
    </row>
    <row r="420" spans="1:3" hidden="1" x14ac:dyDescent="0.2">
      <c r="A420" t="s">
        <v>860</v>
      </c>
      <c r="B420" t="s">
        <v>861</v>
      </c>
      <c r="C420" t="s">
        <v>591</v>
      </c>
    </row>
    <row r="421" spans="1:3" hidden="1" x14ac:dyDescent="0.2">
      <c r="A421" t="s">
        <v>862</v>
      </c>
      <c r="B421" t="s">
        <v>863</v>
      </c>
      <c r="C421" t="s">
        <v>591</v>
      </c>
    </row>
    <row r="422" spans="1:3" hidden="1" x14ac:dyDescent="0.2">
      <c r="A422" t="s">
        <v>864</v>
      </c>
      <c r="B422" t="s">
        <v>865</v>
      </c>
      <c r="C422" t="s">
        <v>591</v>
      </c>
    </row>
    <row r="423" spans="1:3" hidden="1" x14ac:dyDescent="0.2">
      <c r="A423" t="s">
        <v>866</v>
      </c>
      <c r="B423" t="s">
        <v>867</v>
      </c>
      <c r="C423" t="s">
        <v>591</v>
      </c>
    </row>
    <row r="424" spans="1:3" hidden="1" x14ac:dyDescent="0.2">
      <c r="A424" t="s">
        <v>868</v>
      </c>
      <c r="B424" t="s">
        <v>869</v>
      </c>
      <c r="C424" t="s">
        <v>591</v>
      </c>
    </row>
    <row r="425" spans="1:3" hidden="1" x14ac:dyDescent="0.2">
      <c r="A425" t="s">
        <v>870</v>
      </c>
      <c r="B425" t="s">
        <v>871</v>
      </c>
      <c r="C425" t="s">
        <v>591</v>
      </c>
    </row>
    <row r="426" spans="1:3" hidden="1" x14ac:dyDescent="0.2">
      <c r="A426" t="s">
        <v>872</v>
      </c>
      <c r="B426" t="s">
        <v>873</v>
      </c>
      <c r="C426" t="s">
        <v>591</v>
      </c>
    </row>
    <row r="427" spans="1:3" hidden="1" x14ac:dyDescent="0.2">
      <c r="A427" t="s">
        <v>874</v>
      </c>
      <c r="B427" t="s">
        <v>875</v>
      </c>
      <c r="C427" t="s">
        <v>591</v>
      </c>
    </row>
    <row r="428" spans="1:3" hidden="1" x14ac:dyDescent="0.2">
      <c r="A428" t="s">
        <v>876</v>
      </c>
      <c r="B428" t="s">
        <v>877</v>
      </c>
      <c r="C428" t="s">
        <v>591</v>
      </c>
    </row>
    <row r="429" spans="1:3" hidden="1" x14ac:dyDescent="0.2">
      <c r="A429" t="s">
        <v>878</v>
      </c>
      <c r="B429" t="s">
        <v>879</v>
      </c>
      <c r="C429" t="s">
        <v>591</v>
      </c>
    </row>
    <row r="430" spans="1:3" hidden="1" x14ac:dyDescent="0.2">
      <c r="A430" t="s">
        <v>880</v>
      </c>
      <c r="B430" t="s">
        <v>881</v>
      </c>
      <c r="C430" t="s">
        <v>591</v>
      </c>
    </row>
    <row r="431" spans="1:3" hidden="1" x14ac:dyDescent="0.2">
      <c r="A431" t="s">
        <v>882</v>
      </c>
      <c r="B431" t="s">
        <v>883</v>
      </c>
      <c r="C431" t="s">
        <v>591</v>
      </c>
    </row>
    <row r="432" spans="1:3" hidden="1" x14ac:dyDescent="0.2">
      <c r="A432" t="s">
        <v>884</v>
      </c>
      <c r="B432" t="s">
        <v>885</v>
      </c>
      <c r="C432" t="s">
        <v>591</v>
      </c>
    </row>
    <row r="433" spans="1:3" hidden="1" x14ac:dyDescent="0.2">
      <c r="A433" t="s">
        <v>886</v>
      </c>
      <c r="B433" t="s">
        <v>887</v>
      </c>
      <c r="C433" t="s">
        <v>591</v>
      </c>
    </row>
    <row r="434" spans="1:3" hidden="1" x14ac:dyDescent="0.2">
      <c r="A434" t="s">
        <v>888</v>
      </c>
      <c r="B434" t="s">
        <v>889</v>
      </c>
      <c r="C434" t="s">
        <v>591</v>
      </c>
    </row>
    <row r="435" spans="1:3" hidden="1" x14ac:dyDescent="0.2">
      <c r="A435" t="s">
        <v>890</v>
      </c>
      <c r="B435" t="s">
        <v>891</v>
      </c>
      <c r="C435" t="s">
        <v>591</v>
      </c>
    </row>
    <row r="436" spans="1:3" hidden="1" x14ac:dyDescent="0.2">
      <c r="A436" t="s">
        <v>892</v>
      </c>
      <c r="B436" t="s">
        <v>893</v>
      </c>
      <c r="C436" t="s">
        <v>591</v>
      </c>
    </row>
    <row r="437" spans="1:3" hidden="1" x14ac:dyDescent="0.2">
      <c r="A437" t="s">
        <v>894</v>
      </c>
      <c r="B437" t="s">
        <v>895</v>
      </c>
      <c r="C437" t="s">
        <v>591</v>
      </c>
    </row>
    <row r="438" spans="1:3" hidden="1" x14ac:dyDescent="0.2">
      <c r="A438" t="s">
        <v>896</v>
      </c>
      <c r="B438" t="s">
        <v>897</v>
      </c>
      <c r="C438" t="s">
        <v>591</v>
      </c>
    </row>
    <row r="439" spans="1:3" hidden="1" x14ac:dyDescent="0.2">
      <c r="A439" t="s">
        <v>898</v>
      </c>
      <c r="B439" t="s">
        <v>899</v>
      </c>
      <c r="C439" t="s">
        <v>591</v>
      </c>
    </row>
    <row r="440" spans="1:3" hidden="1" x14ac:dyDescent="0.2">
      <c r="A440" t="s">
        <v>900</v>
      </c>
      <c r="B440" t="s">
        <v>901</v>
      </c>
      <c r="C440" t="s">
        <v>591</v>
      </c>
    </row>
    <row r="441" spans="1:3" hidden="1" x14ac:dyDescent="0.2">
      <c r="A441" t="s">
        <v>902</v>
      </c>
      <c r="B441" t="s">
        <v>903</v>
      </c>
      <c r="C441" t="s">
        <v>591</v>
      </c>
    </row>
    <row r="442" spans="1:3" hidden="1" x14ac:dyDescent="0.2">
      <c r="A442" t="s">
        <v>904</v>
      </c>
      <c r="B442" t="s">
        <v>905</v>
      </c>
      <c r="C442" t="s">
        <v>591</v>
      </c>
    </row>
    <row r="443" spans="1:3" hidden="1" x14ac:dyDescent="0.2">
      <c r="A443" t="s">
        <v>906</v>
      </c>
      <c r="B443" t="s">
        <v>907</v>
      </c>
      <c r="C443" t="s">
        <v>591</v>
      </c>
    </row>
    <row r="444" spans="1:3" hidden="1" x14ac:dyDescent="0.2">
      <c r="A444" t="s">
        <v>908</v>
      </c>
      <c r="B444" t="s">
        <v>909</v>
      </c>
      <c r="C444" t="s">
        <v>591</v>
      </c>
    </row>
    <row r="445" spans="1:3" hidden="1" x14ac:dyDescent="0.2">
      <c r="A445" t="s">
        <v>910</v>
      </c>
      <c r="B445" t="s">
        <v>911</v>
      </c>
      <c r="C445" t="s">
        <v>591</v>
      </c>
    </row>
    <row r="446" spans="1:3" hidden="1" x14ac:dyDescent="0.2">
      <c r="A446" t="s">
        <v>912</v>
      </c>
      <c r="B446" t="s">
        <v>913</v>
      </c>
      <c r="C446" t="s">
        <v>591</v>
      </c>
    </row>
    <row r="447" spans="1:3" hidden="1" x14ac:dyDescent="0.2">
      <c r="A447" t="s">
        <v>914</v>
      </c>
      <c r="B447" t="s">
        <v>915</v>
      </c>
      <c r="C447" t="s">
        <v>591</v>
      </c>
    </row>
    <row r="448" spans="1:3" hidden="1" x14ac:dyDescent="0.2">
      <c r="A448" t="s">
        <v>916</v>
      </c>
      <c r="B448" t="s">
        <v>917</v>
      </c>
      <c r="C448" t="s">
        <v>591</v>
      </c>
    </row>
    <row r="449" spans="1:3" hidden="1" x14ac:dyDescent="0.2">
      <c r="A449" t="s">
        <v>918</v>
      </c>
      <c r="B449" t="s">
        <v>919</v>
      </c>
      <c r="C449" t="s">
        <v>591</v>
      </c>
    </row>
    <row r="450" spans="1:3" hidden="1" x14ac:dyDescent="0.2">
      <c r="A450" t="s">
        <v>920</v>
      </c>
      <c r="B450" t="s">
        <v>921</v>
      </c>
      <c r="C450" t="s">
        <v>591</v>
      </c>
    </row>
    <row r="451" spans="1:3" hidden="1" x14ac:dyDescent="0.2">
      <c r="A451" t="s">
        <v>922</v>
      </c>
      <c r="B451" t="s">
        <v>923</v>
      </c>
      <c r="C451" t="s">
        <v>591</v>
      </c>
    </row>
    <row r="452" spans="1:3" hidden="1" x14ac:dyDescent="0.2">
      <c r="A452" t="s">
        <v>924</v>
      </c>
      <c r="B452" t="s">
        <v>925</v>
      </c>
      <c r="C452" t="s">
        <v>591</v>
      </c>
    </row>
    <row r="453" spans="1:3" hidden="1" x14ac:dyDescent="0.2">
      <c r="A453" t="s">
        <v>926</v>
      </c>
      <c r="B453" t="s">
        <v>927</v>
      </c>
      <c r="C453" t="s">
        <v>591</v>
      </c>
    </row>
    <row r="454" spans="1:3" hidden="1" x14ac:dyDescent="0.2">
      <c r="A454" t="s">
        <v>928</v>
      </c>
      <c r="B454" t="s">
        <v>929</v>
      </c>
      <c r="C454" t="s">
        <v>591</v>
      </c>
    </row>
    <row r="455" spans="1:3" hidden="1" x14ac:dyDescent="0.2">
      <c r="A455" t="s">
        <v>930</v>
      </c>
      <c r="B455" t="s">
        <v>931</v>
      </c>
      <c r="C455" t="s">
        <v>591</v>
      </c>
    </row>
    <row r="456" spans="1:3" hidden="1" x14ac:dyDescent="0.2">
      <c r="A456" t="s">
        <v>932</v>
      </c>
      <c r="B456" t="s">
        <v>933</v>
      </c>
      <c r="C456" t="s">
        <v>591</v>
      </c>
    </row>
    <row r="457" spans="1:3" hidden="1" x14ac:dyDescent="0.2">
      <c r="A457" t="s">
        <v>934</v>
      </c>
      <c r="B457" t="s">
        <v>935</v>
      </c>
      <c r="C457" t="s">
        <v>591</v>
      </c>
    </row>
    <row r="458" spans="1:3" hidden="1" x14ac:dyDescent="0.2">
      <c r="A458" t="s">
        <v>936</v>
      </c>
      <c r="B458" t="s">
        <v>937</v>
      </c>
      <c r="C458" t="s">
        <v>591</v>
      </c>
    </row>
    <row r="459" spans="1:3" hidden="1" x14ac:dyDescent="0.2">
      <c r="A459" t="s">
        <v>938</v>
      </c>
      <c r="B459" t="s">
        <v>939</v>
      </c>
      <c r="C459" t="s">
        <v>591</v>
      </c>
    </row>
    <row r="460" spans="1:3" hidden="1" x14ac:dyDescent="0.2">
      <c r="A460" t="s">
        <v>940</v>
      </c>
      <c r="B460" t="s">
        <v>941</v>
      </c>
      <c r="C460" t="s">
        <v>591</v>
      </c>
    </row>
    <row r="461" spans="1:3" hidden="1" x14ac:dyDescent="0.2">
      <c r="A461" t="s">
        <v>942</v>
      </c>
      <c r="B461" t="s">
        <v>943</v>
      </c>
      <c r="C461" t="s">
        <v>591</v>
      </c>
    </row>
    <row r="462" spans="1:3" hidden="1" x14ac:dyDescent="0.2">
      <c r="A462" t="s">
        <v>944</v>
      </c>
      <c r="B462" t="s">
        <v>945</v>
      </c>
      <c r="C462" t="s">
        <v>591</v>
      </c>
    </row>
    <row r="463" spans="1:3" hidden="1" x14ac:dyDescent="0.2">
      <c r="A463" t="s">
        <v>946</v>
      </c>
      <c r="B463" t="s">
        <v>947</v>
      </c>
      <c r="C463" t="s">
        <v>591</v>
      </c>
    </row>
    <row r="464" spans="1:3" hidden="1" x14ac:dyDescent="0.2">
      <c r="A464" t="s">
        <v>948</v>
      </c>
      <c r="B464" t="s">
        <v>949</v>
      </c>
      <c r="C464" t="s">
        <v>591</v>
      </c>
    </row>
    <row r="465" spans="1:3" hidden="1" x14ac:dyDescent="0.2">
      <c r="A465" t="s">
        <v>950</v>
      </c>
      <c r="B465" t="s">
        <v>951</v>
      </c>
      <c r="C465" t="s">
        <v>591</v>
      </c>
    </row>
    <row r="466" spans="1:3" hidden="1" x14ac:dyDescent="0.2">
      <c r="A466" t="s">
        <v>952</v>
      </c>
      <c r="B466" t="s">
        <v>953</v>
      </c>
      <c r="C466" t="s">
        <v>591</v>
      </c>
    </row>
    <row r="467" spans="1:3" hidden="1" x14ac:dyDescent="0.2">
      <c r="A467" t="s">
        <v>954</v>
      </c>
      <c r="B467" t="s">
        <v>955</v>
      </c>
      <c r="C467" t="s">
        <v>591</v>
      </c>
    </row>
    <row r="468" spans="1:3" hidden="1" x14ac:dyDescent="0.2">
      <c r="A468" t="s">
        <v>956</v>
      </c>
      <c r="B468" t="s">
        <v>957</v>
      </c>
      <c r="C468" t="s">
        <v>591</v>
      </c>
    </row>
    <row r="469" spans="1:3" hidden="1" x14ac:dyDescent="0.2">
      <c r="A469" t="s">
        <v>958</v>
      </c>
      <c r="B469" t="s">
        <v>959</v>
      </c>
      <c r="C469" t="s">
        <v>591</v>
      </c>
    </row>
    <row r="470" spans="1:3" hidden="1" x14ac:dyDescent="0.2">
      <c r="A470" t="s">
        <v>960</v>
      </c>
      <c r="B470" t="s">
        <v>961</v>
      </c>
      <c r="C470" t="s">
        <v>591</v>
      </c>
    </row>
    <row r="471" spans="1:3" hidden="1" x14ac:dyDescent="0.2">
      <c r="A471" t="s">
        <v>962</v>
      </c>
      <c r="B471" t="s">
        <v>963</v>
      </c>
      <c r="C471" t="s">
        <v>591</v>
      </c>
    </row>
    <row r="472" spans="1:3" hidden="1" x14ac:dyDescent="0.2">
      <c r="A472" t="s">
        <v>964</v>
      </c>
      <c r="B472" t="s">
        <v>965</v>
      </c>
      <c r="C472" t="s">
        <v>591</v>
      </c>
    </row>
    <row r="473" spans="1:3" hidden="1" x14ac:dyDescent="0.2">
      <c r="A473" t="s">
        <v>966</v>
      </c>
      <c r="B473" t="s">
        <v>967</v>
      </c>
      <c r="C473" t="s">
        <v>591</v>
      </c>
    </row>
    <row r="474" spans="1:3" hidden="1" x14ac:dyDescent="0.2">
      <c r="A474" t="s">
        <v>968</v>
      </c>
      <c r="B474" t="s">
        <v>969</v>
      </c>
      <c r="C474" t="s">
        <v>591</v>
      </c>
    </row>
    <row r="475" spans="1:3" hidden="1" x14ac:dyDescent="0.2">
      <c r="A475" t="s">
        <v>970</v>
      </c>
      <c r="B475" t="s">
        <v>971</v>
      </c>
      <c r="C475" t="s">
        <v>591</v>
      </c>
    </row>
    <row r="476" spans="1:3" hidden="1" x14ac:dyDescent="0.2">
      <c r="A476" t="s">
        <v>972</v>
      </c>
      <c r="B476" t="s">
        <v>973</v>
      </c>
      <c r="C476" t="s">
        <v>591</v>
      </c>
    </row>
    <row r="477" spans="1:3" hidden="1" x14ac:dyDescent="0.2">
      <c r="A477" t="s">
        <v>974</v>
      </c>
      <c r="B477" t="s">
        <v>975</v>
      </c>
      <c r="C477" t="s">
        <v>591</v>
      </c>
    </row>
    <row r="478" spans="1:3" hidden="1" x14ac:dyDescent="0.2">
      <c r="A478" t="s">
        <v>976</v>
      </c>
      <c r="B478" t="s">
        <v>977</v>
      </c>
      <c r="C478" t="s">
        <v>591</v>
      </c>
    </row>
    <row r="479" spans="1:3" hidden="1" x14ac:dyDescent="0.2">
      <c r="A479" t="s">
        <v>978</v>
      </c>
      <c r="B479" t="s">
        <v>979</v>
      </c>
      <c r="C479" t="s">
        <v>591</v>
      </c>
    </row>
    <row r="480" spans="1:3" hidden="1" x14ac:dyDescent="0.2">
      <c r="A480" t="s">
        <v>980</v>
      </c>
      <c r="B480" t="s">
        <v>981</v>
      </c>
      <c r="C480" t="s">
        <v>591</v>
      </c>
    </row>
    <row r="481" spans="1:3" hidden="1" x14ac:dyDescent="0.2">
      <c r="A481" t="s">
        <v>982</v>
      </c>
      <c r="B481" t="s">
        <v>983</v>
      </c>
      <c r="C481" t="s">
        <v>591</v>
      </c>
    </row>
    <row r="482" spans="1:3" hidden="1" x14ac:dyDescent="0.2">
      <c r="A482" t="s">
        <v>984</v>
      </c>
      <c r="B482" t="s">
        <v>985</v>
      </c>
      <c r="C482" t="s">
        <v>591</v>
      </c>
    </row>
    <row r="483" spans="1:3" hidden="1" x14ac:dyDescent="0.2">
      <c r="A483" t="s">
        <v>986</v>
      </c>
      <c r="B483" t="s">
        <v>987</v>
      </c>
      <c r="C483" t="s">
        <v>591</v>
      </c>
    </row>
    <row r="484" spans="1:3" hidden="1" x14ac:dyDescent="0.2">
      <c r="A484" t="s">
        <v>988</v>
      </c>
      <c r="B484" t="s">
        <v>989</v>
      </c>
      <c r="C484" t="s">
        <v>591</v>
      </c>
    </row>
    <row r="485" spans="1:3" hidden="1" x14ac:dyDescent="0.2">
      <c r="A485" t="s">
        <v>990</v>
      </c>
      <c r="B485" t="s">
        <v>991</v>
      </c>
      <c r="C485" t="s">
        <v>591</v>
      </c>
    </row>
    <row r="486" spans="1:3" hidden="1" x14ac:dyDescent="0.2">
      <c r="A486" t="s">
        <v>992</v>
      </c>
      <c r="B486" t="s">
        <v>993</v>
      </c>
      <c r="C486" t="s">
        <v>591</v>
      </c>
    </row>
    <row r="487" spans="1:3" hidden="1" x14ac:dyDescent="0.2">
      <c r="A487" t="s">
        <v>994</v>
      </c>
      <c r="B487" t="s">
        <v>995</v>
      </c>
      <c r="C487" t="s">
        <v>591</v>
      </c>
    </row>
    <row r="488" spans="1:3" hidden="1" x14ac:dyDescent="0.2">
      <c r="A488" t="s">
        <v>996</v>
      </c>
      <c r="B488" t="s">
        <v>997</v>
      </c>
      <c r="C488" t="s">
        <v>591</v>
      </c>
    </row>
    <row r="489" spans="1:3" hidden="1" x14ac:dyDescent="0.2">
      <c r="A489" t="s">
        <v>998</v>
      </c>
      <c r="B489" t="s">
        <v>999</v>
      </c>
      <c r="C489" t="s">
        <v>591</v>
      </c>
    </row>
    <row r="490" spans="1:3" hidden="1" x14ac:dyDescent="0.2">
      <c r="A490" t="s">
        <v>1000</v>
      </c>
      <c r="B490" t="s">
        <v>1001</v>
      </c>
      <c r="C490" t="s">
        <v>591</v>
      </c>
    </row>
    <row r="491" spans="1:3" hidden="1" x14ac:dyDescent="0.2">
      <c r="A491" t="s">
        <v>1002</v>
      </c>
      <c r="B491" t="s">
        <v>1003</v>
      </c>
      <c r="C491" t="s">
        <v>591</v>
      </c>
    </row>
    <row r="492" spans="1:3" hidden="1" x14ac:dyDescent="0.2">
      <c r="A492" t="s">
        <v>1004</v>
      </c>
      <c r="B492" t="s">
        <v>1005</v>
      </c>
      <c r="C492" t="s">
        <v>591</v>
      </c>
    </row>
    <row r="493" spans="1:3" hidden="1" x14ac:dyDescent="0.2">
      <c r="A493" t="s">
        <v>1006</v>
      </c>
      <c r="B493" t="s">
        <v>1007</v>
      </c>
      <c r="C493" t="s">
        <v>591</v>
      </c>
    </row>
    <row r="494" spans="1:3" hidden="1" x14ac:dyDescent="0.2">
      <c r="A494" t="s">
        <v>1008</v>
      </c>
      <c r="B494" t="s">
        <v>1009</v>
      </c>
      <c r="C494" t="s">
        <v>591</v>
      </c>
    </row>
    <row r="495" spans="1:3" hidden="1" x14ac:dyDescent="0.2">
      <c r="A495" t="s">
        <v>1010</v>
      </c>
      <c r="B495" t="s">
        <v>1011</v>
      </c>
      <c r="C495" t="s">
        <v>591</v>
      </c>
    </row>
    <row r="496" spans="1:3" hidden="1" x14ac:dyDescent="0.2">
      <c r="A496" t="s">
        <v>1012</v>
      </c>
      <c r="B496" t="s">
        <v>1013</v>
      </c>
      <c r="C496" t="s">
        <v>591</v>
      </c>
    </row>
    <row r="497" spans="1:3" hidden="1" x14ac:dyDescent="0.2">
      <c r="A497" t="s">
        <v>1014</v>
      </c>
      <c r="B497" t="s">
        <v>1015</v>
      </c>
      <c r="C497" t="s">
        <v>591</v>
      </c>
    </row>
    <row r="498" spans="1:3" hidden="1" x14ac:dyDescent="0.2">
      <c r="A498" t="s">
        <v>1016</v>
      </c>
      <c r="B498" t="s">
        <v>1017</v>
      </c>
      <c r="C498" t="s">
        <v>591</v>
      </c>
    </row>
    <row r="499" spans="1:3" hidden="1" x14ac:dyDescent="0.2">
      <c r="A499" t="s">
        <v>1018</v>
      </c>
      <c r="B499" t="s">
        <v>1019</v>
      </c>
      <c r="C499" t="s">
        <v>591</v>
      </c>
    </row>
    <row r="500" spans="1:3" hidden="1" x14ac:dyDescent="0.2">
      <c r="A500" t="s">
        <v>1020</v>
      </c>
      <c r="B500" t="s">
        <v>1021</v>
      </c>
      <c r="C500" t="s">
        <v>591</v>
      </c>
    </row>
    <row r="501" spans="1:3" hidden="1" x14ac:dyDescent="0.2">
      <c r="A501" t="s">
        <v>1022</v>
      </c>
      <c r="B501" t="s">
        <v>1023</v>
      </c>
      <c r="C501" t="s">
        <v>591</v>
      </c>
    </row>
    <row r="502" spans="1:3" hidden="1" x14ac:dyDescent="0.2">
      <c r="A502" t="s">
        <v>1024</v>
      </c>
      <c r="B502" t="s">
        <v>1025</v>
      </c>
      <c r="C502" t="s">
        <v>591</v>
      </c>
    </row>
    <row r="503" spans="1:3" hidden="1" x14ac:dyDescent="0.2">
      <c r="A503" t="s">
        <v>1026</v>
      </c>
      <c r="B503" t="s">
        <v>1027</v>
      </c>
      <c r="C503" t="s">
        <v>591</v>
      </c>
    </row>
    <row r="504" spans="1:3" hidden="1" x14ac:dyDescent="0.2">
      <c r="A504" t="s">
        <v>1028</v>
      </c>
      <c r="B504" t="s">
        <v>1029</v>
      </c>
      <c r="C504" t="s">
        <v>591</v>
      </c>
    </row>
    <row r="505" spans="1:3" hidden="1" x14ac:dyDescent="0.2">
      <c r="A505" t="s">
        <v>1030</v>
      </c>
      <c r="B505" t="s">
        <v>1031</v>
      </c>
      <c r="C505" t="s">
        <v>591</v>
      </c>
    </row>
    <row r="506" spans="1:3" hidden="1" x14ac:dyDescent="0.2">
      <c r="A506" t="s">
        <v>1032</v>
      </c>
      <c r="B506" t="s">
        <v>1033</v>
      </c>
      <c r="C506" t="s">
        <v>591</v>
      </c>
    </row>
    <row r="507" spans="1:3" hidden="1" x14ac:dyDescent="0.2">
      <c r="A507" t="s">
        <v>1034</v>
      </c>
      <c r="B507" t="s">
        <v>1035</v>
      </c>
      <c r="C507" t="s">
        <v>591</v>
      </c>
    </row>
    <row r="508" spans="1:3" hidden="1" x14ac:dyDescent="0.2">
      <c r="A508" t="s">
        <v>1036</v>
      </c>
      <c r="B508" t="s">
        <v>1037</v>
      </c>
      <c r="C508" t="s">
        <v>591</v>
      </c>
    </row>
    <row r="509" spans="1:3" hidden="1" x14ac:dyDescent="0.2">
      <c r="A509" t="s">
        <v>1038</v>
      </c>
      <c r="B509" t="s">
        <v>1039</v>
      </c>
      <c r="C509" t="s">
        <v>591</v>
      </c>
    </row>
    <row r="510" spans="1:3" hidden="1" x14ac:dyDescent="0.2">
      <c r="A510" t="s">
        <v>1040</v>
      </c>
      <c r="B510" t="s">
        <v>1041</v>
      </c>
      <c r="C510" t="s">
        <v>591</v>
      </c>
    </row>
    <row r="511" spans="1:3" hidden="1" x14ac:dyDescent="0.2">
      <c r="A511" t="s">
        <v>1042</v>
      </c>
      <c r="B511" t="s">
        <v>1043</v>
      </c>
      <c r="C511" t="s">
        <v>591</v>
      </c>
    </row>
    <row r="512" spans="1:3" hidden="1" x14ac:dyDescent="0.2">
      <c r="A512" t="s">
        <v>1044</v>
      </c>
      <c r="B512" t="s">
        <v>1045</v>
      </c>
      <c r="C512" t="s">
        <v>591</v>
      </c>
    </row>
    <row r="513" spans="1:3" hidden="1" x14ac:dyDescent="0.2">
      <c r="A513" t="s">
        <v>1046</v>
      </c>
      <c r="B513" t="s">
        <v>1047</v>
      </c>
      <c r="C513" t="s">
        <v>591</v>
      </c>
    </row>
    <row r="514" spans="1:3" hidden="1" x14ac:dyDescent="0.2">
      <c r="A514" t="s">
        <v>1048</v>
      </c>
      <c r="B514" t="s">
        <v>1049</v>
      </c>
      <c r="C514" t="s">
        <v>591</v>
      </c>
    </row>
    <row r="515" spans="1:3" hidden="1" x14ac:dyDescent="0.2">
      <c r="A515" t="s">
        <v>1050</v>
      </c>
      <c r="B515" t="s">
        <v>1051</v>
      </c>
      <c r="C515" t="s">
        <v>591</v>
      </c>
    </row>
    <row r="516" spans="1:3" hidden="1" x14ac:dyDescent="0.2">
      <c r="A516" t="s">
        <v>1052</v>
      </c>
      <c r="B516" t="s">
        <v>1053</v>
      </c>
      <c r="C516" t="s">
        <v>591</v>
      </c>
    </row>
    <row r="517" spans="1:3" hidden="1" x14ac:dyDescent="0.2">
      <c r="A517" t="s">
        <v>1054</v>
      </c>
      <c r="B517" t="s">
        <v>1055</v>
      </c>
      <c r="C517" t="s">
        <v>591</v>
      </c>
    </row>
    <row r="518" spans="1:3" hidden="1" x14ac:dyDescent="0.2">
      <c r="A518" t="s">
        <v>1056</v>
      </c>
      <c r="B518" t="s">
        <v>1057</v>
      </c>
      <c r="C518" t="s">
        <v>591</v>
      </c>
    </row>
    <row r="519" spans="1:3" hidden="1" x14ac:dyDescent="0.2">
      <c r="A519" t="s">
        <v>1058</v>
      </c>
      <c r="B519" t="s">
        <v>1059</v>
      </c>
      <c r="C519" t="s">
        <v>591</v>
      </c>
    </row>
    <row r="520" spans="1:3" hidden="1" x14ac:dyDescent="0.2">
      <c r="A520" t="s">
        <v>1060</v>
      </c>
      <c r="B520" t="s">
        <v>1061</v>
      </c>
      <c r="C520" t="s">
        <v>591</v>
      </c>
    </row>
    <row r="521" spans="1:3" hidden="1" x14ac:dyDescent="0.2">
      <c r="A521" t="s">
        <v>1062</v>
      </c>
      <c r="B521" t="s">
        <v>1063</v>
      </c>
      <c r="C521" t="s">
        <v>591</v>
      </c>
    </row>
    <row r="522" spans="1:3" hidden="1" x14ac:dyDescent="0.2">
      <c r="A522" t="s">
        <v>1064</v>
      </c>
      <c r="B522" t="s">
        <v>1065</v>
      </c>
      <c r="C522" t="s">
        <v>591</v>
      </c>
    </row>
    <row r="523" spans="1:3" hidden="1" x14ac:dyDescent="0.2">
      <c r="A523" t="s">
        <v>1066</v>
      </c>
      <c r="B523" t="s">
        <v>1067</v>
      </c>
      <c r="C523" t="s">
        <v>591</v>
      </c>
    </row>
    <row r="524" spans="1:3" hidden="1" x14ac:dyDescent="0.2">
      <c r="A524" t="s">
        <v>1068</v>
      </c>
      <c r="B524" t="s">
        <v>1069</v>
      </c>
      <c r="C524" t="s">
        <v>591</v>
      </c>
    </row>
    <row r="525" spans="1:3" hidden="1" x14ac:dyDescent="0.2">
      <c r="A525" t="s">
        <v>1070</v>
      </c>
      <c r="B525" t="s">
        <v>1071</v>
      </c>
      <c r="C525" t="s">
        <v>591</v>
      </c>
    </row>
    <row r="526" spans="1:3" hidden="1" x14ac:dyDescent="0.2">
      <c r="A526" t="s">
        <v>1072</v>
      </c>
      <c r="B526" t="s">
        <v>1073</v>
      </c>
      <c r="C526" t="s">
        <v>591</v>
      </c>
    </row>
    <row r="527" spans="1:3" hidden="1" x14ac:dyDescent="0.2">
      <c r="A527" t="s">
        <v>1074</v>
      </c>
      <c r="B527" t="s">
        <v>1075</v>
      </c>
      <c r="C527" t="s">
        <v>591</v>
      </c>
    </row>
    <row r="528" spans="1:3" hidden="1" x14ac:dyDescent="0.2">
      <c r="A528" t="s">
        <v>1076</v>
      </c>
      <c r="B528" t="s">
        <v>1077</v>
      </c>
      <c r="C528" t="s">
        <v>591</v>
      </c>
    </row>
    <row r="529" spans="1:3" hidden="1" x14ac:dyDescent="0.2">
      <c r="A529" t="s">
        <v>1078</v>
      </c>
      <c r="B529" t="s">
        <v>1079</v>
      </c>
      <c r="C529" t="s">
        <v>591</v>
      </c>
    </row>
    <row r="530" spans="1:3" hidden="1" x14ac:dyDescent="0.2">
      <c r="A530" t="s">
        <v>1080</v>
      </c>
      <c r="B530" t="s">
        <v>1081</v>
      </c>
      <c r="C530" t="s">
        <v>591</v>
      </c>
    </row>
    <row r="531" spans="1:3" hidden="1" x14ac:dyDescent="0.2">
      <c r="A531" t="s">
        <v>1082</v>
      </c>
      <c r="B531" t="s">
        <v>1083</v>
      </c>
      <c r="C531" t="s">
        <v>591</v>
      </c>
    </row>
    <row r="532" spans="1:3" hidden="1" x14ac:dyDescent="0.2">
      <c r="A532" t="s">
        <v>1084</v>
      </c>
      <c r="B532" t="s">
        <v>1085</v>
      </c>
      <c r="C532" t="s">
        <v>591</v>
      </c>
    </row>
    <row r="533" spans="1:3" hidden="1" x14ac:dyDescent="0.2">
      <c r="A533" t="s">
        <v>1086</v>
      </c>
      <c r="B533" t="s">
        <v>1087</v>
      </c>
      <c r="C533" t="s">
        <v>591</v>
      </c>
    </row>
    <row r="534" spans="1:3" hidden="1" x14ac:dyDescent="0.2">
      <c r="A534" t="s">
        <v>1088</v>
      </c>
      <c r="B534" t="s">
        <v>1089</v>
      </c>
      <c r="C534" t="s">
        <v>591</v>
      </c>
    </row>
    <row r="535" spans="1:3" hidden="1" x14ac:dyDescent="0.2">
      <c r="A535" t="s">
        <v>1090</v>
      </c>
      <c r="B535" t="s">
        <v>1091</v>
      </c>
      <c r="C535" t="s">
        <v>591</v>
      </c>
    </row>
    <row r="536" spans="1:3" hidden="1" x14ac:dyDescent="0.2">
      <c r="A536" t="s">
        <v>1092</v>
      </c>
      <c r="B536" t="s">
        <v>1093</v>
      </c>
      <c r="C536" t="s">
        <v>591</v>
      </c>
    </row>
    <row r="537" spans="1:3" hidden="1" x14ac:dyDescent="0.2">
      <c r="A537" t="s">
        <v>1094</v>
      </c>
      <c r="B537" t="s">
        <v>1095</v>
      </c>
      <c r="C537" t="s">
        <v>591</v>
      </c>
    </row>
    <row r="538" spans="1:3" hidden="1" x14ac:dyDescent="0.2">
      <c r="A538" t="s">
        <v>1096</v>
      </c>
      <c r="B538" t="s">
        <v>1097</v>
      </c>
      <c r="C538" t="s">
        <v>591</v>
      </c>
    </row>
    <row r="539" spans="1:3" hidden="1" x14ac:dyDescent="0.2">
      <c r="A539" t="s">
        <v>1098</v>
      </c>
      <c r="B539" t="s">
        <v>1099</v>
      </c>
      <c r="C539" t="s">
        <v>591</v>
      </c>
    </row>
    <row r="540" spans="1:3" hidden="1" x14ac:dyDescent="0.2">
      <c r="A540" t="s">
        <v>1100</v>
      </c>
      <c r="B540" t="s">
        <v>1101</v>
      </c>
      <c r="C540" t="s">
        <v>591</v>
      </c>
    </row>
    <row r="541" spans="1:3" hidden="1" x14ac:dyDescent="0.2">
      <c r="A541" t="s">
        <v>1102</v>
      </c>
      <c r="B541" t="s">
        <v>1103</v>
      </c>
      <c r="C541" t="s">
        <v>591</v>
      </c>
    </row>
    <row r="542" spans="1:3" hidden="1" x14ac:dyDescent="0.2">
      <c r="A542" t="s">
        <v>1104</v>
      </c>
      <c r="B542" t="s">
        <v>1105</v>
      </c>
      <c r="C542" t="s">
        <v>591</v>
      </c>
    </row>
    <row r="543" spans="1:3" hidden="1" x14ac:dyDescent="0.2">
      <c r="A543" t="s">
        <v>1106</v>
      </c>
      <c r="B543" t="s">
        <v>1107</v>
      </c>
      <c r="C543" t="s">
        <v>591</v>
      </c>
    </row>
    <row r="544" spans="1:3" hidden="1" x14ac:dyDescent="0.2">
      <c r="A544" t="s">
        <v>1108</v>
      </c>
      <c r="B544" t="s">
        <v>1109</v>
      </c>
      <c r="C544" t="s">
        <v>591</v>
      </c>
    </row>
    <row r="545" spans="1:3" hidden="1" x14ac:dyDescent="0.2">
      <c r="A545" t="s">
        <v>1110</v>
      </c>
      <c r="B545" t="s">
        <v>1111</v>
      </c>
      <c r="C545" t="s">
        <v>591</v>
      </c>
    </row>
    <row r="546" spans="1:3" hidden="1" x14ac:dyDescent="0.2">
      <c r="A546" t="s">
        <v>1112</v>
      </c>
      <c r="B546" t="s">
        <v>1113</v>
      </c>
      <c r="C546" t="s">
        <v>591</v>
      </c>
    </row>
    <row r="547" spans="1:3" hidden="1" x14ac:dyDescent="0.2">
      <c r="A547" t="s">
        <v>1114</v>
      </c>
      <c r="B547" t="s">
        <v>1115</v>
      </c>
      <c r="C547" t="s">
        <v>591</v>
      </c>
    </row>
    <row r="548" spans="1:3" hidden="1" x14ac:dyDescent="0.2">
      <c r="A548" t="s">
        <v>1116</v>
      </c>
      <c r="B548" t="s">
        <v>1117</v>
      </c>
      <c r="C548" t="s">
        <v>591</v>
      </c>
    </row>
    <row r="549" spans="1:3" hidden="1" x14ac:dyDescent="0.2">
      <c r="A549" t="s">
        <v>1118</v>
      </c>
      <c r="B549" t="s">
        <v>1119</v>
      </c>
      <c r="C549" t="s">
        <v>591</v>
      </c>
    </row>
    <row r="550" spans="1:3" hidden="1" x14ac:dyDescent="0.2">
      <c r="A550" t="s">
        <v>1120</v>
      </c>
      <c r="B550" t="s">
        <v>1121</v>
      </c>
      <c r="C550" t="s">
        <v>591</v>
      </c>
    </row>
    <row r="551" spans="1:3" hidden="1" x14ac:dyDescent="0.2">
      <c r="A551" t="s">
        <v>1122</v>
      </c>
      <c r="B551" t="s">
        <v>1123</v>
      </c>
      <c r="C551" t="s">
        <v>591</v>
      </c>
    </row>
    <row r="552" spans="1:3" hidden="1" x14ac:dyDescent="0.2">
      <c r="A552" t="s">
        <v>1124</v>
      </c>
      <c r="B552" t="s">
        <v>1125</v>
      </c>
      <c r="C552" t="s">
        <v>591</v>
      </c>
    </row>
    <row r="553" spans="1:3" hidden="1" x14ac:dyDescent="0.2">
      <c r="A553" t="s">
        <v>1126</v>
      </c>
      <c r="B553" t="s">
        <v>1127</v>
      </c>
      <c r="C553" t="s">
        <v>591</v>
      </c>
    </row>
    <row r="554" spans="1:3" hidden="1" x14ac:dyDescent="0.2">
      <c r="A554" t="s">
        <v>1128</v>
      </c>
      <c r="B554" t="s">
        <v>1129</v>
      </c>
      <c r="C554" t="s">
        <v>591</v>
      </c>
    </row>
    <row r="555" spans="1:3" hidden="1" x14ac:dyDescent="0.2">
      <c r="A555" t="s">
        <v>1130</v>
      </c>
      <c r="B555" t="s">
        <v>1131</v>
      </c>
      <c r="C555" t="s">
        <v>591</v>
      </c>
    </row>
    <row r="556" spans="1:3" hidden="1" x14ac:dyDescent="0.2">
      <c r="A556" t="s">
        <v>1132</v>
      </c>
      <c r="B556" t="s">
        <v>1133</v>
      </c>
      <c r="C556" t="s">
        <v>591</v>
      </c>
    </row>
    <row r="557" spans="1:3" hidden="1" x14ac:dyDescent="0.2">
      <c r="A557" t="s">
        <v>1134</v>
      </c>
      <c r="B557" t="s">
        <v>1135</v>
      </c>
      <c r="C557" t="s">
        <v>591</v>
      </c>
    </row>
    <row r="558" spans="1:3" hidden="1" x14ac:dyDescent="0.2">
      <c r="A558" t="s">
        <v>1136</v>
      </c>
      <c r="B558" t="s">
        <v>1137</v>
      </c>
      <c r="C558" t="s">
        <v>591</v>
      </c>
    </row>
    <row r="559" spans="1:3" hidden="1" x14ac:dyDescent="0.2">
      <c r="A559" t="s">
        <v>1138</v>
      </c>
      <c r="B559" t="s">
        <v>1139</v>
      </c>
      <c r="C559" t="s">
        <v>591</v>
      </c>
    </row>
    <row r="560" spans="1:3" hidden="1" x14ac:dyDescent="0.2">
      <c r="A560" t="s">
        <v>1140</v>
      </c>
      <c r="B560" t="s">
        <v>1141</v>
      </c>
      <c r="C560" t="s">
        <v>591</v>
      </c>
    </row>
    <row r="561" spans="1:3" hidden="1" x14ac:dyDescent="0.2">
      <c r="A561" t="s">
        <v>1142</v>
      </c>
      <c r="B561" t="s">
        <v>1143</v>
      </c>
      <c r="C561" t="s">
        <v>591</v>
      </c>
    </row>
    <row r="562" spans="1:3" hidden="1" x14ac:dyDescent="0.2">
      <c r="A562" t="s">
        <v>1144</v>
      </c>
      <c r="B562" t="s">
        <v>1145</v>
      </c>
      <c r="C562" t="s">
        <v>591</v>
      </c>
    </row>
    <row r="563" spans="1:3" hidden="1" x14ac:dyDescent="0.2">
      <c r="A563" t="s">
        <v>1146</v>
      </c>
      <c r="B563" t="s">
        <v>1147</v>
      </c>
      <c r="C563" t="s">
        <v>591</v>
      </c>
    </row>
    <row r="564" spans="1:3" hidden="1" x14ac:dyDescent="0.2">
      <c r="A564" t="s">
        <v>1148</v>
      </c>
      <c r="B564" t="s">
        <v>1149</v>
      </c>
      <c r="C564" t="s">
        <v>591</v>
      </c>
    </row>
    <row r="565" spans="1:3" hidden="1" x14ac:dyDescent="0.2">
      <c r="A565" t="s">
        <v>1150</v>
      </c>
      <c r="B565" t="s">
        <v>1151</v>
      </c>
      <c r="C565" t="s">
        <v>591</v>
      </c>
    </row>
    <row r="566" spans="1:3" hidden="1" x14ac:dyDescent="0.2">
      <c r="A566" t="s">
        <v>1152</v>
      </c>
      <c r="B566" t="s">
        <v>1153</v>
      </c>
      <c r="C566" t="s">
        <v>591</v>
      </c>
    </row>
    <row r="567" spans="1:3" hidden="1" x14ac:dyDescent="0.2">
      <c r="A567" t="s">
        <v>1154</v>
      </c>
      <c r="B567" t="s">
        <v>1155</v>
      </c>
      <c r="C567" t="s">
        <v>591</v>
      </c>
    </row>
    <row r="568" spans="1:3" hidden="1" x14ac:dyDescent="0.2">
      <c r="A568" t="s">
        <v>1156</v>
      </c>
      <c r="B568" t="s">
        <v>1157</v>
      </c>
      <c r="C568" t="s">
        <v>591</v>
      </c>
    </row>
    <row r="569" spans="1:3" hidden="1" x14ac:dyDescent="0.2">
      <c r="A569" t="s">
        <v>1158</v>
      </c>
      <c r="B569" t="s">
        <v>1159</v>
      </c>
      <c r="C569" t="s">
        <v>591</v>
      </c>
    </row>
    <row r="570" spans="1:3" hidden="1" x14ac:dyDescent="0.2">
      <c r="A570" t="s">
        <v>1160</v>
      </c>
      <c r="B570" t="s">
        <v>1161</v>
      </c>
      <c r="C570" t="s">
        <v>591</v>
      </c>
    </row>
    <row r="571" spans="1:3" hidden="1" x14ac:dyDescent="0.2">
      <c r="A571" t="s">
        <v>1162</v>
      </c>
      <c r="B571" t="s">
        <v>1163</v>
      </c>
      <c r="C571" t="s">
        <v>591</v>
      </c>
    </row>
    <row r="572" spans="1:3" hidden="1" x14ac:dyDescent="0.2">
      <c r="A572" t="s">
        <v>1164</v>
      </c>
      <c r="B572" t="s">
        <v>1165</v>
      </c>
      <c r="C572" t="s">
        <v>591</v>
      </c>
    </row>
    <row r="573" spans="1:3" hidden="1" x14ac:dyDescent="0.2">
      <c r="A573" t="s">
        <v>1166</v>
      </c>
      <c r="B573" t="s">
        <v>1167</v>
      </c>
      <c r="C573" t="s">
        <v>591</v>
      </c>
    </row>
    <row r="574" spans="1:3" hidden="1" x14ac:dyDescent="0.2">
      <c r="A574" t="s">
        <v>1168</v>
      </c>
      <c r="B574" t="s">
        <v>1169</v>
      </c>
      <c r="C574" t="s">
        <v>591</v>
      </c>
    </row>
    <row r="575" spans="1:3" hidden="1" x14ac:dyDescent="0.2">
      <c r="A575" t="s">
        <v>1170</v>
      </c>
      <c r="B575" t="s">
        <v>1171</v>
      </c>
      <c r="C575" t="s">
        <v>591</v>
      </c>
    </row>
    <row r="576" spans="1:3" hidden="1" x14ac:dyDescent="0.2">
      <c r="A576" t="s">
        <v>1172</v>
      </c>
      <c r="B576" t="s">
        <v>1173</v>
      </c>
      <c r="C576" t="s">
        <v>591</v>
      </c>
    </row>
    <row r="577" spans="1:3" hidden="1" x14ac:dyDescent="0.2">
      <c r="A577" t="s">
        <v>1174</v>
      </c>
      <c r="B577" t="s">
        <v>1175</v>
      </c>
      <c r="C577" t="s">
        <v>591</v>
      </c>
    </row>
    <row r="578" spans="1:3" hidden="1" x14ac:dyDescent="0.2">
      <c r="A578" t="s">
        <v>1176</v>
      </c>
      <c r="B578" t="s">
        <v>1177</v>
      </c>
      <c r="C578" t="s">
        <v>591</v>
      </c>
    </row>
    <row r="579" spans="1:3" hidden="1" x14ac:dyDescent="0.2">
      <c r="A579" t="s">
        <v>1178</v>
      </c>
      <c r="B579" t="s">
        <v>1179</v>
      </c>
      <c r="C579" t="s">
        <v>591</v>
      </c>
    </row>
    <row r="580" spans="1:3" hidden="1" x14ac:dyDescent="0.2">
      <c r="A580" t="s">
        <v>1180</v>
      </c>
      <c r="B580" t="s">
        <v>1181</v>
      </c>
      <c r="C580" t="s">
        <v>591</v>
      </c>
    </row>
    <row r="581" spans="1:3" hidden="1" x14ac:dyDescent="0.2">
      <c r="A581" t="s">
        <v>1182</v>
      </c>
      <c r="B581" t="s">
        <v>1183</v>
      </c>
      <c r="C581" t="s">
        <v>591</v>
      </c>
    </row>
    <row r="582" spans="1:3" hidden="1" x14ac:dyDescent="0.2">
      <c r="A582" t="s">
        <v>1184</v>
      </c>
      <c r="B582" t="s">
        <v>1185</v>
      </c>
      <c r="C582" t="s">
        <v>591</v>
      </c>
    </row>
    <row r="583" spans="1:3" hidden="1" x14ac:dyDescent="0.2">
      <c r="A583" t="s">
        <v>1186</v>
      </c>
      <c r="B583" t="s">
        <v>1187</v>
      </c>
      <c r="C583" t="s">
        <v>591</v>
      </c>
    </row>
    <row r="584" spans="1:3" hidden="1" x14ac:dyDescent="0.2">
      <c r="A584" t="s">
        <v>1188</v>
      </c>
      <c r="B584" t="s">
        <v>1189</v>
      </c>
      <c r="C584" t="s">
        <v>591</v>
      </c>
    </row>
    <row r="585" spans="1:3" hidden="1" x14ac:dyDescent="0.2">
      <c r="A585" t="s">
        <v>1190</v>
      </c>
      <c r="B585" t="s">
        <v>1191</v>
      </c>
      <c r="C585" t="s">
        <v>591</v>
      </c>
    </row>
    <row r="586" spans="1:3" hidden="1" x14ac:dyDescent="0.2">
      <c r="A586" t="s">
        <v>1192</v>
      </c>
      <c r="B586" t="s">
        <v>1193</v>
      </c>
      <c r="C586" t="s">
        <v>591</v>
      </c>
    </row>
    <row r="587" spans="1:3" hidden="1" x14ac:dyDescent="0.2">
      <c r="A587" t="s">
        <v>1194</v>
      </c>
      <c r="B587" t="s">
        <v>1195</v>
      </c>
      <c r="C587" t="s">
        <v>591</v>
      </c>
    </row>
    <row r="588" spans="1:3" hidden="1" x14ac:dyDescent="0.2">
      <c r="A588" t="s">
        <v>1196</v>
      </c>
      <c r="B588" t="s">
        <v>1197</v>
      </c>
      <c r="C588" t="s">
        <v>591</v>
      </c>
    </row>
    <row r="589" spans="1:3" hidden="1" x14ac:dyDescent="0.2">
      <c r="A589" t="s">
        <v>1198</v>
      </c>
      <c r="B589" t="s">
        <v>1199</v>
      </c>
      <c r="C589" t="s">
        <v>591</v>
      </c>
    </row>
    <row r="590" spans="1:3" hidden="1" x14ac:dyDescent="0.2">
      <c r="A590" t="s">
        <v>1200</v>
      </c>
      <c r="B590" t="s">
        <v>1201</v>
      </c>
      <c r="C590" t="s">
        <v>591</v>
      </c>
    </row>
    <row r="591" spans="1:3" hidden="1" x14ac:dyDescent="0.2">
      <c r="A591" t="s">
        <v>1202</v>
      </c>
      <c r="B591" t="s">
        <v>1203</v>
      </c>
      <c r="C591" t="s">
        <v>591</v>
      </c>
    </row>
    <row r="592" spans="1:3" hidden="1" x14ac:dyDescent="0.2">
      <c r="A592" t="s">
        <v>1204</v>
      </c>
      <c r="B592" t="s">
        <v>1205</v>
      </c>
      <c r="C592" t="s">
        <v>591</v>
      </c>
    </row>
    <row r="593" spans="1:3" hidden="1" x14ac:dyDescent="0.2">
      <c r="A593" t="s">
        <v>1206</v>
      </c>
      <c r="B593" t="s">
        <v>1207</v>
      </c>
      <c r="C593" t="s">
        <v>591</v>
      </c>
    </row>
    <row r="594" spans="1:3" hidden="1" x14ac:dyDescent="0.2">
      <c r="A594" t="s">
        <v>1208</v>
      </c>
      <c r="B594" t="s">
        <v>1209</v>
      </c>
      <c r="C594" t="s">
        <v>591</v>
      </c>
    </row>
    <row r="595" spans="1:3" hidden="1" x14ac:dyDescent="0.2">
      <c r="A595" t="s">
        <v>1210</v>
      </c>
      <c r="B595" t="s">
        <v>1211</v>
      </c>
      <c r="C595" t="s">
        <v>591</v>
      </c>
    </row>
    <row r="596" spans="1:3" hidden="1" x14ac:dyDescent="0.2">
      <c r="A596" t="s">
        <v>1212</v>
      </c>
      <c r="B596" t="s">
        <v>1213</v>
      </c>
      <c r="C596" t="s">
        <v>591</v>
      </c>
    </row>
    <row r="597" spans="1:3" hidden="1" x14ac:dyDescent="0.2">
      <c r="A597" t="s">
        <v>1214</v>
      </c>
      <c r="B597" t="s">
        <v>1215</v>
      </c>
      <c r="C597" t="s">
        <v>591</v>
      </c>
    </row>
    <row r="598" spans="1:3" hidden="1" x14ac:dyDescent="0.2">
      <c r="A598" t="s">
        <v>1216</v>
      </c>
      <c r="B598" t="s">
        <v>1217</v>
      </c>
      <c r="C598" t="s">
        <v>591</v>
      </c>
    </row>
    <row r="599" spans="1:3" hidden="1" x14ac:dyDescent="0.2">
      <c r="A599" t="s">
        <v>1218</v>
      </c>
      <c r="B599" t="s">
        <v>1219</v>
      </c>
      <c r="C599" t="s">
        <v>591</v>
      </c>
    </row>
    <row r="600" spans="1:3" hidden="1" x14ac:dyDescent="0.2">
      <c r="A600" t="s">
        <v>1220</v>
      </c>
      <c r="B600" t="s">
        <v>1221</v>
      </c>
      <c r="C600" t="s">
        <v>591</v>
      </c>
    </row>
    <row r="601" spans="1:3" hidden="1" x14ac:dyDescent="0.2">
      <c r="A601" t="s">
        <v>1222</v>
      </c>
      <c r="B601" t="s">
        <v>1223</v>
      </c>
      <c r="C601" t="s">
        <v>591</v>
      </c>
    </row>
    <row r="602" spans="1:3" hidden="1" x14ac:dyDescent="0.2">
      <c r="A602" t="s">
        <v>1224</v>
      </c>
      <c r="B602" t="s">
        <v>1225</v>
      </c>
      <c r="C602" t="s">
        <v>591</v>
      </c>
    </row>
    <row r="603" spans="1:3" hidden="1" x14ac:dyDescent="0.2">
      <c r="A603" t="s">
        <v>1226</v>
      </c>
      <c r="B603" t="s">
        <v>1227</v>
      </c>
      <c r="C603" t="s">
        <v>591</v>
      </c>
    </row>
    <row r="604" spans="1:3" hidden="1" x14ac:dyDescent="0.2">
      <c r="A604" t="s">
        <v>1228</v>
      </c>
      <c r="B604" t="s">
        <v>1229</v>
      </c>
      <c r="C604" t="s">
        <v>591</v>
      </c>
    </row>
    <row r="605" spans="1:3" hidden="1" x14ac:dyDescent="0.2">
      <c r="A605" t="s">
        <v>1230</v>
      </c>
      <c r="B605" t="s">
        <v>1231</v>
      </c>
      <c r="C605" t="s">
        <v>591</v>
      </c>
    </row>
    <row r="606" spans="1:3" hidden="1" x14ac:dyDescent="0.2">
      <c r="A606" t="s">
        <v>1232</v>
      </c>
      <c r="B606" t="s">
        <v>1233</v>
      </c>
      <c r="C606" t="s">
        <v>591</v>
      </c>
    </row>
    <row r="607" spans="1:3" hidden="1" x14ac:dyDescent="0.2">
      <c r="A607" t="s">
        <v>1234</v>
      </c>
      <c r="B607" t="s">
        <v>1235</v>
      </c>
      <c r="C607" t="s">
        <v>591</v>
      </c>
    </row>
    <row r="608" spans="1:3" hidden="1" x14ac:dyDescent="0.2">
      <c r="A608" t="s">
        <v>1236</v>
      </c>
      <c r="B608" t="s">
        <v>1237</v>
      </c>
      <c r="C608" t="s">
        <v>591</v>
      </c>
    </row>
    <row r="609" spans="1:3" hidden="1" x14ac:dyDescent="0.2">
      <c r="A609" t="s">
        <v>1238</v>
      </c>
      <c r="B609" t="s">
        <v>1239</v>
      </c>
      <c r="C609" t="s">
        <v>591</v>
      </c>
    </row>
    <row r="610" spans="1:3" hidden="1" x14ac:dyDescent="0.2">
      <c r="A610" t="s">
        <v>1240</v>
      </c>
      <c r="B610" t="s">
        <v>1241</v>
      </c>
      <c r="C610" t="s">
        <v>591</v>
      </c>
    </row>
    <row r="611" spans="1:3" hidden="1" x14ac:dyDescent="0.2">
      <c r="A611" t="s">
        <v>1242</v>
      </c>
      <c r="B611" t="s">
        <v>1243</v>
      </c>
      <c r="C611" t="s">
        <v>591</v>
      </c>
    </row>
    <row r="612" spans="1:3" hidden="1" x14ac:dyDescent="0.2">
      <c r="A612" t="s">
        <v>1244</v>
      </c>
      <c r="B612" t="s">
        <v>1245</v>
      </c>
      <c r="C612" t="s">
        <v>591</v>
      </c>
    </row>
    <row r="613" spans="1:3" hidden="1" x14ac:dyDescent="0.2">
      <c r="A613" t="s">
        <v>1246</v>
      </c>
      <c r="B613" t="s">
        <v>1247</v>
      </c>
      <c r="C613" t="s">
        <v>591</v>
      </c>
    </row>
    <row r="614" spans="1:3" hidden="1" x14ac:dyDescent="0.2">
      <c r="A614" t="s">
        <v>1248</v>
      </c>
      <c r="B614" t="s">
        <v>1249</v>
      </c>
      <c r="C614" t="s">
        <v>591</v>
      </c>
    </row>
    <row r="615" spans="1:3" hidden="1" x14ac:dyDescent="0.2">
      <c r="A615" t="s">
        <v>1250</v>
      </c>
      <c r="B615" t="s">
        <v>1251</v>
      </c>
      <c r="C615" t="s">
        <v>591</v>
      </c>
    </row>
    <row r="616" spans="1:3" hidden="1" x14ac:dyDescent="0.2">
      <c r="A616" t="s">
        <v>1252</v>
      </c>
      <c r="B616" t="s">
        <v>1253</v>
      </c>
      <c r="C616" t="s">
        <v>591</v>
      </c>
    </row>
    <row r="617" spans="1:3" hidden="1" x14ac:dyDescent="0.2">
      <c r="A617" t="s">
        <v>1254</v>
      </c>
      <c r="B617" t="s">
        <v>1255</v>
      </c>
      <c r="C617" t="s">
        <v>591</v>
      </c>
    </row>
    <row r="618" spans="1:3" hidden="1" x14ac:dyDescent="0.2">
      <c r="A618" t="s">
        <v>1256</v>
      </c>
      <c r="B618" t="s">
        <v>1257</v>
      </c>
      <c r="C618" t="s">
        <v>591</v>
      </c>
    </row>
    <row r="619" spans="1:3" hidden="1" x14ac:dyDescent="0.2">
      <c r="A619" t="s">
        <v>1258</v>
      </c>
      <c r="B619" t="s">
        <v>1259</v>
      </c>
      <c r="C619" t="s">
        <v>591</v>
      </c>
    </row>
    <row r="620" spans="1:3" hidden="1" x14ac:dyDescent="0.2">
      <c r="A620" t="s">
        <v>1260</v>
      </c>
      <c r="B620" t="s">
        <v>1261</v>
      </c>
      <c r="C620" t="s">
        <v>591</v>
      </c>
    </row>
    <row r="621" spans="1:3" hidden="1" x14ac:dyDescent="0.2">
      <c r="A621" t="s">
        <v>1262</v>
      </c>
      <c r="B621" t="s">
        <v>1263</v>
      </c>
      <c r="C621" t="s">
        <v>591</v>
      </c>
    </row>
    <row r="622" spans="1:3" hidden="1" x14ac:dyDescent="0.2">
      <c r="A622" t="s">
        <v>1264</v>
      </c>
      <c r="B622" t="s">
        <v>1265</v>
      </c>
      <c r="C622" t="s">
        <v>591</v>
      </c>
    </row>
    <row r="623" spans="1:3" hidden="1" x14ac:dyDescent="0.2">
      <c r="A623" t="s">
        <v>1266</v>
      </c>
      <c r="B623" t="s">
        <v>1267</v>
      </c>
      <c r="C623" t="s">
        <v>591</v>
      </c>
    </row>
    <row r="624" spans="1:3" hidden="1" x14ac:dyDescent="0.2">
      <c r="A624" t="s">
        <v>1268</v>
      </c>
      <c r="B624" t="s">
        <v>1269</v>
      </c>
      <c r="C624" t="s">
        <v>591</v>
      </c>
    </row>
    <row r="625" spans="1:3" hidden="1" x14ac:dyDescent="0.2">
      <c r="A625" t="s">
        <v>1270</v>
      </c>
      <c r="B625" t="s">
        <v>1271</v>
      </c>
      <c r="C625" t="s">
        <v>1272</v>
      </c>
    </row>
    <row r="626" spans="1:3" hidden="1" x14ac:dyDescent="0.2">
      <c r="A626" t="s">
        <v>1273</v>
      </c>
      <c r="B626" t="s">
        <v>1274</v>
      </c>
      <c r="C626" t="s">
        <v>1272</v>
      </c>
    </row>
    <row r="627" spans="1:3" hidden="1" x14ac:dyDescent="0.2">
      <c r="A627" t="s">
        <v>1275</v>
      </c>
      <c r="B627" t="s">
        <v>1276</v>
      </c>
      <c r="C627" t="s">
        <v>1272</v>
      </c>
    </row>
    <row r="628" spans="1:3" hidden="1" x14ac:dyDescent="0.2">
      <c r="A628" t="s">
        <v>1277</v>
      </c>
      <c r="B628" t="s">
        <v>1278</v>
      </c>
      <c r="C628" t="s">
        <v>1272</v>
      </c>
    </row>
    <row r="629" spans="1:3" hidden="1" x14ac:dyDescent="0.2">
      <c r="A629" t="s">
        <v>1279</v>
      </c>
      <c r="B629" t="s">
        <v>1280</v>
      </c>
      <c r="C629" t="s">
        <v>1272</v>
      </c>
    </row>
    <row r="630" spans="1:3" hidden="1" x14ac:dyDescent="0.2">
      <c r="A630" t="s">
        <v>1281</v>
      </c>
      <c r="B630" t="s">
        <v>1282</v>
      </c>
      <c r="C630" t="s">
        <v>1272</v>
      </c>
    </row>
    <row r="631" spans="1:3" hidden="1" x14ac:dyDescent="0.2">
      <c r="A631" t="s">
        <v>1283</v>
      </c>
      <c r="B631" t="s">
        <v>1284</v>
      </c>
      <c r="C631" t="s">
        <v>1272</v>
      </c>
    </row>
    <row r="632" spans="1:3" hidden="1" x14ac:dyDescent="0.2">
      <c r="A632" t="s">
        <v>1285</v>
      </c>
      <c r="B632" t="s">
        <v>1286</v>
      </c>
      <c r="C632" t="s">
        <v>1272</v>
      </c>
    </row>
    <row r="633" spans="1:3" hidden="1" x14ac:dyDescent="0.2">
      <c r="A633" t="s">
        <v>1287</v>
      </c>
      <c r="B633" t="s">
        <v>1288</v>
      </c>
      <c r="C633" t="s">
        <v>1272</v>
      </c>
    </row>
    <row r="634" spans="1:3" hidden="1" x14ac:dyDescent="0.2">
      <c r="A634" t="s">
        <v>1289</v>
      </c>
      <c r="B634" t="s">
        <v>1290</v>
      </c>
      <c r="C634" t="s">
        <v>1272</v>
      </c>
    </row>
    <row r="635" spans="1:3" hidden="1" x14ac:dyDescent="0.2">
      <c r="A635" t="s">
        <v>1291</v>
      </c>
      <c r="B635" t="s">
        <v>1292</v>
      </c>
      <c r="C635" t="s">
        <v>1272</v>
      </c>
    </row>
    <row r="636" spans="1:3" hidden="1" x14ac:dyDescent="0.2">
      <c r="A636" t="s">
        <v>1293</v>
      </c>
      <c r="B636" t="s">
        <v>1294</v>
      </c>
      <c r="C636" t="s">
        <v>1272</v>
      </c>
    </row>
    <row r="637" spans="1:3" hidden="1" x14ac:dyDescent="0.2">
      <c r="A637" t="s">
        <v>1295</v>
      </c>
      <c r="B637" t="s">
        <v>1296</v>
      </c>
      <c r="C637" t="s">
        <v>1272</v>
      </c>
    </row>
    <row r="638" spans="1:3" hidden="1" x14ac:dyDescent="0.2">
      <c r="A638" t="s">
        <v>1297</v>
      </c>
      <c r="B638" t="s">
        <v>1298</v>
      </c>
      <c r="C638" t="s">
        <v>1272</v>
      </c>
    </row>
    <row r="639" spans="1:3" hidden="1" x14ac:dyDescent="0.2">
      <c r="A639" t="s">
        <v>1299</v>
      </c>
      <c r="B639" t="s">
        <v>1300</v>
      </c>
      <c r="C639" t="s">
        <v>1272</v>
      </c>
    </row>
    <row r="640" spans="1:3" hidden="1" x14ac:dyDescent="0.2">
      <c r="A640" t="s">
        <v>1301</v>
      </c>
      <c r="B640" t="s">
        <v>1302</v>
      </c>
      <c r="C640" t="s">
        <v>1272</v>
      </c>
    </row>
    <row r="641" spans="1:3" hidden="1" x14ac:dyDescent="0.2">
      <c r="A641" t="s">
        <v>1303</v>
      </c>
      <c r="B641" t="s">
        <v>1304</v>
      </c>
      <c r="C641" t="s">
        <v>1272</v>
      </c>
    </row>
    <row r="642" spans="1:3" hidden="1" x14ac:dyDescent="0.2">
      <c r="A642" t="s">
        <v>1305</v>
      </c>
      <c r="B642" t="s">
        <v>1306</v>
      </c>
      <c r="C642" t="s">
        <v>1272</v>
      </c>
    </row>
    <row r="643" spans="1:3" hidden="1" x14ac:dyDescent="0.2">
      <c r="A643" t="s">
        <v>1307</v>
      </c>
      <c r="B643" t="s">
        <v>1308</v>
      </c>
      <c r="C643" t="s">
        <v>1272</v>
      </c>
    </row>
    <row r="644" spans="1:3" hidden="1" x14ac:dyDescent="0.2">
      <c r="A644" t="s">
        <v>1309</v>
      </c>
      <c r="B644" t="s">
        <v>1310</v>
      </c>
      <c r="C644" t="s">
        <v>1272</v>
      </c>
    </row>
    <row r="645" spans="1:3" hidden="1" x14ac:dyDescent="0.2">
      <c r="A645" t="s">
        <v>1311</v>
      </c>
      <c r="B645" t="s">
        <v>1312</v>
      </c>
      <c r="C645" t="s">
        <v>1272</v>
      </c>
    </row>
    <row r="646" spans="1:3" hidden="1" x14ac:dyDescent="0.2">
      <c r="A646" t="s">
        <v>1313</v>
      </c>
      <c r="B646" t="s">
        <v>1314</v>
      </c>
      <c r="C646" t="s">
        <v>1272</v>
      </c>
    </row>
    <row r="647" spans="1:3" hidden="1" x14ac:dyDescent="0.2">
      <c r="A647" t="s">
        <v>1315</v>
      </c>
      <c r="B647" t="s">
        <v>1316</v>
      </c>
      <c r="C647" t="s">
        <v>1272</v>
      </c>
    </row>
    <row r="648" spans="1:3" hidden="1" x14ac:dyDescent="0.2">
      <c r="A648" t="s">
        <v>1317</v>
      </c>
      <c r="B648" t="s">
        <v>1318</v>
      </c>
      <c r="C648" t="s">
        <v>1272</v>
      </c>
    </row>
    <row r="649" spans="1:3" hidden="1" x14ac:dyDescent="0.2">
      <c r="A649" t="s">
        <v>1319</v>
      </c>
      <c r="B649" t="s">
        <v>1320</v>
      </c>
      <c r="C649" t="s">
        <v>1272</v>
      </c>
    </row>
    <row r="650" spans="1:3" hidden="1" x14ac:dyDescent="0.2">
      <c r="A650" t="s">
        <v>1321</v>
      </c>
      <c r="B650" t="s">
        <v>1322</v>
      </c>
      <c r="C650" t="s">
        <v>1272</v>
      </c>
    </row>
    <row r="651" spans="1:3" hidden="1" x14ac:dyDescent="0.2">
      <c r="A651" t="s">
        <v>1323</v>
      </c>
      <c r="B651" t="s">
        <v>1324</v>
      </c>
      <c r="C651" t="s">
        <v>1272</v>
      </c>
    </row>
    <row r="652" spans="1:3" hidden="1" x14ac:dyDescent="0.2">
      <c r="A652" t="s">
        <v>1325</v>
      </c>
      <c r="B652" t="s">
        <v>1326</v>
      </c>
      <c r="C652" t="s">
        <v>1272</v>
      </c>
    </row>
    <row r="653" spans="1:3" hidden="1" x14ac:dyDescent="0.2">
      <c r="A653" t="s">
        <v>1327</v>
      </c>
      <c r="B653" t="s">
        <v>1328</v>
      </c>
      <c r="C653" t="s">
        <v>1272</v>
      </c>
    </row>
    <row r="654" spans="1:3" hidden="1" x14ac:dyDescent="0.2">
      <c r="A654" t="s">
        <v>1329</v>
      </c>
      <c r="B654" t="s">
        <v>1330</v>
      </c>
      <c r="C654" t="s">
        <v>1272</v>
      </c>
    </row>
    <row r="655" spans="1:3" hidden="1" x14ac:dyDescent="0.2">
      <c r="A655" t="s">
        <v>1331</v>
      </c>
      <c r="B655" t="s">
        <v>1332</v>
      </c>
      <c r="C655" t="s">
        <v>1272</v>
      </c>
    </row>
    <row r="656" spans="1:3" hidden="1" x14ac:dyDescent="0.2">
      <c r="A656" t="s">
        <v>1333</v>
      </c>
      <c r="B656" t="s">
        <v>1334</v>
      </c>
      <c r="C656" t="s">
        <v>1272</v>
      </c>
    </row>
    <row r="657" spans="1:3" hidden="1" x14ac:dyDescent="0.2">
      <c r="A657" t="s">
        <v>1335</v>
      </c>
      <c r="B657" t="s">
        <v>1336</v>
      </c>
      <c r="C657" t="s">
        <v>1272</v>
      </c>
    </row>
    <row r="658" spans="1:3" hidden="1" x14ac:dyDescent="0.2">
      <c r="A658" t="s">
        <v>1337</v>
      </c>
      <c r="B658" t="s">
        <v>1338</v>
      </c>
      <c r="C658" t="s">
        <v>1272</v>
      </c>
    </row>
    <row r="659" spans="1:3" hidden="1" x14ac:dyDescent="0.2">
      <c r="A659" t="s">
        <v>1339</v>
      </c>
      <c r="B659" t="s">
        <v>1340</v>
      </c>
      <c r="C659" t="s">
        <v>1272</v>
      </c>
    </row>
    <row r="660" spans="1:3" hidden="1" x14ac:dyDescent="0.2">
      <c r="A660" t="s">
        <v>1341</v>
      </c>
      <c r="B660" t="s">
        <v>1342</v>
      </c>
      <c r="C660" t="s">
        <v>1272</v>
      </c>
    </row>
    <row r="661" spans="1:3" hidden="1" x14ac:dyDescent="0.2">
      <c r="A661" t="s">
        <v>1343</v>
      </c>
      <c r="B661" t="s">
        <v>1344</v>
      </c>
      <c r="C661" t="s">
        <v>1272</v>
      </c>
    </row>
    <row r="662" spans="1:3" hidden="1" x14ac:dyDescent="0.2">
      <c r="A662" t="s">
        <v>1345</v>
      </c>
      <c r="B662" t="s">
        <v>1346</v>
      </c>
      <c r="C662" t="s">
        <v>1272</v>
      </c>
    </row>
    <row r="663" spans="1:3" hidden="1" x14ac:dyDescent="0.2">
      <c r="A663" t="s">
        <v>1347</v>
      </c>
      <c r="B663" t="s">
        <v>1348</v>
      </c>
      <c r="C663" t="s">
        <v>1272</v>
      </c>
    </row>
    <row r="664" spans="1:3" hidden="1" x14ac:dyDescent="0.2">
      <c r="A664" t="s">
        <v>1349</v>
      </c>
      <c r="B664" t="s">
        <v>1350</v>
      </c>
      <c r="C664" t="s">
        <v>1272</v>
      </c>
    </row>
    <row r="665" spans="1:3" hidden="1" x14ac:dyDescent="0.2">
      <c r="A665" t="s">
        <v>1351</v>
      </c>
      <c r="B665" t="s">
        <v>1352</v>
      </c>
      <c r="C665" t="s">
        <v>1272</v>
      </c>
    </row>
    <row r="666" spans="1:3" hidden="1" x14ac:dyDescent="0.2">
      <c r="A666" t="s">
        <v>1353</v>
      </c>
      <c r="B666" t="s">
        <v>1354</v>
      </c>
      <c r="C666" t="s">
        <v>1272</v>
      </c>
    </row>
    <row r="667" spans="1:3" hidden="1" x14ac:dyDescent="0.2">
      <c r="A667" t="s">
        <v>1355</v>
      </c>
      <c r="B667" t="s">
        <v>1356</v>
      </c>
      <c r="C667" t="s">
        <v>1272</v>
      </c>
    </row>
    <row r="668" spans="1:3" hidden="1" x14ac:dyDescent="0.2">
      <c r="A668" t="s">
        <v>1357</v>
      </c>
      <c r="B668" t="s">
        <v>1358</v>
      </c>
      <c r="C668" t="s">
        <v>1272</v>
      </c>
    </row>
    <row r="669" spans="1:3" hidden="1" x14ac:dyDescent="0.2">
      <c r="A669" t="s">
        <v>1359</v>
      </c>
      <c r="B669" t="s">
        <v>1360</v>
      </c>
      <c r="C669" t="s">
        <v>1272</v>
      </c>
    </row>
    <row r="670" spans="1:3" hidden="1" x14ac:dyDescent="0.2">
      <c r="A670" t="s">
        <v>1361</v>
      </c>
      <c r="B670" t="s">
        <v>1362</v>
      </c>
      <c r="C670" t="s">
        <v>1272</v>
      </c>
    </row>
    <row r="671" spans="1:3" hidden="1" x14ac:dyDescent="0.2">
      <c r="A671" t="s">
        <v>1363</v>
      </c>
      <c r="B671" t="s">
        <v>1364</v>
      </c>
      <c r="C671" t="s">
        <v>1272</v>
      </c>
    </row>
    <row r="672" spans="1:3" hidden="1" x14ac:dyDescent="0.2">
      <c r="A672" t="s">
        <v>1365</v>
      </c>
      <c r="B672" t="s">
        <v>1366</v>
      </c>
      <c r="C672" t="s">
        <v>1272</v>
      </c>
    </row>
    <row r="673" spans="1:3" hidden="1" x14ac:dyDescent="0.2">
      <c r="A673" t="s">
        <v>1367</v>
      </c>
      <c r="B673" t="s">
        <v>1368</v>
      </c>
      <c r="C673" t="s">
        <v>1272</v>
      </c>
    </row>
    <row r="674" spans="1:3" hidden="1" x14ac:dyDescent="0.2">
      <c r="A674" t="s">
        <v>1369</v>
      </c>
      <c r="B674" t="s">
        <v>1370</v>
      </c>
      <c r="C674" t="s">
        <v>1272</v>
      </c>
    </row>
    <row r="675" spans="1:3" hidden="1" x14ac:dyDescent="0.2">
      <c r="A675" t="s">
        <v>1371</v>
      </c>
      <c r="B675" t="s">
        <v>1372</v>
      </c>
      <c r="C675" t="s">
        <v>1272</v>
      </c>
    </row>
    <row r="676" spans="1:3" hidden="1" x14ac:dyDescent="0.2">
      <c r="A676" t="s">
        <v>1373</v>
      </c>
      <c r="B676" t="s">
        <v>1374</v>
      </c>
      <c r="C676" t="s">
        <v>1272</v>
      </c>
    </row>
    <row r="677" spans="1:3" hidden="1" x14ac:dyDescent="0.2">
      <c r="A677" t="s">
        <v>1375</v>
      </c>
      <c r="B677" t="s">
        <v>1376</v>
      </c>
      <c r="C677" t="s">
        <v>1272</v>
      </c>
    </row>
    <row r="678" spans="1:3" hidden="1" x14ac:dyDescent="0.2">
      <c r="A678" t="s">
        <v>1377</v>
      </c>
      <c r="B678" t="s">
        <v>1378</v>
      </c>
      <c r="C678" t="s">
        <v>1272</v>
      </c>
    </row>
    <row r="679" spans="1:3" hidden="1" x14ac:dyDescent="0.2">
      <c r="A679" t="s">
        <v>1379</v>
      </c>
      <c r="B679" t="s">
        <v>1380</v>
      </c>
      <c r="C679" t="s">
        <v>1272</v>
      </c>
    </row>
    <row r="680" spans="1:3" hidden="1" x14ac:dyDescent="0.2">
      <c r="A680" t="s">
        <v>1381</v>
      </c>
      <c r="B680" t="s">
        <v>1382</v>
      </c>
      <c r="C680" t="s">
        <v>1272</v>
      </c>
    </row>
    <row r="681" spans="1:3" hidden="1" x14ac:dyDescent="0.2">
      <c r="A681" t="s">
        <v>1383</v>
      </c>
      <c r="B681" t="s">
        <v>1384</v>
      </c>
      <c r="C681" t="s">
        <v>1272</v>
      </c>
    </row>
    <row r="682" spans="1:3" hidden="1" x14ac:dyDescent="0.2">
      <c r="A682" t="s">
        <v>1385</v>
      </c>
      <c r="B682" t="s">
        <v>1386</v>
      </c>
      <c r="C682" t="s">
        <v>1272</v>
      </c>
    </row>
    <row r="683" spans="1:3" hidden="1" x14ac:dyDescent="0.2">
      <c r="A683" t="s">
        <v>1387</v>
      </c>
      <c r="B683" t="s">
        <v>1388</v>
      </c>
      <c r="C683" t="s">
        <v>1272</v>
      </c>
    </row>
    <row r="684" spans="1:3" hidden="1" x14ac:dyDescent="0.2">
      <c r="A684" t="s">
        <v>1389</v>
      </c>
      <c r="B684" t="s">
        <v>1390</v>
      </c>
      <c r="C684" t="s">
        <v>1272</v>
      </c>
    </row>
    <row r="685" spans="1:3" hidden="1" x14ac:dyDescent="0.2">
      <c r="A685" t="s">
        <v>1391</v>
      </c>
      <c r="B685" t="s">
        <v>1392</v>
      </c>
      <c r="C685" t="s">
        <v>1272</v>
      </c>
    </row>
    <row r="686" spans="1:3" hidden="1" x14ac:dyDescent="0.2">
      <c r="A686" t="s">
        <v>1393</v>
      </c>
      <c r="B686" t="s">
        <v>1394</v>
      </c>
      <c r="C686" t="s">
        <v>1272</v>
      </c>
    </row>
    <row r="687" spans="1:3" hidden="1" x14ac:dyDescent="0.2">
      <c r="A687" t="s">
        <v>1395</v>
      </c>
      <c r="B687" t="s">
        <v>1396</v>
      </c>
      <c r="C687" t="s">
        <v>1272</v>
      </c>
    </row>
    <row r="688" spans="1:3" hidden="1" x14ac:dyDescent="0.2">
      <c r="A688" t="s">
        <v>1397</v>
      </c>
      <c r="B688" t="s">
        <v>1398</v>
      </c>
      <c r="C688" t="s">
        <v>1272</v>
      </c>
    </row>
    <row r="689" spans="1:3" hidden="1" x14ac:dyDescent="0.2">
      <c r="A689" t="s">
        <v>1399</v>
      </c>
      <c r="B689" t="s">
        <v>1400</v>
      </c>
      <c r="C689" t="s">
        <v>1272</v>
      </c>
    </row>
    <row r="690" spans="1:3" hidden="1" x14ac:dyDescent="0.2">
      <c r="A690" t="s">
        <v>1401</v>
      </c>
      <c r="B690" t="s">
        <v>1402</v>
      </c>
      <c r="C690" t="s">
        <v>1272</v>
      </c>
    </row>
    <row r="691" spans="1:3" hidden="1" x14ac:dyDescent="0.2">
      <c r="A691" t="s">
        <v>1403</v>
      </c>
      <c r="B691" t="s">
        <v>1404</v>
      </c>
      <c r="C691" t="s">
        <v>1272</v>
      </c>
    </row>
    <row r="692" spans="1:3" hidden="1" x14ac:dyDescent="0.2">
      <c r="A692" t="s">
        <v>1405</v>
      </c>
      <c r="B692" t="s">
        <v>1406</v>
      </c>
      <c r="C692" t="s">
        <v>1272</v>
      </c>
    </row>
    <row r="693" spans="1:3" hidden="1" x14ac:dyDescent="0.2">
      <c r="A693" t="s">
        <v>1407</v>
      </c>
      <c r="B693" t="s">
        <v>1408</v>
      </c>
      <c r="C693" t="s">
        <v>1272</v>
      </c>
    </row>
    <row r="694" spans="1:3" hidden="1" x14ac:dyDescent="0.2">
      <c r="A694" t="s">
        <v>1409</v>
      </c>
      <c r="B694" t="s">
        <v>1410</v>
      </c>
      <c r="C694" t="s">
        <v>1272</v>
      </c>
    </row>
    <row r="695" spans="1:3" hidden="1" x14ac:dyDescent="0.2">
      <c r="A695" t="s">
        <v>1411</v>
      </c>
      <c r="B695" t="s">
        <v>1412</v>
      </c>
      <c r="C695" t="s">
        <v>1272</v>
      </c>
    </row>
    <row r="696" spans="1:3" hidden="1" x14ac:dyDescent="0.2">
      <c r="A696" t="s">
        <v>1413</v>
      </c>
      <c r="B696" t="s">
        <v>1414</v>
      </c>
      <c r="C696" t="s">
        <v>1272</v>
      </c>
    </row>
    <row r="697" spans="1:3" hidden="1" x14ac:dyDescent="0.2">
      <c r="A697" t="s">
        <v>1415</v>
      </c>
      <c r="B697" t="s">
        <v>1416</v>
      </c>
      <c r="C697" t="s">
        <v>1272</v>
      </c>
    </row>
    <row r="698" spans="1:3" hidden="1" x14ac:dyDescent="0.2">
      <c r="A698" t="s">
        <v>1417</v>
      </c>
      <c r="B698" t="s">
        <v>1418</v>
      </c>
      <c r="C698" t="s">
        <v>1272</v>
      </c>
    </row>
    <row r="699" spans="1:3" hidden="1" x14ac:dyDescent="0.2">
      <c r="A699" t="s">
        <v>1419</v>
      </c>
      <c r="B699" t="s">
        <v>1420</v>
      </c>
      <c r="C699" t="s">
        <v>1272</v>
      </c>
    </row>
    <row r="700" spans="1:3" hidden="1" x14ac:dyDescent="0.2">
      <c r="A700" t="s">
        <v>1421</v>
      </c>
      <c r="B700" t="s">
        <v>1422</v>
      </c>
      <c r="C700" t="s">
        <v>1272</v>
      </c>
    </row>
    <row r="701" spans="1:3" hidden="1" x14ac:dyDescent="0.2">
      <c r="A701" t="s">
        <v>1423</v>
      </c>
      <c r="B701" t="s">
        <v>1424</v>
      </c>
      <c r="C701" t="s">
        <v>1272</v>
      </c>
    </row>
    <row r="702" spans="1:3" hidden="1" x14ac:dyDescent="0.2">
      <c r="A702" t="s">
        <v>1425</v>
      </c>
      <c r="B702" t="s">
        <v>1426</v>
      </c>
      <c r="C702" t="s">
        <v>1272</v>
      </c>
    </row>
    <row r="703" spans="1:3" hidden="1" x14ac:dyDescent="0.2">
      <c r="A703" t="s">
        <v>1427</v>
      </c>
      <c r="B703" t="s">
        <v>1428</v>
      </c>
      <c r="C703" t="s">
        <v>1272</v>
      </c>
    </row>
    <row r="704" spans="1:3" hidden="1" x14ac:dyDescent="0.2">
      <c r="A704" t="s">
        <v>1429</v>
      </c>
      <c r="B704" t="s">
        <v>1430</v>
      </c>
      <c r="C704" t="s">
        <v>1272</v>
      </c>
    </row>
    <row r="705" spans="1:3" hidden="1" x14ac:dyDescent="0.2">
      <c r="A705" t="s">
        <v>1431</v>
      </c>
      <c r="B705" t="s">
        <v>1432</v>
      </c>
      <c r="C705" t="s">
        <v>1272</v>
      </c>
    </row>
    <row r="706" spans="1:3" hidden="1" x14ac:dyDescent="0.2">
      <c r="A706" t="s">
        <v>1433</v>
      </c>
      <c r="B706" t="s">
        <v>1434</v>
      </c>
      <c r="C706" t="s">
        <v>1272</v>
      </c>
    </row>
    <row r="707" spans="1:3" hidden="1" x14ac:dyDescent="0.2">
      <c r="A707" t="s">
        <v>1435</v>
      </c>
      <c r="B707" t="s">
        <v>1436</v>
      </c>
      <c r="C707" t="s">
        <v>1272</v>
      </c>
    </row>
    <row r="708" spans="1:3" hidden="1" x14ac:dyDescent="0.2">
      <c r="A708" t="s">
        <v>1437</v>
      </c>
      <c r="B708" t="s">
        <v>1438</v>
      </c>
      <c r="C708" t="s">
        <v>1272</v>
      </c>
    </row>
    <row r="709" spans="1:3" hidden="1" x14ac:dyDescent="0.2">
      <c r="A709" t="s">
        <v>1439</v>
      </c>
      <c r="B709" t="s">
        <v>1440</v>
      </c>
      <c r="C709" t="s">
        <v>1272</v>
      </c>
    </row>
    <row r="710" spans="1:3" hidden="1" x14ac:dyDescent="0.2">
      <c r="A710" t="s">
        <v>1441</v>
      </c>
      <c r="B710" t="s">
        <v>1442</v>
      </c>
      <c r="C710" t="s">
        <v>1272</v>
      </c>
    </row>
    <row r="711" spans="1:3" hidden="1" x14ac:dyDescent="0.2">
      <c r="A711" t="s">
        <v>1443</v>
      </c>
      <c r="B711" t="s">
        <v>1444</v>
      </c>
      <c r="C711" t="s">
        <v>1272</v>
      </c>
    </row>
    <row r="712" spans="1:3" hidden="1" x14ac:dyDescent="0.2">
      <c r="A712" t="s">
        <v>1445</v>
      </c>
      <c r="B712" t="s">
        <v>1446</v>
      </c>
      <c r="C712" t="s">
        <v>1272</v>
      </c>
    </row>
    <row r="713" spans="1:3" hidden="1" x14ac:dyDescent="0.2">
      <c r="A713" t="s">
        <v>1447</v>
      </c>
      <c r="B713" t="s">
        <v>1448</v>
      </c>
      <c r="C713" t="s">
        <v>1272</v>
      </c>
    </row>
    <row r="714" spans="1:3" hidden="1" x14ac:dyDescent="0.2">
      <c r="A714" t="s">
        <v>1449</v>
      </c>
      <c r="B714" t="s">
        <v>1450</v>
      </c>
      <c r="C714" t="s">
        <v>1272</v>
      </c>
    </row>
    <row r="715" spans="1:3" hidden="1" x14ac:dyDescent="0.2">
      <c r="A715" t="s">
        <v>1451</v>
      </c>
      <c r="B715" t="s">
        <v>1452</v>
      </c>
      <c r="C715" t="s">
        <v>1272</v>
      </c>
    </row>
    <row r="716" spans="1:3" hidden="1" x14ac:dyDescent="0.2">
      <c r="A716" t="s">
        <v>1453</v>
      </c>
      <c r="B716" t="s">
        <v>1454</v>
      </c>
      <c r="C716" t="s">
        <v>1272</v>
      </c>
    </row>
    <row r="717" spans="1:3" hidden="1" x14ac:dyDescent="0.2">
      <c r="A717" t="s">
        <v>1455</v>
      </c>
      <c r="B717" t="s">
        <v>1456</v>
      </c>
      <c r="C717" t="s">
        <v>1272</v>
      </c>
    </row>
    <row r="718" spans="1:3" hidden="1" x14ac:dyDescent="0.2">
      <c r="A718" t="s">
        <v>1457</v>
      </c>
      <c r="B718" t="s">
        <v>1458</v>
      </c>
      <c r="C718" t="s">
        <v>1272</v>
      </c>
    </row>
    <row r="719" spans="1:3" hidden="1" x14ac:dyDescent="0.2">
      <c r="A719" t="s">
        <v>1459</v>
      </c>
      <c r="B719" t="s">
        <v>1460</v>
      </c>
      <c r="C719" t="s">
        <v>1272</v>
      </c>
    </row>
    <row r="720" spans="1:3" hidden="1" x14ac:dyDescent="0.2">
      <c r="A720" t="s">
        <v>1461</v>
      </c>
      <c r="B720" t="s">
        <v>1462</v>
      </c>
      <c r="C720" t="s">
        <v>1272</v>
      </c>
    </row>
    <row r="721" spans="1:3" hidden="1" x14ac:dyDescent="0.2">
      <c r="A721" t="s">
        <v>1463</v>
      </c>
      <c r="B721" t="s">
        <v>1464</v>
      </c>
      <c r="C721" t="s">
        <v>1272</v>
      </c>
    </row>
    <row r="722" spans="1:3" hidden="1" x14ac:dyDescent="0.2">
      <c r="A722" t="s">
        <v>1465</v>
      </c>
      <c r="B722" t="s">
        <v>1466</v>
      </c>
      <c r="C722" t="s">
        <v>1272</v>
      </c>
    </row>
    <row r="723" spans="1:3" hidden="1" x14ac:dyDescent="0.2">
      <c r="A723" t="s">
        <v>1467</v>
      </c>
      <c r="B723" t="s">
        <v>1468</v>
      </c>
      <c r="C723" t="s">
        <v>1272</v>
      </c>
    </row>
    <row r="724" spans="1:3" hidden="1" x14ac:dyDescent="0.2">
      <c r="A724" t="s">
        <v>1469</v>
      </c>
      <c r="B724" t="s">
        <v>1470</v>
      </c>
      <c r="C724" t="s">
        <v>1272</v>
      </c>
    </row>
    <row r="725" spans="1:3" hidden="1" x14ac:dyDescent="0.2">
      <c r="A725" t="s">
        <v>1471</v>
      </c>
      <c r="B725" t="s">
        <v>1472</v>
      </c>
      <c r="C725" t="s">
        <v>1272</v>
      </c>
    </row>
    <row r="726" spans="1:3" hidden="1" x14ac:dyDescent="0.2">
      <c r="A726" t="s">
        <v>1473</v>
      </c>
      <c r="B726" t="s">
        <v>1474</v>
      </c>
      <c r="C726" t="s">
        <v>1272</v>
      </c>
    </row>
    <row r="727" spans="1:3" hidden="1" x14ac:dyDescent="0.2">
      <c r="A727" t="s">
        <v>1475</v>
      </c>
      <c r="B727" t="s">
        <v>1476</v>
      </c>
      <c r="C727" t="s">
        <v>1272</v>
      </c>
    </row>
    <row r="728" spans="1:3" hidden="1" x14ac:dyDescent="0.2">
      <c r="A728" t="s">
        <v>1477</v>
      </c>
      <c r="B728" t="s">
        <v>1478</v>
      </c>
      <c r="C728" t="s">
        <v>1272</v>
      </c>
    </row>
    <row r="729" spans="1:3" hidden="1" x14ac:dyDescent="0.2">
      <c r="A729" t="s">
        <v>1479</v>
      </c>
      <c r="B729" t="s">
        <v>1480</v>
      </c>
      <c r="C729" t="s">
        <v>1272</v>
      </c>
    </row>
    <row r="730" spans="1:3" hidden="1" x14ac:dyDescent="0.2">
      <c r="A730" t="s">
        <v>1481</v>
      </c>
      <c r="B730" t="s">
        <v>1482</v>
      </c>
      <c r="C730" t="s">
        <v>1272</v>
      </c>
    </row>
    <row r="731" spans="1:3" hidden="1" x14ac:dyDescent="0.2">
      <c r="A731" t="s">
        <v>1483</v>
      </c>
      <c r="B731" t="s">
        <v>1484</v>
      </c>
      <c r="C731" t="s">
        <v>1272</v>
      </c>
    </row>
    <row r="732" spans="1:3" hidden="1" x14ac:dyDescent="0.2">
      <c r="A732" t="s">
        <v>1485</v>
      </c>
      <c r="B732" t="s">
        <v>1486</v>
      </c>
      <c r="C732" t="s">
        <v>1272</v>
      </c>
    </row>
    <row r="733" spans="1:3" hidden="1" x14ac:dyDescent="0.2">
      <c r="A733" t="s">
        <v>1487</v>
      </c>
      <c r="B733" t="s">
        <v>1488</v>
      </c>
      <c r="C733" t="s">
        <v>1272</v>
      </c>
    </row>
    <row r="734" spans="1:3" hidden="1" x14ac:dyDescent="0.2">
      <c r="A734" t="s">
        <v>1489</v>
      </c>
      <c r="B734" t="s">
        <v>1490</v>
      </c>
      <c r="C734" t="s">
        <v>1272</v>
      </c>
    </row>
    <row r="735" spans="1:3" hidden="1" x14ac:dyDescent="0.2">
      <c r="A735" t="s">
        <v>1491</v>
      </c>
      <c r="B735" t="s">
        <v>1492</v>
      </c>
      <c r="C735" t="s">
        <v>1272</v>
      </c>
    </row>
    <row r="736" spans="1:3" hidden="1" x14ac:dyDescent="0.2">
      <c r="A736" t="s">
        <v>1493</v>
      </c>
      <c r="B736" t="s">
        <v>1494</v>
      </c>
      <c r="C736" t="s">
        <v>1272</v>
      </c>
    </row>
    <row r="737" spans="1:3" hidden="1" x14ac:dyDescent="0.2">
      <c r="A737" t="s">
        <v>1495</v>
      </c>
      <c r="B737" t="s">
        <v>1496</v>
      </c>
      <c r="C737" t="s">
        <v>1272</v>
      </c>
    </row>
    <row r="738" spans="1:3" hidden="1" x14ac:dyDescent="0.2">
      <c r="A738" t="s">
        <v>1497</v>
      </c>
      <c r="B738" t="s">
        <v>1498</v>
      </c>
      <c r="C738" t="s">
        <v>1272</v>
      </c>
    </row>
    <row r="739" spans="1:3" hidden="1" x14ac:dyDescent="0.2">
      <c r="A739" t="s">
        <v>1499</v>
      </c>
      <c r="B739" t="s">
        <v>1500</v>
      </c>
      <c r="C739" t="s">
        <v>1272</v>
      </c>
    </row>
    <row r="740" spans="1:3" hidden="1" x14ac:dyDescent="0.2">
      <c r="A740" t="s">
        <v>1501</v>
      </c>
      <c r="B740" t="s">
        <v>1502</v>
      </c>
      <c r="C740" t="s">
        <v>1272</v>
      </c>
    </row>
    <row r="741" spans="1:3" hidden="1" x14ac:dyDescent="0.2">
      <c r="A741" t="s">
        <v>1503</v>
      </c>
      <c r="B741" t="s">
        <v>1504</v>
      </c>
      <c r="C741" t="s">
        <v>1272</v>
      </c>
    </row>
    <row r="742" spans="1:3" hidden="1" x14ac:dyDescent="0.2">
      <c r="A742" t="s">
        <v>1505</v>
      </c>
      <c r="B742" t="s">
        <v>1506</v>
      </c>
      <c r="C742" t="s">
        <v>1272</v>
      </c>
    </row>
    <row r="743" spans="1:3" hidden="1" x14ac:dyDescent="0.2">
      <c r="A743" t="s">
        <v>1507</v>
      </c>
      <c r="B743" t="s">
        <v>1508</v>
      </c>
      <c r="C743" t="s">
        <v>1272</v>
      </c>
    </row>
    <row r="744" spans="1:3" hidden="1" x14ac:dyDescent="0.2">
      <c r="A744" t="s">
        <v>1509</v>
      </c>
      <c r="B744" t="s">
        <v>1510</v>
      </c>
      <c r="C744" t="s">
        <v>1272</v>
      </c>
    </row>
    <row r="745" spans="1:3" hidden="1" x14ac:dyDescent="0.2">
      <c r="A745" t="s">
        <v>1511</v>
      </c>
      <c r="B745" t="s">
        <v>1512</v>
      </c>
      <c r="C745" t="s">
        <v>1272</v>
      </c>
    </row>
    <row r="746" spans="1:3" hidden="1" x14ac:dyDescent="0.2">
      <c r="A746" t="s">
        <v>1513</v>
      </c>
      <c r="B746" t="s">
        <v>1514</v>
      </c>
      <c r="C746" t="s">
        <v>1272</v>
      </c>
    </row>
    <row r="747" spans="1:3" hidden="1" x14ac:dyDescent="0.2">
      <c r="A747" t="s">
        <v>1515</v>
      </c>
      <c r="B747" t="s">
        <v>1516</v>
      </c>
      <c r="C747" t="s">
        <v>1272</v>
      </c>
    </row>
    <row r="748" spans="1:3" hidden="1" x14ac:dyDescent="0.2">
      <c r="A748" t="s">
        <v>1517</v>
      </c>
      <c r="B748" t="s">
        <v>1518</v>
      </c>
      <c r="C748" t="s">
        <v>1272</v>
      </c>
    </row>
    <row r="749" spans="1:3" hidden="1" x14ac:dyDescent="0.2">
      <c r="A749" t="s">
        <v>1519</v>
      </c>
      <c r="B749" t="s">
        <v>1520</v>
      </c>
      <c r="C749" t="s">
        <v>1272</v>
      </c>
    </row>
    <row r="750" spans="1:3" hidden="1" x14ac:dyDescent="0.2">
      <c r="A750" t="s">
        <v>1521</v>
      </c>
      <c r="B750" t="s">
        <v>1522</v>
      </c>
      <c r="C750" t="s">
        <v>1272</v>
      </c>
    </row>
    <row r="751" spans="1:3" hidden="1" x14ac:dyDescent="0.2">
      <c r="A751" t="s">
        <v>1523</v>
      </c>
      <c r="B751" t="s">
        <v>1524</v>
      </c>
      <c r="C751" t="s">
        <v>1272</v>
      </c>
    </row>
    <row r="752" spans="1:3" hidden="1" x14ac:dyDescent="0.2">
      <c r="A752" t="s">
        <v>1525</v>
      </c>
      <c r="B752" t="s">
        <v>1526</v>
      </c>
      <c r="C752" t="s">
        <v>1272</v>
      </c>
    </row>
    <row r="753" spans="1:3" hidden="1" x14ac:dyDescent="0.2">
      <c r="A753" t="s">
        <v>1527</v>
      </c>
      <c r="B753" t="s">
        <v>1528</v>
      </c>
      <c r="C753" t="s">
        <v>1272</v>
      </c>
    </row>
    <row r="754" spans="1:3" hidden="1" x14ac:dyDescent="0.2">
      <c r="A754" t="s">
        <v>1529</v>
      </c>
      <c r="B754" t="s">
        <v>1530</v>
      </c>
      <c r="C754" t="s">
        <v>1272</v>
      </c>
    </row>
    <row r="755" spans="1:3" hidden="1" x14ac:dyDescent="0.2">
      <c r="A755" t="s">
        <v>1531</v>
      </c>
      <c r="B755" t="s">
        <v>1532</v>
      </c>
      <c r="C755" t="s">
        <v>1272</v>
      </c>
    </row>
    <row r="756" spans="1:3" hidden="1" x14ac:dyDescent="0.2">
      <c r="A756" t="s">
        <v>1533</v>
      </c>
      <c r="B756" t="s">
        <v>1534</v>
      </c>
      <c r="C756" t="s">
        <v>1272</v>
      </c>
    </row>
    <row r="757" spans="1:3" hidden="1" x14ac:dyDescent="0.2">
      <c r="A757" t="s">
        <v>1535</v>
      </c>
      <c r="B757" t="s">
        <v>1536</v>
      </c>
      <c r="C757" t="s">
        <v>1272</v>
      </c>
    </row>
    <row r="758" spans="1:3" hidden="1" x14ac:dyDescent="0.2">
      <c r="A758" t="s">
        <v>1537</v>
      </c>
      <c r="B758" t="s">
        <v>1538</v>
      </c>
      <c r="C758" t="s">
        <v>1272</v>
      </c>
    </row>
    <row r="759" spans="1:3" hidden="1" x14ac:dyDescent="0.2">
      <c r="A759" t="s">
        <v>1539</v>
      </c>
      <c r="B759" t="s">
        <v>1540</v>
      </c>
      <c r="C759" t="s">
        <v>1272</v>
      </c>
    </row>
    <row r="760" spans="1:3" hidden="1" x14ac:dyDescent="0.2">
      <c r="A760" t="s">
        <v>1541</v>
      </c>
      <c r="B760" t="s">
        <v>1542</v>
      </c>
      <c r="C760" t="s">
        <v>1272</v>
      </c>
    </row>
    <row r="761" spans="1:3" hidden="1" x14ac:dyDescent="0.2">
      <c r="A761" t="s">
        <v>1543</v>
      </c>
      <c r="B761" t="s">
        <v>1544</v>
      </c>
      <c r="C761" t="s">
        <v>1272</v>
      </c>
    </row>
    <row r="762" spans="1:3" hidden="1" x14ac:dyDescent="0.2">
      <c r="A762" t="s">
        <v>1545</v>
      </c>
      <c r="B762" t="s">
        <v>1546</v>
      </c>
      <c r="C762" t="s">
        <v>1272</v>
      </c>
    </row>
    <row r="763" spans="1:3" hidden="1" x14ac:dyDescent="0.2">
      <c r="A763" t="s">
        <v>1547</v>
      </c>
      <c r="B763" t="s">
        <v>1548</v>
      </c>
      <c r="C763" t="s">
        <v>1272</v>
      </c>
    </row>
    <row r="764" spans="1:3" hidden="1" x14ac:dyDescent="0.2">
      <c r="A764" t="s">
        <v>1549</v>
      </c>
      <c r="B764" t="s">
        <v>1550</v>
      </c>
      <c r="C764" t="s">
        <v>1272</v>
      </c>
    </row>
    <row r="765" spans="1:3" hidden="1" x14ac:dyDescent="0.2">
      <c r="A765" t="s">
        <v>1551</v>
      </c>
      <c r="B765" t="s">
        <v>1552</v>
      </c>
      <c r="C765" t="s">
        <v>1272</v>
      </c>
    </row>
    <row r="766" spans="1:3" hidden="1" x14ac:dyDescent="0.2">
      <c r="A766" t="s">
        <v>1553</v>
      </c>
      <c r="B766" t="s">
        <v>1554</v>
      </c>
      <c r="C766" t="s">
        <v>1272</v>
      </c>
    </row>
    <row r="767" spans="1:3" hidden="1" x14ac:dyDescent="0.2">
      <c r="A767" t="s">
        <v>1555</v>
      </c>
      <c r="B767" t="s">
        <v>1556</v>
      </c>
      <c r="C767" t="s">
        <v>1272</v>
      </c>
    </row>
    <row r="768" spans="1:3" hidden="1" x14ac:dyDescent="0.2">
      <c r="A768" t="s">
        <v>1557</v>
      </c>
      <c r="B768" t="s">
        <v>1558</v>
      </c>
      <c r="C768" t="s">
        <v>1272</v>
      </c>
    </row>
    <row r="769" spans="1:3" hidden="1" x14ac:dyDescent="0.2">
      <c r="A769" t="s">
        <v>1559</v>
      </c>
      <c r="B769" t="s">
        <v>1560</v>
      </c>
      <c r="C769" t="s">
        <v>1272</v>
      </c>
    </row>
    <row r="770" spans="1:3" hidden="1" x14ac:dyDescent="0.2">
      <c r="A770" t="s">
        <v>1561</v>
      </c>
      <c r="B770" t="s">
        <v>1562</v>
      </c>
      <c r="C770" t="s">
        <v>1272</v>
      </c>
    </row>
    <row r="771" spans="1:3" hidden="1" x14ac:dyDescent="0.2">
      <c r="A771" t="s">
        <v>1563</v>
      </c>
      <c r="B771" t="s">
        <v>1564</v>
      </c>
      <c r="C771" t="s">
        <v>1272</v>
      </c>
    </row>
    <row r="772" spans="1:3" hidden="1" x14ac:dyDescent="0.2">
      <c r="A772" t="s">
        <v>1565</v>
      </c>
      <c r="B772" t="s">
        <v>1566</v>
      </c>
      <c r="C772" t="s">
        <v>1272</v>
      </c>
    </row>
    <row r="773" spans="1:3" hidden="1" x14ac:dyDescent="0.2">
      <c r="A773" t="s">
        <v>1567</v>
      </c>
      <c r="B773" t="s">
        <v>1568</v>
      </c>
      <c r="C773" t="s">
        <v>1272</v>
      </c>
    </row>
    <row r="774" spans="1:3" hidden="1" x14ac:dyDescent="0.2">
      <c r="A774" t="s">
        <v>1569</v>
      </c>
      <c r="B774" t="s">
        <v>1570</v>
      </c>
      <c r="C774" t="s">
        <v>1272</v>
      </c>
    </row>
    <row r="775" spans="1:3" hidden="1" x14ac:dyDescent="0.2">
      <c r="A775" t="s">
        <v>1571</v>
      </c>
      <c r="B775" t="s">
        <v>1572</v>
      </c>
      <c r="C775" t="s">
        <v>1272</v>
      </c>
    </row>
    <row r="776" spans="1:3" hidden="1" x14ac:dyDescent="0.2">
      <c r="A776" t="s">
        <v>1573</v>
      </c>
      <c r="B776" t="s">
        <v>1574</v>
      </c>
      <c r="C776" t="s">
        <v>1272</v>
      </c>
    </row>
    <row r="777" spans="1:3" hidden="1" x14ac:dyDescent="0.2">
      <c r="A777" t="s">
        <v>1575</v>
      </c>
      <c r="B777" t="s">
        <v>1576</v>
      </c>
      <c r="C777" t="s">
        <v>1272</v>
      </c>
    </row>
    <row r="778" spans="1:3" hidden="1" x14ac:dyDescent="0.2">
      <c r="A778" t="s">
        <v>1577</v>
      </c>
      <c r="B778" t="s">
        <v>1578</v>
      </c>
      <c r="C778" t="s">
        <v>1272</v>
      </c>
    </row>
    <row r="779" spans="1:3" hidden="1" x14ac:dyDescent="0.2">
      <c r="A779" t="s">
        <v>1579</v>
      </c>
      <c r="B779" t="s">
        <v>1580</v>
      </c>
      <c r="C779" t="s">
        <v>1272</v>
      </c>
    </row>
    <row r="780" spans="1:3" hidden="1" x14ac:dyDescent="0.2">
      <c r="A780" t="s">
        <v>1581</v>
      </c>
      <c r="B780" t="s">
        <v>1582</v>
      </c>
      <c r="C780" t="s">
        <v>1583</v>
      </c>
    </row>
    <row r="781" spans="1:3" hidden="1" x14ac:dyDescent="0.2">
      <c r="A781" t="s">
        <v>1585</v>
      </c>
      <c r="B781" t="s">
        <v>1586</v>
      </c>
      <c r="C781" t="s">
        <v>1583</v>
      </c>
    </row>
    <row r="782" spans="1:3" hidden="1" x14ac:dyDescent="0.2">
      <c r="A782" t="s">
        <v>1587</v>
      </c>
      <c r="B782" t="s">
        <v>1588</v>
      </c>
      <c r="C782" t="s">
        <v>1583</v>
      </c>
    </row>
    <row r="783" spans="1:3" hidden="1" x14ac:dyDescent="0.2">
      <c r="A783" t="s">
        <v>1589</v>
      </c>
      <c r="B783" t="s">
        <v>1590</v>
      </c>
      <c r="C783" t="s">
        <v>1583</v>
      </c>
    </row>
    <row r="784" spans="1:3" hidden="1" x14ac:dyDescent="0.2">
      <c r="A784" t="s">
        <v>1591</v>
      </c>
      <c r="B784" t="s">
        <v>1592</v>
      </c>
      <c r="C784" t="s">
        <v>1583</v>
      </c>
    </row>
    <row r="785" spans="1:3" hidden="1" x14ac:dyDescent="0.2">
      <c r="A785" t="s">
        <v>1593</v>
      </c>
      <c r="B785" t="s">
        <v>1594</v>
      </c>
      <c r="C785" t="s">
        <v>1583</v>
      </c>
    </row>
    <row r="786" spans="1:3" hidden="1" x14ac:dyDescent="0.2">
      <c r="A786" t="s">
        <v>1595</v>
      </c>
      <c r="B786" t="s">
        <v>1596</v>
      </c>
      <c r="C786" t="s">
        <v>1583</v>
      </c>
    </row>
    <row r="787" spans="1:3" hidden="1" x14ac:dyDescent="0.2">
      <c r="A787" t="s">
        <v>1597</v>
      </c>
      <c r="B787" t="s">
        <v>1598</v>
      </c>
      <c r="C787" t="s">
        <v>1583</v>
      </c>
    </row>
    <row r="788" spans="1:3" hidden="1" x14ac:dyDescent="0.2">
      <c r="A788" t="s">
        <v>1599</v>
      </c>
      <c r="B788" t="s">
        <v>1600</v>
      </c>
      <c r="C788" t="s">
        <v>1583</v>
      </c>
    </row>
    <row r="789" spans="1:3" hidden="1" x14ac:dyDescent="0.2">
      <c r="A789" t="s">
        <v>1601</v>
      </c>
      <c r="B789" t="s">
        <v>1602</v>
      </c>
      <c r="C789" t="s">
        <v>1583</v>
      </c>
    </row>
    <row r="790" spans="1:3" hidden="1" x14ac:dyDescent="0.2">
      <c r="A790" t="s">
        <v>1603</v>
      </c>
      <c r="B790" t="s">
        <v>1604</v>
      </c>
      <c r="C790" t="s">
        <v>1583</v>
      </c>
    </row>
    <row r="791" spans="1:3" hidden="1" x14ac:dyDescent="0.2">
      <c r="A791" t="s">
        <v>1605</v>
      </c>
      <c r="B791" t="s">
        <v>1606</v>
      </c>
      <c r="C791" t="s">
        <v>1583</v>
      </c>
    </row>
    <row r="792" spans="1:3" hidden="1" x14ac:dyDescent="0.2">
      <c r="A792" t="s">
        <v>1607</v>
      </c>
      <c r="B792" t="s">
        <v>1608</v>
      </c>
      <c r="C792" t="s">
        <v>1583</v>
      </c>
    </row>
    <row r="793" spans="1:3" hidden="1" x14ac:dyDescent="0.2">
      <c r="A793" t="s">
        <v>1609</v>
      </c>
      <c r="B793" t="s">
        <v>1610</v>
      </c>
      <c r="C793" t="s">
        <v>1583</v>
      </c>
    </row>
    <row r="794" spans="1:3" hidden="1" x14ac:dyDescent="0.2">
      <c r="A794" t="s">
        <v>1611</v>
      </c>
      <c r="B794" t="s">
        <v>1612</v>
      </c>
      <c r="C794" t="s">
        <v>1583</v>
      </c>
    </row>
    <row r="795" spans="1:3" hidden="1" x14ac:dyDescent="0.2">
      <c r="A795" t="s">
        <v>1613</v>
      </c>
      <c r="B795" t="s">
        <v>1614</v>
      </c>
      <c r="C795" t="s">
        <v>1583</v>
      </c>
    </row>
    <row r="796" spans="1:3" hidden="1" x14ac:dyDescent="0.2">
      <c r="A796" t="s">
        <v>1615</v>
      </c>
      <c r="B796" t="s">
        <v>1616</v>
      </c>
      <c r="C796" t="s">
        <v>1583</v>
      </c>
    </row>
    <row r="797" spans="1:3" hidden="1" x14ac:dyDescent="0.2">
      <c r="A797" t="s">
        <v>1617</v>
      </c>
      <c r="B797" t="s">
        <v>1618</v>
      </c>
      <c r="C797" t="s">
        <v>1583</v>
      </c>
    </row>
    <row r="798" spans="1:3" hidden="1" x14ac:dyDescent="0.2">
      <c r="A798" t="s">
        <v>1619</v>
      </c>
      <c r="B798" t="s">
        <v>1620</v>
      </c>
      <c r="C798" t="s">
        <v>1583</v>
      </c>
    </row>
    <row r="799" spans="1:3" hidden="1" x14ac:dyDescent="0.2">
      <c r="A799" t="s">
        <v>1621</v>
      </c>
      <c r="B799" t="s">
        <v>1622</v>
      </c>
      <c r="C799" t="s">
        <v>1583</v>
      </c>
    </row>
    <row r="800" spans="1:3" hidden="1" x14ac:dyDescent="0.2">
      <c r="A800" t="s">
        <v>1623</v>
      </c>
      <c r="B800" t="s">
        <v>1624</v>
      </c>
      <c r="C800" t="s">
        <v>1583</v>
      </c>
    </row>
    <row r="801" spans="1:3" hidden="1" x14ac:dyDescent="0.2">
      <c r="A801" t="s">
        <v>1625</v>
      </c>
      <c r="B801" t="s">
        <v>1626</v>
      </c>
      <c r="C801" t="s">
        <v>1583</v>
      </c>
    </row>
    <row r="802" spans="1:3" hidden="1" x14ac:dyDescent="0.2">
      <c r="A802" t="s">
        <v>1627</v>
      </c>
      <c r="B802" t="s">
        <v>1628</v>
      </c>
      <c r="C802" t="s">
        <v>1583</v>
      </c>
    </row>
    <row r="803" spans="1:3" hidden="1" x14ac:dyDescent="0.2">
      <c r="A803" t="s">
        <v>1629</v>
      </c>
      <c r="B803" t="s">
        <v>1630</v>
      </c>
      <c r="C803" t="s">
        <v>1583</v>
      </c>
    </row>
    <row r="804" spans="1:3" hidden="1" x14ac:dyDescent="0.2">
      <c r="A804" t="s">
        <v>1631</v>
      </c>
      <c r="B804" t="s">
        <v>1632</v>
      </c>
      <c r="C804" t="s">
        <v>1583</v>
      </c>
    </row>
    <row r="805" spans="1:3" hidden="1" x14ac:dyDescent="0.2">
      <c r="A805" t="s">
        <v>1633</v>
      </c>
      <c r="B805" t="s">
        <v>1634</v>
      </c>
      <c r="C805" t="s">
        <v>1583</v>
      </c>
    </row>
    <row r="806" spans="1:3" hidden="1" x14ac:dyDescent="0.2">
      <c r="A806" t="s">
        <v>1635</v>
      </c>
      <c r="B806" t="s">
        <v>1636</v>
      </c>
      <c r="C806" t="s">
        <v>1583</v>
      </c>
    </row>
    <row r="807" spans="1:3" hidden="1" x14ac:dyDescent="0.2">
      <c r="A807" t="s">
        <v>1637</v>
      </c>
      <c r="B807" t="s">
        <v>1638</v>
      </c>
      <c r="C807" t="s">
        <v>1583</v>
      </c>
    </row>
    <row r="808" spans="1:3" hidden="1" x14ac:dyDescent="0.2">
      <c r="A808" t="s">
        <v>1639</v>
      </c>
      <c r="B808" t="s">
        <v>1640</v>
      </c>
      <c r="C808" t="s">
        <v>1583</v>
      </c>
    </row>
    <row r="809" spans="1:3" hidden="1" x14ac:dyDescent="0.2">
      <c r="A809" t="s">
        <v>1641</v>
      </c>
      <c r="B809" t="s">
        <v>1642</v>
      </c>
      <c r="C809" t="s">
        <v>1583</v>
      </c>
    </row>
    <row r="810" spans="1:3" hidden="1" x14ac:dyDescent="0.2">
      <c r="A810" t="s">
        <v>1643</v>
      </c>
      <c r="B810" t="s">
        <v>1644</v>
      </c>
      <c r="C810" t="s">
        <v>1583</v>
      </c>
    </row>
    <row r="811" spans="1:3" hidden="1" x14ac:dyDescent="0.2">
      <c r="A811" t="s">
        <v>1645</v>
      </c>
      <c r="B811" t="s">
        <v>1646</v>
      </c>
      <c r="C811" t="s">
        <v>1583</v>
      </c>
    </row>
    <row r="812" spans="1:3" hidden="1" x14ac:dyDescent="0.2">
      <c r="A812" t="s">
        <v>1647</v>
      </c>
      <c r="B812" t="s">
        <v>1648</v>
      </c>
      <c r="C812" t="s">
        <v>1583</v>
      </c>
    </row>
    <row r="813" spans="1:3" hidden="1" x14ac:dyDescent="0.2">
      <c r="A813" t="s">
        <v>1649</v>
      </c>
      <c r="B813" t="s">
        <v>1650</v>
      </c>
      <c r="C813" t="s">
        <v>1583</v>
      </c>
    </row>
    <row r="814" spans="1:3" hidden="1" x14ac:dyDescent="0.2">
      <c r="A814" t="s">
        <v>1651</v>
      </c>
      <c r="B814" t="s">
        <v>1652</v>
      </c>
      <c r="C814" t="s">
        <v>1583</v>
      </c>
    </row>
    <row r="815" spans="1:3" hidden="1" x14ac:dyDescent="0.2">
      <c r="A815" t="s">
        <v>1653</v>
      </c>
      <c r="B815" t="s">
        <v>1654</v>
      </c>
      <c r="C815" t="s">
        <v>1583</v>
      </c>
    </row>
    <row r="816" spans="1:3" hidden="1" x14ac:dyDescent="0.2">
      <c r="A816" t="s">
        <v>1655</v>
      </c>
      <c r="B816" t="s">
        <v>1656</v>
      </c>
      <c r="C816" t="s">
        <v>1583</v>
      </c>
    </row>
    <row r="817" spans="1:3" hidden="1" x14ac:dyDescent="0.2">
      <c r="A817" t="s">
        <v>1657</v>
      </c>
      <c r="B817" t="s">
        <v>1658</v>
      </c>
      <c r="C817" t="s">
        <v>1583</v>
      </c>
    </row>
    <row r="818" spans="1:3" hidden="1" x14ac:dyDescent="0.2">
      <c r="A818" t="s">
        <v>1659</v>
      </c>
      <c r="B818" t="s">
        <v>1660</v>
      </c>
      <c r="C818" t="s">
        <v>1583</v>
      </c>
    </row>
    <row r="819" spans="1:3" hidden="1" x14ac:dyDescent="0.2">
      <c r="A819" t="s">
        <v>1661</v>
      </c>
      <c r="B819" t="s">
        <v>1662</v>
      </c>
      <c r="C819" t="s">
        <v>1583</v>
      </c>
    </row>
    <row r="820" spans="1:3" hidden="1" x14ac:dyDescent="0.2">
      <c r="A820" t="s">
        <v>1663</v>
      </c>
      <c r="B820" t="s">
        <v>1664</v>
      </c>
      <c r="C820" t="s">
        <v>1583</v>
      </c>
    </row>
    <row r="821" spans="1:3" hidden="1" x14ac:dyDescent="0.2">
      <c r="A821" t="s">
        <v>1665</v>
      </c>
      <c r="B821" t="s">
        <v>1666</v>
      </c>
      <c r="C821" t="s">
        <v>1583</v>
      </c>
    </row>
    <row r="822" spans="1:3" hidden="1" x14ac:dyDescent="0.2">
      <c r="A822" t="s">
        <v>1667</v>
      </c>
      <c r="B822" t="s">
        <v>1668</v>
      </c>
      <c r="C822" t="s">
        <v>1583</v>
      </c>
    </row>
    <row r="823" spans="1:3" hidden="1" x14ac:dyDescent="0.2">
      <c r="A823" t="s">
        <v>1669</v>
      </c>
      <c r="B823" t="s">
        <v>1670</v>
      </c>
      <c r="C823" t="s">
        <v>1583</v>
      </c>
    </row>
    <row r="824" spans="1:3" hidden="1" x14ac:dyDescent="0.2">
      <c r="A824" t="s">
        <v>1671</v>
      </c>
      <c r="B824" t="s">
        <v>1672</v>
      </c>
      <c r="C824" t="s">
        <v>1583</v>
      </c>
    </row>
    <row r="825" spans="1:3" hidden="1" x14ac:dyDescent="0.2">
      <c r="A825" t="s">
        <v>1673</v>
      </c>
      <c r="B825" t="s">
        <v>1674</v>
      </c>
      <c r="C825" t="s">
        <v>1583</v>
      </c>
    </row>
    <row r="826" spans="1:3" hidden="1" x14ac:dyDescent="0.2">
      <c r="A826" t="s">
        <v>1675</v>
      </c>
      <c r="B826" t="s">
        <v>1676</v>
      </c>
      <c r="C826" t="s">
        <v>1583</v>
      </c>
    </row>
    <row r="827" spans="1:3" hidden="1" x14ac:dyDescent="0.2">
      <c r="A827" t="s">
        <v>1677</v>
      </c>
      <c r="B827" t="s">
        <v>1678</v>
      </c>
      <c r="C827" t="s">
        <v>1583</v>
      </c>
    </row>
    <row r="828" spans="1:3" hidden="1" x14ac:dyDescent="0.2">
      <c r="A828" t="s">
        <v>1679</v>
      </c>
      <c r="B828" t="s">
        <v>1680</v>
      </c>
      <c r="C828" t="s">
        <v>1583</v>
      </c>
    </row>
    <row r="829" spans="1:3" hidden="1" x14ac:dyDescent="0.2">
      <c r="A829" t="s">
        <v>1681</v>
      </c>
      <c r="B829" t="s">
        <v>1682</v>
      </c>
      <c r="C829" t="s">
        <v>1583</v>
      </c>
    </row>
    <row r="830" spans="1:3" hidden="1" x14ac:dyDescent="0.2">
      <c r="A830" t="s">
        <v>1683</v>
      </c>
      <c r="B830" t="s">
        <v>1684</v>
      </c>
      <c r="C830" t="s">
        <v>1583</v>
      </c>
    </row>
    <row r="831" spans="1:3" hidden="1" x14ac:dyDescent="0.2">
      <c r="A831" t="s">
        <v>1685</v>
      </c>
      <c r="B831" t="s">
        <v>1686</v>
      </c>
      <c r="C831" t="s">
        <v>1583</v>
      </c>
    </row>
    <row r="832" spans="1:3" hidden="1" x14ac:dyDescent="0.2">
      <c r="A832" t="s">
        <v>1687</v>
      </c>
      <c r="B832" t="s">
        <v>1688</v>
      </c>
      <c r="C832" t="s">
        <v>1583</v>
      </c>
    </row>
    <row r="833" spans="1:3" hidden="1" x14ac:dyDescent="0.2">
      <c r="A833" t="s">
        <v>1689</v>
      </c>
      <c r="B833" t="s">
        <v>1690</v>
      </c>
      <c r="C833" t="s">
        <v>1583</v>
      </c>
    </row>
    <row r="834" spans="1:3" hidden="1" x14ac:dyDescent="0.2">
      <c r="A834" t="s">
        <v>1691</v>
      </c>
      <c r="B834" t="s">
        <v>1692</v>
      </c>
      <c r="C834" t="s">
        <v>1583</v>
      </c>
    </row>
    <row r="835" spans="1:3" hidden="1" x14ac:dyDescent="0.2">
      <c r="A835" t="s">
        <v>1693</v>
      </c>
      <c r="B835" t="s">
        <v>1694</v>
      </c>
      <c r="C835" t="s">
        <v>1583</v>
      </c>
    </row>
    <row r="836" spans="1:3" hidden="1" x14ac:dyDescent="0.2">
      <c r="A836" t="s">
        <v>1695</v>
      </c>
      <c r="B836" t="s">
        <v>1696</v>
      </c>
      <c r="C836" t="s">
        <v>1583</v>
      </c>
    </row>
    <row r="837" spans="1:3" hidden="1" x14ac:dyDescent="0.2">
      <c r="A837" t="s">
        <v>1697</v>
      </c>
      <c r="B837" t="s">
        <v>1698</v>
      </c>
      <c r="C837" t="s">
        <v>1583</v>
      </c>
    </row>
    <row r="838" spans="1:3" hidden="1" x14ac:dyDescent="0.2">
      <c r="A838" t="s">
        <v>1699</v>
      </c>
      <c r="B838" t="s">
        <v>1700</v>
      </c>
      <c r="C838" t="s">
        <v>1583</v>
      </c>
    </row>
    <row r="839" spans="1:3" hidden="1" x14ac:dyDescent="0.2">
      <c r="A839" t="s">
        <v>1701</v>
      </c>
      <c r="B839" t="s">
        <v>1702</v>
      </c>
      <c r="C839" t="s">
        <v>1583</v>
      </c>
    </row>
    <row r="840" spans="1:3" hidden="1" x14ac:dyDescent="0.2">
      <c r="A840" t="s">
        <v>1703</v>
      </c>
      <c r="B840" t="s">
        <v>1704</v>
      </c>
      <c r="C840" t="s">
        <v>1583</v>
      </c>
    </row>
    <row r="841" spans="1:3" hidden="1" x14ac:dyDescent="0.2">
      <c r="A841" t="s">
        <v>1705</v>
      </c>
      <c r="B841" t="s">
        <v>1706</v>
      </c>
      <c r="C841" t="s">
        <v>1583</v>
      </c>
    </row>
    <row r="842" spans="1:3" hidden="1" x14ac:dyDescent="0.2">
      <c r="A842" t="s">
        <v>1707</v>
      </c>
      <c r="B842" t="s">
        <v>1708</v>
      </c>
      <c r="C842" t="s">
        <v>1583</v>
      </c>
    </row>
    <row r="843" spans="1:3" hidden="1" x14ac:dyDescent="0.2">
      <c r="A843" t="s">
        <v>1709</v>
      </c>
      <c r="B843" t="s">
        <v>1710</v>
      </c>
      <c r="C843" t="s">
        <v>1583</v>
      </c>
    </row>
    <row r="844" spans="1:3" hidden="1" x14ac:dyDescent="0.2">
      <c r="A844" t="s">
        <v>1711</v>
      </c>
      <c r="B844" t="s">
        <v>1712</v>
      </c>
      <c r="C844" t="s">
        <v>1583</v>
      </c>
    </row>
    <row r="845" spans="1:3" hidden="1" x14ac:dyDescent="0.2">
      <c r="A845" t="s">
        <v>1713</v>
      </c>
      <c r="B845" t="s">
        <v>1714</v>
      </c>
      <c r="C845" t="s">
        <v>1583</v>
      </c>
    </row>
    <row r="846" spans="1:3" hidden="1" x14ac:dyDescent="0.2">
      <c r="A846" t="s">
        <v>1715</v>
      </c>
      <c r="B846" t="s">
        <v>1716</v>
      </c>
      <c r="C846" t="s">
        <v>1583</v>
      </c>
    </row>
    <row r="847" spans="1:3" hidden="1" x14ac:dyDescent="0.2">
      <c r="A847" t="s">
        <v>1717</v>
      </c>
      <c r="B847" t="s">
        <v>1718</v>
      </c>
      <c r="C847" t="s">
        <v>1583</v>
      </c>
    </row>
    <row r="848" spans="1:3" hidden="1" x14ac:dyDescent="0.2">
      <c r="A848" t="s">
        <v>1719</v>
      </c>
      <c r="B848" t="s">
        <v>1720</v>
      </c>
      <c r="C848" t="s">
        <v>1583</v>
      </c>
    </row>
    <row r="849" spans="1:3" hidden="1" x14ac:dyDescent="0.2">
      <c r="A849" t="s">
        <v>1721</v>
      </c>
      <c r="B849" t="s">
        <v>1722</v>
      </c>
      <c r="C849" t="s">
        <v>1583</v>
      </c>
    </row>
    <row r="850" spans="1:3" hidden="1" x14ac:dyDescent="0.2">
      <c r="A850" t="s">
        <v>1723</v>
      </c>
      <c r="B850" t="s">
        <v>1724</v>
      </c>
      <c r="C850" t="s">
        <v>1583</v>
      </c>
    </row>
    <row r="851" spans="1:3" hidden="1" x14ac:dyDescent="0.2">
      <c r="A851" t="s">
        <v>1725</v>
      </c>
      <c r="B851" t="s">
        <v>1726</v>
      </c>
      <c r="C851" t="s">
        <v>1583</v>
      </c>
    </row>
    <row r="852" spans="1:3" hidden="1" x14ac:dyDescent="0.2">
      <c r="A852" t="s">
        <v>1727</v>
      </c>
      <c r="B852" t="s">
        <v>1728</v>
      </c>
      <c r="C852" t="s">
        <v>1583</v>
      </c>
    </row>
    <row r="853" spans="1:3" hidden="1" x14ac:dyDescent="0.2">
      <c r="A853" t="s">
        <v>1729</v>
      </c>
      <c r="B853" t="s">
        <v>1730</v>
      </c>
      <c r="C853" t="s">
        <v>1583</v>
      </c>
    </row>
    <row r="854" spans="1:3" hidden="1" x14ac:dyDescent="0.2">
      <c r="A854" t="s">
        <v>1731</v>
      </c>
      <c r="B854" t="s">
        <v>1732</v>
      </c>
      <c r="C854" t="s">
        <v>1583</v>
      </c>
    </row>
    <row r="855" spans="1:3" hidden="1" x14ac:dyDescent="0.2">
      <c r="A855" t="s">
        <v>1733</v>
      </c>
      <c r="B855" t="s">
        <v>1734</v>
      </c>
      <c r="C855" t="s">
        <v>1583</v>
      </c>
    </row>
    <row r="856" spans="1:3" hidden="1" x14ac:dyDescent="0.2">
      <c r="A856" t="s">
        <v>1735</v>
      </c>
      <c r="B856" t="s">
        <v>1736</v>
      </c>
      <c r="C856" t="s">
        <v>1583</v>
      </c>
    </row>
    <row r="857" spans="1:3" hidden="1" x14ac:dyDescent="0.2">
      <c r="A857" t="s">
        <v>1737</v>
      </c>
      <c r="B857" t="s">
        <v>1738</v>
      </c>
      <c r="C857" t="s">
        <v>1583</v>
      </c>
    </row>
    <row r="858" spans="1:3" hidden="1" x14ac:dyDescent="0.2">
      <c r="A858" t="s">
        <v>1739</v>
      </c>
      <c r="B858" t="s">
        <v>1740</v>
      </c>
      <c r="C858" t="s">
        <v>1583</v>
      </c>
    </row>
    <row r="859" spans="1:3" hidden="1" x14ac:dyDescent="0.2">
      <c r="A859" t="s">
        <v>1741</v>
      </c>
      <c r="B859" t="s">
        <v>1742</v>
      </c>
      <c r="C859" t="s">
        <v>1583</v>
      </c>
    </row>
    <row r="860" spans="1:3" hidden="1" x14ac:dyDescent="0.2">
      <c r="A860" t="s">
        <v>1743</v>
      </c>
      <c r="B860" t="s">
        <v>1744</v>
      </c>
      <c r="C860" t="s">
        <v>1583</v>
      </c>
    </row>
    <row r="861" spans="1:3" hidden="1" x14ac:dyDescent="0.2">
      <c r="A861" t="s">
        <v>1745</v>
      </c>
      <c r="B861" t="s">
        <v>1746</v>
      </c>
      <c r="C861" t="s">
        <v>1583</v>
      </c>
    </row>
    <row r="862" spans="1:3" hidden="1" x14ac:dyDescent="0.2">
      <c r="A862" t="s">
        <v>1747</v>
      </c>
      <c r="B862" t="s">
        <v>1748</v>
      </c>
      <c r="C862" t="s">
        <v>1583</v>
      </c>
    </row>
    <row r="863" spans="1:3" hidden="1" x14ac:dyDescent="0.2">
      <c r="A863" t="s">
        <v>1749</v>
      </c>
      <c r="B863" t="s">
        <v>1750</v>
      </c>
      <c r="C863" t="s">
        <v>1583</v>
      </c>
    </row>
    <row r="864" spans="1:3" hidden="1" x14ac:dyDescent="0.2">
      <c r="A864" t="s">
        <v>1751</v>
      </c>
      <c r="B864" t="s">
        <v>1752</v>
      </c>
      <c r="C864" t="s">
        <v>1583</v>
      </c>
    </row>
    <row r="865" spans="1:3" hidden="1" x14ac:dyDescent="0.2">
      <c r="A865" t="s">
        <v>1753</v>
      </c>
      <c r="B865" t="s">
        <v>1754</v>
      </c>
      <c r="C865" t="s">
        <v>1583</v>
      </c>
    </row>
    <row r="866" spans="1:3" hidden="1" x14ac:dyDescent="0.2">
      <c r="A866" t="s">
        <v>1755</v>
      </c>
      <c r="B866" t="s">
        <v>1756</v>
      </c>
      <c r="C866" t="s">
        <v>1583</v>
      </c>
    </row>
    <row r="867" spans="1:3" hidden="1" x14ac:dyDescent="0.2">
      <c r="A867" t="s">
        <v>1757</v>
      </c>
      <c r="B867" t="s">
        <v>1758</v>
      </c>
      <c r="C867" t="s">
        <v>1583</v>
      </c>
    </row>
    <row r="868" spans="1:3" hidden="1" x14ac:dyDescent="0.2">
      <c r="A868" t="s">
        <v>1759</v>
      </c>
      <c r="B868" t="s">
        <v>1760</v>
      </c>
      <c r="C868" t="s">
        <v>1583</v>
      </c>
    </row>
    <row r="869" spans="1:3" hidden="1" x14ac:dyDescent="0.2">
      <c r="A869" t="s">
        <v>1761</v>
      </c>
      <c r="B869" t="s">
        <v>1762</v>
      </c>
      <c r="C869" t="s">
        <v>1583</v>
      </c>
    </row>
    <row r="870" spans="1:3" hidden="1" x14ac:dyDescent="0.2">
      <c r="A870" t="s">
        <v>1763</v>
      </c>
      <c r="B870" t="s">
        <v>1764</v>
      </c>
      <c r="C870" t="s">
        <v>1583</v>
      </c>
    </row>
    <row r="871" spans="1:3" hidden="1" x14ac:dyDescent="0.2">
      <c r="A871" t="s">
        <v>1765</v>
      </c>
      <c r="B871" t="s">
        <v>1766</v>
      </c>
      <c r="C871" t="s">
        <v>1583</v>
      </c>
    </row>
    <row r="872" spans="1:3" hidden="1" x14ac:dyDescent="0.2">
      <c r="A872" t="s">
        <v>1767</v>
      </c>
      <c r="B872" t="s">
        <v>1768</v>
      </c>
      <c r="C872" t="s">
        <v>1583</v>
      </c>
    </row>
    <row r="873" spans="1:3" hidden="1" x14ac:dyDescent="0.2">
      <c r="A873" t="s">
        <v>1769</v>
      </c>
      <c r="B873" t="s">
        <v>1770</v>
      </c>
      <c r="C873" t="s">
        <v>1583</v>
      </c>
    </row>
    <row r="874" spans="1:3" hidden="1" x14ac:dyDescent="0.2">
      <c r="A874" t="s">
        <v>1771</v>
      </c>
      <c r="B874" t="s">
        <v>1772</v>
      </c>
      <c r="C874" t="s">
        <v>1583</v>
      </c>
    </row>
    <row r="875" spans="1:3" hidden="1" x14ac:dyDescent="0.2">
      <c r="A875" t="s">
        <v>1773</v>
      </c>
      <c r="B875" t="s">
        <v>1774</v>
      </c>
      <c r="C875" t="s">
        <v>1583</v>
      </c>
    </row>
    <row r="876" spans="1:3" hidden="1" x14ac:dyDescent="0.2">
      <c r="A876" t="s">
        <v>1775</v>
      </c>
      <c r="B876" t="s">
        <v>1776</v>
      </c>
      <c r="C876" t="s">
        <v>1583</v>
      </c>
    </row>
    <row r="877" spans="1:3" hidden="1" x14ac:dyDescent="0.2">
      <c r="A877" t="s">
        <v>1777</v>
      </c>
      <c r="B877" t="s">
        <v>1778</v>
      </c>
      <c r="C877" t="s">
        <v>1583</v>
      </c>
    </row>
    <row r="878" spans="1:3" hidden="1" x14ac:dyDescent="0.2">
      <c r="A878" t="s">
        <v>1779</v>
      </c>
      <c r="B878" t="s">
        <v>1780</v>
      </c>
      <c r="C878" t="s">
        <v>1583</v>
      </c>
    </row>
    <row r="879" spans="1:3" hidden="1" x14ac:dyDescent="0.2">
      <c r="A879" t="s">
        <v>1781</v>
      </c>
      <c r="B879" t="s">
        <v>1782</v>
      </c>
      <c r="C879" t="s">
        <v>1583</v>
      </c>
    </row>
    <row r="880" spans="1:3" hidden="1" x14ac:dyDescent="0.2">
      <c r="A880" t="s">
        <v>1783</v>
      </c>
      <c r="B880" t="s">
        <v>1784</v>
      </c>
      <c r="C880" t="s">
        <v>1583</v>
      </c>
    </row>
    <row r="881" spans="1:3" hidden="1" x14ac:dyDescent="0.2">
      <c r="A881" t="s">
        <v>1785</v>
      </c>
      <c r="B881" t="s">
        <v>1786</v>
      </c>
      <c r="C881" t="s">
        <v>1583</v>
      </c>
    </row>
    <row r="882" spans="1:3" hidden="1" x14ac:dyDescent="0.2">
      <c r="A882" t="s">
        <v>1787</v>
      </c>
      <c r="B882" t="s">
        <v>1788</v>
      </c>
      <c r="C882" t="s">
        <v>1583</v>
      </c>
    </row>
    <row r="883" spans="1:3" hidden="1" x14ac:dyDescent="0.2">
      <c r="A883" t="s">
        <v>1789</v>
      </c>
      <c r="B883" t="s">
        <v>1790</v>
      </c>
      <c r="C883" t="s">
        <v>1583</v>
      </c>
    </row>
    <row r="884" spans="1:3" hidden="1" x14ac:dyDescent="0.2">
      <c r="A884" t="s">
        <v>1791</v>
      </c>
      <c r="B884" t="s">
        <v>1792</v>
      </c>
      <c r="C884" t="s">
        <v>1583</v>
      </c>
    </row>
    <row r="885" spans="1:3" hidden="1" x14ac:dyDescent="0.2">
      <c r="A885" t="s">
        <v>1793</v>
      </c>
      <c r="B885" t="s">
        <v>1794</v>
      </c>
      <c r="C885" t="s">
        <v>1583</v>
      </c>
    </row>
    <row r="886" spans="1:3" hidden="1" x14ac:dyDescent="0.2">
      <c r="A886" t="s">
        <v>1795</v>
      </c>
      <c r="B886" t="s">
        <v>1796</v>
      </c>
      <c r="C886" t="s">
        <v>1583</v>
      </c>
    </row>
    <row r="887" spans="1:3" hidden="1" x14ac:dyDescent="0.2">
      <c r="A887" t="s">
        <v>1797</v>
      </c>
      <c r="B887" t="s">
        <v>1798</v>
      </c>
      <c r="C887" t="s">
        <v>1583</v>
      </c>
    </row>
    <row r="888" spans="1:3" hidden="1" x14ac:dyDescent="0.2">
      <c r="A888" t="s">
        <v>1799</v>
      </c>
      <c r="B888" t="s">
        <v>1800</v>
      </c>
      <c r="C888" t="s">
        <v>1583</v>
      </c>
    </row>
    <row r="889" spans="1:3" hidden="1" x14ac:dyDescent="0.2">
      <c r="A889" t="s">
        <v>1801</v>
      </c>
      <c r="B889" t="s">
        <v>1802</v>
      </c>
      <c r="C889" t="s">
        <v>1583</v>
      </c>
    </row>
    <row r="890" spans="1:3" hidden="1" x14ac:dyDescent="0.2">
      <c r="A890" t="s">
        <v>1803</v>
      </c>
      <c r="B890" t="s">
        <v>1804</v>
      </c>
      <c r="C890" t="s">
        <v>1583</v>
      </c>
    </row>
    <row r="891" spans="1:3" hidden="1" x14ac:dyDescent="0.2">
      <c r="A891" t="s">
        <v>1805</v>
      </c>
      <c r="B891" t="s">
        <v>1806</v>
      </c>
      <c r="C891" t="s">
        <v>1583</v>
      </c>
    </row>
    <row r="892" spans="1:3" hidden="1" x14ac:dyDescent="0.2">
      <c r="A892" t="s">
        <v>1807</v>
      </c>
      <c r="B892" t="s">
        <v>1808</v>
      </c>
      <c r="C892" t="s">
        <v>1583</v>
      </c>
    </row>
    <row r="893" spans="1:3" hidden="1" x14ac:dyDescent="0.2">
      <c r="A893" t="s">
        <v>1809</v>
      </c>
      <c r="B893" t="s">
        <v>1810</v>
      </c>
      <c r="C893" t="s">
        <v>1583</v>
      </c>
    </row>
    <row r="894" spans="1:3" hidden="1" x14ac:dyDescent="0.2">
      <c r="A894" t="s">
        <v>1811</v>
      </c>
      <c r="B894" t="s">
        <v>1812</v>
      </c>
      <c r="C894" t="s">
        <v>1583</v>
      </c>
    </row>
    <row r="895" spans="1:3" hidden="1" x14ac:dyDescent="0.2">
      <c r="A895" t="s">
        <v>1813</v>
      </c>
      <c r="B895" t="s">
        <v>1814</v>
      </c>
      <c r="C895" t="s">
        <v>1583</v>
      </c>
    </row>
    <row r="896" spans="1:3" hidden="1" x14ac:dyDescent="0.2">
      <c r="A896" t="s">
        <v>1815</v>
      </c>
      <c r="B896" t="s">
        <v>1816</v>
      </c>
      <c r="C896" t="s">
        <v>1583</v>
      </c>
    </row>
    <row r="897" spans="1:3" hidden="1" x14ac:dyDescent="0.2">
      <c r="A897" t="s">
        <v>1817</v>
      </c>
      <c r="B897" t="s">
        <v>1818</v>
      </c>
      <c r="C897" t="s">
        <v>1583</v>
      </c>
    </row>
    <row r="898" spans="1:3" hidden="1" x14ac:dyDescent="0.2">
      <c r="A898" t="s">
        <v>1819</v>
      </c>
      <c r="B898" t="s">
        <v>1820</v>
      </c>
      <c r="C898" t="s">
        <v>1583</v>
      </c>
    </row>
    <row r="899" spans="1:3" hidden="1" x14ac:dyDescent="0.2">
      <c r="A899" t="s">
        <v>1821</v>
      </c>
      <c r="B899" t="s">
        <v>1822</v>
      </c>
      <c r="C899" t="s">
        <v>1583</v>
      </c>
    </row>
    <row r="900" spans="1:3" hidden="1" x14ac:dyDescent="0.2">
      <c r="A900" t="s">
        <v>1823</v>
      </c>
      <c r="B900" t="s">
        <v>1824</v>
      </c>
      <c r="C900" t="s">
        <v>1583</v>
      </c>
    </row>
    <row r="901" spans="1:3" hidden="1" x14ac:dyDescent="0.2">
      <c r="A901" t="s">
        <v>1825</v>
      </c>
      <c r="B901" t="s">
        <v>1826</v>
      </c>
      <c r="C901" t="s">
        <v>1583</v>
      </c>
    </row>
    <row r="902" spans="1:3" hidden="1" x14ac:dyDescent="0.2">
      <c r="A902" t="s">
        <v>1827</v>
      </c>
      <c r="B902" t="s">
        <v>1828</v>
      </c>
      <c r="C902" t="s">
        <v>1583</v>
      </c>
    </row>
    <row r="903" spans="1:3" hidden="1" x14ac:dyDescent="0.2">
      <c r="A903" t="s">
        <v>1829</v>
      </c>
      <c r="B903" t="s">
        <v>1830</v>
      </c>
      <c r="C903" t="s">
        <v>1583</v>
      </c>
    </row>
    <row r="904" spans="1:3" hidden="1" x14ac:dyDescent="0.2">
      <c r="A904" t="s">
        <v>1831</v>
      </c>
      <c r="B904" t="s">
        <v>1832</v>
      </c>
      <c r="C904" t="s">
        <v>1583</v>
      </c>
    </row>
    <row r="905" spans="1:3" hidden="1" x14ac:dyDescent="0.2">
      <c r="A905" t="s">
        <v>1833</v>
      </c>
      <c r="B905" t="s">
        <v>1834</v>
      </c>
      <c r="C905" t="s">
        <v>1835</v>
      </c>
    </row>
    <row r="906" spans="1:3" hidden="1" x14ac:dyDescent="0.2">
      <c r="A906" t="s">
        <v>1836</v>
      </c>
      <c r="B906" t="s">
        <v>1837</v>
      </c>
      <c r="C906" t="s">
        <v>1835</v>
      </c>
    </row>
    <row r="907" spans="1:3" hidden="1" x14ac:dyDescent="0.2">
      <c r="A907" t="s">
        <v>1838</v>
      </c>
      <c r="B907" t="s">
        <v>1839</v>
      </c>
      <c r="C907" t="s">
        <v>1835</v>
      </c>
    </row>
    <row r="908" spans="1:3" hidden="1" x14ac:dyDescent="0.2">
      <c r="A908" t="s">
        <v>1840</v>
      </c>
      <c r="B908" t="s">
        <v>1841</v>
      </c>
      <c r="C908" t="s">
        <v>1835</v>
      </c>
    </row>
    <row r="909" spans="1:3" hidden="1" x14ac:dyDescent="0.2">
      <c r="A909" t="s">
        <v>1842</v>
      </c>
      <c r="B909" t="s">
        <v>1843</v>
      </c>
      <c r="C909" t="s">
        <v>1835</v>
      </c>
    </row>
    <row r="910" spans="1:3" hidden="1" x14ac:dyDescent="0.2">
      <c r="A910" t="s">
        <v>1844</v>
      </c>
      <c r="B910" t="s">
        <v>1845</v>
      </c>
      <c r="C910" t="s">
        <v>1835</v>
      </c>
    </row>
    <row r="911" spans="1:3" hidden="1" x14ac:dyDescent="0.2">
      <c r="A911" t="s">
        <v>1846</v>
      </c>
      <c r="B911" t="s">
        <v>1847</v>
      </c>
      <c r="C911" t="s">
        <v>1835</v>
      </c>
    </row>
    <row r="912" spans="1:3" hidden="1" x14ac:dyDescent="0.2">
      <c r="A912" t="s">
        <v>1848</v>
      </c>
      <c r="B912" t="s">
        <v>1849</v>
      </c>
      <c r="C912" t="s">
        <v>1835</v>
      </c>
    </row>
    <row r="913" spans="1:3" hidden="1" x14ac:dyDescent="0.2">
      <c r="A913" t="s">
        <v>1850</v>
      </c>
      <c r="B913" t="s">
        <v>1851</v>
      </c>
      <c r="C913" t="s">
        <v>1835</v>
      </c>
    </row>
    <row r="914" spans="1:3" hidden="1" x14ac:dyDescent="0.2">
      <c r="A914" t="s">
        <v>1852</v>
      </c>
      <c r="B914" t="s">
        <v>1853</v>
      </c>
      <c r="C914" t="s">
        <v>1835</v>
      </c>
    </row>
    <row r="915" spans="1:3" hidden="1" x14ac:dyDescent="0.2">
      <c r="A915" t="s">
        <v>1854</v>
      </c>
      <c r="B915" t="s">
        <v>1855</v>
      </c>
      <c r="C915" t="s">
        <v>1835</v>
      </c>
    </row>
    <row r="916" spans="1:3" hidden="1" x14ac:dyDescent="0.2">
      <c r="A916" t="s">
        <v>1856</v>
      </c>
      <c r="B916" t="s">
        <v>1857</v>
      </c>
      <c r="C916" t="s">
        <v>1835</v>
      </c>
    </row>
    <row r="917" spans="1:3" hidden="1" x14ac:dyDescent="0.2">
      <c r="A917" t="s">
        <v>1858</v>
      </c>
      <c r="B917" t="s">
        <v>1859</v>
      </c>
      <c r="C917" t="s">
        <v>1835</v>
      </c>
    </row>
    <row r="918" spans="1:3" hidden="1" x14ac:dyDescent="0.2">
      <c r="A918" t="s">
        <v>1860</v>
      </c>
      <c r="B918" t="s">
        <v>1861</v>
      </c>
      <c r="C918" t="s">
        <v>1835</v>
      </c>
    </row>
    <row r="919" spans="1:3" hidden="1" x14ac:dyDescent="0.2">
      <c r="A919" t="s">
        <v>1862</v>
      </c>
      <c r="B919" t="s">
        <v>1863</v>
      </c>
      <c r="C919" t="s">
        <v>1835</v>
      </c>
    </row>
    <row r="920" spans="1:3" hidden="1" x14ac:dyDescent="0.2">
      <c r="A920" t="s">
        <v>1864</v>
      </c>
      <c r="B920" t="s">
        <v>1865</v>
      </c>
      <c r="C920" t="s">
        <v>1835</v>
      </c>
    </row>
    <row r="921" spans="1:3" hidden="1" x14ac:dyDescent="0.2">
      <c r="A921" t="s">
        <v>1866</v>
      </c>
      <c r="B921" t="s">
        <v>1867</v>
      </c>
      <c r="C921" t="s">
        <v>1835</v>
      </c>
    </row>
    <row r="922" spans="1:3" hidden="1" x14ac:dyDescent="0.2">
      <c r="A922" t="s">
        <v>1868</v>
      </c>
      <c r="B922" t="s">
        <v>1869</v>
      </c>
      <c r="C922" t="s">
        <v>1835</v>
      </c>
    </row>
    <row r="923" spans="1:3" hidden="1" x14ac:dyDescent="0.2">
      <c r="A923" t="s">
        <v>1870</v>
      </c>
      <c r="B923" t="s">
        <v>1871</v>
      </c>
      <c r="C923" t="s">
        <v>1835</v>
      </c>
    </row>
    <row r="924" spans="1:3" hidden="1" x14ac:dyDescent="0.2">
      <c r="A924" t="s">
        <v>1872</v>
      </c>
      <c r="B924" t="s">
        <v>1873</v>
      </c>
      <c r="C924" t="s">
        <v>1835</v>
      </c>
    </row>
    <row r="925" spans="1:3" hidden="1" x14ac:dyDescent="0.2">
      <c r="A925" t="s">
        <v>1874</v>
      </c>
      <c r="B925" t="s">
        <v>1875</v>
      </c>
      <c r="C925" t="s">
        <v>1835</v>
      </c>
    </row>
    <row r="926" spans="1:3" hidden="1" x14ac:dyDescent="0.2">
      <c r="A926" t="s">
        <v>1876</v>
      </c>
      <c r="B926" t="s">
        <v>1877</v>
      </c>
      <c r="C926" t="s">
        <v>1835</v>
      </c>
    </row>
    <row r="927" spans="1:3" hidden="1" x14ac:dyDescent="0.2">
      <c r="A927" t="s">
        <v>1878</v>
      </c>
      <c r="B927" t="s">
        <v>1879</v>
      </c>
      <c r="C927" t="s">
        <v>1835</v>
      </c>
    </row>
    <row r="928" spans="1:3" hidden="1" x14ac:dyDescent="0.2">
      <c r="A928" t="s">
        <v>1880</v>
      </c>
      <c r="B928" t="s">
        <v>1881</v>
      </c>
      <c r="C928" t="s">
        <v>1835</v>
      </c>
    </row>
    <row r="929" spans="1:3" hidden="1" x14ac:dyDescent="0.2">
      <c r="A929" t="s">
        <v>1882</v>
      </c>
      <c r="B929" t="s">
        <v>1883</v>
      </c>
      <c r="C929" t="s">
        <v>1835</v>
      </c>
    </row>
    <row r="930" spans="1:3" hidden="1" x14ac:dyDescent="0.2">
      <c r="A930" t="s">
        <v>1884</v>
      </c>
      <c r="B930" t="s">
        <v>1885</v>
      </c>
      <c r="C930" t="s">
        <v>1835</v>
      </c>
    </row>
    <row r="931" spans="1:3" hidden="1" x14ac:dyDescent="0.2">
      <c r="A931" t="s">
        <v>1886</v>
      </c>
      <c r="B931" t="s">
        <v>1887</v>
      </c>
      <c r="C931" t="s">
        <v>1835</v>
      </c>
    </row>
    <row r="932" spans="1:3" hidden="1" x14ac:dyDescent="0.2">
      <c r="A932" t="s">
        <v>1888</v>
      </c>
      <c r="B932" t="s">
        <v>1889</v>
      </c>
      <c r="C932" t="s">
        <v>1835</v>
      </c>
    </row>
    <row r="933" spans="1:3" hidden="1" x14ac:dyDescent="0.2">
      <c r="A933" t="s">
        <v>1890</v>
      </c>
      <c r="B933" t="s">
        <v>1891</v>
      </c>
      <c r="C933" t="s">
        <v>1835</v>
      </c>
    </row>
    <row r="934" spans="1:3" hidden="1" x14ac:dyDescent="0.2">
      <c r="A934" t="s">
        <v>1892</v>
      </c>
      <c r="B934" t="s">
        <v>1893</v>
      </c>
      <c r="C934" t="s">
        <v>1835</v>
      </c>
    </row>
    <row r="935" spans="1:3" hidden="1" x14ac:dyDescent="0.2">
      <c r="A935" t="s">
        <v>1894</v>
      </c>
      <c r="B935" t="s">
        <v>1895</v>
      </c>
      <c r="C935" t="s">
        <v>1835</v>
      </c>
    </row>
    <row r="936" spans="1:3" hidden="1" x14ac:dyDescent="0.2">
      <c r="A936" t="s">
        <v>1896</v>
      </c>
      <c r="B936" t="s">
        <v>1897</v>
      </c>
      <c r="C936" t="s">
        <v>1835</v>
      </c>
    </row>
    <row r="937" spans="1:3" hidden="1" x14ac:dyDescent="0.2">
      <c r="A937" t="s">
        <v>1898</v>
      </c>
      <c r="B937" t="s">
        <v>1899</v>
      </c>
      <c r="C937" t="s">
        <v>1835</v>
      </c>
    </row>
    <row r="938" spans="1:3" hidden="1" x14ac:dyDescent="0.2">
      <c r="A938" t="s">
        <v>1900</v>
      </c>
      <c r="B938" t="s">
        <v>1901</v>
      </c>
      <c r="C938" t="s">
        <v>1835</v>
      </c>
    </row>
    <row r="939" spans="1:3" hidden="1" x14ac:dyDescent="0.2">
      <c r="A939" t="s">
        <v>1902</v>
      </c>
      <c r="B939" t="s">
        <v>1903</v>
      </c>
      <c r="C939" t="s">
        <v>1835</v>
      </c>
    </row>
    <row r="940" spans="1:3" hidden="1" x14ac:dyDescent="0.2">
      <c r="A940" t="s">
        <v>1904</v>
      </c>
      <c r="B940" t="s">
        <v>1905</v>
      </c>
      <c r="C940" t="s">
        <v>1835</v>
      </c>
    </row>
    <row r="941" spans="1:3" hidden="1" x14ac:dyDescent="0.2">
      <c r="A941" t="s">
        <v>1906</v>
      </c>
      <c r="B941" t="s">
        <v>1907</v>
      </c>
      <c r="C941" t="s">
        <v>1835</v>
      </c>
    </row>
    <row r="942" spans="1:3" hidden="1" x14ac:dyDescent="0.2">
      <c r="A942" t="s">
        <v>1908</v>
      </c>
      <c r="B942" t="s">
        <v>1909</v>
      </c>
      <c r="C942" t="s">
        <v>1835</v>
      </c>
    </row>
    <row r="943" spans="1:3" hidden="1" x14ac:dyDescent="0.2">
      <c r="A943" t="s">
        <v>1910</v>
      </c>
      <c r="B943" t="s">
        <v>1911</v>
      </c>
      <c r="C943" t="s">
        <v>1835</v>
      </c>
    </row>
    <row r="944" spans="1:3" hidden="1" x14ac:dyDescent="0.2">
      <c r="A944" t="s">
        <v>1912</v>
      </c>
      <c r="B944" t="s">
        <v>1913</v>
      </c>
      <c r="C944" t="s">
        <v>1835</v>
      </c>
    </row>
    <row r="945" spans="1:3" hidden="1" x14ac:dyDescent="0.2">
      <c r="A945" t="s">
        <v>1914</v>
      </c>
      <c r="B945" t="s">
        <v>1915</v>
      </c>
      <c r="C945" t="s">
        <v>1835</v>
      </c>
    </row>
    <row r="946" spans="1:3" hidden="1" x14ac:dyDescent="0.2">
      <c r="A946" t="s">
        <v>1916</v>
      </c>
      <c r="B946" t="s">
        <v>1917</v>
      </c>
      <c r="C946" t="s">
        <v>1835</v>
      </c>
    </row>
    <row r="947" spans="1:3" hidden="1" x14ac:dyDescent="0.2">
      <c r="A947" t="s">
        <v>1918</v>
      </c>
      <c r="B947" t="s">
        <v>1919</v>
      </c>
      <c r="C947" t="s">
        <v>1835</v>
      </c>
    </row>
    <row r="948" spans="1:3" hidden="1" x14ac:dyDescent="0.2">
      <c r="A948" t="s">
        <v>1920</v>
      </c>
      <c r="B948" t="s">
        <v>1921</v>
      </c>
      <c r="C948" t="s">
        <v>1835</v>
      </c>
    </row>
    <row r="949" spans="1:3" hidden="1" x14ac:dyDescent="0.2">
      <c r="A949" t="s">
        <v>1922</v>
      </c>
      <c r="B949" t="s">
        <v>1923</v>
      </c>
      <c r="C949" t="s">
        <v>1835</v>
      </c>
    </row>
    <row r="950" spans="1:3" hidden="1" x14ac:dyDescent="0.2">
      <c r="A950" t="s">
        <v>1924</v>
      </c>
      <c r="B950" t="s">
        <v>1925</v>
      </c>
      <c r="C950" t="s">
        <v>1835</v>
      </c>
    </row>
    <row r="951" spans="1:3" hidden="1" x14ac:dyDescent="0.2">
      <c r="A951" t="s">
        <v>1926</v>
      </c>
      <c r="B951" t="s">
        <v>1927</v>
      </c>
      <c r="C951" t="s">
        <v>1835</v>
      </c>
    </row>
    <row r="952" spans="1:3" hidden="1" x14ac:dyDescent="0.2">
      <c r="A952" t="s">
        <v>1928</v>
      </c>
      <c r="B952" t="s">
        <v>1929</v>
      </c>
      <c r="C952" t="s">
        <v>1835</v>
      </c>
    </row>
    <row r="953" spans="1:3" hidden="1" x14ac:dyDescent="0.2">
      <c r="A953" t="s">
        <v>1930</v>
      </c>
      <c r="B953" t="s">
        <v>1931</v>
      </c>
      <c r="C953" t="s">
        <v>1835</v>
      </c>
    </row>
    <row r="954" spans="1:3" hidden="1" x14ac:dyDescent="0.2">
      <c r="A954" t="s">
        <v>1932</v>
      </c>
      <c r="B954" t="s">
        <v>1933</v>
      </c>
      <c r="C954" t="s">
        <v>1835</v>
      </c>
    </row>
    <row r="955" spans="1:3" hidden="1" x14ac:dyDescent="0.2">
      <c r="A955" t="s">
        <v>1934</v>
      </c>
      <c r="B955" t="s">
        <v>1935</v>
      </c>
      <c r="C955" t="s">
        <v>1835</v>
      </c>
    </row>
    <row r="956" spans="1:3" hidden="1" x14ac:dyDescent="0.2">
      <c r="A956" t="s">
        <v>1936</v>
      </c>
      <c r="B956" t="s">
        <v>1937</v>
      </c>
      <c r="C956" t="s">
        <v>1835</v>
      </c>
    </row>
    <row r="957" spans="1:3" hidden="1" x14ac:dyDescent="0.2">
      <c r="A957" t="s">
        <v>1938</v>
      </c>
      <c r="B957" t="s">
        <v>1939</v>
      </c>
      <c r="C957" t="s">
        <v>1835</v>
      </c>
    </row>
    <row r="958" spans="1:3" hidden="1" x14ac:dyDescent="0.2">
      <c r="A958" t="s">
        <v>1940</v>
      </c>
      <c r="B958" t="s">
        <v>1941</v>
      </c>
      <c r="C958" t="s">
        <v>1835</v>
      </c>
    </row>
    <row r="959" spans="1:3" hidden="1" x14ac:dyDescent="0.2">
      <c r="A959" t="s">
        <v>1942</v>
      </c>
      <c r="B959" t="s">
        <v>1943</v>
      </c>
      <c r="C959" t="s">
        <v>1835</v>
      </c>
    </row>
    <row r="960" spans="1:3" hidden="1" x14ac:dyDescent="0.2">
      <c r="A960" t="s">
        <v>1944</v>
      </c>
      <c r="B960" t="s">
        <v>1945</v>
      </c>
      <c r="C960" t="s">
        <v>1835</v>
      </c>
    </row>
    <row r="961" spans="1:3" hidden="1" x14ac:dyDescent="0.2">
      <c r="A961" t="s">
        <v>1946</v>
      </c>
      <c r="B961" t="s">
        <v>1947</v>
      </c>
      <c r="C961" t="s">
        <v>1835</v>
      </c>
    </row>
    <row r="962" spans="1:3" hidden="1" x14ac:dyDescent="0.2">
      <c r="A962" t="s">
        <v>1948</v>
      </c>
      <c r="B962" t="s">
        <v>1949</v>
      </c>
      <c r="C962" t="s">
        <v>1835</v>
      </c>
    </row>
    <row r="963" spans="1:3" hidden="1" x14ac:dyDescent="0.2">
      <c r="A963" t="s">
        <v>1950</v>
      </c>
      <c r="B963" t="s">
        <v>1951</v>
      </c>
      <c r="C963" t="s">
        <v>1835</v>
      </c>
    </row>
    <row r="964" spans="1:3" hidden="1" x14ac:dyDescent="0.2">
      <c r="A964" t="s">
        <v>1952</v>
      </c>
      <c r="B964" t="s">
        <v>1953</v>
      </c>
      <c r="C964" t="s">
        <v>1835</v>
      </c>
    </row>
    <row r="965" spans="1:3" hidden="1" x14ac:dyDescent="0.2">
      <c r="A965" t="s">
        <v>1954</v>
      </c>
      <c r="B965" t="s">
        <v>1955</v>
      </c>
      <c r="C965" t="s">
        <v>1835</v>
      </c>
    </row>
    <row r="966" spans="1:3" hidden="1" x14ac:dyDescent="0.2">
      <c r="A966" t="s">
        <v>1956</v>
      </c>
      <c r="B966" t="s">
        <v>1957</v>
      </c>
      <c r="C966" t="s">
        <v>1835</v>
      </c>
    </row>
    <row r="967" spans="1:3" hidden="1" x14ac:dyDescent="0.2">
      <c r="A967" t="s">
        <v>1958</v>
      </c>
      <c r="B967" t="s">
        <v>1959</v>
      </c>
      <c r="C967" t="s">
        <v>1835</v>
      </c>
    </row>
    <row r="968" spans="1:3" hidden="1" x14ac:dyDescent="0.2">
      <c r="A968" t="s">
        <v>1960</v>
      </c>
      <c r="B968" t="s">
        <v>1961</v>
      </c>
      <c r="C968" t="s">
        <v>1835</v>
      </c>
    </row>
    <row r="969" spans="1:3" hidden="1" x14ac:dyDescent="0.2">
      <c r="A969" t="s">
        <v>1962</v>
      </c>
      <c r="B969" t="s">
        <v>1963</v>
      </c>
      <c r="C969" t="s">
        <v>1835</v>
      </c>
    </row>
    <row r="970" spans="1:3" hidden="1" x14ac:dyDescent="0.2">
      <c r="A970" t="s">
        <v>1964</v>
      </c>
      <c r="B970" t="s">
        <v>1965</v>
      </c>
      <c r="C970" t="s">
        <v>1835</v>
      </c>
    </row>
    <row r="971" spans="1:3" hidden="1" x14ac:dyDescent="0.2">
      <c r="A971" t="s">
        <v>1966</v>
      </c>
      <c r="B971" t="s">
        <v>1967</v>
      </c>
      <c r="C971" t="s">
        <v>1835</v>
      </c>
    </row>
    <row r="972" spans="1:3" hidden="1" x14ac:dyDescent="0.2">
      <c r="A972" t="s">
        <v>1968</v>
      </c>
      <c r="B972" t="s">
        <v>1969</v>
      </c>
      <c r="C972" t="s">
        <v>1835</v>
      </c>
    </row>
    <row r="973" spans="1:3" hidden="1" x14ac:dyDescent="0.2">
      <c r="A973" t="s">
        <v>1970</v>
      </c>
      <c r="B973" t="s">
        <v>1971</v>
      </c>
      <c r="C973" t="s">
        <v>1835</v>
      </c>
    </row>
    <row r="974" spans="1:3" hidden="1" x14ac:dyDescent="0.2">
      <c r="A974" t="s">
        <v>1972</v>
      </c>
      <c r="B974" t="s">
        <v>1973</v>
      </c>
      <c r="C974" t="s">
        <v>1835</v>
      </c>
    </row>
    <row r="975" spans="1:3" hidden="1" x14ac:dyDescent="0.2">
      <c r="A975" t="s">
        <v>1974</v>
      </c>
      <c r="B975" t="s">
        <v>1975</v>
      </c>
      <c r="C975" t="s">
        <v>1835</v>
      </c>
    </row>
    <row r="976" spans="1:3" hidden="1" x14ac:dyDescent="0.2">
      <c r="A976" t="s">
        <v>1976</v>
      </c>
      <c r="B976" t="s">
        <v>1977</v>
      </c>
      <c r="C976" t="s">
        <v>1835</v>
      </c>
    </row>
    <row r="977" spans="1:3" hidden="1" x14ac:dyDescent="0.2">
      <c r="A977" t="s">
        <v>1978</v>
      </c>
      <c r="B977" t="s">
        <v>1979</v>
      </c>
      <c r="C977" t="s">
        <v>1980</v>
      </c>
    </row>
    <row r="978" spans="1:3" hidden="1" x14ac:dyDescent="0.2">
      <c r="A978" t="s">
        <v>1981</v>
      </c>
      <c r="B978" t="s">
        <v>1982</v>
      </c>
      <c r="C978" t="s">
        <v>1980</v>
      </c>
    </row>
    <row r="979" spans="1:3" hidden="1" x14ac:dyDescent="0.2">
      <c r="A979" t="s">
        <v>1983</v>
      </c>
      <c r="B979" t="s">
        <v>1984</v>
      </c>
      <c r="C979" t="s">
        <v>1980</v>
      </c>
    </row>
    <row r="980" spans="1:3" hidden="1" x14ac:dyDescent="0.2">
      <c r="A980" t="s">
        <v>1985</v>
      </c>
      <c r="B980" t="s">
        <v>1986</v>
      </c>
      <c r="C980" t="s">
        <v>1980</v>
      </c>
    </row>
    <row r="981" spans="1:3" hidden="1" x14ac:dyDescent="0.2">
      <c r="A981" t="s">
        <v>1987</v>
      </c>
      <c r="B981" t="s">
        <v>1988</v>
      </c>
      <c r="C981" t="s">
        <v>1980</v>
      </c>
    </row>
    <row r="982" spans="1:3" hidden="1" x14ac:dyDescent="0.2">
      <c r="A982" t="s">
        <v>1989</v>
      </c>
      <c r="B982" t="s">
        <v>1990</v>
      </c>
      <c r="C982" t="s">
        <v>1980</v>
      </c>
    </row>
    <row r="983" spans="1:3" hidden="1" x14ac:dyDescent="0.2">
      <c r="A983" t="s">
        <v>1991</v>
      </c>
      <c r="B983" t="s">
        <v>1992</v>
      </c>
      <c r="C983" t="s">
        <v>1980</v>
      </c>
    </row>
    <row r="984" spans="1:3" hidden="1" x14ac:dyDescent="0.2">
      <c r="A984" t="s">
        <v>1993</v>
      </c>
      <c r="B984" t="s">
        <v>1994</v>
      </c>
      <c r="C984" t="s">
        <v>1980</v>
      </c>
    </row>
    <row r="985" spans="1:3" hidden="1" x14ac:dyDescent="0.2">
      <c r="A985" t="s">
        <v>1995</v>
      </c>
      <c r="B985" t="s">
        <v>1996</v>
      </c>
      <c r="C985" t="s">
        <v>1980</v>
      </c>
    </row>
    <row r="986" spans="1:3" hidden="1" x14ac:dyDescent="0.2">
      <c r="A986" t="s">
        <v>1997</v>
      </c>
      <c r="B986" t="s">
        <v>1998</v>
      </c>
      <c r="C986" t="s">
        <v>1980</v>
      </c>
    </row>
    <row r="987" spans="1:3" hidden="1" x14ac:dyDescent="0.2">
      <c r="A987" t="s">
        <v>1999</v>
      </c>
      <c r="B987" t="s">
        <v>2000</v>
      </c>
      <c r="C987" t="s">
        <v>1980</v>
      </c>
    </row>
    <row r="988" spans="1:3" hidden="1" x14ac:dyDescent="0.2">
      <c r="A988" t="s">
        <v>2001</v>
      </c>
      <c r="B988" t="s">
        <v>2002</v>
      </c>
      <c r="C988" t="s">
        <v>1980</v>
      </c>
    </row>
    <row r="989" spans="1:3" hidden="1" x14ac:dyDescent="0.2">
      <c r="A989" t="s">
        <v>2003</v>
      </c>
      <c r="B989" t="s">
        <v>2004</v>
      </c>
      <c r="C989" t="s">
        <v>1980</v>
      </c>
    </row>
    <row r="990" spans="1:3" hidden="1" x14ac:dyDescent="0.2">
      <c r="A990" t="s">
        <v>2005</v>
      </c>
      <c r="B990" t="s">
        <v>2006</v>
      </c>
      <c r="C990" t="s">
        <v>1980</v>
      </c>
    </row>
    <row r="991" spans="1:3" hidden="1" x14ac:dyDescent="0.2">
      <c r="A991" t="s">
        <v>2007</v>
      </c>
      <c r="B991" t="s">
        <v>2008</v>
      </c>
      <c r="C991" t="s">
        <v>1980</v>
      </c>
    </row>
    <row r="992" spans="1:3" hidden="1" x14ac:dyDescent="0.2">
      <c r="A992" t="s">
        <v>2009</v>
      </c>
      <c r="B992" t="s">
        <v>2010</v>
      </c>
      <c r="C992" t="s">
        <v>1980</v>
      </c>
    </row>
    <row r="993" spans="1:3" hidden="1" x14ac:dyDescent="0.2">
      <c r="A993" t="s">
        <v>2011</v>
      </c>
      <c r="B993" t="s">
        <v>2012</v>
      </c>
      <c r="C993" t="s">
        <v>1980</v>
      </c>
    </row>
    <row r="994" spans="1:3" hidden="1" x14ac:dyDescent="0.2">
      <c r="A994" t="s">
        <v>2013</v>
      </c>
      <c r="B994" t="s">
        <v>2014</v>
      </c>
      <c r="C994" t="s">
        <v>1980</v>
      </c>
    </row>
    <row r="995" spans="1:3" hidden="1" x14ac:dyDescent="0.2">
      <c r="A995" t="s">
        <v>2015</v>
      </c>
      <c r="B995" t="s">
        <v>2016</v>
      </c>
      <c r="C995" t="s">
        <v>1980</v>
      </c>
    </row>
    <row r="996" spans="1:3" hidden="1" x14ac:dyDescent="0.2">
      <c r="A996" t="s">
        <v>2017</v>
      </c>
      <c r="B996" t="s">
        <v>2018</v>
      </c>
      <c r="C996" t="s">
        <v>1980</v>
      </c>
    </row>
    <row r="997" spans="1:3" hidden="1" x14ac:dyDescent="0.2">
      <c r="A997" t="s">
        <v>2019</v>
      </c>
      <c r="B997" t="s">
        <v>2020</v>
      </c>
      <c r="C997" t="s">
        <v>1980</v>
      </c>
    </row>
    <row r="998" spans="1:3" hidden="1" x14ac:dyDescent="0.2">
      <c r="A998" t="s">
        <v>2021</v>
      </c>
      <c r="B998" t="s">
        <v>2022</v>
      </c>
      <c r="C998" t="s">
        <v>1980</v>
      </c>
    </row>
    <row r="999" spans="1:3" hidden="1" x14ac:dyDescent="0.2">
      <c r="A999" t="s">
        <v>2023</v>
      </c>
      <c r="B999" t="s">
        <v>2024</v>
      </c>
      <c r="C999" t="s">
        <v>1980</v>
      </c>
    </row>
    <row r="1000" spans="1:3" hidden="1" x14ac:dyDescent="0.2">
      <c r="A1000" t="s">
        <v>2025</v>
      </c>
      <c r="B1000" t="s">
        <v>2026</v>
      </c>
      <c r="C1000" t="s">
        <v>1980</v>
      </c>
    </row>
    <row r="1001" spans="1:3" hidden="1" x14ac:dyDescent="0.2">
      <c r="A1001" t="s">
        <v>2027</v>
      </c>
      <c r="B1001" t="s">
        <v>2028</v>
      </c>
      <c r="C1001" t="s">
        <v>1980</v>
      </c>
    </row>
    <row r="1002" spans="1:3" hidden="1" x14ac:dyDescent="0.2">
      <c r="A1002" t="s">
        <v>2029</v>
      </c>
      <c r="B1002" t="s">
        <v>2030</v>
      </c>
      <c r="C1002" t="s">
        <v>1980</v>
      </c>
    </row>
    <row r="1003" spans="1:3" hidden="1" x14ac:dyDescent="0.2">
      <c r="A1003" t="s">
        <v>2031</v>
      </c>
      <c r="B1003" t="s">
        <v>2032</v>
      </c>
      <c r="C1003" t="s">
        <v>1980</v>
      </c>
    </row>
    <row r="1004" spans="1:3" hidden="1" x14ac:dyDescent="0.2">
      <c r="A1004" t="s">
        <v>2033</v>
      </c>
      <c r="B1004" t="s">
        <v>2034</v>
      </c>
      <c r="C1004" t="s">
        <v>1980</v>
      </c>
    </row>
    <row r="1005" spans="1:3" hidden="1" x14ac:dyDescent="0.2">
      <c r="A1005" t="s">
        <v>2035</v>
      </c>
      <c r="B1005" t="s">
        <v>2036</v>
      </c>
      <c r="C1005" t="s">
        <v>1980</v>
      </c>
    </row>
    <row r="1006" spans="1:3" hidden="1" x14ac:dyDescent="0.2">
      <c r="A1006" t="s">
        <v>2037</v>
      </c>
      <c r="B1006" t="s">
        <v>2038</v>
      </c>
      <c r="C1006" t="s">
        <v>1980</v>
      </c>
    </row>
    <row r="1007" spans="1:3" hidden="1" x14ac:dyDescent="0.2">
      <c r="A1007" t="s">
        <v>2039</v>
      </c>
      <c r="B1007" t="s">
        <v>2040</v>
      </c>
      <c r="C1007" t="s">
        <v>1980</v>
      </c>
    </row>
    <row r="1008" spans="1:3" hidden="1" x14ac:dyDescent="0.2">
      <c r="A1008" t="s">
        <v>2041</v>
      </c>
      <c r="B1008" t="s">
        <v>2042</v>
      </c>
      <c r="C1008" t="s">
        <v>1980</v>
      </c>
    </row>
    <row r="1009" spans="1:3" hidden="1" x14ac:dyDescent="0.2">
      <c r="A1009" t="s">
        <v>2043</v>
      </c>
      <c r="B1009" t="s">
        <v>2044</v>
      </c>
      <c r="C1009" t="s">
        <v>1980</v>
      </c>
    </row>
    <row r="1010" spans="1:3" hidden="1" x14ac:dyDescent="0.2">
      <c r="A1010" t="s">
        <v>2045</v>
      </c>
      <c r="B1010" t="s">
        <v>2046</v>
      </c>
      <c r="C1010" t="s">
        <v>1980</v>
      </c>
    </row>
    <row r="1011" spans="1:3" hidden="1" x14ac:dyDescent="0.2">
      <c r="A1011" t="s">
        <v>2047</v>
      </c>
      <c r="B1011" t="s">
        <v>2048</v>
      </c>
      <c r="C1011" t="s">
        <v>1980</v>
      </c>
    </row>
    <row r="1012" spans="1:3" hidden="1" x14ac:dyDescent="0.2">
      <c r="A1012" t="s">
        <v>2049</v>
      </c>
      <c r="B1012" t="s">
        <v>2050</v>
      </c>
      <c r="C1012" t="s">
        <v>1980</v>
      </c>
    </row>
    <row r="1013" spans="1:3" hidden="1" x14ac:dyDescent="0.2">
      <c r="A1013" t="s">
        <v>2051</v>
      </c>
      <c r="B1013" t="s">
        <v>2052</v>
      </c>
      <c r="C1013" t="s">
        <v>1980</v>
      </c>
    </row>
    <row r="1014" spans="1:3" hidden="1" x14ac:dyDescent="0.2">
      <c r="A1014" t="s">
        <v>2053</v>
      </c>
      <c r="B1014" t="s">
        <v>2054</v>
      </c>
      <c r="C1014" t="s">
        <v>1980</v>
      </c>
    </row>
    <row r="1015" spans="1:3" hidden="1" x14ac:dyDescent="0.2">
      <c r="A1015" t="s">
        <v>2055</v>
      </c>
      <c r="B1015" t="s">
        <v>2056</v>
      </c>
      <c r="C1015" t="s">
        <v>1980</v>
      </c>
    </row>
    <row r="1016" spans="1:3" hidden="1" x14ac:dyDescent="0.2">
      <c r="A1016" t="s">
        <v>2057</v>
      </c>
      <c r="B1016" t="s">
        <v>2058</v>
      </c>
      <c r="C1016" t="s">
        <v>1980</v>
      </c>
    </row>
    <row r="1017" spans="1:3" hidden="1" x14ac:dyDescent="0.2">
      <c r="A1017" t="s">
        <v>2059</v>
      </c>
      <c r="B1017" t="s">
        <v>2060</v>
      </c>
      <c r="C1017" t="s">
        <v>1980</v>
      </c>
    </row>
    <row r="1018" spans="1:3" hidden="1" x14ac:dyDescent="0.2">
      <c r="A1018" t="s">
        <v>2061</v>
      </c>
      <c r="B1018" t="s">
        <v>2062</v>
      </c>
      <c r="C1018" t="s">
        <v>1980</v>
      </c>
    </row>
    <row r="1019" spans="1:3" hidden="1" x14ac:dyDescent="0.2">
      <c r="A1019" t="s">
        <v>2063</v>
      </c>
      <c r="B1019" t="s">
        <v>2064</v>
      </c>
      <c r="C1019" t="s">
        <v>1980</v>
      </c>
    </row>
    <row r="1020" spans="1:3" hidden="1" x14ac:dyDescent="0.2">
      <c r="A1020" t="s">
        <v>2065</v>
      </c>
      <c r="B1020" t="s">
        <v>2066</v>
      </c>
      <c r="C1020" t="s">
        <v>1980</v>
      </c>
    </row>
    <row r="1021" spans="1:3" hidden="1" x14ac:dyDescent="0.2">
      <c r="A1021" t="s">
        <v>2067</v>
      </c>
      <c r="B1021" t="s">
        <v>2068</v>
      </c>
      <c r="C1021" t="s">
        <v>1980</v>
      </c>
    </row>
    <row r="1022" spans="1:3" hidden="1" x14ac:dyDescent="0.2">
      <c r="A1022" t="s">
        <v>2069</v>
      </c>
      <c r="B1022" t="s">
        <v>2070</v>
      </c>
      <c r="C1022" t="s">
        <v>1980</v>
      </c>
    </row>
    <row r="1023" spans="1:3" hidden="1" x14ac:dyDescent="0.2">
      <c r="A1023" t="s">
        <v>2071</v>
      </c>
      <c r="B1023" t="s">
        <v>2072</v>
      </c>
      <c r="C1023" t="s">
        <v>1980</v>
      </c>
    </row>
    <row r="1024" spans="1:3" hidden="1" x14ac:dyDescent="0.2">
      <c r="A1024" t="s">
        <v>2073</v>
      </c>
      <c r="B1024" t="s">
        <v>2074</v>
      </c>
      <c r="C1024" t="s">
        <v>1980</v>
      </c>
    </row>
    <row r="1025" spans="1:3" hidden="1" x14ac:dyDescent="0.2">
      <c r="A1025" t="s">
        <v>2075</v>
      </c>
      <c r="B1025" t="s">
        <v>2076</v>
      </c>
      <c r="C1025" t="s">
        <v>1980</v>
      </c>
    </row>
    <row r="1026" spans="1:3" hidden="1" x14ac:dyDescent="0.2">
      <c r="A1026" t="s">
        <v>2077</v>
      </c>
      <c r="B1026" t="s">
        <v>2078</v>
      </c>
      <c r="C1026" t="s">
        <v>1980</v>
      </c>
    </row>
    <row r="1027" spans="1:3" hidden="1" x14ac:dyDescent="0.2">
      <c r="A1027" t="s">
        <v>2079</v>
      </c>
      <c r="B1027" t="s">
        <v>2080</v>
      </c>
      <c r="C1027" t="s">
        <v>1980</v>
      </c>
    </row>
    <row r="1028" spans="1:3" hidden="1" x14ac:dyDescent="0.2">
      <c r="A1028" t="s">
        <v>2081</v>
      </c>
      <c r="B1028" t="s">
        <v>2082</v>
      </c>
      <c r="C1028" t="s">
        <v>1980</v>
      </c>
    </row>
    <row r="1029" spans="1:3" hidden="1" x14ac:dyDescent="0.2">
      <c r="A1029" t="s">
        <v>2083</v>
      </c>
      <c r="B1029" t="s">
        <v>2084</v>
      </c>
      <c r="C1029" t="s">
        <v>1980</v>
      </c>
    </row>
    <row r="1030" spans="1:3" hidden="1" x14ac:dyDescent="0.2">
      <c r="A1030" t="s">
        <v>2085</v>
      </c>
      <c r="B1030" t="s">
        <v>2086</v>
      </c>
      <c r="C1030" t="s">
        <v>1980</v>
      </c>
    </row>
    <row r="1031" spans="1:3" hidden="1" x14ac:dyDescent="0.2">
      <c r="A1031" t="s">
        <v>2087</v>
      </c>
      <c r="B1031" t="s">
        <v>2088</v>
      </c>
      <c r="C1031" t="s">
        <v>1980</v>
      </c>
    </row>
    <row r="1032" spans="1:3" hidden="1" x14ac:dyDescent="0.2">
      <c r="A1032" t="s">
        <v>2089</v>
      </c>
      <c r="B1032" t="s">
        <v>2090</v>
      </c>
      <c r="C1032" t="s">
        <v>1980</v>
      </c>
    </row>
    <row r="1033" spans="1:3" hidden="1" x14ac:dyDescent="0.2">
      <c r="A1033" t="s">
        <v>2091</v>
      </c>
      <c r="B1033" t="s">
        <v>2092</v>
      </c>
      <c r="C1033" t="s">
        <v>1980</v>
      </c>
    </row>
    <row r="1034" spans="1:3" hidden="1" x14ac:dyDescent="0.2">
      <c r="A1034" t="s">
        <v>2093</v>
      </c>
      <c r="B1034" t="s">
        <v>2094</v>
      </c>
      <c r="C1034" t="s">
        <v>1980</v>
      </c>
    </row>
    <row r="1035" spans="1:3" hidden="1" x14ac:dyDescent="0.2">
      <c r="A1035" t="s">
        <v>2095</v>
      </c>
      <c r="B1035" t="s">
        <v>2096</v>
      </c>
      <c r="C1035" t="s">
        <v>1980</v>
      </c>
    </row>
    <row r="1036" spans="1:3" hidden="1" x14ac:dyDescent="0.2">
      <c r="A1036" t="s">
        <v>2097</v>
      </c>
      <c r="B1036" t="s">
        <v>2098</v>
      </c>
      <c r="C1036" t="s">
        <v>1980</v>
      </c>
    </row>
    <row r="1037" spans="1:3" hidden="1" x14ac:dyDescent="0.2">
      <c r="A1037" t="s">
        <v>2099</v>
      </c>
      <c r="B1037" t="s">
        <v>2100</v>
      </c>
      <c r="C1037" t="s">
        <v>1980</v>
      </c>
    </row>
    <row r="1038" spans="1:3" hidden="1" x14ac:dyDescent="0.2">
      <c r="A1038" t="s">
        <v>2101</v>
      </c>
      <c r="B1038" t="s">
        <v>2102</v>
      </c>
      <c r="C1038" t="s">
        <v>1980</v>
      </c>
    </row>
    <row r="1039" spans="1:3" hidden="1" x14ac:dyDescent="0.2">
      <c r="A1039" t="s">
        <v>2103</v>
      </c>
      <c r="B1039" t="s">
        <v>2104</v>
      </c>
      <c r="C1039" t="s">
        <v>1980</v>
      </c>
    </row>
    <row r="1040" spans="1:3" hidden="1" x14ac:dyDescent="0.2">
      <c r="A1040" t="s">
        <v>2105</v>
      </c>
      <c r="B1040" t="s">
        <v>2106</v>
      </c>
      <c r="C1040" t="s">
        <v>1980</v>
      </c>
    </row>
    <row r="1041" spans="1:3" hidden="1" x14ac:dyDescent="0.2">
      <c r="A1041" t="s">
        <v>2107</v>
      </c>
      <c r="B1041" t="s">
        <v>2108</v>
      </c>
      <c r="C1041" t="s">
        <v>1980</v>
      </c>
    </row>
    <row r="1042" spans="1:3" hidden="1" x14ac:dyDescent="0.2">
      <c r="A1042" t="s">
        <v>2109</v>
      </c>
      <c r="B1042" t="s">
        <v>2110</v>
      </c>
      <c r="C1042" t="s">
        <v>1980</v>
      </c>
    </row>
    <row r="1043" spans="1:3" hidden="1" x14ac:dyDescent="0.2">
      <c r="A1043" t="s">
        <v>2111</v>
      </c>
      <c r="B1043" t="s">
        <v>2112</v>
      </c>
      <c r="C1043" t="s">
        <v>1980</v>
      </c>
    </row>
    <row r="1044" spans="1:3" hidden="1" x14ac:dyDescent="0.2">
      <c r="A1044" t="s">
        <v>2113</v>
      </c>
      <c r="B1044" t="s">
        <v>2114</v>
      </c>
      <c r="C1044" t="s">
        <v>1980</v>
      </c>
    </row>
    <row r="1045" spans="1:3" hidden="1" x14ac:dyDescent="0.2">
      <c r="A1045" t="s">
        <v>2115</v>
      </c>
      <c r="B1045" t="s">
        <v>2116</v>
      </c>
      <c r="C1045" t="s">
        <v>1980</v>
      </c>
    </row>
    <row r="1046" spans="1:3" hidden="1" x14ac:dyDescent="0.2">
      <c r="A1046" t="s">
        <v>2117</v>
      </c>
      <c r="B1046" t="s">
        <v>2118</v>
      </c>
      <c r="C1046" t="s">
        <v>1980</v>
      </c>
    </row>
    <row r="1047" spans="1:3" hidden="1" x14ac:dyDescent="0.2">
      <c r="A1047" t="s">
        <v>2119</v>
      </c>
      <c r="B1047" t="s">
        <v>2120</v>
      </c>
      <c r="C1047" t="s">
        <v>1980</v>
      </c>
    </row>
    <row r="1048" spans="1:3" hidden="1" x14ac:dyDescent="0.2">
      <c r="A1048" t="s">
        <v>2121</v>
      </c>
      <c r="B1048" t="s">
        <v>2122</v>
      </c>
      <c r="C1048" t="s">
        <v>1980</v>
      </c>
    </row>
    <row r="1049" spans="1:3" hidden="1" x14ac:dyDescent="0.2">
      <c r="A1049" t="s">
        <v>2123</v>
      </c>
      <c r="B1049" t="s">
        <v>2124</v>
      </c>
      <c r="C1049" t="s">
        <v>1980</v>
      </c>
    </row>
    <row r="1050" spans="1:3" hidden="1" x14ac:dyDescent="0.2">
      <c r="A1050" t="s">
        <v>2125</v>
      </c>
      <c r="B1050" t="s">
        <v>2126</v>
      </c>
      <c r="C1050" t="s">
        <v>1980</v>
      </c>
    </row>
    <row r="1051" spans="1:3" hidden="1" x14ac:dyDescent="0.2">
      <c r="A1051" t="s">
        <v>2127</v>
      </c>
      <c r="B1051" t="s">
        <v>2128</v>
      </c>
      <c r="C1051" t="s">
        <v>1980</v>
      </c>
    </row>
    <row r="1052" spans="1:3" hidden="1" x14ac:dyDescent="0.2">
      <c r="A1052" t="s">
        <v>2129</v>
      </c>
      <c r="B1052" t="s">
        <v>2130</v>
      </c>
      <c r="C1052" t="s">
        <v>1980</v>
      </c>
    </row>
    <row r="1053" spans="1:3" hidden="1" x14ac:dyDescent="0.2">
      <c r="A1053" t="s">
        <v>2131</v>
      </c>
      <c r="B1053" t="s">
        <v>2132</v>
      </c>
      <c r="C1053" t="s">
        <v>1980</v>
      </c>
    </row>
    <row r="1054" spans="1:3" hidden="1" x14ac:dyDescent="0.2">
      <c r="A1054" t="s">
        <v>2133</v>
      </c>
      <c r="B1054" t="s">
        <v>2134</v>
      </c>
      <c r="C1054" t="s">
        <v>1980</v>
      </c>
    </row>
    <row r="1055" spans="1:3" hidden="1" x14ac:dyDescent="0.2">
      <c r="A1055" t="s">
        <v>2135</v>
      </c>
      <c r="B1055" t="s">
        <v>2136</v>
      </c>
      <c r="C1055" t="s">
        <v>1980</v>
      </c>
    </row>
    <row r="1056" spans="1:3" hidden="1" x14ac:dyDescent="0.2">
      <c r="A1056" t="s">
        <v>2137</v>
      </c>
      <c r="B1056" t="s">
        <v>2138</v>
      </c>
      <c r="C1056" t="s">
        <v>1980</v>
      </c>
    </row>
    <row r="1057" spans="1:3" hidden="1" x14ac:dyDescent="0.2">
      <c r="A1057" t="s">
        <v>2139</v>
      </c>
      <c r="B1057" t="s">
        <v>2140</v>
      </c>
      <c r="C1057" t="s">
        <v>1980</v>
      </c>
    </row>
    <row r="1058" spans="1:3" hidden="1" x14ac:dyDescent="0.2">
      <c r="A1058" t="s">
        <v>2141</v>
      </c>
      <c r="B1058" t="s">
        <v>2142</v>
      </c>
      <c r="C1058" t="s">
        <v>1980</v>
      </c>
    </row>
    <row r="1059" spans="1:3" hidden="1" x14ac:dyDescent="0.2">
      <c r="A1059" t="s">
        <v>2143</v>
      </c>
      <c r="B1059" t="s">
        <v>2144</v>
      </c>
      <c r="C1059" t="s">
        <v>1980</v>
      </c>
    </row>
    <row r="1060" spans="1:3" hidden="1" x14ac:dyDescent="0.2">
      <c r="A1060" t="s">
        <v>2145</v>
      </c>
      <c r="B1060" t="s">
        <v>2146</v>
      </c>
      <c r="C1060" t="s">
        <v>1980</v>
      </c>
    </row>
    <row r="1061" spans="1:3" hidden="1" x14ac:dyDescent="0.2">
      <c r="A1061" t="s">
        <v>2147</v>
      </c>
      <c r="B1061" t="s">
        <v>2148</v>
      </c>
      <c r="C1061" t="s">
        <v>1980</v>
      </c>
    </row>
    <row r="1062" spans="1:3" hidden="1" x14ac:dyDescent="0.2">
      <c r="A1062" t="s">
        <v>2149</v>
      </c>
      <c r="B1062" t="s">
        <v>2150</v>
      </c>
      <c r="C1062" t="s">
        <v>1980</v>
      </c>
    </row>
    <row r="1063" spans="1:3" hidden="1" x14ac:dyDescent="0.2">
      <c r="A1063" t="s">
        <v>2151</v>
      </c>
      <c r="B1063" t="s">
        <v>2152</v>
      </c>
      <c r="C1063" t="s">
        <v>1980</v>
      </c>
    </row>
    <row r="1064" spans="1:3" hidden="1" x14ac:dyDescent="0.2">
      <c r="A1064" t="s">
        <v>2153</v>
      </c>
      <c r="B1064" t="s">
        <v>2154</v>
      </c>
      <c r="C1064" t="s">
        <v>1980</v>
      </c>
    </row>
    <row r="1065" spans="1:3" hidden="1" x14ac:dyDescent="0.2">
      <c r="A1065" t="s">
        <v>2155</v>
      </c>
      <c r="B1065" t="s">
        <v>2156</v>
      </c>
      <c r="C1065" t="s">
        <v>1980</v>
      </c>
    </row>
    <row r="1066" spans="1:3" hidden="1" x14ac:dyDescent="0.2">
      <c r="A1066" t="s">
        <v>2157</v>
      </c>
      <c r="B1066" t="s">
        <v>2158</v>
      </c>
      <c r="C1066" t="s">
        <v>1980</v>
      </c>
    </row>
    <row r="1067" spans="1:3" hidden="1" x14ac:dyDescent="0.2">
      <c r="A1067" t="s">
        <v>2159</v>
      </c>
      <c r="B1067" t="s">
        <v>2160</v>
      </c>
      <c r="C1067" t="s">
        <v>1980</v>
      </c>
    </row>
    <row r="1068" spans="1:3" hidden="1" x14ac:dyDescent="0.2">
      <c r="A1068" t="s">
        <v>2161</v>
      </c>
      <c r="B1068" t="s">
        <v>2162</v>
      </c>
      <c r="C1068" t="s">
        <v>1980</v>
      </c>
    </row>
    <row r="1069" spans="1:3" hidden="1" x14ac:dyDescent="0.2">
      <c r="A1069" t="s">
        <v>2163</v>
      </c>
      <c r="B1069" t="s">
        <v>2164</v>
      </c>
      <c r="C1069" t="s">
        <v>1980</v>
      </c>
    </row>
    <row r="1070" spans="1:3" hidden="1" x14ac:dyDescent="0.2">
      <c r="A1070" t="s">
        <v>2165</v>
      </c>
      <c r="B1070" t="s">
        <v>2166</v>
      </c>
      <c r="C1070" t="s">
        <v>1980</v>
      </c>
    </row>
    <row r="1071" spans="1:3" hidden="1" x14ac:dyDescent="0.2">
      <c r="A1071" t="s">
        <v>2167</v>
      </c>
      <c r="B1071" t="s">
        <v>2168</v>
      </c>
      <c r="C1071" t="s">
        <v>1980</v>
      </c>
    </row>
    <row r="1072" spans="1:3" hidden="1" x14ac:dyDescent="0.2">
      <c r="A1072" t="s">
        <v>2169</v>
      </c>
      <c r="B1072" t="s">
        <v>2170</v>
      </c>
      <c r="C1072" t="s">
        <v>1980</v>
      </c>
    </row>
    <row r="1073" spans="1:3" hidden="1" x14ac:dyDescent="0.2">
      <c r="A1073" t="s">
        <v>2171</v>
      </c>
      <c r="B1073" t="s">
        <v>2172</v>
      </c>
      <c r="C1073" t="s">
        <v>1980</v>
      </c>
    </row>
    <row r="1074" spans="1:3" hidden="1" x14ac:dyDescent="0.2">
      <c r="A1074" t="s">
        <v>2173</v>
      </c>
      <c r="B1074" t="s">
        <v>2174</v>
      </c>
      <c r="C1074" t="s">
        <v>1980</v>
      </c>
    </row>
    <row r="1075" spans="1:3" hidden="1" x14ac:dyDescent="0.2">
      <c r="A1075" t="s">
        <v>2175</v>
      </c>
      <c r="B1075" t="s">
        <v>2176</v>
      </c>
      <c r="C1075" t="s">
        <v>1980</v>
      </c>
    </row>
    <row r="1076" spans="1:3" hidden="1" x14ac:dyDescent="0.2">
      <c r="A1076" t="s">
        <v>2177</v>
      </c>
      <c r="B1076" t="s">
        <v>2178</v>
      </c>
      <c r="C1076" t="s">
        <v>1980</v>
      </c>
    </row>
    <row r="1077" spans="1:3" hidden="1" x14ac:dyDescent="0.2">
      <c r="A1077" t="s">
        <v>2179</v>
      </c>
      <c r="B1077" t="s">
        <v>2180</v>
      </c>
      <c r="C1077" t="s">
        <v>1980</v>
      </c>
    </row>
    <row r="1078" spans="1:3" hidden="1" x14ac:dyDescent="0.2">
      <c r="A1078" t="s">
        <v>2181</v>
      </c>
      <c r="B1078" t="s">
        <v>2182</v>
      </c>
      <c r="C1078" t="s">
        <v>1980</v>
      </c>
    </row>
    <row r="1079" spans="1:3" hidden="1" x14ac:dyDescent="0.2">
      <c r="A1079" t="s">
        <v>2183</v>
      </c>
      <c r="B1079" t="s">
        <v>2184</v>
      </c>
      <c r="C1079" t="s">
        <v>1980</v>
      </c>
    </row>
    <row r="1080" spans="1:3" hidden="1" x14ac:dyDescent="0.2">
      <c r="A1080" t="s">
        <v>2185</v>
      </c>
      <c r="B1080" t="s">
        <v>2186</v>
      </c>
      <c r="C1080" t="s">
        <v>1980</v>
      </c>
    </row>
    <row r="1081" spans="1:3" hidden="1" x14ac:dyDescent="0.2">
      <c r="A1081" t="s">
        <v>2187</v>
      </c>
      <c r="B1081" t="s">
        <v>2188</v>
      </c>
      <c r="C1081" t="s">
        <v>1980</v>
      </c>
    </row>
    <row r="1082" spans="1:3" hidden="1" x14ac:dyDescent="0.2">
      <c r="A1082" t="s">
        <v>2189</v>
      </c>
      <c r="B1082" t="s">
        <v>2190</v>
      </c>
      <c r="C1082" t="s">
        <v>1980</v>
      </c>
    </row>
    <row r="1083" spans="1:3" hidden="1" x14ac:dyDescent="0.2">
      <c r="A1083" t="s">
        <v>2191</v>
      </c>
      <c r="B1083" t="s">
        <v>2192</v>
      </c>
      <c r="C1083" t="s">
        <v>1980</v>
      </c>
    </row>
    <row r="1084" spans="1:3" hidden="1" x14ac:dyDescent="0.2">
      <c r="A1084" t="s">
        <v>2193</v>
      </c>
      <c r="B1084" t="s">
        <v>2194</v>
      </c>
      <c r="C1084" t="s">
        <v>1980</v>
      </c>
    </row>
    <row r="1085" spans="1:3" hidden="1" x14ac:dyDescent="0.2">
      <c r="A1085" t="s">
        <v>2195</v>
      </c>
      <c r="B1085" t="s">
        <v>2196</v>
      </c>
      <c r="C1085" t="s">
        <v>1980</v>
      </c>
    </row>
    <row r="1086" spans="1:3" hidden="1" x14ac:dyDescent="0.2">
      <c r="A1086" t="s">
        <v>2197</v>
      </c>
      <c r="B1086" t="s">
        <v>2198</v>
      </c>
      <c r="C1086" t="s">
        <v>1980</v>
      </c>
    </row>
    <row r="1087" spans="1:3" hidden="1" x14ac:dyDescent="0.2">
      <c r="A1087" t="s">
        <v>2199</v>
      </c>
      <c r="B1087" t="s">
        <v>2200</v>
      </c>
      <c r="C1087" t="s">
        <v>1980</v>
      </c>
    </row>
    <row r="1088" spans="1:3" hidden="1" x14ac:dyDescent="0.2">
      <c r="A1088" t="s">
        <v>2201</v>
      </c>
      <c r="B1088" t="s">
        <v>2202</v>
      </c>
      <c r="C1088" t="s">
        <v>1980</v>
      </c>
    </row>
    <row r="1089" spans="1:3" hidden="1" x14ac:dyDescent="0.2">
      <c r="A1089" t="s">
        <v>2203</v>
      </c>
      <c r="B1089" t="s">
        <v>2204</v>
      </c>
      <c r="C1089" t="s">
        <v>1980</v>
      </c>
    </row>
    <row r="1090" spans="1:3" hidden="1" x14ac:dyDescent="0.2">
      <c r="A1090" t="s">
        <v>2205</v>
      </c>
      <c r="B1090" t="s">
        <v>2206</v>
      </c>
      <c r="C1090" t="s">
        <v>1980</v>
      </c>
    </row>
    <row r="1091" spans="1:3" hidden="1" x14ac:dyDescent="0.2">
      <c r="A1091" t="s">
        <v>2207</v>
      </c>
      <c r="B1091" t="s">
        <v>2208</v>
      </c>
      <c r="C1091" t="s">
        <v>1980</v>
      </c>
    </row>
    <row r="1092" spans="1:3" hidden="1" x14ac:dyDescent="0.2">
      <c r="A1092" t="s">
        <v>2209</v>
      </c>
      <c r="B1092" t="s">
        <v>2210</v>
      </c>
      <c r="C1092" t="s">
        <v>1980</v>
      </c>
    </row>
    <row r="1093" spans="1:3" hidden="1" x14ac:dyDescent="0.2">
      <c r="A1093" t="s">
        <v>2211</v>
      </c>
      <c r="B1093" t="s">
        <v>2212</v>
      </c>
      <c r="C1093" t="s">
        <v>1980</v>
      </c>
    </row>
    <row r="1094" spans="1:3" hidden="1" x14ac:dyDescent="0.2">
      <c r="A1094" t="s">
        <v>2213</v>
      </c>
      <c r="B1094" t="s">
        <v>2214</v>
      </c>
      <c r="C1094" t="s">
        <v>1980</v>
      </c>
    </row>
    <row r="1095" spans="1:3" hidden="1" x14ac:dyDescent="0.2">
      <c r="A1095" t="s">
        <v>2215</v>
      </c>
      <c r="B1095" t="s">
        <v>2216</v>
      </c>
      <c r="C1095" t="s">
        <v>1980</v>
      </c>
    </row>
    <row r="1096" spans="1:3" hidden="1" x14ac:dyDescent="0.2">
      <c r="A1096" t="s">
        <v>2217</v>
      </c>
      <c r="B1096" t="s">
        <v>2218</v>
      </c>
      <c r="C1096" t="s">
        <v>1980</v>
      </c>
    </row>
    <row r="1097" spans="1:3" hidden="1" x14ac:dyDescent="0.2">
      <c r="A1097" t="s">
        <v>2219</v>
      </c>
      <c r="B1097" t="s">
        <v>2220</v>
      </c>
      <c r="C1097" t="s">
        <v>1980</v>
      </c>
    </row>
    <row r="1098" spans="1:3" hidden="1" x14ac:dyDescent="0.2">
      <c r="A1098" t="s">
        <v>2221</v>
      </c>
      <c r="B1098" t="s">
        <v>2222</v>
      </c>
      <c r="C1098" t="s">
        <v>1980</v>
      </c>
    </row>
    <row r="1099" spans="1:3" hidden="1" x14ac:dyDescent="0.2">
      <c r="A1099" t="s">
        <v>2223</v>
      </c>
      <c r="B1099" t="s">
        <v>2224</v>
      </c>
      <c r="C1099" t="s">
        <v>1980</v>
      </c>
    </row>
    <row r="1100" spans="1:3" hidden="1" x14ac:dyDescent="0.2">
      <c r="A1100" t="s">
        <v>2225</v>
      </c>
      <c r="B1100" t="s">
        <v>2226</v>
      </c>
      <c r="C1100" t="s">
        <v>1980</v>
      </c>
    </row>
    <row r="1101" spans="1:3" hidden="1" x14ac:dyDescent="0.2">
      <c r="A1101" t="s">
        <v>2227</v>
      </c>
      <c r="B1101" t="s">
        <v>2228</v>
      </c>
      <c r="C1101" t="s">
        <v>1980</v>
      </c>
    </row>
    <row r="1102" spans="1:3" hidden="1" x14ac:dyDescent="0.2">
      <c r="A1102" t="s">
        <v>2229</v>
      </c>
      <c r="B1102" t="s">
        <v>2230</v>
      </c>
      <c r="C1102" t="s">
        <v>1980</v>
      </c>
    </row>
    <row r="1103" spans="1:3" hidden="1" x14ac:dyDescent="0.2">
      <c r="A1103" t="s">
        <v>2231</v>
      </c>
      <c r="B1103" t="s">
        <v>2232</v>
      </c>
      <c r="C1103" t="s">
        <v>1980</v>
      </c>
    </row>
    <row r="1104" spans="1:3" hidden="1" x14ac:dyDescent="0.2">
      <c r="A1104" t="s">
        <v>2233</v>
      </c>
      <c r="B1104" t="s">
        <v>2234</v>
      </c>
      <c r="C1104" t="s">
        <v>1980</v>
      </c>
    </row>
    <row r="1105" spans="1:3" hidden="1" x14ac:dyDescent="0.2">
      <c r="A1105" t="s">
        <v>2235</v>
      </c>
      <c r="B1105" t="s">
        <v>2236</v>
      </c>
      <c r="C1105" t="s">
        <v>1980</v>
      </c>
    </row>
    <row r="1106" spans="1:3" hidden="1" x14ac:dyDescent="0.2">
      <c r="A1106" t="s">
        <v>2237</v>
      </c>
      <c r="B1106" t="s">
        <v>2238</v>
      </c>
      <c r="C1106" t="s">
        <v>1980</v>
      </c>
    </row>
    <row r="1107" spans="1:3" hidden="1" x14ac:dyDescent="0.2">
      <c r="A1107" t="s">
        <v>2239</v>
      </c>
      <c r="B1107" t="s">
        <v>2240</v>
      </c>
      <c r="C1107" t="s">
        <v>1980</v>
      </c>
    </row>
    <row r="1108" spans="1:3" hidden="1" x14ac:dyDescent="0.2">
      <c r="A1108" t="s">
        <v>2241</v>
      </c>
      <c r="B1108" t="s">
        <v>2242</v>
      </c>
      <c r="C1108" t="s">
        <v>1980</v>
      </c>
    </row>
    <row r="1109" spans="1:3" hidden="1" x14ac:dyDescent="0.2">
      <c r="A1109" t="s">
        <v>2243</v>
      </c>
      <c r="B1109" t="s">
        <v>2244</v>
      </c>
      <c r="C1109" t="s">
        <v>1980</v>
      </c>
    </row>
    <row r="1110" spans="1:3" hidden="1" x14ac:dyDescent="0.2">
      <c r="A1110" t="s">
        <v>2245</v>
      </c>
      <c r="B1110" t="s">
        <v>2246</v>
      </c>
      <c r="C1110" t="s">
        <v>1980</v>
      </c>
    </row>
    <row r="1111" spans="1:3" hidden="1" x14ac:dyDescent="0.2">
      <c r="A1111" t="s">
        <v>2247</v>
      </c>
      <c r="B1111" t="s">
        <v>2248</v>
      </c>
      <c r="C1111" t="s">
        <v>1980</v>
      </c>
    </row>
    <row r="1112" spans="1:3" hidden="1" x14ac:dyDescent="0.2">
      <c r="A1112" t="s">
        <v>2249</v>
      </c>
      <c r="B1112" t="s">
        <v>2250</v>
      </c>
      <c r="C1112" t="s">
        <v>1980</v>
      </c>
    </row>
    <row r="1113" spans="1:3" hidden="1" x14ac:dyDescent="0.2">
      <c r="A1113" t="s">
        <v>2251</v>
      </c>
      <c r="B1113" t="s">
        <v>2252</v>
      </c>
      <c r="C1113" t="s">
        <v>1980</v>
      </c>
    </row>
    <row r="1114" spans="1:3" hidden="1" x14ac:dyDescent="0.2">
      <c r="A1114" t="s">
        <v>2253</v>
      </c>
      <c r="B1114" t="s">
        <v>2254</v>
      </c>
      <c r="C1114" t="s">
        <v>1980</v>
      </c>
    </row>
    <row r="1115" spans="1:3" hidden="1" x14ac:dyDescent="0.2">
      <c r="A1115" t="s">
        <v>2255</v>
      </c>
      <c r="B1115" t="s">
        <v>2256</v>
      </c>
      <c r="C1115" t="s">
        <v>1980</v>
      </c>
    </row>
    <row r="1116" spans="1:3" hidden="1" x14ac:dyDescent="0.2">
      <c r="A1116" t="s">
        <v>2257</v>
      </c>
      <c r="B1116" t="s">
        <v>2258</v>
      </c>
      <c r="C1116" t="s">
        <v>1980</v>
      </c>
    </row>
    <row r="1117" spans="1:3" hidden="1" x14ac:dyDescent="0.2">
      <c r="A1117" t="s">
        <v>2259</v>
      </c>
      <c r="B1117" t="s">
        <v>2260</v>
      </c>
      <c r="C1117" t="s">
        <v>1980</v>
      </c>
    </row>
    <row r="1118" spans="1:3" hidden="1" x14ac:dyDescent="0.2">
      <c r="A1118" t="s">
        <v>2261</v>
      </c>
      <c r="B1118" t="s">
        <v>2262</v>
      </c>
      <c r="C1118" t="s">
        <v>1980</v>
      </c>
    </row>
    <row r="1119" spans="1:3" hidden="1" x14ac:dyDescent="0.2">
      <c r="A1119" t="s">
        <v>2263</v>
      </c>
      <c r="B1119" t="s">
        <v>2264</v>
      </c>
      <c r="C1119" t="s">
        <v>1980</v>
      </c>
    </row>
    <row r="1120" spans="1:3" hidden="1" x14ac:dyDescent="0.2">
      <c r="A1120" t="s">
        <v>2265</v>
      </c>
      <c r="B1120" t="s">
        <v>2266</v>
      </c>
      <c r="C1120" t="s">
        <v>1980</v>
      </c>
    </row>
    <row r="1121" spans="1:3" hidden="1" x14ac:dyDescent="0.2">
      <c r="A1121" t="s">
        <v>2267</v>
      </c>
      <c r="B1121" t="s">
        <v>2268</v>
      </c>
      <c r="C1121" t="s">
        <v>1980</v>
      </c>
    </row>
    <row r="1122" spans="1:3" hidden="1" x14ac:dyDescent="0.2">
      <c r="A1122" t="s">
        <v>2269</v>
      </c>
      <c r="B1122" t="s">
        <v>2270</v>
      </c>
      <c r="C1122" t="s">
        <v>1980</v>
      </c>
    </row>
    <row r="1123" spans="1:3" hidden="1" x14ac:dyDescent="0.2">
      <c r="A1123" t="s">
        <v>2271</v>
      </c>
      <c r="B1123" t="s">
        <v>2272</v>
      </c>
      <c r="C1123" t="s">
        <v>1980</v>
      </c>
    </row>
    <row r="1124" spans="1:3" hidden="1" x14ac:dyDescent="0.2">
      <c r="A1124" t="s">
        <v>2273</v>
      </c>
      <c r="B1124" t="s">
        <v>2274</v>
      </c>
      <c r="C1124" t="s">
        <v>1980</v>
      </c>
    </row>
    <row r="1125" spans="1:3" hidden="1" x14ac:dyDescent="0.2">
      <c r="A1125" t="s">
        <v>2275</v>
      </c>
      <c r="B1125" t="s">
        <v>2276</v>
      </c>
      <c r="C1125" t="s">
        <v>1980</v>
      </c>
    </row>
    <row r="1126" spans="1:3" hidden="1" x14ac:dyDescent="0.2">
      <c r="A1126" t="s">
        <v>2277</v>
      </c>
      <c r="B1126" t="s">
        <v>2278</v>
      </c>
      <c r="C1126" t="s">
        <v>1980</v>
      </c>
    </row>
    <row r="1127" spans="1:3" hidden="1" x14ac:dyDescent="0.2">
      <c r="A1127" t="s">
        <v>2279</v>
      </c>
      <c r="B1127" t="s">
        <v>2280</v>
      </c>
      <c r="C1127" t="s">
        <v>1980</v>
      </c>
    </row>
    <row r="1128" spans="1:3" hidden="1" x14ac:dyDescent="0.2">
      <c r="A1128" t="s">
        <v>2281</v>
      </c>
      <c r="B1128" t="s">
        <v>2282</v>
      </c>
      <c r="C1128" t="s">
        <v>1980</v>
      </c>
    </row>
    <row r="1129" spans="1:3" hidden="1" x14ac:dyDescent="0.2">
      <c r="A1129" t="s">
        <v>2283</v>
      </c>
      <c r="B1129" t="s">
        <v>2284</v>
      </c>
      <c r="C1129" t="s">
        <v>1980</v>
      </c>
    </row>
    <row r="1130" spans="1:3" hidden="1" x14ac:dyDescent="0.2">
      <c r="A1130" t="s">
        <v>2285</v>
      </c>
      <c r="B1130" t="s">
        <v>2286</v>
      </c>
      <c r="C1130" t="s">
        <v>1980</v>
      </c>
    </row>
    <row r="1131" spans="1:3" hidden="1" x14ac:dyDescent="0.2">
      <c r="A1131" t="s">
        <v>2287</v>
      </c>
      <c r="B1131" t="s">
        <v>2288</v>
      </c>
      <c r="C1131" t="s">
        <v>1980</v>
      </c>
    </row>
    <row r="1132" spans="1:3" hidden="1" x14ac:dyDescent="0.2">
      <c r="A1132" t="s">
        <v>2289</v>
      </c>
      <c r="B1132" t="s">
        <v>2290</v>
      </c>
      <c r="C1132" t="s">
        <v>1980</v>
      </c>
    </row>
    <row r="1133" spans="1:3" hidden="1" x14ac:dyDescent="0.2">
      <c r="A1133" t="s">
        <v>2291</v>
      </c>
      <c r="B1133" t="s">
        <v>2292</v>
      </c>
      <c r="C1133" t="s">
        <v>1980</v>
      </c>
    </row>
    <row r="1134" spans="1:3" hidden="1" x14ac:dyDescent="0.2">
      <c r="A1134" t="s">
        <v>2293</v>
      </c>
      <c r="B1134" t="s">
        <v>2294</v>
      </c>
      <c r="C1134" t="s">
        <v>1980</v>
      </c>
    </row>
    <row r="1135" spans="1:3" hidden="1" x14ac:dyDescent="0.2">
      <c r="A1135" t="s">
        <v>2295</v>
      </c>
      <c r="B1135" t="s">
        <v>2296</v>
      </c>
      <c r="C1135" t="s">
        <v>1980</v>
      </c>
    </row>
    <row r="1136" spans="1:3" hidden="1" x14ac:dyDescent="0.2">
      <c r="A1136" t="s">
        <v>2297</v>
      </c>
      <c r="B1136" t="s">
        <v>2298</v>
      </c>
      <c r="C1136" t="s">
        <v>1980</v>
      </c>
    </row>
    <row r="1137" spans="1:3" hidden="1" x14ac:dyDescent="0.2">
      <c r="A1137" t="s">
        <v>2299</v>
      </c>
      <c r="B1137" t="s">
        <v>2300</v>
      </c>
      <c r="C1137" t="s">
        <v>1980</v>
      </c>
    </row>
    <row r="1138" spans="1:3" hidden="1" x14ac:dyDescent="0.2">
      <c r="A1138" t="s">
        <v>2301</v>
      </c>
      <c r="B1138" t="s">
        <v>2302</v>
      </c>
      <c r="C1138" t="s">
        <v>1980</v>
      </c>
    </row>
    <row r="1139" spans="1:3" hidden="1" x14ac:dyDescent="0.2">
      <c r="A1139" t="s">
        <v>2303</v>
      </c>
      <c r="B1139" t="s">
        <v>2304</v>
      </c>
      <c r="C1139" t="s">
        <v>1980</v>
      </c>
    </row>
    <row r="1140" spans="1:3" hidden="1" x14ac:dyDescent="0.2">
      <c r="A1140" t="s">
        <v>2305</v>
      </c>
      <c r="B1140" t="s">
        <v>2306</v>
      </c>
      <c r="C1140" t="s">
        <v>1980</v>
      </c>
    </row>
    <row r="1141" spans="1:3" hidden="1" x14ac:dyDescent="0.2">
      <c r="A1141" t="s">
        <v>2307</v>
      </c>
      <c r="B1141" t="s">
        <v>2308</v>
      </c>
      <c r="C1141" t="s">
        <v>1980</v>
      </c>
    </row>
    <row r="1142" spans="1:3" hidden="1" x14ac:dyDescent="0.2">
      <c r="A1142" t="s">
        <v>2309</v>
      </c>
      <c r="B1142" t="s">
        <v>2310</v>
      </c>
      <c r="C1142" t="s">
        <v>1980</v>
      </c>
    </row>
    <row r="1143" spans="1:3" hidden="1" x14ac:dyDescent="0.2">
      <c r="A1143" t="s">
        <v>2311</v>
      </c>
      <c r="B1143" t="s">
        <v>2312</v>
      </c>
      <c r="C1143" t="s">
        <v>1980</v>
      </c>
    </row>
    <row r="1144" spans="1:3" hidden="1" x14ac:dyDescent="0.2">
      <c r="A1144" t="s">
        <v>2313</v>
      </c>
      <c r="B1144" t="s">
        <v>2314</v>
      </c>
      <c r="C1144" t="s">
        <v>1980</v>
      </c>
    </row>
    <row r="1145" spans="1:3" hidden="1" x14ac:dyDescent="0.2">
      <c r="A1145" t="s">
        <v>2315</v>
      </c>
      <c r="B1145" t="s">
        <v>2316</v>
      </c>
      <c r="C1145" t="s">
        <v>1980</v>
      </c>
    </row>
    <row r="1146" spans="1:3" hidden="1" x14ac:dyDescent="0.2">
      <c r="A1146" t="s">
        <v>2317</v>
      </c>
      <c r="B1146" t="s">
        <v>2318</v>
      </c>
      <c r="C1146" t="s">
        <v>1980</v>
      </c>
    </row>
    <row r="1147" spans="1:3" hidden="1" x14ac:dyDescent="0.2">
      <c r="A1147" t="s">
        <v>2319</v>
      </c>
      <c r="B1147" t="s">
        <v>2320</v>
      </c>
      <c r="C1147" t="s">
        <v>1980</v>
      </c>
    </row>
    <row r="1148" spans="1:3" hidden="1" x14ac:dyDescent="0.2">
      <c r="A1148" t="s">
        <v>2321</v>
      </c>
      <c r="B1148" t="s">
        <v>2322</v>
      </c>
      <c r="C1148" t="s">
        <v>1980</v>
      </c>
    </row>
    <row r="1149" spans="1:3" hidden="1" x14ac:dyDescent="0.2">
      <c r="A1149" t="s">
        <v>2323</v>
      </c>
      <c r="B1149" t="s">
        <v>2324</v>
      </c>
      <c r="C1149" t="s">
        <v>1980</v>
      </c>
    </row>
    <row r="1150" spans="1:3" hidden="1" x14ac:dyDescent="0.2">
      <c r="A1150" t="s">
        <v>2325</v>
      </c>
      <c r="B1150" t="s">
        <v>2326</v>
      </c>
      <c r="C1150" t="s">
        <v>1980</v>
      </c>
    </row>
    <row r="1151" spans="1:3" hidden="1" x14ac:dyDescent="0.2">
      <c r="A1151" t="s">
        <v>2327</v>
      </c>
      <c r="B1151" t="s">
        <v>2328</v>
      </c>
      <c r="C1151" t="s">
        <v>1980</v>
      </c>
    </row>
    <row r="1152" spans="1:3" hidden="1" x14ac:dyDescent="0.2">
      <c r="A1152" t="s">
        <v>2329</v>
      </c>
      <c r="B1152" t="s">
        <v>2330</v>
      </c>
      <c r="C1152" t="s">
        <v>1980</v>
      </c>
    </row>
    <row r="1153" spans="1:3" hidden="1" x14ac:dyDescent="0.2">
      <c r="A1153" t="s">
        <v>2331</v>
      </c>
      <c r="B1153" t="s">
        <v>2332</v>
      </c>
      <c r="C1153" t="s">
        <v>1980</v>
      </c>
    </row>
    <row r="1154" spans="1:3" hidden="1" x14ac:dyDescent="0.2">
      <c r="A1154" t="s">
        <v>2333</v>
      </c>
      <c r="B1154" t="s">
        <v>2334</v>
      </c>
      <c r="C1154" t="s">
        <v>1980</v>
      </c>
    </row>
    <row r="1155" spans="1:3" hidden="1" x14ac:dyDescent="0.2">
      <c r="A1155" t="s">
        <v>2335</v>
      </c>
      <c r="B1155" t="s">
        <v>2336</v>
      </c>
      <c r="C1155" t="s">
        <v>1980</v>
      </c>
    </row>
    <row r="1156" spans="1:3" hidden="1" x14ac:dyDescent="0.2">
      <c r="A1156" t="s">
        <v>2337</v>
      </c>
      <c r="B1156" t="s">
        <v>2338</v>
      </c>
      <c r="C1156" t="s">
        <v>1980</v>
      </c>
    </row>
    <row r="1157" spans="1:3" hidden="1" x14ac:dyDescent="0.2">
      <c r="A1157" t="s">
        <v>2339</v>
      </c>
      <c r="B1157" t="s">
        <v>2340</v>
      </c>
      <c r="C1157" t="s">
        <v>1980</v>
      </c>
    </row>
    <row r="1158" spans="1:3" hidden="1" x14ac:dyDescent="0.2">
      <c r="A1158" t="s">
        <v>2341</v>
      </c>
      <c r="B1158" t="s">
        <v>2342</v>
      </c>
      <c r="C1158" t="s">
        <v>1980</v>
      </c>
    </row>
    <row r="1159" spans="1:3" hidden="1" x14ac:dyDescent="0.2">
      <c r="A1159" t="s">
        <v>2343</v>
      </c>
      <c r="B1159" t="s">
        <v>2344</v>
      </c>
      <c r="C1159" t="s">
        <v>1980</v>
      </c>
    </row>
    <row r="1160" spans="1:3" hidden="1" x14ac:dyDescent="0.2">
      <c r="A1160" t="s">
        <v>2345</v>
      </c>
      <c r="B1160" t="s">
        <v>2346</v>
      </c>
      <c r="C1160" t="s">
        <v>1980</v>
      </c>
    </row>
    <row r="1161" spans="1:3" hidden="1" x14ac:dyDescent="0.2">
      <c r="A1161" t="s">
        <v>2347</v>
      </c>
      <c r="B1161" t="s">
        <v>2348</v>
      </c>
      <c r="C1161" t="s">
        <v>1980</v>
      </c>
    </row>
    <row r="1162" spans="1:3" hidden="1" x14ac:dyDescent="0.2">
      <c r="A1162" t="s">
        <v>2349</v>
      </c>
      <c r="B1162" t="s">
        <v>2350</v>
      </c>
      <c r="C1162" t="s">
        <v>1980</v>
      </c>
    </row>
    <row r="1163" spans="1:3" hidden="1" x14ac:dyDescent="0.2">
      <c r="A1163" t="s">
        <v>2351</v>
      </c>
      <c r="B1163" t="s">
        <v>2352</v>
      </c>
      <c r="C1163" t="s">
        <v>1980</v>
      </c>
    </row>
    <row r="1164" spans="1:3" hidden="1" x14ac:dyDescent="0.2">
      <c r="A1164" t="s">
        <v>2353</v>
      </c>
      <c r="B1164" t="s">
        <v>2354</v>
      </c>
      <c r="C1164" t="s">
        <v>1980</v>
      </c>
    </row>
    <row r="1165" spans="1:3" hidden="1" x14ac:dyDescent="0.2">
      <c r="A1165" t="s">
        <v>2355</v>
      </c>
      <c r="B1165" t="s">
        <v>2356</v>
      </c>
      <c r="C1165" t="s">
        <v>1980</v>
      </c>
    </row>
    <row r="1166" spans="1:3" hidden="1" x14ac:dyDescent="0.2">
      <c r="A1166" t="s">
        <v>2357</v>
      </c>
      <c r="B1166" t="s">
        <v>2358</v>
      </c>
      <c r="C1166" t="s">
        <v>1980</v>
      </c>
    </row>
    <row r="1167" spans="1:3" hidden="1" x14ac:dyDescent="0.2">
      <c r="A1167" t="s">
        <v>2359</v>
      </c>
      <c r="B1167" t="s">
        <v>2360</v>
      </c>
      <c r="C1167" t="s">
        <v>1980</v>
      </c>
    </row>
    <row r="1168" spans="1:3" hidden="1" x14ac:dyDescent="0.2">
      <c r="A1168" t="s">
        <v>2361</v>
      </c>
      <c r="B1168" t="s">
        <v>2362</v>
      </c>
      <c r="C1168" t="s">
        <v>1980</v>
      </c>
    </row>
    <row r="1169" spans="1:3" hidden="1" x14ac:dyDescent="0.2">
      <c r="A1169" t="s">
        <v>2363</v>
      </c>
      <c r="B1169" t="s">
        <v>2364</v>
      </c>
      <c r="C1169" t="s">
        <v>1980</v>
      </c>
    </row>
    <row r="1170" spans="1:3" hidden="1" x14ac:dyDescent="0.2">
      <c r="A1170" t="s">
        <v>2365</v>
      </c>
      <c r="B1170" t="s">
        <v>2366</v>
      </c>
      <c r="C1170" t="s">
        <v>1980</v>
      </c>
    </row>
    <row r="1171" spans="1:3" hidden="1" x14ac:dyDescent="0.2">
      <c r="A1171" t="s">
        <v>2367</v>
      </c>
      <c r="B1171" t="s">
        <v>2368</v>
      </c>
      <c r="C1171" t="s">
        <v>1980</v>
      </c>
    </row>
    <row r="1172" spans="1:3" hidden="1" x14ac:dyDescent="0.2">
      <c r="A1172" t="s">
        <v>2369</v>
      </c>
      <c r="B1172" t="s">
        <v>2370</v>
      </c>
      <c r="C1172" t="s">
        <v>1980</v>
      </c>
    </row>
    <row r="1173" spans="1:3" hidden="1" x14ac:dyDescent="0.2">
      <c r="A1173" t="s">
        <v>2371</v>
      </c>
      <c r="B1173" t="s">
        <v>2372</v>
      </c>
      <c r="C1173" t="s">
        <v>1980</v>
      </c>
    </row>
    <row r="1174" spans="1:3" hidden="1" x14ac:dyDescent="0.2">
      <c r="A1174" t="s">
        <v>2373</v>
      </c>
      <c r="B1174" t="s">
        <v>2374</v>
      </c>
      <c r="C1174" t="s">
        <v>1980</v>
      </c>
    </row>
    <row r="1175" spans="1:3" hidden="1" x14ac:dyDescent="0.2">
      <c r="A1175" t="s">
        <v>2375</v>
      </c>
      <c r="B1175" t="s">
        <v>2376</v>
      </c>
      <c r="C1175" t="s">
        <v>1980</v>
      </c>
    </row>
    <row r="1176" spans="1:3" hidden="1" x14ac:dyDescent="0.2">
      <c r="A1176" t="s">
        <v>2377</v>
      </c>
      <c r="B1176" t="s">
        <v>2378</v>
      </c>
      <c r="C1176" t="s">
        <v>1980</v>
      </c>
    </row>
    <row r="1177" spans="1:3" hidden="1" x14ac:dyDescent="0.2">
      <c r="A1177" t="s">
        <v>2379</v>
      </c>
      <c r="B1177" t="s">
        <v>2380</v>
      </c>
      <c r="C1177" t="s">
        <v>1980</v>
      </c>
    </row>
    <row r="1178" spans="1:3" hidden="1" x14ac:dyDescent="0.2">
      <c r="A1178" t="s">
        <v>2381</v>
      </c>
      <c r="B1178" t="s">
        <v>2382</v>
      </c>
      <c r="C1178" t="s">
        <v>2383</v>
      </c>
    </row>
    <row r="1179" spans="1:3" hidden="1" x14ac:dyDescent="0.2">
      <c r="A1179" t="s">
        <v>2384</v>
      </c>
      <c r="B1179" t="s">
        <v>2385</v>
      </c>
      <c r="C1179" t="s">
        <v>2383</v>
      </c>
    </row>
    <row r="1180" spans="1:3" hidden="1" x14ac:dyDescent="0.2">
      <c r="A1180" t="s">
        <v>2386</v>
      </c>
      <c r="B1180" t="s">
        <v>2387</v>
      </c>
      <c r="C1180" t="s">
        <v>2383</v>
      </c>
    </row>
    <row r="1181" spans="1:3" hidden="1" x14ac:dyDescent="0.2">
      <c r="A1181" t="s">
        <v>2388</v>
      </c>
      <c r="B1181" t="s">
        <v>2389</v>
      </c>
      <c r="C1181" t="s">
        <v>2383</v>
      </c>
    </row>
    <row r="1182" spans="1:3" hidden="1" x14ac:dyDescent="0.2">
      <c r="A1182" t="s">
        <v>2390</v>
      </c>
      <c r="B1182" t="s">
        <v>2391</v>
      </c>
      <c r="C1182" t="s">
        <v>2383</v>
      </c>
    </row>
    <row r="1183" spans="1:3" hidden="1" x14ac:dyDescent="0.2">
      <c r="A1183" t="s">
        <v>2392</v>
      </c>
      <c r="B1183" t="s">
        <v>2393</v>
      </c>
      <c r="C1183" t="s">
        <v>2383</v>
      </c>
    </row>
    <row r="1184" spans="1:3" hidden="1" x14ac:dyDescent="0.2">
      <c r="A1184" t="s">
        <v>2394</v>
      </c>
      <c r="B1184" t="s">
        <v>2395</v>
      </c>
      <c r="C1184" t="s">
        <v>2383</v>
      </c>
    </row>
    <row r="1185" spans="1:3" hidden="1" x14ac:dyDescent="0.2">
      <c r="A1185" t="s">
        <v>2396</v>
      </c>
      <c r="B1185" t="s">
        <v>2397</v>
      </c>
      <c r="C1185" t="s">
        <v>2383</v>
      </c>
    </row>
    <row r="1186" spans="1:3" hidden="1" x14ac:dyDescent="0.2">
      <c r="A1186" t="s">
        <v>2398</v>
      </c>
      <c r="B1186" t="s">
        <v>2399</v>
      </c>
      <c r="C1186" t="s">
        <v>2383</v>
      </c>
    </row>
    <row r="1187" spans="1:3" hidden="1" x14ac:dyDescent="0.2">
      <c r="A1187" t="s">
        <v>2400</v>
      </c>
      <c r="B1187" t="s">
        <v>2401</v>
      </c>
      <c r="C1187" t="s">
        <v>2383</v>
      </c>
    </row>
    <row r="1188" spans="1:3" hidden="1" x14ac:dyDescent="0.2">
      <c r="A1188" t="s">
        <v>2402</v>
      </c>
      <c r="B1188" t="s">
        <v>2403</v>
      </c>
      <c r="C1188" t="s">
        <v>2383</v>
      </c>
    </row>
    <row r="1189" spans="1:3" hidden="1" x14ac:dyDescent="0.2">
      <c r="A1189" t="s">
        <v>2404</v>
      </c>
      <c r="B1189" t="s">
        <v>2405</v>
      </c>
      <c r="C1189" t="s">
        <v>2383</v>
      </c>
    </row>
    <row r="1190" spans="1:3" hidden="1" x14ac:dyDescent="0.2">
      <c r="A1190" t="s">
        <v>2406</v>
      </c>
      <c r="B1190" t="s">
        <v>2407</v>
      </c>
      <c r="C1190" t="s">
        <v>2383</v>
      </c>
    </row>
    <row r="1191" spans="1:3" hidden="1" x14ac:dyDescent="0.2">
      <c r="A1191" t="s">
        <v>2408</v>
      </c>
      <c r="B1191" t="s">
        <v>2409</v>
      </c>
      <c r="C1191" t="s">
        <v>2383</v>
      </c>
    </row>
    <row r="1192" spans="1:3" hidden="1" x14ac:dyDescent="0.2">
      <c r="A1192" t="s">
        <v>2410</v>
      </c>
      <c r="B1192" t="s">
        <v>2411</v>
      </c>
      <c r="C1192" t="s">
        <v>2383</v>
      </c>
    </row>
    <row r="1193" spans="1:3" hidden="1" x14ac:dyDescent="0.2">
      <c r="A1193" t="s">
        <v>2412</v>
      </c>
      <c r="B1193" t="s">
        <v>2413</v>
      </c>
      <c r="C1193" t="s">
        <v>2383</v>
      </c>
    </row>
    <row r="1194" spans="1:3" hidden="1" x14ac:dyDescent="0.2">
      <c r="A1194" t="s">
        <v>2414</v>
      </c>
      <c r="B1194" t="s">
        <v>2415</v>
      </c>
      <c r="C1194" t="s">
        <v>2383</v>
      </c>
    </row>
    <row r="1195" spans="1:3" hidden="1" x14ac:dyDescent="0.2">
      <c r="A1195" t="s">
        <v>2416</v>
      </c>
      <c r="B1195" t="s">
        <v>2417</v>
      </c>
      <c r="C1195" t="s">
        <v>2383</v>
      </c>
    </row>
    <row r="1196" spans="1:3" hidden="1" x14ac:dyDescent="0.2">
      <c r="A1196" t="s">
        <v>2418</v>
      </c>
      <c r="B1196" t="s">
        <v>2419</v>
      </c>
      <c r="C1196" t="s">
        <v>2383</v>
      </c>
    </row>
    <row r="1197" spans="1:3" hidden="1" x14ac:dyDescent="0.2">
      <c r="A1197" t="s">
        <v>2420</v>
      </c>
      <c r="B1197" t="s">
        <v>2421</v>
      </c>
      <c r="C1197" t="s">
        <v>2383</v>
      </c>
    </row>
    <row r="1198" spans="1:3" hidden="1" x14ac:dyDescent="0.2">
      <c r="A1198" t="s">
        <v>2422</v>
      </c>
      <c r="B1198" t="s">
        <v>2423</v>
      </c>
      <c r="C1198" t="s">
        <v>2383</v>
      </c>
    </row>
    <row r="1199" spans="1:3" hidden="1" x14ac:dyDescent="0.2">
      <c r="A1199" t="s">
        <v>2424</v>
      </c>
      <c r="B1199" t="s">
        <v>2425</v>
      </c>
      <c r="C1199" t="s">
        <v>2383</v>
      </c>
    </row>
    <row r="1200" spans="1:3" hidden="1" x14ac:dyDescent="0.2">
      <c r="A1200" t="s">
        <v>2426</v>
      </c>
      <c r="B1200" t="s">
        <v>2427</v>
      </c>
      <c r="C1200" t="s">
        <v>2383</v>
      </c>
    </row>
    <row r="1201" spans="1:3" hidden="1" x14ac:dyDescent="0.2">
      <c r="A1201" t="s">
        <v>2428</v>
      </c>
      <c r="B1201" t="s">
        <v>2429</v>
      </c>
      <c r="C1201" t="s">
        <v>2383</v>
      </c>
    </row>
    <row r="1202" spans="1:3" hidden="1" x14ac:dyDescent="0.2">
      <c r="A1202" t="s">
        <v>2430</v>
      </c>
      <c r="B1202" t="s">
        <v>2431</v>
      </c>
      <c r="C1202" t="s">
        <v>2383</v>
      </c>
    </row>
    <row r="1203" spans="1:3" hidden="1" x14ac:dyDescent="0.2">
      <c r="A1203" t="s">
        <v>2432</v>
      </c>
      <c r="B1203" t="s">
        <v>2433</v>
      </c>
      <c r="C1203" t="s">
        <v>2383</v>
      </c>
    </row>
    <row r="1204" spans="1:3" hidden="1" x14ac:dyDescent="0.2">
      <c r="A1204" t="s">
        <v>2434</v>
      </c>
      <c r="B1204" t="s">
        <v>2435</v>
      </c>
      <c r="C1204" t="s">
        <v>2383</v>
      </c>
    </row>
    <row r="1205" spans="1:3" hidden="1" x14ac:dyDescent="0.2">
      <c r="A1205" t="s">
        <v>2436</v>
      </c>
      <c r="B1205" t="s">
        <v>2437</v>
      </c>
      <c r="C1205" t="s">
        <v>2383</v>
      </c>
    </row>
    <row r="1206" spans="1:3" hidden="1" x14ac:dyDescent="0.2">
      <c r="A1206" t="s">
        <v>2438</v>
      </c>
      <c r="B1206" t="s">
        <v>2439</v>
      </c>
      <c r="C1206" t="s">
        <v>2383</v>
      </c>
    </row>
    <row r="1207" spans="1:3" hidden="1" x14ac:dyDescent="0.2">
      <c r="A1207" t="s">
        <v>2440</v>
      </c>
      <c r="B1207" t="s">
        <v>2441</v>
      </c>
      <c r="C1207" t="s">
        <v>2383</v>
      </c>
    </row>
    <row r="1208" spans="1:3" hidden="1" x14ac:dyDescent="0.2">
      <c r="A1208" t="s">
        <v>2442</v>
      </c>
      <c r="B1208" t="s">
        <v>2443</v>
      </c>
      <c r="C1208" t="s">
        <v>2383</v>
      </c>
    </row>
    <row r="1209" spans="1:3" hidden="1" x14ac:dyDescent="0.2">
      <c r="A1209" t="s">
        <v>2444</v>
      </c>
      <c r="B1209" t="s">
        <v>2445</v>
      </c>
      <c r="C1209" t="s">
        <v>2383</v>
      </c>
    </row>
    <row r="1210" spans="1:3" hidden="1" x14ac:dyDescent="0.2">
      <c r="A1210" t="s">
        <v>2446</v>
      </c>
      <c r="B1210" t="s">
        <v>2447</v>
      </c>
      <c r="C1210" t="s">
        <v>2383</v>
      </c>
    </row>
    <row r="1211" spans="1:3" hidden="1" x14ac:dyDescent="0.2">
      <c r="A1211" t="s">
        <v>2448</v>
      </c>
      <c r="B1211" t="s">
        <v>2449</v>
      </c>
      <c r="C1211" t="s">
        <v>2383</v>
      </c>
    </row>
    <row r="1212" spans="1:3" hidden="1" x14ac:dyDescent="0.2">
      <c r="A1212" t="s">
        <v>2450</v>
      </c>
      <c r="B1212" t="s">
        <v>2451</v>
      </c>
      <c r="C1212" t="s">
        <v>2383</v>
      </c>
    </row>
    <row r="1213" spans="1:3" hidden="1" x14ac:dyDescent="0.2">
      <c r="A1213" t="s">
        <v>2452</v>
      </c>
      <c r="B1213" t="s">
        <v>2453</v>
      </c>
      <c r="C1213" t="s">
        <v>2383</v>
      </c>
    </row>
    <row r="1214" spans="1:3" hidden="1" x14ac:dyDescent="0.2">
      <c r="A1214" t="s">
        <v>2454</v>
      </c>
      <c r="B1214" t="s">
        <v>2455</v>
      </c>
      <c r="C1214" t="s">
        <v>2383</v>
      </c>
    </row>
    <row r="1215" spans="1:3" hidden="1" x14ac:dyDescent="0.2">
      <c r="A1215" t="s">
        <v>2456</v>
      </c>
      <c r="B1215" t="s">
        <v>2457</v>
      </c>
      <c r="C1215" t="s">
        <v>2383</v>
      </c>
    </row>
    <row r="1216" spans="1:3" hidden="1" x14ac:dyDescent="0.2">
      <c r="A1216" t="s">
        <v>2458</v>
      </c>
      <c r="B1216" t="s">
        <v>2459</v>
      </c>
      <c r="C1216" t="s">
        <v>2383</v>
      </c>
    </row>
    <row r="1217" spans="1:3" hidden="1" x14ac:dyDescent="0.2">
      <c r="A1217" t="s">
        <v>2460</v>
      </c>
      <c r="B1217" t="s">
        <v>2461</v>
      </c>
      <c r="C1217" t="s">
        <v>2383</v>
      </c>
    </row>
    <row r="1218" spans="1:3" hidden="1" x14ac:dyDescent="0.2">
      <c r="A1218" t="s">
        <v>2462</v>
      </c>
      <c r="B1218" t="s">
        <v>2463</v>
      </c>
      <c r="C1218" t="s">
        <v>2383</v>
      </c>
    </row>
    <row r="1219" spans="1:3" hidden="1" x14ac:dyDescent="0.2">
      <c r="A1219" t="s">
        <v>2464</v>
      </c>
      <c r="B1219" t="s">
        <v>2465</v>
      </c>
      <c r="C1219" t="s">
        <v>2383</v>
      </c>
    </row>
    <row r="1220" spans="1:3" hidden="1" x14ac:dyDescent="0.2">
      <c r="A1220" t="s">
        <v>2466</v>
      </c>
      <c r="B1220" t="s">
        <v>2467</v>
      </c>
      <c r="C1220" t="s">
        <v>2383</v>
      </c>
    </row>
    <row r="1221" spans="1:3" hidden="1" x14ac:dyDescent="0.2">
      <c r="A1221" t="s">
        <v>2468</v>
      </c>
      <c r="B1221" t="s">
        <v>2469</v>
      </c>
      <c r="C1221" t="s">
        <v>2383</v>
      </c>
    </row>
    <row r="1222" spans="1:3" hidden="1" x14ac:dyDescent="0.2">
      <c r="A1222" t="s">
        <v>2470</v>
      </c>
      <c r="B1222" t="s">
        <v>2471</v>
      </c>
      <c r="C1222" t="s">
        <v>2383</v>
      </c>
    </row>
    <row r="1223" spans="1:3" hidden="1" x14ac:dyDescent="0.2">
      <c r="A1223" t="s">
        <v>2472</v>
      </c>
      <c r="B1223" t="s">
        <v>2473</v>
      </c>
      <c r="C1223" t="s">
        <v>2383</v>
      </c>
    </row>
    <row r="1224" spans="1:3" hidden="1" x14ac:dyDescent="0.2">
      <c r="A1224" t="s">
        <v>2474</v>
      </c>
      <c r="B1224" t="s">
        <v>2475</v>
      </c>
      <c r="C1224" t="s">
        <v>2383</v>
      </c>
    </row>
    <row r="1225" spans="1:3" hidden="1" x14ac:dyDescent="0.2">
      <c r="A1225" t="s">
        <v>2476</v>
      </c>
      <c r="B1225" t="s">
        <v>2477</v>
      </c>
      <c r="C1225" t="s">
        <v>2383</v>
      </c>
    </row>
    <row r="1226" spans="1:3" hidden="1" x14ac:dyDescent="0.2">
      <c r="A1226" t="s">
        <v>2478</v>
      </c>
      <c r="B1226" t="s">
        <v>2479</v>
      </c>
      <c r="C1226" t="s">
        <v>2383</v>
      </c>
    </row>
    <row r="1227" spans="1:3" hidden="1" x14ac:dyDescent="0.2">
      <c r="A1227" t="s">
        <v>2480</v>
      </c>
      <c r="B1227" t="s">
        <v>2481</v>
      </c>
      <c r="C1227" t="s">
        <v>2383</v>
      </c>
    </row>
    <row r="1228" spans="1:3" hidden="1" x14ac:dyDescent="0.2">
      <c r="A1228" t="s">
        <v>2482</v>
      </c>
      <c r="B1228" t="s">
        <v>2483</v>
      </c>
      <c r="C1228" t="s">
        <v>2383</v>
      </c>
    </row>
    <row r="1229" spans="1:3" hidden="1" x14ac:dyDescent="0.2">
      <c r="A1229" t="s">
        <v>2484</v>
      </c>
      <c r="B1229" t="s">
        <v>2485</v>
      </c>
      <c r="C1229" t="s">
        <v>2383</v>
      </c>
    </row>
    <row r="1230" spans="1:3" hidden="1" x14ac:dyDescent="0.2">
      <c r="A1230" t="s">
        <v>2486</v>
      </c>
      <c r="B1230" t="s">
        <v>2487</v>
      </c>
      <c r="C1230" t="s">
        <v>2383</v>
      </c>
    </row>
    <row r="1231" spans="1:3" hidden="1" x14ac:dyDescent="0.2">
      <c r="A1231" t="s">
        <v>2488</v>
      </c>
      <c r="B1231" t="s">
        <v>2489</v>
      </c>
      <c r="C1231" t="s">
        <v>2383</v>
      </c>
    </row>
    <row r="1232" spans="1:3" hidden="1" x14ac:dyDescent="0.2">
      <c r="A1232" t="s">
        <v>2490</v>
      </c>
      <c r="B1232" t="s">
        <v>2491</v>
      </c>
      <c r="C1232" t="s">
        <v>2383</v>
      </c>
    </row>
    <row r="1233" spans="1:3" hidden="1" x14ac:dyDescent="0.2">
      <c r="A1233" t="s">
        <v>2492</v>
      </c>
      <c r="B1233" t="s">
        <v>2493</v>
      </c>
      <c r="C1233" t="s">
        <v>2383</v>
      </c>
    </row>
    <row r="1234" spans="1:3" hidden="1" x14ac:dyDescent="0.2">
      <c r="A1234" t="s">
        <v>2494</v>
      </c>
      <c r="B1234" t="s">
        <v>2495</v>
      </c>
      <c r="C1234" t="s">
        <v>2383</v>
      </c>
    </row>
    <row r="1235" spans="1:3" hidden="1" x14ac:dyDescent="0.2">
      <c r="A1235" t="s">
        <v>2496</v>
      </c>
      <c r="B1235" t="s">
        <v>2497</v>
      </c>
      <c r="C1235" t="s">
        <v>2383</v>
      </c>
    </row>
    <row r="1236" spans="1:3" hidden="1" x14ac:dyDescent="0.2">
      <c r="A1236" t="s">
        <v>2498</v>
      </c>
      <c r="B1236" t="s">
        <v>2499</v>
      </c>
      <c r="C1236" t="s">
        <v>2383</v>
      </c>
    </row>
    <row r="1237" spans="1:3" hidden="1" x14ac:dyDescent="0.2">
      <c r="A1237" t="s">
        <v>2500</v>
      </c>
      <c r="B1237" t="s">
        <v>2501</v>
      </c>
      <c r="C1237" t="s">
        <v>2383</v>
      </c>
    </row>
    <row r="1238" spans="1:3" hidden="1" x14ac:dyDescent="0.2">
      <c r="A1238" t="s">
        <v>2502</v>
      </c>
      <c r="B1238" t="s">
        <v>2503</v>
      </c>
      <c r="C1238" t="s">
        <v>2383</v>
      </c>
    </row>
    <row r="1239" spans="1:3" hidden="1" x14ac:dyDescent="0.2">
      <c r="A1239" t="s">
        <v>2504</v>
      </c>
      <c r="B1239" t="s">
        <v>2505</v>
      </c>
      <c r="C1239" t="s">
        <v>2383</v>
      </c>
    </row>
    <row r="1240" spans="1:3" hidden="1" x14ac:dyDescent="0.2">
      <c r="A1240" t="s">
        <v>2506</v>
      </c>
      <c r="B1240" t="s">
        <v>2507</v>
      </c>
      <c r="C1240" t="s">
        <v>2383</v>
      </c>
    </row>
    <row r="1241" spans="1:3" hidden="1" x14ac:dyDescent="0.2">
      <c r="A1241" t="s">
        <v>2508</v>
      </c>
      <c r="B1241" t="s">
        <v>2509</v>
      </c>
      <c r="C1241" t="s">
        <v>2383</v>
      </c>
    </row>
    <row r="1242" spans="1:3" hidden="1" x14ac:dyDescent="0.2">
      <c r="A1242" t="s">
        <v>2510</v>
      </c>
      <c r="B1242" t="s">
        <v>2511</v>
      </c>
      <c r="C1242" t="s">
        <v>2383</v>
      </c>
    </row>
    <row r="1243" spans="1:3" hidden="1" x14ac:dyDescent="0.2">
      <c r="A1243" t="s">
        <v>2512</v>
      </c>
      <c r="B1243" t="s">
        <v>2513</v>
      </c>
      <c r="C1243" t="s">
        <v>2383</v>
      </c>
    </row>
    <row r="1244" spans="1:3" hidden="1" x14ac:dyDescent="0.2">
      <c r="A1244" t="s">
        <v>2514</v>
      </c>
      <c r="B1244" t="s">
        <v>2515</v>
      </c>
      <c r="C1244" t="s">
        <v>2383</v>
      </c>
    </row>
    <row r="1245" spans="1:3" hidden="1" x14ac:dyDescent="0.2">
      <c r="A1245" t="s">
        <v>2516</v>
      </c>
      <c r="B1245" t="s">
        <v>2517</v>
      </c>
      <c r="C1245" t="s">
        <v>2383</v>
      </c>
    </row>
    <row r="1246" spans="1:3" hidden="1" x14ac:dyDescent="0.2">
      <c r="A1246" t="s">
        <v>2518</v>
      </c>
      <c r="B1246" t="s">
        <v>2519</v>
      </c>
      <c r="C1246" t="s">
        <v>2383</v>
      </c>
    </row>
    <row r="1247" spans="1:3" hidden="1" x14ac:dyDescent="0.2">
      <c r="A1247" t="s">
        <v>2520</v>
      </c>
      <c r="B1247" t="s">
        <v>2521</v>
      </c>
      <c r="C1247" t="s">
        <v>2383</v>
      </c>
    </row>
    <row r="1248" spans="1:3" hidden="1" x14ac:dyDescent="0.2">
      <c r="A1248" t="s">
        <v>2522</v>
      </c>
      <c r="B1248" t="s">
        <v>2523</v>
      </c>
      <c r="C1248" t="s">
        <v>2383</v>
      </c>
    </row>
    <row r="1249" spans="1:3" hidden="1" x14ac:dyDescent="0.2">
      <c r="A1249" t="s">
        <v>2524</v>
      </c>
      <c r="B1249" t="s">
        <v>2525</v>
      </c>
      <c r="C1249" t="s">
        <v>2383</v>
      </c>
    </row>
    <row r="1250" spans="1:3" hidden="1" x14ac:dyDescent="0.2">
      <c r="A1250" t="s">
        <v>2526</v>
      </c>
      <c r="B1250" t="s">
        <v>2527</v>
      </c>
      <c r="C1250" t="s">
        <v>2383</v>
      </c>
    </row>
    <row r="1251" spans="1:3" hidden="1" x14ac:dyDescent="0.2">
      <c r="A1251" t="s">
        <v>2528</v>
      </c>
      <c r="B1251" t="s">
        <v>2529</v>
      </c>
      <c r="C1251" t="s">
        <v>2383</v>
      </c>
    </row>
    <row r="1252" spans="1:3" hidden="1" x14ac:dyDescent="0.2">
      <c r="A1252" t="s">
        <v>2530</v>
      </c>
      <c r="B1252" t="s">
        <v>2531</v>
      </c>
      <c r="C1252" t="s">
        <v>2383</v>
      </c>
    </row>
    <row r="1253" spans="1:3" hidden="1" x14ac:dyDescent="0.2">
      <c r="A1253" t="s">
        <v>2532</v>
      </c>
      <c r="B1253" t="s">
        <v>2533</v>
      </c>
      <c r="C1253" t="s">
        <v>2383</v>
      </c>
    </row>
    <row r="1254" spans="1:3" hidden="1" x14ac:dyDescent="0.2">
      <c r="A1254" t="s">
        <v>2534</v>
      </c>
      <c r="B1254" t="s">
        <v>2535</v>
      </c>
      <c r="C1254" t="s">
        <v>2383</v>
      </c>
    </row>
    <row r="1255" spans="1:3" hidden="1" x14ac:dyDescent="0.2">
      <c r="A1255" t="s">
        <v>2536</v>
      </c>
      <c r="B1255" t="s">
        <v>2537</v>
      </c>
      <c r="C1255" t="s">
        <v>2383</v>
      </c>
    </row>
    <row r="1256" spans="1:3" hidden="1" x14ac:dyDescent="0.2">
      <c r="A1256" t="s">
        <v>2538</v>
      </c>
      <c r="B1256" t="s">
        <v>2539</v>
      </c>
      <c r="C1256" t="s">
        <v>2383</v>
      </c>
    </row>
    <row r="1257" spans="1:3" hidden="1" x14ac:dyDescent="0.2">
      <c r="A1257" t="s">
        <v>2540</v>
      </c>
      <c r="B1257" t="s">
        <v>2541</v>
      </c>
      <c r="C1257" t="s">
        <v>2383</v>
      </c>
    </row>
    <row r="1258" spans="1:3" hidden="1" x14ac:dyDescent="0.2">
      <c r="A1258" t="s">
        <v>2542</v>
      </c>
      <c r="B1258" t="s">
        <v>2543</v>
      </c>
      <c r="C1258" t="s">
        <v>2383</v>
      </c>
    </row>
    <row r="1259" spans="1:3" hidden="1" x14ac:dyDescent="0.2">
      <c r="A1259" t="s">
        <v>2544</v>
      </c>
      <c r="B1259" t="s">
        <v>2545</v>
      </c>
      <c r="C1259" t="s">
        <v>2383</v>
      </c>
    </row>
    <row r="1260" spans="1:3" hidden="1" x14ac:dyDescent="0.2">
      <c r="A1260" t="s">
        <v>2546</v>
      </c>
      <c r="B1260" t="s">
        <v>2547</v>
      </c>
      <c r="C1260" t="s">
        <v>2383</v>
      </c>
    </row>
    <row r="1261" spans="1:3" hidden="1" x14ac:dyDescent="0.2">
      <c r="A1261" t="s">
        <v>2548</v>
      </c>
      <c r="B1261" t="s">
        <v>2549</v>
      </c>
      <c r="C1261" t="s">
        <v>2383</v>
      </c>
    </row>
    <row r="1262" spans="1:3" hidden="1" x14ac:dyDescent="0.2">
      <c r="A1262" t="s">
        <v>2550</v>
      </c>
      <c r="B1262" t="s">
        <v>2551</v>
      </c>
      <c r="C1262" t="s">
        <v>2383</v>
      </c>
    </row>
    <row r="1263" spans="1:3" hidden="1" x14ac:dyDescent="0.2">
      <c r="A1263" t="s">
        <v>2552</v>
      </c>
      <c r="B1263" t="s">
        <v>2553</v>
      </c>
      <c r="C1263" t="s">
        <v>2383</v>
      </c>
    </row>
    <row r="1264" spans="1:3" hidden="1" x14ac:dyDescent="0.2">
      <c r="A1264" t="s">
        <v>2554</v>
      </c>
      <c r="B1264" t="s">
        <v>2555</v>
      </c>
      <c r="C1264" t="s">
        <v>2383</v>
      </c>
    </row>
    <row r="1265" spans="1:3" hidden="1" x14ac:dyDescent="0.2">
      <c r="A1265" t="s">
        <v>2556</v>
      </c>
      <c r="B1265" t="s">
        <v>2557</v>
      </c>
      <c r="C1265" t="s">
        <v>2383</v>
      </c>
    </row>
    <row r="1266" spans="1:3" hidden="1" x14ac:dyDescent="0.2">
      <c r="A1266" t="s">
        <v>2558</v>
      </c>
      <c r="B1266" t="s">
        <v>2559</v>
      </c>
      <c r="C1266" t="s">
        <v>2383</v>
      </c>
    </row>
    <row r="1267" spans="1:3" hidden="1" x14ac:dyDescent="0.2">
      <c r="A1267" t="s">
        <v>2560</v>
      </c>
      <c r="B1267" t="s">
        <v>2561</v>
      </c>
      <c r="C1267" t="s">
        <v>2383</v>
      </c>
    </row>
    <row r="1268" spans="1:3" hidden="1" x14ac:dyDescent="0.2">
      <c r="A1268" t="s">
        <v>2562</v>
      </c>
      <c r="B1268" t="s">
        <v>2563</v>
      </c>
      <c r="C1268" t="s">
        <v>2383</v>
      </c>
    </row>
    <row r="1269" spans="1:3" hidden="1" x14ac:dyDescent="0.2">
      <c r="A1269" t="s">
        <v>2564</v>
      </c>
      <c r="B1269" t="s">
        <v>2565</v>
      </c>
      <c r="C1269" t="s">
        <v>2383</v>
      </c>
    </row>
    <row r="1270" spans="1:3" hidden="1" x14ac:dyDescent="0.2">
      <c r="A1270" t="s">
        <v>2566</v>
      </c>
      <c r="B1270" t="s">
        <v>2567</v>
      </c>
      <c r="C1270" t="s">
        <v>2383</v>
      </c>
    </row>
    <row r="1271" spans="1:3" hidden="1" x14ac:dyDescent="0.2">
      <c r="A1271" t="s">
        <v>2568</v>
      </c>
      <c r="B1271" t="s">
        <v>2569</v>
      </c>
      <c r="C1271" t="s">
        <v>2383</v>
      </c>
    </row>
    <row r="1272" spans="1:3" hidden="1" x14ac:dyDescent="0.2">
      <c r="A1272" t="s">
        <v>2570</v>
      </c>
      <c r="B1272" t="s">
        <v>2571</v>
      </c>
      <c r="C1272" t="s">
        <v>2383</v>
      </c>
    </row>
    <row r="1273" spans="1:3" hidden="1" x14ac:dyDescent="0.2">
      <c r="A1273" t="s">
        <v>2572</v>
      </c>
      <c r="B1273" t="s">
        <v>2573</v>
      </c>
      <c r="C1273" t="s">
        <v>2383</v>
      </c>
    </row>
    <row r="1274" spans="1:3" hidden="1" x14ac:dyDescent="0.2">
      <c r="A1274" t="s">
        <v>2574</v>
      </c>
      <c r="B1274" t="s">
        <v>2575</v>
      </c>
      <c r="C1274" t="s">
        <v>2383</v>
      </c>
    </row>
    <row r="1275" spans="1:3" hidden="1" x14ac:dyDescent="0.2">
      <c r="A1275" t="s">
        <v>2576</v>
      </c>
      <c r="B1275" t="s">
        <v>2577</v>
      </c>
      <c r="C1275" t="s">
        <v>2383</v>
      </c>
    </row>
    <row r="1276" spans="1:3" hidden="1" x14ac:dyDescent="0.2">
      <c r="A1276" t="s">
        <v>2578</v>
      </c>
      <c r="B1276" t="s">
        <v>2579</v>
      </c>
      <c r="C1276" t="s">
        <v>2383</v>
      </c>
    </row>
    <row r="1277" spans="1:3" hidden="1" x14ac:dyDescent="0.2">
      <c r="A1277" t="s">
        <v>2580</v>
      </c>
      <c r="B1277" t="s">
        <v>2581</v>
      </c>
      <c r="C1277" t="s">
        <v>2383</v>
      </c>
    </row>
    <row r="1278" spans="1:3" hidden="1" x14ac:dyDescent="0.2">
      <c r="A1278" t="s">
        <v>2582</v>
      </c>
      <c r="B1278" t="s">
        <v>2583</v>
      </c>
      <c r="C1278" t="s">
        <v>2383</v>
      </c>
    </row>
    <row r="1279" spans="1:3" hidden="1" x14ac:dyDescent="0.2">
      <c r="A1279" t="s">
        <v>2584</v>
      </c>
      <c r="B1279" t="s">
        <v>2585</v>
      </c>
      <c r="C1279" t="s">
        <v>2383</v>
      </c>
    </row>
    <row r="1280" spans="1:3" hidden="1" x14ac:dyDescent="0.2">
      <c r="A1280" t="s">
        <v>2586</v>
      </c>
      <c r="B1280" t="s">
        <v>2587</v>
      </c>
      <c r="C1280" t="s">
        <v>2383</v>
      </c>
    </row>
    <row r="1281" spans="1:3" hidden="1" x14ac:dyDescent="0.2">
      <c r="A1281" t="s">
        <v>2588</v>
      </c>
      <c r="B1281" t="s">
        <v>2589</v>
      </c>
      <c r="C1281" t="s">
        <v>2383</v>
      </c>
    </row>
    <row r="1282" spans="1:3" hidden="1" x14ac:dyDescent="0.2">
      <c r="A1282" t="s">
        <v>2590</v>
      </c>
      <c r="B1282" t="s">
        <v>2591</v>
      </c>
      <c r="C1282" t="s">
        <v>2383</v>
      </c>
    </row>
    <row r="1283" spans="1:3" hidden="1" x14ac:dyDescent="0.2">
      <c r="A1283" t="s">
        <v>2592</v>
      </c>
      <c r="B1283" t="s">
        <v>2593</v>
      </c>
      <c r="C1283" t="s">
        <v>2383</v>
      </c>
    </row>
    <row r="1284" spans="1:3" hidden="1" x14ac:dyDescent="0.2">
      <c r="A1284" t="s">
        <v>2594</v>
      </c>
      <c r="B1284" t="s">
        <v>2595</v>
      </c>
      <c r="C1284" t="s">
        <v>2383</v>
      </c>
    </row>
    <row r="1285" spans="1:3" hidden="1" x14ac:dyDescent="0.2">
      <c r="A1285" t="s">
        <v>2596</v>
      </c>
      <c r="B1285" t="s">
        <v>2597</v>
      </c>
      <c r="C1285" t="s">
        <v>2383</v>
      </c>
    </row>
    <row r="1286" spans="1:3" hidden="1" x14ac:dyDescent="0.2">
      <c r="A1286" t="s">
        <v>2598</v>
      </c>
      <c r="B1286" t="s">
        <v>2599</v>
      </c>
      <c r="C1286" t="s">
        <v>2383</v>
      </c>
    </row>
    <row r="1287" spans="1:3" hidden="1" x14ac:dyDescent="0.2">
      <c r="A1287" t="s">
        <v>2600</v>
      </c>
      <c r="B1287" t="s">
        <v>2601</v>
      </c>
      <c r="C1287" t="s">
        <v>2383</v>
      </c>
    </row>
    <row r="1288" spans="1:3" hidden="1" x14ac:dyDescent="0.2">
      <c r="A1288" t="s">
        <v>2602</v>
      </c>
      <c r="B1288" t="s">
        <v>2603</v>
      </c>
      <c r="C1288" t="s">
        <v>2383</v>
      </c>
    </row>
    <row r="1289" spans="1:3" hidden="1" x14ac:dyDescent="0.2">
      <c r="A1289" t="s">
        <v>2604</v>
      </c>
      <c r="B1289" t="s">
        <v>2605</v>
      </c>
      <c r="C1289" t="s">
        <v>2383</v>
      </c>
    </row>
    <row r="1290" spans="1:3" hidden="1" x14ac:dyDescent="0.2">
      <c r="A1290" t="s">
        <v>2606</v>
      </c>
      <c r="B1290" t="s">
        <v>2607</v>
      </c>
      <c r="C1290" t="s">
        <v>2383</v>
      </c>
    </row>
    <row r="1291" spans="1:3" hidden="1" x14ac:dyDescent="0.2">
      <c r="A1291" t="s">
        <v>2608</v>
      </c>
      <c r="B1291" t="s">
        <v>2609</v>
      </c>
      <c r="C1291" t="s">
        <v>2383</v>
      </c>
    </row>
    <row r="1292" spans="1:3" hidden="1" x14ac:dyDescent="0.2">
      <c r="A1292" t="s">
        <v>2610</v>
      </c>
      <c r="B1292" t="s">
        <v>2611</v>
      </c>
      <c r="C1292" t="s">
        <v>2383</v>
      </c>
    </row>
    <row r="1293" spans="1:3" hidden="1" x14ac:dyDescent="0.2">
      <c r="A1293" t="s">
        <v>2612</v>
      </c>
      <c r="B1293" t="s">
        <v>2613</v>
      </c>
      <c r="C1293" t="s">
        <v>2383</v>
      </c>
    </row>
    <row r="1294" spans="1:3" hidden="1" x14ac:dyDescent="0.2">
      <c r="A1294" t="s">
        <v>2614</v>
      </c>
      <c r="B1294" t="s">
        <v>2615</v>
      </c>
      <c r="C1294" t="s">
        <v>2383</v>
      </c>
    </row>
    <row r="1295" spans="1:3" hidden="1" x14ac:dyDescent="0.2">
      <c r="A1295" t="s">
        <v>2616</v>
      </c>
      <c r="B1295" t="s">
        <v>2617</v>
      </c>
      <c r="C1295" t="s">
        <v>2383</v>
      </c>
    </row>
    <row r="1296" spans="1:3" hidden="1" x14ac:dyDescent="0.2">
      <c r="A1296" t="s">
        <v>2618</v>
      </c>
      <c r="B1296" t="s">
        <v>2619</v>
      </c>
      <c r="C1296" t="s">
        <v>2383</v>
      </c>
    </row>
    <row r="1297" spans="1:3" hidden="1" x14ac:dyDescent="0.2">
      <c r="A1297" t="s">
        <v>2620</v>
      </c>
      <c r="B1297" t="s">
        <v>2621</v>
      </c>
      <c r="C1297" t="s">
        <v>2383</v>
      </c>
    </row>
    <row r="1298" spans="1:3" hidden="1" x14ac:dyDescent="0.2">
      <c r="A1298" t="s">
        <v>2622</v>
      </c>
      <c r="B1298" t="s">
        <v>2623</v>
      </c>
      <c r="C1298" t="s">
        <v>2383</v>
      </c>
    </row>
    <row r="1299" spans="1:3" hidden="1" x14ac:dyDescent="0.2">
      <c r="A1299" t="s">
        <v>2624</v>
      </c>
      <c r="B1299" t="s">
        <v>2625</v>
      </c>
      <c r="C1299" t="s">
        <v>2383</v>
      </c>
    </row>
    <row r="1300" spans="1:3" hidden="1" x14ac:dyDescent="0.2">
      <c r="A1300" t="s">
        <v>2626</v>
      </c>
      <c r="B1300" t="s">
        <v>2627</v>
      </c>
      <c r="C1300" t="s">
        <v>2383</v>
      </c>
    </row>
    <row r="1301" spans="1:3" hidden="1" x14ac:dyDescent="0.2">
      <c r="A1301" t="s">
        <v>2628</v>
      </c>
      <c r="B1301" t="s">
        <v>2629</v>
      </c>
      <c r="C1301" t="s">
        <v>2383</v>
      </c>
    </row>
    <row r="1302" spans="1:3" hidden="1" x14ac:dyDescent="0.2">
      <c r="A1302" t="s">
        <v>2630</v>
      </c>
      <c r="B1302" t="s">
        <v>2631</v>
      </c>
      <c r="C1302" t="s">
        <v>2383</v>
      </c>
    </row>
    <row r="1303" spans="1:3" hidden="1" x14ac:dyDescent="0.2">
      <c r="A1303" t="s">
        <v>2632</v>
      </c>
      <c r="B1303" t="s">
        <v>2633</v>
      </c>
      <c r="C1303" t="s">
        <v>2383</v>
      </c>
    </row>
    <row r="1304" spans="1:3" hidden="1" x14ac:dyDescent="0.2">
      <c r="A1304" t="s">
        <v>2634</v>
      </c>
      <c r="B1304" t="s">
        <v>2635</v>
      </c>
      <c r="C1304" t="s">
        <v>2383</v>
      </c>
    </row>
    <row r="1305" spans="1:3" hidden="1" x14ac:dyDescent="0.2">
      <c r="A1305" t="s">
        <v>2636</v>
      </c>
      <c r="B1305" t="s">
        <v>2637</v>
      </c>
      <c r="C1305" t="s">
        <v>2383</v>
      </c>
    </row>
    <row r="1306" spans="1:3" hidden="1" x14ac:dyDescent="0.2">
      <c r="A1306" t="s">
        <v>2638</v>
      </c>
      <c r="B1306" t="s">
        <v>2639</v>
      </c>
      <c r="C1306" t="s">
        <v>2383</v>
      </c>
    </row>
    <row r="1307" spans="1:3" hidden="1" x14ac:dyDescent="0.2">
      <c r="A1307" t="s">
        <v>2640</v>
      </c>
      <c r="B1307" t="s">
        <v>2641</v>
      </c>
      <c r="C1307" t="s">
        <v>2383</v>
      </c>
    </row>
    <row r="1308" spans="1:3" hidden="1" x14ac:dyDescent="0.2">
      <c r="A1308" t="s">
        <v>2642</v>
      </c>
      <c r="B1308" t="s">
        <v>2643</v>
      </c>
      <c r="C1308" t="s">
        <v>2383</v>
      </c>
    </row>
    <row r="1309" spans="1:3" hidden="1" x14ac:dyDescent="0.2">
      <c r="A1309" t="s">
        <v>2644</v>
      </c>
      <c r="B1309" t="s">
        <v>2645</v>
      </c>
      <c r="C1309" t="s">
        <v>2383</v>
      </c>
    </row>
    <row r="1310" spans="1:3" hidden="1" x14ac:dyDescent="0.2">
      <c r="A1310" t="s">
        <v>2646</v>
      </c>
      <c r="B1310" t="s">
        <v>2647</v>
      </c>
      <c r="C1310" t="s">
        <v>2383</v>
      </c>
    </row>
    <row r="1311" spans="1:3" hidden="1" x14ac:dyDescent="0.2">
      <c r="A1311" t="s">
        <v>2648</v>
      </c>
      <c r="B1311" t="s">
        <v>2649</v>
      </c>
      <c r="C1311" t="s">
        <v>2383</v>
      </c>
    </row>
    <row r="1312" spans="1:3" hidden="1" x14ac:dyDescent="0.2">
      <c r="A1312" t="s">
        <v>2650</v>
      </c>
      <c r="B1312" t="s">
        <v>2651</v>
      </c>
      <c r="C1312" t="s">
        <v>2383</v>
      </c>
    </row>
    <row r="1313" spans="1:3" hidden="1" x14ac:dyDescent="0.2">
      <c r="A1313" t="s">
        <v>2652</v>
      </c>
      <c r="B1313" t="s">
        <v>2653</v>
      </c>
      <c r="C1313" t="s">
        <v>2383</v>
      </c>
    </row>
    <row r="1314" spans="1:3" hidden="1" x14ac:dyDescent="0.2">
      <c r="A1314" t="s">
        <v>2654</v>
      </c>
      <c r="B1314" t="s">
        <v>2655</v>
      </c>
      <c r="C1314" t="s">
        <v>2383</v>
      </c>
    </row>
    <row r="1315" spans="1:3" hidden="1" x14ac:dyDescent="0.2">
      <c r="A1315" t="s">
        <v>2656</v>
      </c>
      <c r="B1315" t="s">
        <v>2657</v>
      </c>
      <c r="C1315" t="s">
        <v>2383</v>
      </c>
    </row>
    <row r="1316" spans="1:3" hidden="1" x14ac:dyDescent="0.2">
      <c r="A1316" t="s">
        <v>2658</v>
      </c>
      <c r="B1316" t="s">
        <v>2659</v>
      </c>
      <c r="C1316" t="s">
        <v>2383</v>
      </c>
    </row>
    <row r="1317" spans="1:3" hidden="1" x14ac:dyDescent="0.2">
      <c r="A1317" t="s">
        <v>2660</v>
      </c>
      <c r="B1317" t="s">
        <v>2661</v>
      </c>
      <c r="C1317" t="s">
        <v>2383</v>
      </c>
    </row>
    <row r="1318" spans="1:3" hidden="1" x14ac:dyDescent="0.2">
      <c r="A1318" t="s">
        <v>2662</v>
      </c>
      <c r="B1318" t="s">
        <v>2663</v>
      </c>
      <c r="C1318" t="s">
        <v>2383</v>
      </c>
    </row>
    <row r="1319" spans="1:3" hidden="1" x14ac:dyDescent="0.2">
      <c r="A1319" t="s">
        <v>2664</v>
      </c>
      <c r="B1319" t="s">
        <v>2665</v>
      </c>
      <c r="C1319" t="s">
        <v>2383</v>
      </c>
    </row>
    <row r="1320" spans="1:3" hidden="1" x14ac:dyDescent="0.2">
      <c r="A1320" t="s">
        <v>2666</v>
      </c>
      <c r="B1320" t="s">
        <v>2667</v>
      </c>
      <c r="C1320" t="s">
        <v>2383</v>
      </c>
    </row>
    <row r="1321" spans="1:3" hidden="1" x14ac:dyDescent="0.2">
      <c r="A1321" t="s">
        <v>2668</v>
      </c>
      <c r="B1321" t="s">
        <v>2669</v>
      </c>
      <c r="C1321" t="s">
        <v>2383</v>
      </c>
    </row>
    <row r="1322" spans="1:3" hidden="1" x14ac:dyDescent="0.2">
      <c r="A1322" t="s">
        <v>2670</v>
      </c>
      <c r="B1322" t="s">
        <v>2671</v>
      </c>
      <c r="C1322" t="s">
        <v>2383</v>
      </c>
    </row>
    <row r="1323" spans="1:3" hidden="1" x14ac:dyDescent="0.2">
      <c r="A1323" t="s">
        <v>2672</v>
      </c>
      <c r="B1323" t="s">
        <v>2673</v>
      </c>
      <c r="C1323" t="s">
        <v>2383</v>
      </c>
    </row>
    <row r="1324" spans="1:3" hidden="1" x14ac:dyDescent="0.2">
      <c r="A1324" t="s">
        <v>2674</v>
      </c>
      <c r="B1324" t="s">
        <v>2675</v>
      </c>
      <c r="C1324" t="s">
        <v>2383</v>
      </c>
    </row>
    <row r="1325" spans="1:3" hidden="1" x14ac:dyDescent="0.2">
      <c r="A1325" t="s">
        <v>2676</v>
      </c>
      <c r="B1325" t="s">
        <v>2677</v>
      </c>
      <c r="C1325" t="s">
        <v>2383</v>
      </c>
    </row>
    <row r="1326" spans="1:3" hidden="1" x14ac:dyDescent="0.2">
      <c r="A1326" t="s">
        <v>2678</v>
      </c>
      <c r="B1326" t="s">
        <v>2679</v>
      </c>
      <c r="C1326" t="s">
        <v>2383</v>
      </c>
    </row>
    <row r="1327" spans="1:3" hidden="1" x14ac:dyDescent="0.2">
      <c r="A1327" t="s">
        <v>2680</v>
      </c>
      <c r="B1327" t="s">
        <v>2681</v>
      </c>
      <c r="C1327" t="s">
        <v>2383</v>
      </c>
    </row>
    <row r="1328" spans="1:3" hidden="1" x14ac:dyDescent="0.2">
      <c r="A1328" t="s">
        <v>2682</v>
      </c>
      <c r="B1328" t="s">
        <v>2683</v>
      </c>
      <c r="C1328" t="s">
        <v>2383</v>
      </c>
    </row>
    <row r="1329" spans="1:3" hidden="1" x14ac:dyDescent="0.2">
      <c r="A1329" t="s">
        <v>2684</v>
      </c>
      <c r="B1329" t="s">
        <v>2685</v>
      </c>
      <c r="C1329" t="s">
        <v>2383</v>
      </c>
    </row>
    <row r="1330" spans="1:3" hidden="1" x14ac:dyDescent="0.2">
      <c r="A1330" t="s">
        <v>2686</v>
      </c>
      <c r="B1330" t="s">
        <v>2687</v>
      </c>
      <c r="C1330" t="s">
        <v>2383</v>
      </c>
    </row>
    <row r="1331" spans="1:3" hidden="1" x14ac:dyDescent="0.2">
      <c r="A1331" t="s">
        <v>2688</v>
      </c>
      <c r="B1331" t="s">
        <v>2689</v>
      </c>
      <c r="C1331" t="s">
        <v>2383</v>
      </c>
    </row>
    <row r="1332" spans="1:3" hidden="1" x14ac:dyDescent="0.2">
      <c r="A1332" t="s">
        <v>2690</v>
      </c>
      <c r="B1332" t="s">
        <v>2691</v>
      </c>
      <c r="C1332" t="s">
        <v>2383</v>
      </c>
    </row>
    <row r="1333" spans="1:3" hidden="1" x14ac:dyDescent="0.2">
      <c r="A1333" t="s">
        <v>2692</v>
      </c>
      <c r="B1333" t="s">
        <v>2693</v>
      </c>
      <c r="C1333" t="s">
        <v>2383</v>
      </c>
    </row>
    <row r="1334" spans="1:3" hidden="1" x14ac:dyDescent="0.2">
      <c r="A1334" t="s">
        <v>2694</v>
      </c>
      <c r="B1334" t="s">
        <v>2695</v>
      </c>
      <c r="C1334" t="s">
        <v>2383</v>
      </c>
    </row>
    <row r="1335" spans="1:3" hidden="1" x14ac:dyDescent="0.2">
      <c r="A1335" t="s">
        <v>2696</v>
      </c>
      <c r="B1335" t="s">
        <v>2697</v>
      </c>
      <c r="C1335" t="s">
        <v>2383</v>
      </c>
    </row>
    <row r="1336" spans="1:3" hidden="1" x14ac:dyDescent="0.2">
      <c r="A1336" t="s">
        <v>2698</v>
      </c>
      <c r="B1336" t="s">
        <v>2699</v>
      </c>
      <c r="C1336" t="s">
        <v>2383</v>
      </c>
    </row>
    <row r="1337" spans="1:3" hidden="1" x14ac:dyDescent="0.2">
      <c r="A1337" t="s">
        <v>2700</v>
      </c>
      <c r="B1337" t="s">
        <v>2701</v>
      </c>
      <c r="C1337" t="s">
        <v>2383</v>
      </c>
    </row>
    <row r="1338" spans="1:3" hidden="1" x14ac:dyDescent="0.2">
      <c r="A1338" t="s">
        <v>2702</v>
      </c>
      <c r="B1338" t="s">
        <v>2703</v>
      </c>
      <c r="C1338" t="s">
        <v>2383</v>
      </c>
    </row>
    <row r="1339" spans="1:3" hidden="1" x14ac:dyDescent="0.2">
      <c r="A1339" t="s">
        <v>2704</v>
      </c>
      <c r="B1339" t="s">
        <v>2705</v>
      </c>
      <c r="C1339" t="s">
        <v>2383</v>
      </c>
    </row>
    <row r="1340" spans="1:3" hidden="1" x14ac:dyDescent="0.2">
      <c r="A1340" t="s">
        <v>2706</v>
      </c>
      <c r="B1340" t="s">
        <v>2707</v>
      </c>
      <c r="C1340" t="s">
        <v>2383</v>
      </c>
    </row>
    <row r="1341" spans="1:3" hidden="1" x14ac:dyDescent="0.2">
      <c r="A1341" t="s">
        <v>2708</v>
      </c>
      <c r="B1341" t="s">
        <v>2709</v>
      </c>
      <c r="C1341" t="s">
        <v>2383</v>
      </c>
    </row>
    <row r="1342" spans="1:3" hidden="1" x14ac:dyDescent="0.2">
      <c r="A1342" t="s">
        <v>2710</v>
      </c>
      <c r="B1342" t="s">
        <v>2711</v>
      </c>
      <c r="C1342" t="s">
        <v>2383</v>
      </c>
    </row>
    <row r="1343" spans="1:3" hidden="1" x14ac:dyDescent="0.2">
      <c r="A1343" t="s">
        <v>2712</v>
      </c>
      <c r="B1343" t="s">
        <v>2713</v>
      </c>
      <c r="C1343" t="s">
        <v>2383</v>
      </c>
    </row>
    <row r="1344" spans="1:3" hidden="1" x14ac:dyDescent="0.2">
      <c r="A1344" t="s">
        <v>2714</v>
      </c>
      <c r="B1344" t="s">
        <v>2715</v>
      </c>
      <c r="C1344" t="s">
        <v>2383</v>
      </c>
    </row>
    <row r="1345" spans="1:3" hidden="1" x14ac:dyDescent="0.2">
      <c r="A1345" t="s">
        <v>2716</v>
      </c>
      <c r="B1345" t="s">
        <v>2717</v>
      </c>
      <c r="C1345" t="s">
        <v>2383</v>
      </c>
    </row>
    <row r="1346" spans="1:3" hidden="1" x14ac:dyDescent="0.2">
      <c r="A1346" t="s">
        <v>2718</v>
      </c>
      <c r="B1346" t="s">
        <v>2719</v>
      </c>
      <c r="C1346" t="s">
        <v>2383</v>
      </c>
    </row>
    <row r="1347" spans="1:3" hidden="1" x14ac:dyDescent="0.2">
      <c r="A1347" t="s">
        <v>2720</v>
      </c>
      <c r="B1347" t="s">
        <v>2721</v>
      </c>
      <c r="C1347" t="s">
        <v>2383</v>
      </c>
    </row>
    <row r="1348" spans="1:3" hidden="1" x14ac:dyDescent="0.2">
      <c r="A1348" t="s">
        <v>2722</v>
      </c>
      <c r="B1348" t="s">
        <v>2723</v>
      </c>
      <c r="C1348" t="s">
        <v>2383</v>
      </c>
    </row>
    <row r="1349" spans="1:3" hidden="1" x14ac:dyDescent="0.2">
      <c r="A1349" t="s">
        <v>2724</v>
      </c>
      <c r="B1349" t="s">
        <v>2725</v>
      </c>
      <c r="C1349" t="s">
        <v>2383</v>
      </c>
    </row>
    <row r="1350" spans="1:3" hidden="1" x14ac:dyDescent="0.2">
      <c r="A1350" t="s">
        <v>2726</v>
      </c>
      <c r="B1350" t="s">
        <v>2727</v>
      </c>
      <c r="C1350" t="s">
        <v>2383</v>
      </c>
    </row>
    <row r="1351" spans="1:3" hidden="1" x14ac:dyDescent="0.2">
      <c r="A1351" t="s">
        <v>2728</v>
      </c>
      <c r="B1351" t="s">
        <v>2729</v>
      </c>
      <c r="C1351" t="s">
        <v>2383</v>
      </c>
    </row>
    <row r="1352" spans="1:3" hidden="1" x14ac:dyDescent="0.2">
      <c r="A1352" t="s">
        <v>2730</v>
      </c>
      <c r="B1352" t="s">
        <v>2731</v>
      </c>
      <c r="C1352" t="s">
        <v>2383</v>
      </c>
    </row>
    <row r="1353" spans="1:3" hidden="1" x14ac:dyDescent="0.2">
      <c r="A1353" t="s">
        <v>2732</v>
      </c>
      <c r="B1353" t="s">
        <v>2733</v>
      </c>
      <c r="C1353" t="s">
        <v>2383</v>
      </c>
    </row>
    <row r="1354" spans="1:3" hidden="1" x14ac:dyDescent="0.2">
      <c r="A1354" t="s">
        <v>2734</v>
      </c>
      <c r="B1354" t="s">
        <v>2735</v>
      </c>
      <c r="C1354" t="s">
        <v>2383</v>
      </c>
    </row>
    <row r="1355" spans="1:3" hidden="1" x14ac:dyDescent="0.2">
      <c r="A1355" t="s">
        <v>2736</v>
      </c>
      <c r="B1355" t="s">
        <v>2737</v>
      </c>
      <c r="C1355" t="s">
        <v>2383</v>
      </c>
    </row>
    <row r="1356" spans="1:3" hidden="1" x14ac:dyDescent="0.2">
      <c r="A1356" t="s">
        <v>2738</v>
      </c>
      <c r="B1356" t="s">
        <v>2739</v>
      </c>
      <c r="C1356" t="s">
        <v>2383</v>
      </c>
    </row>
    <row r="1357" spans="1:3" hidden="1" x14ac:dyDescent="0.2">
      <c r="A1357" t="s">
        <v>2740</v>
      </c>
      <c r="B1357" t="s">
        <v>2741</v>
      </c>
      <c r="C1357" t="s">
        <v>2383</v>
      </c>
    </row>
    <row r="1358" spans="1:3" hidden="1" x14ac:dyDescent="0.2">
      <c r="A1358" t="s">
        <v>2742</v>
      </c>
      <c r="B1358" t="s">
        <v>2743</v>
      </c>
      <c r="C1358" t="s">
        <v>2383</v>
      </c>
    </row>
    <row r="1359" spans="1:3" hidden="1" x14ac:dyDescent="0.2">
      <c r="A1359" t="s">
        <v>2744</v>
      </c>
      <c r="B1359" t="s">
        <v>2745</v>
      </c>
      <c r="C1359" t="s">
        <v>2383</v>
      </c>
    </row>
    <row r="1360" spans="1:3" hidden="1" x14ac:dyDescent="0.2">
      <c r="A1360" t="s">
        <v>2746</v>
      </c>
      <c r="B1360" t="s">
        <v>2747</v>
      </c>
      <c r="C1360" t="s">
        <v>2383</v>
      </c>
    </row>
    <row r="1361" spans="1:3" hidden="1" x14ac:dyDescent="0.2">
      <c r="A1361" t="s">
        <v>2748</v>
      </c>
      <c r="B1361" t="s">
        <v>2749</v>
      </c>
      <c r="C1361" t="s">
        <v>2383</v>
      </c>
    </row>
    <row r="1362" spans="1:3" hidden="1" x14ac:dyDescent="0.2">
      <c r="A1362" t="s">
        <v>2750</v>
      </c>
      <c r="B1362" t="s">
        <v>2751</v>
      </c>
      <c r="C1362" t="s">
        <v>2383</v>
      </c>
    </row>
    <row r="1363" spans="1:3" hidden="1" x14ac:dyDescent="0.2">
      <c r="A1363" t="s">
        <v>2752</v>
      </c>
      <c r="B1363" t="s">
        <v>2753</v>
      </c>
      <c r="C1363" t="s">
        <v>2383</v>
      </c>
    </row>
    <row r="1364" spans="1:3" hidden="1" x14ac:dyDescent="0.2">
      <c r="A1364" t="s">
        <v>2754</v>
      </c>
      <c r="B1364" t="s">
        <v>2755</v>
      </c>
      <c r="C1364" t="s">
        <v>2383</v>
      </c>
    </row>
    <row r="1365" spans="1:3" hidden="1" x14ac:dyDescent="0.2">
      <c r="A1365" t="s">
        <v>2756</v>
      </c>
      <c r="B1365" t="s">
        <v>2757</v>
      </c>
      <c r="C1365" t="s">
        <v>2383</v>
      </c>
    </row>
    <row r="1366" spans="1:3" hidden="1" x14ac:dyDescent="0.2">
      <c r="A1366" t="s">
        <v>2758</v>
      </c>
      <c r="B1366" t="s">
        <v>2759</v>
      </c>
      <c r="C1366" t="s">
        <v>2760</v>
      </c>
    </row>
    <row r="1367" spans="1:3" hidden="1" x14ac:dyDescent="0.2">
      <c r="A1367" t="s">
        <v>2761</v>
      </c>
      <c r="B1367" t="s">
        <v>2762</v>
      </c>
      <c r="C1367" t="s">
        <v>2760</v>
      </c>
    </row>
    <row r="1368" spans="1:3" hidden="1" x14ac:dyDescent="0.2">
      <c r="A1368" t="s">
        <v>2763</v>
      </c>
      <c r="B1368" t="s">
        <v>2764</v>
      </c>
      <c r="C1368" t="s">
        <v>2760</v>
      </c>
    </row>
    <row r="1369" spans="1:3" hidden="1" x14ac:dyDescent="0.2">
      <c r="A1369" t="s">
        <v>2765</v>
      </c>
      <c r="B1369" t="s">
        <v>2766</v>
      </c>
      <c r="C1369" t="s">
        <v>2760</v>
      </c>
    </row>
    <row r="1370" spans="1:3" hidden="1" x14ac:dyDescent="0.2">
      <c r="A1370" t="s">
        <v>2767</v>
      </c>
      <c r="B1370" t="s">
        <v>2768</v>
      </c>
      <c r="C1370" t="s">
        <v>2760</v>
      </c>
    </row>
    <row r="1371" spans="1:3" hidden="1" x14ac:dyDescent="0.2">
      <c r="A1371" t="s">
        <v>2769</v>
      </c>
      <c r="B1371" t="s">
        <v>2770</v>
      </c>
      <c r="C1371" t="s">
        <v>2760</v>
      </c>
    </row>
    <row r="1372" spans="1:3" hidden="1" x14ac:dyDescent="0.2">
      <c r="A1372" t="s">
        <v>2771</v>
      </c>
      <c r="B1372" t="s">
        <v>2772</v>
      </c>
      <c r="C1372" t="s">
        <v>2760</v>
      </c>
    </row>
    <row r="1373" spans="1:3" hidden="1" x14ac:dyDescent="0.2">
      <c r="A1373" t="s">
        <v>2773</v>
      </c>
      <c r="B1373" t="s">
        <v>2774</v>
      </c>
      <c r="C1373" t="s">
        <v>2760</v>
      </c>
    </row>
    <row r="1374" spans="1:3" hidden="1" x14ac:dyDescent="0.2">
      <c r="A1374" t="s">
        <v>2775</v>
      </c>
      <c r="B1374" t="s">
        <v>2776</v>
      </c>
      <c r="C1374" t="s">
        <v>2760</v>
      </c>
    </row>
    <row r="1375" spans="1:3" hidden="1" x14ac:dyDescent="0.2">
      <c r="A1375" t="s">
        <v>2777</v>
      </c>
      <c r="B1375" t="s">
        <v>2778</v>
      </c>
      <c r="C1375" t="s">
        <v>2760</v>
      </c>
    </row>
    <row r="1376" spans="1:3" hidden="1" x14ac:dyDescent="0.2">
      <c r="A1376" t="s">
        <v>2779</v>
      </c>
      <c r="B1376" t="s">
        <v>2780</v>
      </c>
      <c r="C1376" t="s">
        <v>2760</v>
      </c>
    </row>
    <row r="1377" spans="1:3" hidden="1" x14ac:dyDescent="0.2">
      <c r="A1377" t="s">
        <v>2781</v>
      </c>
      <c r="B1377" t="s">
        <v>2782</v>
      </c>
      <c r="C1377" t="s">
        <v>2760</v>
      </c>
    </row>
    <row r="1378" spans="1:3" hidden="1" x14ac:dyDescent="0.2">
      <c r="A1378" t="s">
        <v>2783</v>
      </c>
      <c r="B1378" t="s">
        <v>2784</v>
      </c>
      <c r="C1378" t="s">
        <v>2760</v>
      </c>
    </row>
    <row r="1379" spans="1:3" hidden="1" x14ac:dyDescent="0.2">
      <c r="A1379" t="s">
        <v>2785</v>
      </c>
      <c r="B1379" t="s">
        <v>2786</v>
      </c>
      <c r="C1379" t="s">
        <v>2760</v>
      </c>
    </row>
    <row r="1380" spans="1:3" hidden="1" x14ac:dyDescent="0.2">
      <c r="A1380" t="s">
        <v>2787</v>
      </c>
      <c r="B1380" t="s">
        <v>2788</v>
      </c>
      <c r="C1380" t="s">
        <v>2760</v>
      </c>
    </row>
    <row r="1381" spans="1:3" hidden="1" x14ac:dyDescent="0.2">
      <c r="A1381" t="s">
        <v>2789</v>
      </c>
      <c r="B1381" t="s">
        <v>2790</v>
      </c>
      <c r="C1381" t="s">
        <v>2760</v>
      </c>
    </row>
    <row r="1382" spans="1:3" hidden="1" x14ac:dyDescent="0.2">
      <c r="A1382" t="s">
        <v>2791</v>
      </c>
      <c r="B1382" t="s">
        <v>2792</v>
      </c>
      <c r="C1382" t="s">
        <v>2760</v>
      </c>
    </row>
    <row r="1383" spans="1:3" hidden="1" x14ac:dyDescent="0.2">
      <c r="A1383" t="s">
        <v>2793</v>
      </c>
      <c r="B1383" t="s">
        <v>2794</v>
      </c>
      <c r="C1383" t="s">
        <v>2760</v>
      </c>
    </row>
    <row r="1384" spans="1:3" hidden="1" x14ac:dyDescent="0.2">
      <c r="A1384" t="s">
        <v>2795</v>
      </c>
      <c r="B1384" t="s">
        <v>2796</v>
      </c>
      <c r="C1384" t="s">
        <v>2760</v>
      </c>
    </row>
    <row r="1385" spans="1:3" hidden="1" x14ac:dyDescent="0.2">
      <c r="A1385" t="s">
        <v>2797</v>
      </c>
      <c r="B1385" t="s">
        <v>2798</v>
      </c>
      <c r="C1385" t="s">
        <v>2760</v>
      </c>
    </row>
    <row r="1386" spans="1:3" hidden="1" x14ac:dyDescent="0.2">
      <c r="A1386" t="s">
        <v>2799</v>
      </c>
      <c r="B1386" t="s">
        <v>2800</v>
      </c>
      <c r="C1386" t="s">
        <v>2760</v>
      </c>
    </row>
    <row r="1387" spans="1:3" hidden="1" x14ac:dyDescent="0.2">
      <c r="A1387" t="s">
        <v>2801</v>
      </c>
      <c r="B1387" t="s">
        <v>2802</v>
      </c>
      <c r="C1387" t="s">
        <v>2760</v>
      </c>
    </row>
    <row r="1388" spans="1:3" hidden="1" x14ac:dyDescent="0.2">
      <c r="A1388" t="s">
        <v>2803</v>
      </c>
      <c r="B1388" t="s">
        <v>2804</v>
      </c>
      <c r="C1388" t="s">
        <v>2760</v>
      </c>
    </row>
    <row r="1389" spans="1:3" hidden="1" x14ac:dyDescent="0.2">
      <c r="A1389" t="s">
        <v>2805</v>
      </c>
      <c r="B1389" t="s">
        <v>2806</v>
      </c>
      <c r="C1389" t="s">
        <v>2760</v>
      </c>
    </row>
    <row r="1390" spans="1:3" hidden="1" x14ac:dyDescent="0.2">
      <c r="A1390" t="s">
        <v>2807</v>
      </c>
      <c r="B1390" t="s">
        <v>2808</v>
      </c>
      <c r="C1390" t="s">
        <v>2760</v>
      </c>
    </row>
    <row r="1391" spans="1:3" hidden="1" x14ac:dyDescent="0.2">
      <c r="A1391" t="s">
        <v>2809</v>
      </c>
      <c r="B1391" t="s">
        <v>2810</v>
      </c>
      <c r="C1391" t="s">
        <v>2760</v>
      </c>
    </row>
    <row r="1392" spans="1:3" hidden="1" x14ac:dyDescent="0.2">
      <c r="A1392" t="s">
        <v>2811</v>
      </c>
      <c r="B1392" t="s">
        <v>2812</v>
      </c>
      <c r="C1392" t="s">
        <v>2760</v>
      </c>
    </row>
    <row r="1393" spans="1:3" hidden="1" x14ac:dyDescent="0.2">
      <c r="A1393" t="s">
        <v>2813</v>
      </c>
      <c r="B1393" t="s">
        <v>2814</v>
      </c>
      <c r="C1393" t="s">
        <v>2760</v>
      </c>
    </row>
    <row r="1394" spans="1:3" hidden="1" x14ac:dyDescent="0.2">
      <c r="A1394" t="s">
        <v>2815</v>
      </c>
      <c r="B1394" t="s">
        <v>2816</v>
      </c>
      <c r="C1394" t="s">
        <v>2760</v>
      </c>
    </row>
    <row r="1395" spans="1:3" hidden="1" x14ac:dyDescent="0.2">
      <c r="A1395" t="s">
        <v>2817</v>
      </c>
      <c r="B1395" t="s">
        <v>2818</v>
      </c>
      <c r="C1395" t="s">
        <v>2760</v>
      </c>
    </row>
    <row r="1396" spans="1:3" hidden="1" x14ac:dyDescent="0.2">
      <c r="A1396" t="s">
        <v>2819</v>
      </c>
      <c r="B1396" t="s">
        <v>2820</v>
      </c>
      <c r="C1396" t="s">
        <v>2760</v>
      </c>
    </row>
    <row r="1397" spans="1:3" hidden="1" x14ac:dyDescent="0.2">
      <c r="A1397" t="s">
        <v>2821</v>
      </c>
      <c r="B1397" t="s">
        <v>2822</v>
      </c>
      <c r="C1397" t="s">
        <v>2760</v>
      </c>
    </row>
    <row r="1398" spans="1:3" hidden="1" x14ac:dyDescent="0.2">
      <c r="A1398" t="s">
        <v>2823</v>
      </c>
      <c r="B1398" t="s">
        <v>2824</v>
      </c>
      <c r="C1398" t="s">
        <v>2760</v>
      </c>
    </row>
    <row r="1399" spans="1:3" hidden="1" x14ac:dyDescent="0.2">
      <c r="A1399" t="s">
        <v>2825</v>
      </c>
      <c r="B1399" t="s">
        <v>2826</v>
      </c>
      <c r="C1399" t="s">
        <v>2760</v>
      </c>
    </row>
    <row r="1400" spans="1:3" hidden="1" x14ac:dyDescent="0.2">
      <c r="A1400" t="s">
        <v>2827</v>
      </c>
      <c r="B1400" t="s">
        <v>2828</v>
      </c>
      <c r="C1400" t="s">
        <v>2760</v>
      </c>
    </row>
    <row r="1401" spans="1:3" hidden="1" x14ac:dyDescent="0.2">
      <c r="A1401" t="s">
        <v>2829</v>
      </c>
      <c r="B1401" t="s">
        <v>2830</v>
      </c>
      <c r="C1401" t="s">
        <v>2760</v>
      </c>
    </row>
    <row r="1402" spans="1:3" hidden="1" x14ac:dyDescent="0.2">
      <c r="A1402" t="s">
        <v>2831</v>
      </c>
      <c r="B1402" t="s">
        <v>2832</v>
      </c>
      <c r="C1402" t="s">
        <v>2760</v>
      </c>
    </row>
    <row r="1403" spans="1:3" hidden="1" x14ac:dyDescent="0.2">
      <c r="A1403" t="s">
        <v>2833</v>
      </c>
      <c r="B1403" t="s">
        <v>2834</v>
      </c>
      <c r="C1403" t="s">
        <v>2760</v>
      </c>
    </row>
    <row r="1404" spans="1:3" hidden="1" x14ac:dyDescent="0.2">
      <c r="A1404" t="s">
        <v>2835</v>
      </c>
      <c r="B1404" t="s">
        <v>2836</v>
      </c>
      <c r="C1404" t="s">
        <v>2760</v>
      </c>
    </row>
    <row r="1405" spans="1:3" hidden="1" x14ac:dyDescent="0.2">
      <c r="A1405" t="s">
        <v>2837</v>
      </c>
      <c r="B1405" t="s">
        <v>2838</v>
      </c>
      <c r="C1405" t="s">
        <v>2760</v>
      </c>
    </row>
    <row r="1406" spans="1:3" hidden="1" x14ac:dyDescent="0.2">
      <c r="A1406" t="s">
        <v>2839</v>
      </c>
      <c r="B1406" t="s">
        <v>2840</v>
      </c>
      <c r="C1406" t="s">
        <v>2760</v>
      </c>
    </row>
    <row r="1407" spans="1:3" hidden="1" x14ac:dyDescent="0.2">
      <c r="A1407" t="s">
        <v>2841</v>
      </c>
      <c r="B1407" t="s">
        <v>2842</v>
      </c>
      <c r="C1407" t="s">
        <v>2760</v>
      </c>
    </row>
    <row r="1408" spans="1:3" hidden="1" x14ac:dyDescent="0.2">
      <c r="A1408" t="s">
        <v>2843</v>
      </c>
      <c r="B1408" t="s">
        <v>2844</v>
      </c>
      <c r="C1408" t="s">
        <v>2760</v>
      </c>
    </row>
    <row r="1409" spans="1:3" hidden="1" x14ac:dyDescent="0.2">
      <c r="A1409" t="s">
        <v>2845</v>
      </c>
      <c r="B1409" t="s">
        <v>2846</v>
      </c>
      <c r="C1409" t="s">
        <v>2760</v>
      </c>
    </row>
    <row r="1410" spans="1:3" hidden="1" x14ac:dyDescent="0.2">
      <c r="A1410" t="s">
        <v>2847</v>
      </c>
      <c r="B1410" t="s">
        <v>2848</v>
      </c>
      <c r="C1410" t="s">
        <v>2760</v>
      </c>
    </row>
    <row r="1411" spans="1:3" hidden="1" x14ac:dyDescent="0.2">
      <c r="A1411" t="s">
        <v>2849</v>
      </c>
      <c r="B1411" t="s">
        <v>2850</v>
      </c>
      <c r="C1411" t="s">
        <v>2760</v>
      </c>
    </row>
    <row r="1412" spans="1:3" hidden="1" x14ac:dyDescent="0.2">
      <c r="A1412" t="s">
        <v>2851</v>
      </c>
      <c r="B1412" t="s">
        <v>2852</v>
      </c>
      <c r="C1412" t="s">
        <v>2760</v>
      </c>
    </row>
    <row r="1413" spans="1:3" hidden="1" x14ac:dyDescent="0.2">
      <c r="A1413" t="s">
        <v>2853</v>
      </c>
      <c r="B1413" t="s">
        <v>2854</v>
      </c>
      <c r="C1413" t="s">
        <v>2760</v>
      </c>
    </row>
    <row r="1414" spans="1:3" hidden="1" x14ac:dyDescent="0.2">
      <c r="A1414" t="s">
        <v>2855</v>
      </c>
      <c r="B1414" t="s">
        <v>2856</v>
      </c>
      <c r="C1414" t="s">
        <v>2760</v>
      </c>
    </row>
    <row r="1415" spans="1:3" hidden="1" x14ac:dyDescent="0.2">
      <c r="A1415" t="s">
        <v>2857</v>
      </c>
      <c r="B1415" t="s">
        <v>2858</v>
      </c>
      <c r="C1415" t="s">
        <v>2760</v>
      </c>
    </row>
    <row r="1416" spans="1:3" hidden="1" x14ac:dyDescent="0.2">
      <c r="A1416" t="s">
        <v>2859</v>
      </c>
      <c r="B1416" t="s">
        <v>2860</v>
      </c>
      <c r="C1416" t="s">
        <v>2760</v>
      </c>
    </row>
    <row r="1417" spans="1:3" hidden="1" x14ac:dyDescent="0.2">
      <c r="A1417" t="s">
        <v>2861</v>
      </c>
      <c r="B1417" t="s">
        <v>2862</v>
      </c>
      <c r="C1417" t="s">
        <v>2760</v>
      </c>
    </row>
    <row r="1418" spans="1:3" hidden="1" x14ac:dyDescent="0.2">
      <c r="A1418" t="s">
        <v>2863</v>
      </c>
      <c r="B1418" t="s">
        <v>2864</v>
      </c>
      <c r="C1418" t="s">
        <v>2760</v>
      </c>
    </row>
    <row r="1419" spans="1:3" hidden="1" x14ac:dyDescent="0.2">
      <c r="A1419" t="s">
        <v>2865</v>
      </c>
      <c r="B1419" t="s">
        <v>2866</v>
      </c>
      <c r="C1419" t="s">
        <v>2760</v>
      </c>
    </row>
    <row r="1420" spans="1:3" hidden="1" x14ac:dyDescent="0.2">
      <c r="A1420" t="s">
        <v>2867</v>
      </c>
      <c r="B1420" t="s">
        <v>2868</v>
      </c>
      <c r="C1420" t="s">
        <v>2760</v>
      </c>
    </row>
    <row r="1421" spans="1:3" hidden="1" x14ac:dyDescent="0.2">
      <c r="A1421" t="s">
        <v>2869</v>
      </c>
      <c r="B1421" t="s">
        <v>2870</v>
      </c>
      <c r="C1421" t="s">
        <v>2760</v>
      </c>
    </row>
    <row r="1422" spans="1:3" hidden="1" x14ac:dyDescent="0.2">
      <c r="A1422" t="s">
        <v>2871</v>
      </c>
      <c r="B1422" t="s">
        <v>2872</v>
      </c>
      <c r="C1422" t="s">
        <v>2760</v>
      </c>
    </row>
    <row r="1423" spans="1:3" hidden="1" x14ac:dyDescent="0.2">
      <c r="A1423" t="s">
        <v>2873</v>
      </c>
      <c r="B1423" t="s">
        <v>2874</v>
      </c>
      <c r="C1423" t="s">
        <v>2760</v>
      </c>
    </row>
    <row r="1424" spans="1:3" hidden="1" x14ac:dyDescent="0.2">
      <c r="A1424" t="s">
        <v>2875</v>
      </c>
      <c r="B1424" t="s">
        <v>2876</v>
      </c>
      <c r="C1424" t="s">
        <v>2760</v>
      </c>
    </row>
    <row r="1425" spans="1:3" hidden="1" x14ac:dyDescent="0.2">
      <c r="A1425" t="s">
        <v>2877</v>
      </c>
      <c r="B1425" t="s">
        <v>2878</v>
      </c>
      <c r="C1425" t="s">
        <v>2760</v>
      </c>
    </row>
    <row r="1426" spans="1:3" hidden="1" x14ac:dyDescent="0.2">
      <c r="A1426" t="s">
        <v>2879</v>
      </c>
      <c r="B1426" t="s">
        <v>2880</v>
      </c>
      <c r="C1426" t="s">
        <v>2760</v>
      </c>
    </row>
    <row r="1427" spans="1:3" hidden="1" x14ac:dyDescent="0.2">
      <c r="A1427" t="s">
        <v>2881</v>
      </c>
      <c r="B1427" t="s">
        <v>2882</v>
      </c>
      <c r="C1427" t="s">
        <v>2760</v>
      </c>
    </row>
    <row r="1428" spans="1:3" hidden="1" x14ac:dyDescent="0.2">
      <c r="A1428" t="s">
        <v>2883</v>
      </c>
      <c r="B1428" t="s">
        <v>2884</v>
      </c>
      <c r="C1428" t="s">
        <v>2760</v>
      </c>
    </row>
    <row r="1429" spans="1:3" hidden="1" x14ac:dyDescent="0.2">
      <c r="A1429" t="s">
        <v>2885</v>
      </c>
      <c r="B1429" t="s">
        <v>2886</v>
      </c>
      <c r="C1429" t="s">
        <v>2760</v>
      </c>
    </row>
    <row r="1430" spans="1:3" hidden="1" x14ac:dyDescent="0.2">
      <c r="A1430" t="s">
        <v>2887</v>
      </c>
      <c r="B1430" t="s">
        <v>2888</v>
      </c>
      <c r="C1430" t="s">
        <v>2760</v>
      </c>
    </row>
    <row r="1431" spans="1:3" hidden="1" x14ac:dyDescent="0.2">
      <c r="A1431" t="s">
        <v>2889</v>
      </c>
      <c r="B1431" t="s">
        <v>2890</v>
      </c>
      <c r="C1431" t="s">
        <v>2760</v>
      </c>
    </row>
    <row r="1432" spans="1:3" hidden="1" x14ac:dyDescent="0.2">
      <c r="A1432" t="s">
        <v>2891</v>
      </c>
      <c r="B1432" t="s">
        <v>2892</v>
      </c>
      <c r="C1432" t="s">
        <v>2760</v>
      </c>
    </row>
    <row r="1433" spans="1:3" hidden="1" x14ac:dyDescent="0.2">
      <c r="A1433" t="s">
        <v>2893</v>
      </c>
      <c r="B1433" t="s">
        <v>2894</v>
      </c>
      <c r="C1433" t="s">
        <v>2760</v>
      </c>
    </row>
    <row r="1434" spans="1:3" hidden="1" x14ac:dyDescent="0.2">
      <c r="A1434" t="s">
        <v>2895</v>
      </c>
      <c r="B1434" t="s">
        <v>2896</v>
      </c>
      <c r="C1434" t="s">
        <v>2760</v>
      </c>
    </row>
    <row r="1435" spans="1:3" hidden="1" x14ac:dyDescent="0.2">
      <c r="A1435" t="s">
        <v>2897</v>
      </c>
      <c r="B1435" t="s">
        <v>2898</v>
      </c>
      <c r="C1435" t="s">
        <v>2760</v>
      </c>
    </row>
    <row r="1436" spans="1:3" hidden="1" x14ac:dyDescent="0.2">
      <c r="A1436" t="s">
        <v>2899</v>
      </c>
      <c r="B1436" t="s">
        <v>2900</v>
      </c>
      <c r="C1436" t="s">
        <v>2760</v>
      </c>
    </row>
    <row r="1437" spans="1:3" hidden="1" x14ac:dyDescent="0.2">
      <c r="A1437" t="s">
        <v>2901</v>
      </c>
      <c r="B1437" t="s">
        <v>2902</v>
      </c>
      <c r="C1437" t="s">
        <v>2760</v>
      </c>
    </row>
    <row r="1438" spans="1:3" hidden="1" x14ac:dyDescent="0.2">
      <c r="A1438" t="s">
        <v>2903</v>
      </c>
      <c r="B1438" t="s">
        <v>2904</v>
      </c>
      <c r="C1438" t="s">
        <v>2760</v>
      </c>
    </row>
    <row r="1439" spans="1:3" hidden="1" x14ac:dyDescent="0.2">
      <c r="A1439" t="s">
        <v>2905</v>
      </c>
      <c r="B1439" t="s">
        <v>2906</v>
      </c>
      <c r="C1439" t="s">
        <v>2760</v>
      </c>
    </row>
    <row r="1440" spans="1:3" hidden="1" x14ac:dyDescent="0.2">
      <c r="A1440" t="s">
        <v>2907</v>
      </c>
      <c r="B1440" t="s">
        <v>2908</v>
      </c>
      <c r="C1440" t="s">
        <v>2760</v>
      </c>
    </row>
    <row r="1441" spans="1:3" hidden="1" x14ac:dyDescent="0.2">
      <c r="A1441" t="s">
        <v>2909</v>
      </c>
      <c r="B1441" t="s">
        <v>2910</v>
      </c>
      <c r="C1441" t="s">
        <v>2760</v>
      </c>
    </row>
    <row r="1442" spans="1:3" hidden="1" x14ac:dyDescent="0.2">
      <c r="A1442" t="s">
        <v>2911</v>
      </c>
      <c r="B1442" t="s">
        <v>2912</v>
      </c>
      <c r="C1442" t="s">
        <v>2760</v>
      </c>
    </row>
    <row r="1443" spans="1:3" hidden="1" x14ac:dyDescent="0.2">
      <c r="A1443" t="s">
        <v>2913</v>
      </c>
      <c r="B1443" t="s">
        <v>2914</v>
      </c>
      <c r="C1443" t="s">
        <v>2760</v>
      </c>
    </row>
    <row r="1444" spans="1:3" hidden="1" x14ac:dyDescent="0.2">
      <c r="A1444" t="s">
        <v>2915</v>
      </c>
      <c r="B1444" t="s">
        <v>2916</v>
      </c>
      <c r="C1444" t="s">
        <v>2760</v>
      </c>
    </row>
    <row r="1445" spans="1:3" hidden="1" x14ac:dyDescent="0.2">
      <c r="A1445" t="s">
        <v>2917</v>
      </c>
      <c r="B1445" t="s">
        <v>2918</v>
      </c>
      <c r="C1445" t="s">
        <v>2760</v>
      </c>
    </row>
    <row r="1446" spans="1:3" hidden="1" x14ac:dyDescent="0.2">
      <c r="A1446" t="s">
        <v>2919</v>
      </c>
      <c r="B1446" t="s">
        <v>2920</v>
      </c>
      <c r="C1446" t="s">
        <v>2760</v>
      </c>
    </row>
    <row r="1447" spans="1:3" hidden="1" x14ac:dyDescent="0.2">
      <c r="A1447" t="s">
        <v>2921</v>
      </c>
      <c r="B1447" t="s">
        <v>2922</v>
      </c>
      <c r="C1447" t="s">
        <v>2760</v>
      </c>
    </row>
    <row r="1448" spans="1:3" hidden="1" x14ac:dyDescent="0.2">
      <c r="A1448" t="s">
        <v>2923</v>
      </c>
      <c r="B1448" t="s">
        <v>2924</v>
      </c>
      <c r="C1448" t="s">
        <v>2760</v>
      </c>
    </row>
    <row r="1449" spans="1:3" hidden="1" x14ac:dyDescent="0.2">
      <c r="A1449" t="s">
        <v>2925</v>
      </c>
      <c r="B1449" t="s">
        <v>2926</v>
      </c>
      <c r="C1449" t="s">
        <v>2760</v>
      </c>
    </row>
    <row r="1450" spans="1:3" hidden="1" x14ac:dyDescent="0.2">
      <c r="A1450" t="s">
        <v>2927</v>
      </c>
      <c r="B1450" t="s">
        <v>2928</v>
      </c>
      <c r="C1450" t="s">
        <v>2760</v>
      </c>
    </row>
    <row r="1451" spans="1:3" hidden="1" x14ac:dyDescent="0.2">
      <c r="A1451" t="s">
        <v>2929</v>
      </c>
      <c r="B1451" t="s">
        <v>2930</v>
      </c>
      <c r="C1451" t="s">
        <v>2760</v>
      </c>
    </row>
    <row r="1452" spans="1:3" hidden="1" x14ac:dyDescent="0.2">
      <c r="A1452" t="s">
        <v>2931</v>
      </c>
      <c r="B1452" t="s">
        <v>2932</v>
      </c>
      <c r="C1452" t="s">
        <v>2760</v>
      </c>
    </row>
    <row r="1453" spans="1:3" hidden="1" x14ac:dyDescent="0.2">
      <c r="A1453" t="s">
        <v>2933</v>
      </c>
      <c r="B1453" t="s">
        <v>2934</v>
      </c>
      <c r="C1453" t="s">
        <v>2760</v>
      </c>
    </row>
    <row r="1454" spans="1:3" hidden="1" x14ac:dyDescent="0.2">
      <c r="A1454" t="s">
        <v>2935</v>
      </c>
      <c r="B1454" t="s">
        <v>2936</v>
      </c>
      <c r="C1454" t="s">
        <v>2760</v>
      </c>
    </row>
    <row r="1455" spans="1:3" hidden="1" x14ac:dyDescent="0.2">
      <c r="A1455" t="s">
        <v>2937</v>
      </c>
      <c r="B1455" t="s">
        <v>2938</v>
      </c>
      <c r="C1455" t="s">
        <v>2760</v>
      </c>
    </row>
    <row r="1456" spans="1:3" hidden="1" x14ac:dyDescent="0.2">
      <c r="A1456" t="s">
        <v>2939</v>
      </c>
      <c r="B1456" t="s">
        <v>2940</v>
      </c>
      <c r="C1456" t="s">
        <v>2760</v>
      </c>
    </row>
    <row r="1457" spans="1:3" hidden="1" x14ac:dyDescent="0.2">
      <c r="A1457" t="s">
        <v>2941</v>
      </c>
      <c r="B1457" t="s">
        <v>2942</v>
      </c>
      <c r="C1457" t="s">
        <v>2760</v>
      </c>
    </row>
    <row r="1458" spans="1:3" hidden="1" x14ac:dyDescent="0.2">
      <c r="A1458" t="s">
        <v>2943</v>
      </c>
      <c r="B1458" t="s">
        <v>2944</v>
      </c>
      <c r="C1458" t="s">
        <v>2760</v>
      </c>
    </row>
    <row r="1459" spans="1:3" hidden="1" x14ac:dyDescent="0.2">
      <c r="A1459" t="s">
        <v>2945</v>
      </c>
      <c r="B1459" t="s">
        <v>2946</v>
      </c>
      <c r="C1459" t="s">
        <v>2760</v>
      </c>
    </row>
    <row r="1460" spans="1:3" hidden="1" x14ac:dyDescent="0.2">
      <c r="A1460" t="s">
        <v>2947</v>
      </c>
      <c r="B1460" t="s">
        <v>2948</v>
      </c>
      <c r="C1460" t="s">
        <v>2760</v>
      </c>
    </row>
    <row r="1461" spans="1:3" hidden="1" x14ac:dyDescent="0.2">
      <c r="A1461" t="s">
        <v>2949</v>
      </c>
      <c r="B1461" t="s">
        <v>2950</v>
      </c>
      <c r="C1461" t="s">
        <v>2760</v>
      </c>
    </row>
    <row r="1462" spans="1:3" hidden="1" x14ac:dyDescent="0.2">
      <c r="A1462" t="s">
        <v>2951</v>
      </c>
      <c r="B1462" t="s">
        <v>2952</v>
      </c>
      <c r="C1462" t="s">
        <v>2760</v>
      </c>
    </row>
    <row r="1463" spans="1:3" hidden="1" x14ac:dyDescent="0.2">
      <c r="A1463" t="s">
        <v>2953</v>
      </c>
      <c r="B1463" t="s">
        <v>2954</v>
      </c>
      <c r="C1463" t="s">
        <v>2760</v>
      </c>
    </row>
    <row r="1464" spans="1:3" hidden="1" x14ac:dyDescent="0.2">
      <c r="A1464" t="s">
        <v>2955</v>
      </c>
      <c r="B1464" t="s">
        <v>2956</v>
      </c>
      <c r="C1464" t="s">
        <v>2760</v>
      </c>
    </row>
    <row r="1465" spans="1:3" hidden="1" x14ac:dyDescent="0.2">
      <c r="A1465" t="s">
        <v>2957</v>
      </c>
      <c r="B1465" t="s">
        <v>2958</v>
      </c>
      <c r="C1465" t="s">
        <v>2760</v>
      </c>
    </row>
    <row r="1466" spans="1:3" hidden="1" x14ac:dyDescent="0.2">
      <c r="A1466" t="s">
        <v>2959</v>
      </c>
      <c r="B1466" t="s">
        <v>2960</v>
      </c>
      <c r="C1466" t="s">
        <v>2760</v>
      </c>
    </row>
    <row r="1467" spans="1:3" hidden="1" x14ac:dyDescent="0.2">
      <c r="A1467" t="s">
        <v>2961</v>
      </c>
      <c r="B1467" t="s">
        <v>2962</v>
      </c>
      <c r="C1467" t="s">
        <v>2760</v>
      </c>
    </row>
    <row r="1468" spans="1:3" hidden="1" x14ac:dyDescent="0.2">
      <c r="A1468" t="s">
        <v>2963</v>
      </c>
      <c r="B1468" t="s">
        <v>2964</v>
      </c>
      <c r="C1468" t="s">
        <v>2760</v>
      </c>
    </row>
    <row r="1469" spans="1:3" hidden="1" x14ac:dyDescent="0.2">
      <c r="A1469" t="s">
        <v>2965</v>
      </c>
      <c r="B1469" t="s">
        <v>2966</v>
      </c>
      <c r="C1469" t="s">
        <v>2760</v>
      </c>
    </row>
    <row r="1470" spans="1:3" hidden="1" x14ac:dyDescent="0.2">
      <c r="A1470" t="s">
        <v>2967</v>
      </c>
      <c r="B1470" t="s">
        <v>2968</v>
      </c>
      <c r="C1470" t="s">
        <v>2760</v>
      </c>
    </row>
    <row r="1471" spans="1:3" hidden="1" x14ac:dyDescent="0.2">
      <c r="A1471" t="s">
        <v>2969</v>
      </c>
      <c r="B1471" t="s">
        <v>2970</v>
      </c>
      <c r="C1471" t="s">
        <v>2760</v>
      </c>
    </row>
    <row r="1472" spans="1:3" hidden="1" x14ac:dyDescent="0.2">
      <c r="A1472" t="s">
        <v>2971</v>
      </c>
      <c r="B1472" t="s">
        <v>2972</v>
      </c>
      <c r="C1472" t="s">
        <v>2760</v>
      </c>
    </row>
    <row r="1473" spans="1:3" hidden="1" x14ac:dyDescent="0.2">
      <c r="A1473" t="s">
        <v>2973</v>
      </c>
      <c r="B1473" t="s">
        <v>2974</v>
      </c>
      <c r="C1473" t="s">
        <v>2760</v>
      </c>
    </row>
    <row r="1474" spans="1:3" hidden="1" x14ac:dyDescent="0.2">
      <c r="A1474" t="s">
        <v>2975</v>
      </c>
      <c r="B1474" t="s">
        <v>2976</v>
      </c>
      <c r="C1474" t="s">
        <v>2760</v>
      </c>
    </row>
    <row r="1475" spans="1:3" hidden="1" x14ac:dyDescent="0.2">
      <c r="A1475" t="s">
        <v>2977</v>
      </c>
      <c r="B1475" t="s">
        <v>2978</v>
      </c>
      <c r="C1475" t="s">
        <v>2760</v>
      </c>
    </row>
    <row r="1476" spans="1:3" hidden="1" x14ac:dyDescent="0.2">
      <c r="A1476" t="s">
        <v>2979</v>
      </c>
      <c r="B1476" t="s">
        <v>2980</v>
      </c>
      <c r="C1476" t="s">
        <v>2760</v>
      </c>
    </row>
    <row r="1477" spans="1:3" hidden="1" x14ac:dyDescent="0.2">
      <c r="A1477" t="s">
        <v>2981</v>
      </c>
      <c r="B1477" t="s">
        <v>2982</v>
      </c>
      <c r="C1477" t="s">
        <v>2760</v>
      </c>
    </row>
    <row r="1478" spans="1:3" hidden="1" x14ac:dyDescent="0.2">
      <c r="A1478" t="s">
        <v>2983</v>
      </c>
      <c r="B1478" t="s">
        <v>2984</v>
      </c>
      <c r="C1478" t="s">
        <v>2760</v>
      </c>
    </row>
    <row r="1479" spans="1:3" hidden="1" x14ac:dyDescent="0.2">
      <c r="A1479" t="s">
        <v>2985</v>
      </c>
      <c r="B1479" t="s">
        <v>2986</v>
      </c>
      <c r="C1479" t="s">
        <v>2760</v>
      </c>
    </row>
    <row r="1480" spans="1:3" hidden="1" x14ac:dyDescent="0.2">
      <c r="A1480" t="s">
        <v>2987</v>
      </c>
      <c r="B1480" t="s">
        <v>2988</v>
      </c>
      <c r="C1480" t="s">
        <v>2760</v>
      </c>
    </row>
    <row r="1481" spans="1:3" hidden="1" x14ac:dyDescent="0.2">
      <c r="A1481" t="s">
        <v>2989</v>
      </c>
      <c r="B1481" t="s">
        <v>2990</v>
      </c>
      <c r="C1481" t="s">
        <v>2760</v>
      </c>
    </row>
    <row r="1482" spans="1:3" hidden="1" x14ac:dyDescent="0.2">
      <c r="A1482" t="s">
        <v>2991</v>
      </c>
      <c r="B1482" t="s">
        <v>2992</v>
      </c>
      <c r="C1482" t="s">
        <v>2760</v>
      </c>
    </row>
    <row r="1483" spans="1:3" hidden="1" x14ac:dyDescent="0.2">
      <c r="A1483" t="s">
        <v>2993</v>
      </c>
      <c r="B1483" t="s">
        <v>2994</v>
      </c>
      <c r="C1483" t="s">
        <v>2760</v>
      </c>
    </row>
    <row r="1484" spans="1:3" hidden="1" x14ac:dyDescent="0.2">
      <c r="A1484" t="s">
        <v>2995</v>
      </c>
      <c r="B1484" t="s">
        <v>2996</v>
      </c>
      <c r="C1484" t="s">
        <v>2760</v>
      </c>
    </row>
    <row r="1485" spans="1:3" hidden="1" x14ac:dyDescent="0.2">
      <c r="A1485" t="s">
        <v>2997</v>
      </c>
      <c r="B1485" t="s">
        <v>2998</v>
      </c>
      <c r="C1485" t="s">
        <v>2760</v>
      </c>
    </row>
    <row r="1486" spans="1:3" hidden="1" x14ac:dyDescent="0.2">
      <c r="A1486" t="s">
        <v>2999</v>
      </c>
      <c r="B1486" t="s">
        <v>3000</v>
      </c>
      <c r="C1486" t="s">
        <v>2760</v>
      </c>
    </row>
    <row r="1487" spans="1:3" hidden="1" x14ac:dyDescent="0.2">
      <c r="A1487" t="s">
        <v>3001</v>
      </c>
      <c r="B1487" t="s">
        <v>3002</v>
      </c>
      <c r="C1487" t="s">
        <v>2760</v>
      </c>
    </row>
    <row r="1488" spans="1:3" hidden="1" x14ac:dyDescent="0.2">
      <c r="A1488" t="s">
        <v>3003</v>
      </c>
      <c r="B1488" t="s">
        <v>3004</v>
      </c>
      <c r="C1488" t="s">
        <v>2760</v>
      </c>
    </row>
    <row r="1489" spans="1:3" hidden="1" x14ac:dyDescent="0.2">
      <c r="A1489" t="s">
        <v>3005</v>
      </c>
      <c r="B1489" t="s">
        <v>3006</v>
      </c>
      <c r="C1489" t="s">
        <v>2760</v>
      </c>
    </row>
    <row r="1490" spans="1:3" hidden="1" x14ac:dyDescent="0.2">
      <c r="A1490" t="s">
        <v>3007</v>
      </c>
      <c r="B1490" t="s">
        <v>3008</v>
      </c>
      <c r="C1490" t="s">
        <v>2760</v>
      </c>
    </row>
    <row r="1491" spans="1:3" hidden="1" x14ac:dyDescent="0.2">
      <c r="A1491" t="s">
        <v>3009</v>
      </c>
      <c r="B1491" t="s">
        <v>3010</v>
      </c>
      <c r="C1491" t="s">
        <v>2760</v>
      </c>
    </row>
    <row r="1492" spans="1:3" hidden="1" x14ac:dyDescent="0.2">
      <c r="A1492" t="s">
        <v>3011</v>
      </c>
      <c r="B1492" t="s">
        <v>3012</v>
      </c>
      <c r="C1492" t="s">
        <v>2760</v>
      </c>
    </row>
    <row r="1493" spans="1:3" hidden="1" x14ac:dyDescent="0.2">
      <c r="A1493" t="s">
        <v>3013</v>
      </c>
      <c r="B1493" t="s">
        <v>3014</v>
      </c>
      <c r="C1493" t="s">
        <v>2760</v>
      </c>
    </row>
    <row r="1494" spans="1:3" hidden="1" x14ac:dyDescent="0.2">
      <c r="A1494" t="s">
        <v>3015</v>
      </c>
      <c r="B1494" t="s">
        <v>3016</v>
      </c>
      <c r="C1494" t="s">
        <v>2760</v>
      </c>
    </row>
    <row r="1495" spans="1:3" hidden="1" x14ac:dyDescent="0.2">
      <c r="A1495" t="s">
        <v>3017</v>
      </c>
      <c r="B1495" t="s">
        <v>3018</v>
      </c>
      <c r="C1495" t="s">
        <v>2760</v>
      </c>
    </row>
    <row r="1496" spans="1:3" hidden="1" x14ac:dyDescent="0.2">
      <c r="A1496" t="s">
        <v>3019</v>
      </c>
      <c r="B1496" t="s">
        <v>3020</v>
      </c>
      <c r="C1496" t="s">
        <v>2760</v>
      </c>
    </row>
    <row r="1497" spans="1:3" hidden="1" x14ac:dyDescent="0.2">
      <c r="A1497" t="s">
        <v>3021</v>
      </c>
      <c r="B1497" t="s">
        <v>3022</v>
      </c>
      <c r="C1497" t="s">
        <v>2760</v>
      </c>
    </row>
    <row r="1498" spans="1:3" hidden="1" x14ac:dyDescent="0.2">
      <c r="A1498" t="s">
        <v>3023</v>
      </c>
      <c r="B1498" t="s">
        <v>3024</v>
      </c>
      <c r="C1498" t="s">
        <v>2760</v>
      </c>
    </row>
    <row r="1499" spans="1:3" hidden="1" x14ac:dyDescent="0.2">
      <c r="A1499" t="s">
        <v>3025</v>
      </c>
      <c r="B1499" t="s">
        <v>3026</v>
      </c>
      <c r="C1499" t="s">
        <v>2760</v>
      </c>
    </row>
    <row r="1500" spans="1:3" hidden="1" x14ac:dyDescent="0.2">
      <c r="A1500" t="s">
        <v>3027</v>
      </c>
      <c r="B1500" t="s">
        <v>3028</v>
      </c>
      <c r="C1500" t="s">
        <v>2760</v>
      </c>
    </row>
    <row r="1501" spans="1:3" hidden="1" x14ac:dyDescent="0.2">
      <c r="A1501" t="s">
        <v>3029</v>
      </c>
      <c r="B1501" t="s">
        <v>3030</v>
      </c>
      <c r="C1501" t="s">
        <v>2760</v>
      </c>
    </row>
    <row r="1502" spans="1:3" hidden="1" x14ac:dyDescent="0.2">
      <c r="A1502" t="s">
        <v>3031</v>
      </c>
      <c r="B1502" t="s">
        <v>3032</v>
      </c>
      <c r="C1502" t="s">
        <v>2760</v>
      </c>
    </row>
    <row r="1503" spans="1:3" hidden="1" x14ac:dyDescent="0.2">
      <c r="A1503" t="s">
        <v>3033</v>
      </c>
      <c r="B1503" t="s">
        <v>3034</v>
      </c>
      <c r="C1503" t="s">
        <v>2760</v>
      </c>
    </row>
    <row r="1504" spans="1:3" hidden="1" x14ac:dyDescent="0.2">
      <c r="A1504" t="s">
        <v>3035</v>
      </c>
      <c r="B1504" t="s">
        <v>3036</v>
      </c>
      <c r="C1504" t="s">
        <v>2760</v>
      </c>
    </row>
    <row r="1505" spans="1:3" hidden="1" x14ac:dyDescent="0.2">
      <c r="A1505" t="s">
        <v>3037</v>
      </c>
      <c r="B1505" t="s">
        <v>3038</v>
      </c>
      <c r="C1505" t="s">
        <v>2760</v>
      </c>
    </row>
    <row r="1506" spans="1:3" hidden="1" x14ac:dyDescent="0.2">
      <c r="A1506" t="s">
        <v>3039</v>
      </c>
      <c r="B1506" t="s">
        <v>3040</v>
      </c>
      <c r="C1506" t="s">
        <v>2760</v>
      </c>
    </row>
    <row r="1507" spans="1:3" hidden="1" x14ac:dyDescent="0.2">
      <c r="A1507" t="s">
        <v>3041</v>
      </c>
      <c r="B1507" t="s">
        <v>3042</v>
      </c>
      <c r="C1507" t="s">
        <v>2760</v>
      </c>
    </row>
    <row r="1508" spans="1:3" hidden="1" x14ac:dyDescent="0.2">
      <c r="A1508" t="s">
        <v>3043</v>
      </c>
      <c r="B1508" t="s">
        <v>3044</v>
      </c>
      <c r="C1508" t="s">
        <v>2760</v>
      </c>
    </row>
    <row r="1509" spans="1:3" hidden="1" x14ac:dyDescent="0.2">
      <c r="A1509" t="s">
        <v>3045</v>
      </c>
      <c r="B1509" t="s">
        <v>3046</v>
      </c>
      <c r="C1509" t="s">
        <v>2760</v>
      </c>
    </row>
    <row r="1510" spans="1:3" hidden="1" x14ac:dyDescent="0.2">
      <c r="A1510" t="s">
        <v>3047</v>
      </c>
      <c r="B1510" t="s">
        <v>3048</v>
      </c>
      <c r="C1510" t="s">
        <v>2760</v>
      </c>
    </row>
    <row r="1511" spans="1:3" hidden="1" x14ac:dyDescent="0.2">
      <c r="A1511" t="s">
        <v>3049</v>
      </c>
      <c r="B1511" t="s">
        <v>3050</v>
      </c>
      <c r="C1511" t="s">
        <v>2760</v>
      </c>
    </row>
    <row r="1512" spans="1:3" hidden="1" x14ac:dyDescent="0.2">
      <c r="A1512" t="s">
        <v>3051</v>
      </c>
      <c r="B1512" t="s">
        <v>3052</v>
      </c>
      <c r="C1512" t="s">
        <v>2760</v>
      </c>
    </row>
    <row r="1513" spans="1:3" hidden="1" x14ac:dyDescent="0.2">
      <c r="A1513" t="s">
        <v>3053</v>
      </c>
      <c r="B1513" t="s">
        <v>3054</v>
      </c>
      <c r="C1513" t="s">
        <v>2760</v>
      </c>
    </row>
    <row r="1514" spans="1:3" hidden="1" x14ac:dyDescent="0.2">
      <c r="A1514" t="s">
        <v>3055</v>
      </c>
      <c r="B1514" t="s">
        <v>3056</v>
      </c>
      <c r="C1514" t="s">
        <v>2760</v>
      </c>
    </row>
    <row r="1515" spans="1:3" hidden="1" x14ac:dyDescent="0.2">
      <c r="A1515" t="s">
        <v>3057</v>
      </c>
      <c r="B1515" t="s">
        <v>3058</v>
      </c>
      <c r="C1515" t="s">
        <v>2760</v>
      </c>
    </row>
    <row r="1516" spans="1:3" hidden="1" x14ac:dyDescent="0.2">
      <c r="A1516" t="s">
        <v>3059</v>
      </c>
      <c r="B1516" t="s">
        <v>3060</v>
      </c>
      <c r="C1516" t="s">
        <v>2760</v>
      </c>
    </row>
    <row r="1517" spans="1:3" hidden="1" x14ac:dyDescent="0.2">
      <c r="A1517" t="s">
        <v>3061</v>
      </c>
      <c r="B1517" t="s">
        <v>3062</v>
      </c>
      <c r="C1517" t="s">
        <v>2760</v>
      </c>
    </row>
    <row r="1518" spans="1:3" hidden="1" x14ac:dyDescent="0.2">
      <c r="A1518" t="s">
        <v>3063</v>
      </c>
      <c r="B1518" t="s">
        <v>3064</v>
      </c>
      <c r="C1518" t="s">
        <v>2760</v>
      </c>
    </row>
    <row r="1519" spans="1:3" hidden="1" x14ac:dyDescent="0.2">
      <c r="A1519" t="s">
        <v>3065</v>
      </c>
      <c r="B1519" t="s">
        <v>3066</v>
      </c>
      <c r="C1519" t="s">
        <v>2760</v>
      </c>
    </row>
    <row r="1520" spans="1:3" hidden="1" x14ac:dyDescent="0.2">
      <c r="A1520" t="s">
        <v>3067</v>
      </c>
      <c r="B1520" t="s">
        <v>3068</v>
      </c>
      <c r="C1520" t="s">
        <v>2760</v>
      </c>
    </row>
    <row r="1521" spans="1:3" hidden="1" x14ac:dyDescent="0.2">
      <c r="A1521" t="s">
        <v>3069</v>
      </c>
      <c r="B1521" t="s">
        <v>3070</v>
      </c>
      <c r="C1521" t="s">
        <v>2760</v>
      </c>
    </row>
    <row r="1522" spans="1:3" hidden="1" x14ac:dyDescent="0.2">
      <c r="A1522" t="s">
        <v>3071</v>
      </c>
      <c r="B1522" t="s">
        <v>3072</v>
      </c>
      <c r="C1522" t="s">
        <v>2760</v>
      </c>
    </row>
    <row r="1523" spans="1:3" hidden="1" x14ac:dyDescent="0.2">
      <c r="A1523" t="s">
        <v>3073</v>
      </c>
      <c r="B1523" t="s">
        <v>3074</v>
      </c>
      <c r="C1523" t="s">
        <v>2760</v>
      </c>
    </row>
    <row r="1524" spans="1:3" hidden="1" x14ac:dyDescent="0.2">
      <c r="A1524" t="s">
        <v>3075</v>
      </c>
      <c r="B1524" t="s">
        <v>3076</v>
      </c>
      <c r="C1524" t="s">
        <v>2760</v>
      </c>
    </row>
    <row r="1525" spans="1:3" hidden="1" x14ac:dyDescent="0.2">
      <c r="A1525" t="s">
        <v>3077</v>
      </c>
      <c r="B1525" t="s">
        <v>3078</v>
      </c>
      <c r="C1525" t="s">
        <v>2760</v>
      </c>
    </row>
    <row r="1526" spans="1:3" hidden="1" x14ac:dyDescent="0.2">
      <c r="A1526" t="s">
        <v>3079</v>
      </c>
      <c r="B1526" t="s">
        <v>3080</v>
      </c>
      <c r="C1526" t="s">
        <v>2760</v>
      </c>
    </row>
    <row r="1527" spans="1:3" hidden="1" x14ac:dyDescent="0.2">
      <c r="A1527" t="s">
        <v>3081</v>
      </c>
      <c r="B1527" t="s">
        <v>3082</v>
      </c>
      <c r="C1527" t="s">
        <v>2760</v>
      </c>
    </row>
    <row r="1528" spans="1:3" hidden="1" x14ac:dyDescent="0.2">
      <c r="A1528" t="s">
        <v>3083</v>
      </c>
      <c r="B1528" t="s">
        <v>3084</v>
      </c>
      <c r="C1528" t="s">
        <v>2760</v>
      </c>
    </row>
    <row r="1529" spans="1:3" hidden="1" x14ac:dyDescent="0.2">
      <c r="A1529" t="s">
        <v>3085</v>
      </c>
      <c r="B1529" t="s">
        <v>3086</v>
      </c>
      <c r="C1529" t="s">
        <v>3087</v>
      </c>
    </row>
    <row r="1530" spans="1:3" hidden="1" x14ac:dyDescent="0.2">
      <c r="A1530" t="s">
        <v>3088</v>
      </c>
      <c r="B1530" t="s">
        <v>3089</v>
      </c>
      <c r="C1530" t="s">
        <v>3087</v>
      </c>
    </row>
    <row r="1531" spans="1:3" hidden="1" x14ac:dyDescent="0.2">
      <c r="A1531" t="s">
        <v>3090</v>
      </c>
      <c r="B1531" t="s">
        <v>3091</v>
      </c>
      <c r="C1531" t="s">
        <v>3087</v>
      </c>
    </row>
    <row r="1532" spans="1:3" hidden="1" x14ac:dyDescent="0.2">
      <c r="A1532" t="s">
        <v>3092</v>
      </c>
      <c r="B1532" t="s">
        <v>3093</v>
      </c>
      <c r="C1532" t="s">
        <v>3087</v>
      </c>
    </row>
    <row r="1533" spans="1:3" hidden="1" x14ac:dyDescent="0.2">
      <c r="A1533" t="s">
        <v>3094</v>
      </c>
      <c r="B1533" t="s">
        <v>3095</v>
      </c>
      <c r="C1533" t="s">
        <v>3087</v>
      </c>
    </row>
    <row r="1534" spans="1:3" hidden="1" x14ac:dyDescent="0.2">
      <c r="A1534" t="s">
        <v>3096</v>
      </c>
      <c r="B1534" t="s">
        <v>3097</v>
      </c>
      <c r="C1534" t="s">
        <v>3087</v>
      </c>
    </row>
    <row r="1535" spans="1:3" hidden="1" x14ac:dyDescent="0.2">
      <c r="A1535" t="s">
        <v>3098</v>
      </c>
      <c r="B1535" t="s">
        <v>3099</v>
      </c>
      <c r="C1535" t="s">
        <v>3087</v>
      </c>
    </row>
    <row r="1536" spans="1:3" hidden="1" x14ac:dyDescent="0.2">
      <c r="A1536" t="s">
        <v>3100</v>
      </c>
      <c r="B1536" t="s">
        <v>3101</v>
      </c>
      <c r="C1536" t="s">
        <v>3087</v>
      </c>
    </row>
    <row r="1537" spans="1:3" hidden="1" x14ac:dyDescent="0.2">
      <c r="A1537" t="s">
        <v>3102</v>
      </c>
      <c r="B1537" t="s">
        <v>3103</v>
      </c>
      <c r="C1537" t="s">
        <v>3087</v>
      </c>
    </row>
    <row r="1538" spans="1:3" hidden="1" x14ac:dyDescent="0.2">
      <c r="A1538" t="s">
        <v>3104</v>
      </c>
      <c r="B1538" t="s">
        <v>3105</v>
      </c>
      <c r="C1538" t="s">
        <v>3087</v>
      </c>
    </row>
    <row r="1539" spans="1:3" hidden="1" x14ac:dyDescent="0.2">
      <c r="A1539" t="s">
        <v>3106</v>
      </c>
      <c r="B1539" t="s">
        <v>3107</v>
      </c>
      <c r="C1539" t="s">
        <v>3087</v>
      </c>
    </row>
    <row r="1540" spans="1:3" hidden="1" x14ac:dyDescent="0.2">
      <c r="A1540" t="s">
        <v>3108</v>
      </c>
      <c r="B1540" t="s">
        <v>3109</v>
      </c>
      <c r="C1540" t="s">
        <v>3087</v>
      </c>
    </row>
    <row r="1541" spans="1:3" hidden="1" x14ac:dyDescent="0.2">
      <c r="A1541" t="s">
        <v>3110</v>
      </c>
      <c r="B1541" t="s">
        <v>3111</v>
      </c>
      <c r="C1541" t="s">
        <v>3087</v>
      </c>
    </row>
    <row r="1542" spans="1:3" hidden="1" x14ac:dyDescent="0.2">
      <c r="A1542" t="s">
        <v>3112</v>
      </c>
      <c r="B1542" t="s">
        <v>3113</v>
      </c>
      <c r="C1542" t="s">
        <v>3087</v>
      </c>
    </row>
    <row r="1543" spans="1:3" hidden="1" x14ac:dyDescent="0.2">
      <c r="A1543" t="s">
        <v>3114</v>
      </c>
      <c r="B1543" t="s">
        <v>3115</v>
      </c>
      <c r="C1543" t="s">
        <v>3087</v>
      </c>
    </row>
    <row r="1544" spans="1:3" hidden="1" x14ac:dyDescent="0.2">
      <c r="A1544" t="s">
        <v>3116</v>
      </c>
      <c r="B1544" t="s">
        <v>3117</v>
      </c>
      <c r="C1544" t="s">
        <v>3087</v>
      </c>
    </row>
    <row r="1545" spans="1:3" hidden="1" x14ac:dyDescent="0.2">
      <c r="A1545" t="s">
        <v>3118</v>
      </c>
      <c r="B1545" t="s">
        <v>3119</v>
      </c>
      <c r="C1545" t="s">
        <v>3087</v>
      </c>
    </row>
    <row r="1546" spans="1:3" hidden="1" x14ac:dyDescent="0.2">
      <c r="A1546" t="s">
        <v>3120</v>
      </c>
      <c r="B1546" t="s">
        <v>3121</v>
      </c>
      <c r="C1546" t="s">
        <v>3087</v>
      </c>
    </row>
    <row r="1547" spans="1:3" hidden="1" x14ac:dyDescent="0.2">
      <c r="A1547" t="s">
        <v>3122</v>
      </c>
      <c r="B1547" t="s">
        <v>3123</v>
      </c>
      <c r="C1547" t="s">
        <v>3087</v>
      </c>
    </row>
    <row r="1548" spans="1:3" hidden="1" x14ac:dyDescent="0.2">
      <c r="A1548" t="s">
        <v>3124</v>
      </c>
      <c r="B1548" t="s">
        <v>3125</v>
      </c>
      <c r="C1548" t="s">
        <v>3087</v>
      </c>
    </row>
    <row r="1549" spans="1:3" hidden="1" x14ac:dyDescent="0.2">
      <c r="A1549" t="s">
        <v>3126</v>
      </c>
      <c r="B1549" t="s">
        <v>3127</v>
      </c>
      <c r="C1549" t="s">
        <v>3087</v>
      </c>
    </row>
    <row r="1550" spans="1:3" hidden="1" x14ac:dyDescent="0.2">
      <c r="A1550" t="s">
        <v>3128</v>
      </c>
      <c r="B1550" t="s">
        <v>3129</v>
      </c>
      <c r="C1550" t="s">
        <v>3087</v>
      </c>
    </row>
    <row r="1551" spans="1:3" hidden="1" x14ac:dyDescent="0.2">
      <c r="A1551" t="s">
        <v>3130</v>
      </c>
      <c r="B1551" t="s">
        <v>3131</v>
      </c>
      <c r="C1551" t="s">
        <v>3087</v>
      </c>
    </row>
    <row r="1552" spans="1:3" hidden="1" x14ac:dyDescent="0.2">
      <c r="A1552" t="s">
        <v>3132</v>
      </c>
      <c r="B1552" t="s">
        <v>3133</v>
      </c>
      <c r="C1552" t="s">
        <v>3087</v>
      </c>
    </row>
    <row r="1553" spans="1:3" hidden="1" x14ac:dyDescent="0.2">
      <c r="A1553" t="s">
        <v>3134</v>
      </c>
      <c r="B1553" t="s">
        <v>3135</v>
      </c>
      <c r="C1553" t="s">
        <v>3087</v>
      </c>
    </row>
    <row r="1554" spans="1:3" hidden="1" x14ac:dyDescent="0.2">
      <c r="A1554" t="s">
        <v>3136</v>
      </c>
      <c r="B1554" t="s">
        <v>3137</v>
      </c>
      <c r="C1554" t="s">
        <v>3087</v>
      </c>
    </row>
    <row r="1555" spans="1:3" hidden="1" x14ac:dyDescent="0.2">
      <c r="A1555" t="s">
        <v>3138</v>
      </c>
      <c r="B1555" t="s">
        <v>3139</v>
      </c>
      <c r="C1555" t="s">
        <v>3087</v>
      </c>
    </row>
    <row r="1556" spans="1:3" hidden="1" x14ac:dyDescent="0.2">
      <c r="A1556" t="s">
        <v>3140</v>
      </c>
      <c r="B1556" t="s">
        <v>3141</v>
      </c>
      <c r="C1556" t="s">
        <v>3087</v>
      </c>
    </row>
    <row r="1557" spans="1:3" hidden="1" x14ac:dyDescent="0.2">
      <c r="A1557" t="s">
        <v>3142</v>
      </c>
      <c r="B1557" t="s">
        <v>3143</v>
      </c>
      <c r="C1557" t="s">
        <v>3087</v>
      </c>
    </row>
    <row r="1558" spans="1:3" hidden="1" x14ac:dyDescent="0.2">
      <c r="A1558" t="s">
        <v>3144</v>
      </c>
      <c r="B1558" t="s">
        <v>3145</v>
      </c>
      <c r="C1558" t="s">
        <v>3087</v>
      </c>
    </row>
    <row r="1559" spans="1:3" hidden="1" x14ac:dyDescent="0.2">
      <c r="A1559" t="s">
        <v>3146</v>
      </c>
      <c r="B1559" t="s">
        <v>3147</v>
      </c>
      <c r="C1559" t="s">
        <v>3087</v>
      </c>
    </row>
    <row r="1560" spans="1:3" hidden="1" x14ac:dyDescent="0.2">
      <c r="A1560" t="s">
        <v>3148</v>
      </c>
      <c r="B1560" t="s">
        <v>3149</v>
      </c>
      <c r="C1560" t="s">
        <v>3087</v>
      </c>
    </row>
    <row r="1561" spans="1:3" hidden="1" x14ac:dyDescent="0.2">
      <c r="A1561" t="s">
        <v>3150</v>
      </c>
      <c r="B1561" t="s">
        <v>3151</v>
      </c>
      <c r="C1561" t="s">
        <v>3087</v>
      </c>
    </row>
    <row r="1562" spans="1:3" hidden="1" x14ac:dyDescent="0.2">
      <c r="A1562" t="s">
        <v>3152</v>
      </c>
      <c r="B1562" t="s">
        <v>3153</v>
      </c>
      <c r="C1562" t="s">
        <v>3087</v>
      </c>
    </row>
    <row r="1563" spans="1:3" hidden="1" x14ac:dyDescent="0.2">
      <c r="A1563" t="s">
        <v>3154</v>
      </c>
      <c r="B1563" t="s">
        <v>3155</v>
      </c>
      <c r="C1563" t="s">
        <v>3087</v>
      </c>
    </row>
    <row r="1564" spans="1:3" hidden="1" x14ac:dyDescent="0.2">
      <c r="A1564" t="s">
        <v>3156</v>
      </c>
      <c r="B1564" t="s">
        <v>3157</v>
      </c>
      <c r="C1564" t="s">
        <v>3087</v>
      </c>
    </row>
    <row r="1565" spans="1:3" hidden="1" x14ac:dyDescent="0.2">
      <c r="A1565" t="s">
        <v>3158</v>
      </c>
      <c r="B1565" t="s">
        <v>3159</v>
      </c>
      <c r="C1565" t="s">
        <v>3087</v>
      </c>
    </row>
    <row r="1566" spans="1:3" hidden="1" x14ac:dyDescent="0.2">
      <c r="A1566" t="s">
        <v>3160</v>
      </c>
      <c r="B1566" t="s">
        <v>3161</v>
      </c>
      <c r="C1566" t="s">
        <v>3087</v>
      </c>
    </row>
    <row r="1567" spans="1:3" hidden="1" x14ac:dyDescent="0.2">
      <c r="A1567" t="s">
        <v>3162</v>
      </c>
      <c r="B1567" t="s">
        <v>3163</v>
      </c>
      <c r="C1567" t="s">
        <v>3087</v>
      </c>
    </row>
    <row r="1568" spans="1:3" hidden="1" x14ac:dyDescent="0.2">
      <c r="A1568" t="s">
        <v>3164</v>
      </c>
      <c r="B1568" t="s">
        <v>3165</v>
      </c>
      <c r="C1568" t="s">
        <v>3087</v>
      </c>
    </row>
    <row r="1569" spans="1:3" hidden="1" x14ac:dyDescent="0.2">
      <c r="A1569" t="s">
        <v>3166</v>
      </c>
      <c r="B1569" t="s">
        <v>3167</v>
      </c>
      <c r="C1569" t="s">
        <v>3087</v>
      </c>
    </row>
    <row r="1570" spans="1:3" hidden="1" x14ac:dyDescent="0.2">
      <c r="A1570" t="s">
        <v>3168</v>
      </c>
      <c r="B1570" t="s">
        <v>3169</v>
      </c>
      <c r="C1570" t="s">
        <v>3087</v>
      </c>
    </row>
    <row r="1571" spans="1:3" hidden="1" x14ac:dyDescent="0.2">
      <c r="A1571" t="s">
        <v>3170</v>
      </c>
      <c r="B1571" t="s">
        <v>3171</v>
      </c>
      <c r="C1571" t="s">
        <v>3087</v>
      </c>
    </row>
    <row r="1572" spans="1:3" hidden="1" x14ac:dyDescent="0.2">
      <c r="A1572" t="s">
        <v>3172</v>
      </c>
      <c r="B1572" t="s">
        <v>3173</v>
      </c>
      <c r="C1572" t="s">
        <v>3087</v>
      </c>
    </row>
    <row r="1573" spans="1:3" hidden="1" x14ac:dyDescent="0.2">
      <c r="A1573" t="s">
        <v>3174</v>
      </c>
      <c r="B1573" t="s">
        <v>3175</v>
      </c>
      <c r="C1573" t="s">
        <v>3087</v>
      </c>
    </row>
    <row r="1574" spans="1:3" hidden="1" x14ac:dyDescent="0.2">
      <c r="A1574" t="s">
        <v>3176</v>
      </c>
      <c r="B1574" t="s">
        <v>3177</v>
      </c>
      <c r="C1574" t="s">
        <v>3087</v>
      </c>
    </row>
    <row r="1575" spans="1:3" hidden="1" x14ac:dyDescent="0.2">
      <c r="A1575" t="s">
        <v>3178</v>
      </c>
      <c r="B1575" t="s">
        <v>3179</v>
      </c>
      <c r="C1575" t="s">
        <v>3087</v>
      </c>
    </row>
    <row r="1576" spans="1:3" hidden="1" x14ac:dyDescent="0.2">
      <c r="A1576" t="s">
        <v>3180</v>
      </c>
      <c r="B1576" t="s">
        <v>3181</v>
      </c>
      <c r="C1576" t="s">
        <v>3087</v>
      </c>
    </row>
    <row r="1577" spans="1:3" hidden="1" x14ac:dyDescent="0.2">
      <c r="A1577" t="s">
        <v>3182</v>
      </c>
      <c r="B1577" t="s">
        <v>3183</v>
      </c>
      <c r="C1577" t="s">
        <v>3087</v>
      </c>
    </row>
    <row r="1578" spans="1:3" hidden="1" x14ac:dyDescent="0.2">
      <c r="A1578" t="s">
        <v>3184</v>
      </c>
      <c r="B1578" t="s">
        <v>3185</v>
      </c>
      <c r="C1578" t="s">
        <v>3087</v>
      </c>
    </row>
    <row r="1579" spans="1:3" hidden="1" x14ac:dyDescent="0.2">
      <c r="A1579" t="s">
        <v>3186</v>
      </c>
      <c r="B1579" t="s">
        <v>3187</v>
      </c>
      <c r="C1579" t="s">
        <v>3087</v>
      </c>
    </row>
    <row r="1580" spans="1:3" hidden="1" x14ac:dyDescent="0.2">
      <c r="A1580" t="s">
        <v>3188</v>
      </c>
      <c r="B1580" t="s">
        <v>3189</v>
      </c>
      <c r="C1580" t="s">
        <v>3087</v>
      </c>
    </row>
    <row r="1581" spans="1:3" hidden="1" x14ac:dyDescent="0.2">
      <c r="A1581" t="s">
        <v>3190</v>
      </c>
      <c r="B1581" t="s">
        <v>3191</v>
      </c>
      <c r="C1581" t="s">
        <v>3087</v>
      </c>
    </row>
    <row r="1582" spans="1:3" hidden="1" x14ac:dyDescent="0.2">
      <c r="A1582" t="s">
        <v>3192</v>
      </c>
      <c r="B1582" t="s">
        <v>3193</v>
      </c>
      <c r="C1582" t="s">
        <v>3087</v>
      </c>
    </row>
    <row r="1583" spans="1:3" hidden="1" x14ac:dyDescent="0.2">
      <c r="A1583" t="s">
        <v>3194</v>
      </c>
      <c r="B1583" t="s">
        <v>3195</v>
      </c>
      <c r="C1583" t="s">
        <v>3087</v>
      </c>
    </row>
    <row r="1584" spans="1:3" hidden="1" x14ac:dyDescent="0.2">
      <c r="A1584" t="s">
        <v>3196</v>
      </c>
      <c r="B1584" t="s">
        <v>3197</v>
      </c>
      <c r="C1584" t="s">
        <v>3087</v>
      </c>
    </row>
    <row r="1585" spans="1:3" hidden="1" x14ac:dyDescent="0.2">
      <c r="A1585" t="s">
        <v>3198</v>
      </c>
      <c r="B1585" t="s">
        <v>3199</v>
      </c>
      <c r="C1585" t="s">
        <v>3087</v>
      </c>
    </row>
    <row r="1586" spans="1:3" hidden="1" x14ac:dyDescent="0.2">
      <c r="A1586" t="s">
        <v>3200</v>
      </c>
      <c r="B1586" t="s">
        <v>3201</v>
      </c>
      <c r="C1586" t="s">
        <v>3087</v>
      </c>
    </row>
    <row r="1587" spans="1:3" hidden="1" x14ac:dyDescent="0.2">
      <c r="A1587" t="s">
        <v>3202</v>
      </c>
      <c r="B1587" t="s">
        <v>3203</v>
      </c>
      <c r="C1587" t="s">
        <v>3087</v>
      </c>
    </row>
    <row r="1588" spans="1:3" hidden="1" x14ac:dyDescent="0.2">
      <c r="A1588" t="s">
        <v>3204</v>
      </c>
      <c r="B1588" t="s">
        <v>3205</v>
      </c>
      <c r="C1588" t="s">
        <v>3087</v>
      </c>
    </row>
    <row r="1589" spans="1:3" hidden="1" x14ac:dyDescent="0.2">
      <c r="A1589" t="s">
        <v>3206</v>
      </c>
      <c r="B1589" t="s">
        <v>3207</v>
      </c>
      <c r="C1589" t="s">
        <v>3087</v>
      </c>
    </row>
    <row r="1590" spans="1:3" hidden="1" x14ac:dyDescent="0.2">
      <c r="A1590" t="s">
        <v>3208</v>
      </c>
      <c r="B1590" t="s">
        <v>3209</v>
      </c>
      <c r="C1590" t="s">
        <v>3087</v>
      </c>
    </row>
    <row r="1591" spans="1:3" hidden="1" x14ac:dyDescent="0.2">
      <c r="A1591" t="s">
        <v>3210</v>
      </c>
      <c r="B1591" t="s">
        <v>3211</v>
      </c>
      <c r="C1591" t="s">
        <v>3087</v>
      </c>
    </row>
    <row r="1592" spans="1:3" hidden="1" x14ac:dyDescent="0.2">
      <c r="A1592" t="s">
        <v>3212</v>
      </c>
      <c r="B1592" t="s">
        <v>3213</v>
      </c>
      <c r="C1592" t="s">
        <v>3087</v>
      </c>
    </row>
    <row r="1593" spans="1:3" hidden="1" x14ac:dyDescent="0.2">
      <c r="A1593" t="s">
        <v>3214</v>
      </c>
      <c r="B1593" t="s">
        <v>3215</v>
      </c>
      <c r="C1593" t="s">
        <v>3087</v>
      </c>
    </row>
    <row r="1594" spans="1:3" hidden="1" x14ac:dyDescent="0.2">
      <c r="A1594" t="s">
        <v>3216</v>
      </c>
      <c r="B1594" t="s">
        <v>3217</v>
      </c>
      <c r="C1594" t="s">
        <v>3087</v>
      </c>
    </row>
    <row r="1595" spans="1:3" hidden="1" x14ac:dyDescent="0.2">
      <c r="A1595" t="s">
        <v>3218</v>
      </c>
      <c r="B1595" t="s">
        <v>3219</v>
      </c>
      <c r="C1595" t="s">
        <v>3087</v>
      </c>
    </row>
    <row r="1596" spans="1:3" hidden="1" x14ac:dyDescent="0.2">
      <c r="A1596" t="s">
        <v>3220</v>
      </c>
      <c r="B1596" t="s">
        <v>3221</v>
      </c>
      <c r="C1596" t="s">
        <v>3087</v>
      </c>
    </row>
    <row r="1597" spans="1:3" hidden="1" x14ac:dyDescent="0.2">
      <c r="A1597" t="s">
        <v>3222</v>
      </c>
      <c r="B1597" t="s">
        <v>3223</v>
      </c>
      <c r="C1597" t="s">
        <v>3087</v>
      </c>
    </row>
    <row r="1598" spans="1:3" hidden="1" x14ac:dyDescent="0.2">
      <c r="A1598" t="s">
        <v>3224</v>
      </c>
      <c r="B1598" t="s">
        <v>3225</v>
      </c>
      <c r="C1598" t="s">
        <v>3087</v>
      </c>
    </row>
    <row r="1599" spans="1:3" hidden="1" x14ac:dyDescent="0.2">
      <c r="A1599" t="s">
        <v>3226</v>
      </c>
      <c r="B1599" t="s">
        <v>3227</v>
      </c>
      <c r="C1599" t="s">
        <v>3087</v>
      </c>
    </row>
    <row r="1600" spans="1:3" hidden="1" x14ac:dyDescent="0.2">
      <c r="A1600" t="s">
        <v>3228</v>
      </c>
      <c r="B1600" t="s">
        <v>3229</v>
      </c>
      <c r="C1600" t="s">
        <v>3087</v>
      </c>
    </row>
    <row r="1601" spans="1:3" hidden="1" x14ac:dyDescent="0.2">
      <c r="A1601" t="s">
        <v>3230</v>
      </c>
      <c r="B1601" t="s">
        <v>3231</v>
      </c>
      <c r="C1601" t="s">
        <v>3087</v>
      </c>
    </row>
    <row r="1602" spans="1:3" hidden="1" x14ac:dyDescent="0.2">
      <c r="A1602" t="s">
        <v>3232</v>
      </c>
      <c r="B1602" t="s">
        <v>3233</v>
      </c>
      <c r="C1602" t="s">
        <v>3087</v>
      </c>
    </row>
    <row r="1603" spans="1:3" hidden="1" x14ac:dyDescent="0.2">
      <c r="A1603" t="s">
        <v>3234</v>
      </c>
      <c r="B1603" t="s">
        <v>3235</v>
      </c>
      <c r="C1603" t="s">
        <v>3087</v>
      </c>
    </row>
    <row r="1604" spans="1:3" hidden="1" x14ac:dyDescent="0.2">
      <c r="A1604" t="s">
        <v>3236</v>
      </c>
      <c r="B1604" t="s">
        <v>3237</v>
      </c>
      <c r="C1604" t="s">
        <v>3087</v>
      </c>
    </row>
    <row r="1605" spans="1:3" hidden="1" x14ac:dyDescent="0.2">
      <c r="A1605" t="s">
        <v>3238</v>
      </c>
      <c r="B1605" t="s">
        <v>3239</v>
      </c>
      <c r="C1605" t="s">
        <v>3087</v>
      </c>
    </row>
    <row r="1606" spans="1:3" hidden="1" x14ac:dyDescent="0.2">
      <c r="A1606" t="s">
        <v>3240</v>
      </c>
      <c r="B1606" t="s">
        <v>3241</v>
      </c>
      <c r="C1606" t="s">
        <v>3087</v>
      </c>
    </row>
    <row r="1607" spans="1:3" hidden="1" x14ac:dyDescent="0.2">
      <c r="A1607" t="s">
        <v>3242</v>
      </c>
      <c r="B1607" t="s">
        <v>3243</v>
      </c>
      <c r="C1607" t="s">
        <v>3087</v>
      </c>
    </row>
    <row r="1608" spans="1:3" hidden="1" x14ac:dyDescent="0.2">
      <c r="A1608" t="s">
        <v>3244</v>
      </c>
      <c r="B1608" t="s">
        <v>3245</v>
      </c>
      <c r="C1608" t="s">
        <v>3087</v>
      </c>
    </row>
    <row r="1609" spans="1:3" hidden="1" x14ac:dyDescent="0.2">
      <c r="A1609" t="s">
        <v>3246</v>
      </c>
      <c r="B1609" t="s">
        <v>3247</v>
      </c>
      <c r="C1609" t="s">
        <v>3087</v>
      </c>
    </row>
    <row r="1610" spans="1:3" hidden="1" x14ac:dyDescent="0.2">
      <c r="A1610" t="s">
        <v>3248</v>
      </c>
      <c r="B1610" t="s">
        <v>3249</v>
      </c>
      <c r="C1610" t="s">
        <v>3087</v>
      </c>
    </row>
    <row r="1611" spans="1:3" hidden="1" x14ac:dyDescent="0.2">
      <c r="A1611" t="s">
        <v>3250</v>
      </c>
      <c r="B1611" t="s">
        <v>3251</v>
      </c>
      <c r="C1611" t="s">
        <v>3087</v>
      </c>
    </row>
    <row r="1612" spans="1:3" hidden="1" x14ac:dyDescent="0.2">
      <c r="A1612" t="s">
        <v>3252</v>
      </c>
      <c r="B1612" t="s">
        <v>3253</v>
      </c>
      <c r="C1612" t="s">
        <v>3087</v>
      </c>
    </row>
    <row r="1613" spans="1:3" hidden="1" x14ac:dyDescent="0.2">
      <c r="A1613" t="s">
        <v>3254</v>
      </c>
      <c r="B1613" t="s">
        <v>3255</v>
      </c>
      <c r="C1613" t="s">
        <v>3087</v>
      </c>
    </row>
    <row r="1614" spans="1:3" hidden="1" x14ac:dyDescent="0.2">
      <c r="A1614" t="s">
        <v>3256</v>
      </c>
      <c r="B1614" t="s">
        <v>3257</v>
      </c>
      <c r="C1614" t="s">
        <v>3087</v>
      </c>
    </row>
    <row r="1615" spans="1:3" hidden="1" x14ac:dyDescent="0.2">
      <c r="A1615" t="s">
        <v>3258</v>
      </c>
      <c r="B1615" t="s">
        <v>3259</v>
      </c>
      <c r="C1615" t="s">
        <v>3087</v>
      </c>
    </row>
    <row r="1616" spans="1:3" hidden="1" x14ac:dyDescent="0.2">
      <c r="A1616" t="s">
        <v>3260</v>
      </c>
      <c r="B1616" t="s">
        <v>3261</v>
      </c>
      <c r="C1616" t="s">
        <v>3087</v>
      </c>
    </row>
    <row r="1617" spans="1:3" hidden="1" x14ac:dyDescent="0.2">
      <c r="A1617" t="s">
        <v>3262</v>
      </c>
      <c r="B1617" t="s">
        <v>3263</v>
      </c>
      <c r="C1617" t="s">
        <v>3087</v>
      </c>
    </row>
    <row r="1618" spans="1:3" hidden="1" x14ac:dyDescent="0.2">
      <c r="A1618" t="s">
        <v>3264</v>
      </c>
      <c r="B1618" t="s">
        <v>3265</v>
      </c>
      <c r="C1618" t="s">
        <v>3087</v>
      </c>
    </row>
    <row r="1619" spans="1:3" hidden="1" x14ac:dyDescent="0.2">
      <c r="A1619" t="s">
        <v>3266</v>
      </c>
      <c r="B1619" t="s">
        <v>3267</v>
      </c>
      <c r="C1619" t="s">
        <v>3087</v>
      </c>
    </row>
    <row r="1620" spans="1:3" hidden="1" x14ac:dyDescent="0.2">
      <c r="A1620" t="s">
        <v>3268</v>
      </c>
      <c r="B1620" t="s">
        <v>3269</v>
      </c>
      <c r="C1620" t="s">
        <v>3087</v>
      </c>
    </row>
    <row r="1621" spans="1:3" hidden="1" x14ac:dyDescent="0.2">
      <c r="A1621" t="s">
        <v>3270</v>
      </c>
      <c r="B1621" t="s">
        <v>3271</v>
      </c>
      <c r="C1621" t="s">
        <v>3087</v>
      </c>
    </row>
    <row r="1622" spans="1:3" hidden="1" x14ac:dyDescent="0.2">
      <c r="A1622" t="s">
        <v>3272</v>
      </c>
      <c r="B1622" t="s">
        <v>3273</v>
      </c>
      <c r="C1622" t="s">
        <v>3087</v>
      </c>
    </row>
    <row r="1623" spans="1:3" hidden="1" x14ac:dyDescent="0.2">
      <c r="A1623" t="s">
        <v>3274</v>
      </c>
      <c r="B1623" t="s">
        <v>3275</v>
      </c>
      <c r="C1623" t="s">
        <v>3087</v>
      </c>
    </row>
    <row r="1624" spans="1:3" hidden="1" x14ac:dyDescent="0.2">
      <c r="A1624" t="s">
        <v>3276</v>
      </c>
      <c r="B1624" t="s">
        <v>3277</v>
      </c>
      <c r="C1624" t="s">
        <v>3087</v>
      </c>
    </row>
    <row r="1625" spans="1:3" hidden="1" x14ac:dyDescent="0.2">
      <c r="A1625" t="s">
        <v>3278</v>
      </c>
      <c r="B1625" t="s">
        <v>3279</v>
      </c>
      <c r="C1625" t="s">
        <v>3087</v>
      </c>
    </row>
    <row r="1626" spans="1:3" hidden="1" x14ac:dyDescent="0.2">
      <c r="A1626" t="s">
        <v>3280</v>
      </c>
      <c r="B1626" t="s">
        <v>3281</v>
      </c>
      <c r="C1626" t="s">
        <v>3087</v>
      </c>
    </row>
    <row r="1627" spans="1:3" hidden="1" x14ac:dyDescent="0.2">
      <c r="A1627" t="s">
        <v>3282</v>
      </c>
      <c r="B1627" t="s">
        <v>3283</v>
      </c>
      <c r="C1627" t="s">
        <v>3087</v>
      </c>
    </row>
    <row r="1628" spans="1:3" hidden="1" x14ac:dyDescent="0.2">
      <c r="A1628" t="s">
        <v>3284</v>
      </c>
      <c r="B1628" t="s">
        <v>3285</v>
      </c>
      <c r="C1628" t="s">
        <v>3087</v>
      </c>
    </row>
    <row r="1629" spans="1:3" hidden="1" x14ac:dyDescent="0.2">
      <c r="A1629" t="s">
        <v>3286</v>
      </c>
      <c r="B1629" t="s">
        <v>3287</v>
      </c>
      <c r="C1629" t="s">
        <v>3087</v>
      </c>
    </row>
    <row r="1630" spans="1:3" hidden="1" x14ac:dyDescent="0.2">
      <c r="A1630" t="s">
        <v>3288</v>
      </c>
      <c r="B1630" t="s">
        <v>3289</v>
      </c>
      <c r="C1630" t="s">
        <v>3087</v>
      </c>
    </row>
    <row r="1631" spans="1:3" hidden="1" x14ac:dyDescent="0.2">
      <c r="A1631" t="s">
        <v>3290</v>
      </c>
      <c r="B1631" t="s">
        <v>3291</v>
      </c>
      <c r="C1631" t="s">
        <v>3087</v>
      </c>
    </row>
    <row r="1632" spans="1:3" hidden="1" x14ac:dyDescent="0.2">
      <c r="A1632" t="s">
        <v>3292</v>
      </c>
      <c r="B1632" t="s">
        <v>3293</v>
      </c>
      <c r="C1632" t="s">
        <v>3087</v>
      </c>
    </row>
    <row r="1633" spans="1:3" hidden="1" x14ac:dyDescent="0.2">
      <c r="A1633" t="s">
        <v>3294</v>
      </c>
      <c r="B1633" t="s">
        <v>3295</v>
      </c>
      <c r="C1633" t="s">
        <v>3087</v>
      </c>
    </row>
    <row r="1634" spans="1:3" hidden="1" x14ac:dyDescent="0.2">
      <c r="A1634" t="s">
        <v>3296</v>
      </c>
      <c r="B1634" t="s">
        <v>3297</v>
      </c>
      <c r="C1634" t="s">
        <v>3087</v>
      </c>
    </row>
    <row r="1635" spans="1:3" hidden="1" x14ac:dyDescent="0.2">
      <c r="A1635" t="s">
        <v>3298</v>
      </c>
      <c r="B1635" t="s">
        <v>3299</v>
      </c>
      <c r="C1635" t="s">
        <v>3087</v>
      </c>
    </row>
    <row r="1636" spans="1:3" hidden="1" x14ac:dyDescent="0.2">
      <c r="A1636" t="s">
        <v>3300</v>
      </c>
      <c r="B1636" t="s">
        <v>3301</v>
      </c>
      <c r="C1636" t="s">
        <v>3087</v>
      </c>
    </row>
    <row r="1637" spans="1:3" hidden="1" x14ac:dyDescent="0.2">
      <c r="A1637" t="s">
        <v>3302</v>
      </c>
      <c r="B1637" t="s">
        <v>3303</v>
      </c>
      <c r="C1637" t="s">
        <v>3087</v>
      </c>
    </row>
    <row r="1638" spans="1:3" hidden="1" x14ac:dyDescent="0.2">
      <c r="A1638" t="s">
        <v>3304</v>
      </c>
      <c r="B1638" t="s">
        <v>3305</v>
      </c>
      <c r="C1638" t="s">
        <v>3087</v>
      </c>
    </row>
    <row r="1639" spans="1:3" hidden="1" x14ac:dyDescent="0.2">
      <c r="A1639" t="s">
        <v>3306</v>
      </c>
      <c r="B1639" t="s">
        <v>3307</v>
      </c>
      <c r="C1639" t="s">
        <v>3087</v>
      </c>
    </row>
    <row r="1640" spans="1:3" hidden="1" x14ac:dyDescent="0.2">
      <c r="A1640" t="s">
        <v>3308</v>
      </c>
      <c r="B1640" t="s">
        <v>3309</v>
      </c>
      <c r="C1640" t="s">
        <v>3087</v>
      </c>
    </row>
    <row r="1641" spans="1:3" hidden="1" x14ac:dyDescent="0.2">
      <c r="A1641" t="s">
        <v>3310</v>
      </c>
      <c r="B1641" t="s">
        <v>3311</v>
      </c>
      <c r="C1641" t="s">
        <v>3087</v>
      </c>
    </row>
    <row r="1642" spans="1:3" hidden="1" x14ac:dyDescent="0.2">
      <c r="A1642" t="s">
        <v>3312</v>
      </c>
      <c r="B1642" t="s">
        <v>3313</v>
      </c>
      <c r="C1642" t="s">
        <v>3087</v>
      </c>
    </row>
    <row r="1643" spans="1:3" hidden="1" x14ac:dyDescent="0.2">
      <c r="A1643" t="s">
        <v>3314</v>
      </c>
      <c r="B1643" t="s">
        <v>3315</v>
      </c>
      <c r="C1643" t="s">
        <v>3087</v>
      </c>
    </row>
    <row r="1644" spans="1:3" hidden="1" x14ac:dyDescent="0.2">
      <c r="A1644" t="s">
        <v>3316</v>
      </c>
      <c r="B1644" t="s">
        <v>3317</v>
      </c>
      <c r="C1644" t="s">
        <v>3087</v>
      </c>
    </row>
    <row r="1645" spans="1:3" hidden="1" x14ac:dyDescent="0.2">
      <c r="A1645" t="s">
        <v>3318</v>
      </c>
      <c r="B1645" t="s">
        <v>3319</v>
      </c>
      <c r="C1645" t="s">
        <v>3087</v>
      </c>
    </row>
    <row r="1646" spans="1:3" hidden="1" x14ac:dyDescent="0.2">
      <c r="A1646" t="s">
        <v>3320</v>
      </c>
      <c r="B1646" t="s">
        <v>3321</v>
      </c>
      <c r="C1646" t="s">
        <v>3087</v>
      </c>
    </row>
    <row r="1647" spans="1:3" hidden="1" x14ac:dyDescent="0.2">
      <c r="A1647" t="s">
        <v>3322</v>
      </c>
      <c r="B1647" t="s">
        <v>3323</v>
      </c>
      <c r="C1647" t="s">
        <v>3087</v>
      </c>
    </row>
    <row r="1648" spans="1:3" hidden="1" x14ac:dyDescent="0.2">
      <c r="A1648" t="s">
        <v>3324</v>
      </c>
      <c r="B1648" t="s">
        <v>3325</v>
      </c>
      <c r="C1648" t="s">
        <v>3087</v>
      </c>
    </row>
    <row r="1649" spans="1:3" hidden="1" x14ac:dyDescent="0.2">
      <c r="A1649" t="s">
        <v>3326</v>
      </c>
      <c r="B1649" t="s">
        <v>3327</v>
      </c>
      <c r="C1649" t="s">
        <v>3087</v>
      </c>
    </row>
    <row r="1650" spans="1:3" hidden="1" x14ac:dyDescent="0.2">
      <c r="A1650" t="s">
        <v>3328</v>
      </c>
      <c r="B1650" t="s">
        <v>3329</v>
      </c>
      <c r="C1650" t="s">
        <v>3087</v>
      </c>
    </row>
    <row r="1651" spans="1:3" hidden="1" x14ac:dyDescent="0.2">
      <c r="A1651" t="s">
        <v>3330</v>
      </c>
      <c r="B1651" t="s">
        <v>3331</v>
      </c>
      <c r="C1651" t="s">
        <v>3087</v>
      </c>
    </row>
    <row r="1652" spans="1:3" hidden="1" x14ac:dyDescent="0.2">
      <c r="A1652" t="s">
        <v>3332</v>
      </c>
      <c r="B1652" t="s">
        <v>3333</v>
      </c>
      <c r="C1652" t="s">
        <v>3087</v>
      </c>
    </row>
    <row r="1653" spans="1:3" hidden="1" x14ac:dyDescent="0.2">
      <c r="A1653" t="s">
        <v>3334</v>
      </c>
      <c r="B1653" t="s">
        <v>3335</v>
      </c>
      <c r="C1653" t="s">
        <v>3087</v>
      </c>
    </row>
    <row r="1654" spans="1:3" hidden="1" x14ac:dyDescent="0.2">
      <c r="A1654" t="s">
        <v>3336</v>
      </c>
      <c r="B1654" t="s">
        <v>3337</v>
      </c>
      <c r="C1654" t="s">
        <v>3087</v>
      </c>
    </row>
    <row r="1655" spans="1:3" hidden="1" x14ac:dyDescent="0.2">
      <c r="A1655" t="s">
        <v>3338</v>
      </c>
      <c r="B1655" t="s">
        <v>3339</v>
      </c>
      <c r="C1655" t="s">
        <v>3087</v>
      </c>
    </row>
    <row r="1656" spans="1:3" hidden="1" x14ac:dyDescent="0.2">
      <c r="A1656" t="s">
        <v>3340</v>
      </c>
      <c r="B1656" t="s">
        <v>3341</v>
      </c>
      <c r="C1656" t="s">
        <v>3087</v>
      </c>
    </row>
    <row r="1657" spans="1:3" hidden="1" x14ac:dyDescent="0.2">
      <c r="A1657" t="s">
        <v>3342</v>
      </c>
      <c r="B1657" t="s">
        <v>3343</v>
      </c>
      <c r="C1657" t="s">
        <v>3087</v>
      </c>
    </row>
    <row r="1658" spans="1:3" hidden="1" x14ac:dyDescent="0.2">
      <c r="A1658" t="s">
        <v>3344</v>
      </c>
      <c r="B1658" t="s">
        <v>3345</v>
      </c>
      <c r="C1658" t="s">
        <v>3087</v>
      </c>
    </row>
    <row r="1659" spans="1:3" hidden="1" x14ac:dyDescent="0.2">
      <c r="A1659" t="s">
        <v>3346</v>
      </c>
      <c r="B1659" t="s">
        <v>3347</v>
      </c>
      <c r="C1659" t="s">
        <v>3348</v>
      </c>
    </row>
    <row r="1660" spans="1:3" hidden="1" x14ac:dyDescent="0.2">
      <c r="A1660" t="s">
        <v>3349</v>
      </c>
      <c r="B1660" t="s">
        <v>3350</v>
      </c>
      <c r="C1660" t="s">
        <v>3348</v>
      </c>
    </row>
    <row r="1661" spans="1:3" hidden="1" x14ac:dyDescent="0.2">
      <c r="A1661" t="s">
        <v>3351</v>
      </c>
      <c r="B1661" t="s">
        <v>3352</v>
      </c>
      <c r="C1661" t="s">
        <v>3348</v>
      </c>
    </row>
    <row r="1662" spans="1:3" hidden="1" x14ac:dyDescent="0.2">
      <c r="A1662" t="s">
        <v>3353</v>
      </c>
      <c r="B1662" t="s">
        <v>3354</v>
      </c>
      <c r="C1662" t="s">
        <v>3348</v>
      </c>
    </row>
    <row r="1663" spans="1:3" hidden="1" x14ac:dyDescent="0.2">
      <c r="A1663" t="s">
        <v>3355</v>
      </c>
      <c r="B1663" t="s">
        <v>3356</v>
      </c>
      <c r="C1663" t="s">
        <v>3348</v>
      </c>
    </row>
    <row r="1664" spans="1:3" hidden="1" x14ac:dyDescent="0.2">
      <c r="A1664" t="s">
        <v>3357</v>
      </c>
      <c r="B1664" t="s">
        <v>3358</v>
      </c>
      <c r="C1664" t="s">
        <v>3348</v>
      </c>
    </row>
    <row r="1665" spans="1:3" hidden="1" x14ac:dyDescent="0.2">
      <c r="A1665" t="s">
        <v>3359</v>
      </c>
      <c r="B1665" t="s">
        <v>3360</v>
      </c>
      <c r="C1665" t="s">
        <v>3348</v>
      </c>
    </row>
    <row r="1666" spans="1:3" hidden="1" x14ac:dyDescent="0.2">
      <c r="A1666" t="s">
        <v>3361</v>
      </c>
      <c r="B1666" t="s">
        <v>3362</v>
      </c>
      <c r="C1666" t="s">
        <v>3348</v>
      </c>
    </row>
    <row r="1667" spans="1:3" hidden="1" x14ac:dyDescent="0.2">
      <c r="A1667" t="s">
        <v>3363</v>
      </c>
      <c r="B1667" t="s">
        <v>3364</v>
      </c>
      <c r="C1667" t="s">
        <v>3348</v>
      </c>
    </row>
    <row r="1668" spans="1:3" hidden="1" x14ac:dyDescent="0.2">
      <c r="A1668" t="s">
        <v>3365</v>
      </c>
      <c r="B1668" t="s">
        <v>3366</v>
      </c>
      <c r="C1668" t="s">
        <v>3348</v>
      </c>
    </row>
    <row r="1669" spans="1:3" hidden="1" x14ac:dyDescent="0.2">
      <c r="A1669" t="s">
        <v>3367</v>
      </c>
      <c r="B1669" t="s">
        <v>3368</v>
      </c>
      <c r="C1669" t="s">
        <v>3348</v>
      </c>
    </row>
    <row r="1670" spans="1:3" hidden="1" x14ac:dyDescent="0.2">
      <c r="A1670" t="s">
        <v>3369</v>
      </c>
      <c r="B1670" t="s">
        <v>3370</v>
      </c>
      <c r="C1670" t="s">
        <v>3348</v>
      </c>
    </row>
    <row r="1671" spans="1:3" hidden="1" x14ac:dyDescent="0.2">
      <c r="A1671" t="s">
        <v>3371</v>
      </c>
      <c r="B1671" t="s">
        <v>3372</v>
      </c>
      <c r="C1671" t="s">
        <v>3348</v>
      </c>
    </row>
    <row r="1672" spans="1:3" hidden="1" x14ac:dyDescent="0.2">
      <c r="A1672" t="s">
        <v>3373</v>
      </c>
      <c r="B1672" t="s">
        <v>3374</v>
      </c>
      <c r="C1672" t="s">
        <v>3348</v>
      </c>
    </row>
    <row r="1673" spans="1:3" hidden="1" x14ac:dyDescent="0.2">
      <c r="A1673" t="s">
        <v>3375</v>
      </c>
      <c r="B1673" t="s">
        <v>3376</v>
      </c>
      <c r="C1673" t="s">
        <v>3348</v>
      </c>
    </row>
    <row r="1674" spans="1:3" hidden="1" x14ac:dyDescent="0.2">
      <c r="A1674" t="s">
        <v>3377</v>
      </c>
      <c r="B1674" t="s">
        <v>3378</v>
      </c>
      <c r="C1674" t="s">
        <v>3348</v>
      </c>
    </row>
    <row r="1675" spans="1:3" hidden="1" x14ac:dyDescent="0.2">
      <c r="A1675" t="s">
        <v>3379</v>
      </c>
      <c r="B1675" t="s">
        <v>3380</v>
      </c>
      <c r="C1675" t="s">
        <v>3348</v>
      </c>
    </row>
    <row r="1676" spans="1:3" hidden="1" x14ac:dyDescent="0.2">
      <c r="A1676" t="s">
        <v>3381</v>
      </c>
      <c r="B1676" t="s">
        <v>3382</v>
      </c>
      <c r="C1676" t="s">
        <v>3348</v>
      </c>
    </row>
    <row r="1677" spans="1:3" hidden="1" x14ac:dyDescent="0.2">
      <c r="A1677" t="s">
        <v>3383</v>
      </c>
      <c r="B1677" t="s">
        <v>3384</v>
      </c>
      <c r="C1677" t="s">
        <v>3348</v>
      </c>
    </row>
    <row r="1678" spans="1:3" hidden="1" x14ac:dyDescent="0.2">
      <c r="A1678" t="s">
        <v>3385</v>
      </c>
      <c r="B1678" t="s">
        <v>3386</v>
      </c>
      <c r="C1678" t="s">
        <v>3348</v>
      </c>
    </row>
    <row r="1679" spans="1:3" hidden="1" x14ac:dyDescent="0.2">
      <c r="A1679" t="s">
        <v>3387</v>
      </c>
      <c r="B1679" t="s">
        <v>3388</v>
      </c>
      <c r="C1679" t="s">
        <v>3348</v>
      </c>
    </row>
    <row r="1680" spans="1:3" hidden="1" x14ac:dyDescent="0.2">
      <c r="A1680" t="s">
        <v>3389</v>
      </c>
      <c r="B1680" t="s">
        <v>3390</v>
      </c>
      <c r="C1680" t="s">
        <v>3348</v>
      </c>
    </row>
    <row r="1681" spans="1:3" hidden="1" x14ac:dyDescent="0.2">
      <c r="A1681" t="s">
        <v>3391</v>
      </c>
      <c r="B1681" t="s">
        <v>3392</v>
      </c>
      <c r="C1681" t="s">
        <v>3348</v>
      </c>
    </row>
    <row r="1682" spans="1:3" hidden="1" x14ac:dyDescent="0.2">
      <c r="A1682" t="s">
        <v>3393</v>
      </c>
      <c r="B1682" t="s">
        <v>3394</v>
      </c>
      <c r="C1682" t="s">
        <v>3348</v>
      </c>
    </row>
    <row r="1683" spans="1:3" hidden="1" x14ac:dyDescent="0.2">
      <c r="A1683" t="s">
        <v>3395</v>
      </c>
      <c r="B1683" t="s">
        <v>3396</v>
      </c>
      <c r="C1683" t="s">
        <v>3348</v>
      </c>
    </row>
    <row r="1684" spans="1:3" hidden="1" x14ac:dyDescent="0.2">
      <c r="A1684" t="s">
        <v>3397</v>
      </c>
      <c r="B1684" t="s">
        <v>3398</v>
      </c>
      <c r="C1684" t="s">
        <v>3348</v>
      </c>
    </row>
    <row r="1685" spans="1:3" hidden="1" x14ac:dyDescent="0.2">
      <c r="A1685" t="s">
        <v>3399</v>
      </c>
      <c r="B1685" t="s">
        <v>3400</v>
      </c>
      <c r="C1685" t="s">
        <v>3348</v>
      </c>
    </row>
    <row r="1686" spans="1:3" hidden="1" x14ac:dyDescent="0.2">
      <c r="A1686" t="s">
        <v>3401</v>
      </c>
      <c r="B1686" t="s">
        <v>3402</v>
      </c>
      <c r="C1686" t="s">
        <v>3348</v>
      </c>
    </row>
    <row r="1687" spans="1:3" hidden="1" x14ac:dyDescent="0.2">
      <c r="A1687" t="s">
        <v>3403</v>
      </c>
      <c r="B1687" t="s">
        <v>3404</v>
      </c>
      <c r="C1687" t="s">
        <v>3348</v>
      </c>
    </row>
    <row r="1688" spans="1:3" hidden="1" x14ac:dyDescent="0.2">
      <c r="A1688" t="s">
        <v>3405</v>
      </c>
      <c r="B1688" t="s">
        <v>3406</v>
      </c>
      <c r="C1688" t="s">
        <v>3348</v>
      </c>
    </row>
    <row r="1689" spans="1:3" hidden="1" x14ac:dyDescent="0.2">
      <c r="A1689" t="s">
        <v>3407</v>
      </c>
      <c r="B1689" t="s">
        <v>3408</v>
      </c>
      <c r="C1689" t="s">
        <v>3348</v>
      </c>
    </row>
    <row r="1690" spans="1:3" hidden="1" x14ac:dyDescent="0.2">
      <c r="A1690" t="s">
        <v>3409</v>
      </c>
      <c r="B1690" t="s">
        <v>3410</v>
      </c>
      <c r="C1690" t="s">
        <v>3348</v>
      </c>
    </row>
    <row r="1691" spans="1:3" hidden="1" x14ac:dyDescent="0.2">
      <c r="A1691" t="s">
        <v>3411</v>
      </c>
      <c r="B1691" t="s">
        <v>3412</v>
      </c>
      <c r="C1691" t="s">
        <v>3348</v>
      </c>
    </row>
    <row r="1692" spans="1:3" hidden="1" x14ac:dyDescent="0.2">
      <c r="A1692" t="s">
        <v>3413</v>
      </c>
      <c r="B1692" t="s">
        <v>3414</v>
      </c>
      <c r="C1692" t="s">
        <v>3348</v>
      </c>
    </row>
    <row r="1693" spans="1:3" hidden="1" x14ac:dyDescent="0.2">
      <c r="A1693" t="s">
        <v>3415</v>
      </c>
      <c r="B1693" t="s">
        <v>3416</v>
      </c>
      <c r="C1693" t="s">
        <v>3348</v>
      </c>
    </row>
    <row r="1694" spans="1:3" hidden="1" x14ac:dyDescent="0.2">
      <c r="A1694" t="s">
        <v>3417</v>
      </c>
      <c r="B1694" t="s">
        <v>3418</v>
      </c>
      <c r="C1694" t="s">
        <v>3348</v>
      </c>
    </row>
    <row r="1695" spans="1:3" hidden="1" x14ac:dyDescent="0.2">
      <c r="A1695" t="s">
        <v>3419</v>
      </c>
      <c r="B1695" t="s">
        <v>3420</v>
      </c>
      <c r="C1695" t="s">
        <v>3348</v>
      </c>
    </row>
    <row r="1696" spans="1:3" hidden="1" x14ac:dyDescent="0.2">
      <c r="A1696" t="s">
        <v>3421</v>
      </c>
      <c r="B1696" t="s">
        <v>3422</v>
      </c>
      <c r="C1696" t="s">
        <v>3348</v>
      </c>
    </row>
    <row r="1697" spans="1:3" hidden="1" x14ac:dyDescent="0.2">
      <c r="A1697" t="s">
        <v>3423</v>
      </c>
      <c r="B1697" t="s">
        <v>3424</v>
      </c>
      <c r="C1697" t="s">
        <v>3348</v>
      </c>
    </row>
    <row r="1698" spans="1:3" hidden="1" x14ac:dyDescent="0.2">
      <c r="A1698" t="s">
        <v>3425</v>
      </c>
      <c r="B1698" t="s">
        <v>3426</v>
      </c>
      <c r="C1698" t="s">
        <v>3348</v>
      </c>
    </row>
    <row r="1699" spans="1:3" hidden="1" x14ac:dyDescent="0.2">
      <c r="A1699" t="s">
        <v>3427</v>
      </c>
      <c r="B1699" t="s">
        <v>3428</v>
      </c>
      <c r="C1699" t="s">
        <v>3348</v>
      </c>
    </row>
    <row r="1700" spans="1:3" hidden="1" x14ac:dyDescent="0.2">
      <c r="A1700" t="s">
        <v>3429</v>
      </c>
      <c r="B1700" t="s">
        <v>3430</v>
      </c>
      <c r="C1700" t="s">
        <v>3348</v>
      </c>
    </row>
    <row r="1701" spans="1:3" hidden="1" x14ac:dyDescent="0.2">
      <c r="A1701" t="s">
        <v>3431</v>
      </c>
      <c r="B1701" t="s">
        <v>3432</v>
      </c>
      <c r="C1701" t="s">
        <v>3348</v>
      </c>
    </row>
    <row r="1702" spans="1:3" hidden="1" x14ac:dyDescent="0.2">
      <c r="A1702" t="s">
        <v>3433</v>
      </c>
      <c r="B1702" t="s">
        <v>3434</v>
      </c>
      <c r="C1702" t="s">
        <v>3348</v>
      </c>
    </row>
    <row r="1703" spans="1:3" hidden="1" x14ac:dyDescent="0.2">
      <c r="A1703" t="s">
        <v>3435</v>
      </c>
      <c r="B1703" t="s">
        <v>3436</v>
      </c>
      <c r="C1703" t="s">
        <v>3348</v>
      </c>
    </row>
    <row r="1704" spans="1:3" hidden="1" x14ac:dyDescent="0.2">
      <c r="A1704" t="s">
        <v>3437</v>
      </c>
      <c r="B1704" t="s">
        <v>3438</v>
      </c>
      <c r="C1704" t="s">
        <v>3348</v>
      </c>
    </row>
    <row r="1705" spans="1:3" hidden="1" x14ac:dyDescent="0.2">
      <c r="A1705" t="s">
        <v>3439</v>
      </c>
      <c r="B1705" t="s">
        <v>3440</v>
      </c>
      <c r="C1705" t="s">
        <v>3348</v>
      </c>
    </row>
    <row r="1706" spans="1:3" hidden="1" x14ac:dyDescent="0.2">
      <c r="A1706" t="s">
        <v>3441</v>
      </c>
      <c r="B1706" t="s">
        <v>3442</v>
      </c>
      <c r="C1706" t="s">
        <v>3348</v>
      </c>
    </row>
    <row r="1707" spans="1:3" hidden="1" x14ac:dyDescent="0.2">
      <c r="A1707" t="s">
        <v>3443</v>
      </c>
      <c r="B1707" t="s">
        <v>3444</v>
      </c>
      <c r="C1707" t="s">
        <v>3348</v>
      </c>
    </row>
    <row r="1708" spans="1:3" hidden="1" x14ac:dyDescent="0.2">
      <c r="A1708" t="s">
        <v>3445</v>
      </c>
      <c r="B1708" t="s">
        <v>3446</v>
      </c>
      <c r="C1708" t="s">
        <v>3348</v>
      </c>
    </row>
    <row r="1709" spans="1:3" hidden="1" x14ac:dyDescent="0.2">
      <c r="A1709" t="s">
        <v>3447</v>
      </c>
      <c r="B1709" t="s">
        <v>3448</v>
      </c>
      <c r="C1709" t="s">
        <v>3348</v>
      </c>
    </row>
    <row r="1710" spans="1:3" hidden="1" x14ac:dyDescent="0.2">
      <c r="A1710" t="s">
        <v>3449</v>
      </c>
      <c r="B1710" t="s">
        <v>3450</v>
      </c>
      <c r="C1710" t="s">
        <v>3348</v>
      </c>
    </row>
    <row r="1711" spans="1:3" hidden="1" x14ac:dyDescent="0.2">
      <c r="A1711" t="s">
        <v>3451</v>
      </c>
      <c r="B1711" t="s">
        <v>3452</v>
      </c>
      <c r="C1711" t="s">
        <v>3348</v>
      </c>
    </row>
    <row r="1712" spans="1:3" hidden="1" x14ac:dyDescent="0.2">
      <c r="A1712" t="s">
        <v>3453</v>
      </c>
      <c r="B1712" t="s">
        <v>3454</v>
      </c>
      <c r="C1712" t="s">
        <v>3348</v>
      </c>
    </row>
    <row r="1713" spans="1:3" hidden="1" x14ac:dyDescent="0.2">
      <c r="A1713" t="s">
        <v>3455</v>
      </c>
      <c r="B1713" t="s">
        <v>3456</v>
      </c>
      <c r="C1713" t="s">
        <v>3348</v>
      </c>
    </row>
    <row r="1714" spans="1:3" hidden="1" x14ac:dyDescent="0.2">
      <c r="A1714" t="s">
        <v>3457</v>
      </c>
      <c r="B1714" t="s">
        <v>3458</v>
      </c>
      <c r="C1714" t="s">
        <v>3348</v>
      </c>
    </row>
    <row r="1715" spans="1:3" hidden="1" x14ac:dyDescent="0.2">
      <c r="A1715" t="s">
        <v>3459</v>
      </c>
      <c r="B1715" t="s">
        <v>3460</v>
      </c>
      <c r="C1715" t="s">
        <v>3348</v>
      </c>
    </row>
    <row r="1716" spans="1:3" hidden="1" x14ac:dyDescent="0.2">
      <c r="A1716" t="s">
        <v>3461</v>
      </c>
      <c r="B1716" t="s">
        <v>3462</v>
      </c>
      <c r="C1716" t="s">
        <v>3348</v>
      </c>
    </row>
    <row r="1717" spans="1:3" hidden="1" x14ac:dyDescent="0.2">
      <c r="A1717" t="s">
        <v>3463</v>
      </c>
      <c r="B1717" t="s">
        <v>3464</v>
      </c>
      <c r="C1717" t="s">
        <v>3348</v>
      </c>
    </row>
    <row r="1718" spans="1:3" hidden="1" x14ac:dyDescent="0.2">
      <c r="A1718" t="s">
        <v>3465</v>
      </c>
      <c r="B1718" t="s">
        <v>3466</v>
      </c>
      <c r="C1718" t="s">
        <v>3348</v>
      </c>
    </row>
    <row r="1719" spans="1:3" hidden="1" x14ac:dyDescent="0.2">
      <c r="A1719" t="s">
        <v>3467</v>
      </c>
      <c r="B1719" t="s">
        <v>3468</v>
      </c>
      <c r="C1719" t="s">
        <v>3348</v>
      </c>
    </row>
    <row r="1720" spans="1:3" hidden="1" x14ac:dyDescent="0.2">
      <c r="A1720" t="s">
        <v>3469</v>
      </c>
      <c r="B1720" t="s">
        <v>3470</v>
      </c>
      <c r="C1720" t="s">
        <v>3348</v>
      </c>
    </row>
    <row r="1721" spans="1:3" hidden="1" x14ac:dyDescent="0.2">
      <c r="A1721" t="s">
        <v>3471</v>
      </c>
      <c r="B1721" t="s">
        <v>3472</v>
      </c>
      <c r="C1721" t="s">
        <v>3348</v>
      </c>
    </row>
    <row r="1722" spans="1:3" hidden="1" x14ac:dyDescent="0.2">
      <c r="A1722" t="s">
        <v>3473</v>
      </c>
      <c r="B1722" t="s">
        <v>3474</v>
      </c>
      <c r="C1722" t="s">
        <v>3348</v>
      </c>
    </row>
    <row r="1723" spans="1:3" hidden="1" x14ac:dyDescent="0.2">
      <c r="A1723" t="s">
        <v>3475</v>
      </c>
      <c r="B1723" t="s">
        <v>3476</v>
      </c>
      <c r="C1723" t="s">
        <v>3348</v>
      </c>
    </row>
    <row r="1724" spans="1:3" hidden="1" x14ac:dyDescent="0.2">
      <c r="A1724" t="s">
        <v>3477</v>
      </c>
      <c r="B1724" t="s">
        <v>3478</v>
      </c>
      <c r="C1724" t="s">
        <v>3348</v>
      </c>
    </row>
    <row r="1725" spans="1:3" hidden="1" x14ac:dyDescent="0.2">
      <c r="A1725" t="s">
        <v>3479</v>
      </c>
      <c r="B1725" t="s">
        <v>3480</v>
      </c>
      <c r="C1725" t="s">
        <v>3348</v>
      </c>
    </row>
    <row r="1726" spans="1:3" hidden="1" x14ac:dyDescent="0.2">
      <c r="A1726" t="s">
        <v>3481</v>
      </c>
      <c r="B1726" t="s">
        <v>3482</v>
      </c>
      <c r="C1726" t="s">
        <v>3348</v>
      </c>
    </row>
    <row r="1727" spans="1:3" hidden="1" x14ac:dyDescent="0.2">
      <c r="A1727" t="s">
        <v>3483</v>
      </c>
      <c r="B1727" t="s">
        <v>3484</v>
      </c>
      <c r="C1727" t="s">
        <v>3348</v>
      </c>
    </row>
    <row r="1728" spans="1:3" hidden="1" x14ac:dyDescent="0.2">
      <c r="A1728" t="s">
        <v>3485</v>
      </c>
      <c r="B1728" t="s">
        <v>3486</v>
      </c>
      <c r="C1728" t="s">
        <v>3348</v>
      </c>
    </row>
    <row r="1729" spans="1:3" hidden="1" x14ac:dyDescent="0.2">
      <c r="A1729" t="s">
        <v>3487</v>
      </c>
      <c r="B1729" t="s">
        <v>3488</v>
      </c>
      <c r="C1729" t="s">
        <v>3348</v>
      </c>
    </row>
    <row r="1730" spans="1:3" hidden="1" x14ac:dyDescent="0.2">
      <c r="A1730" t="s">
        <v>3489</v>
      </c>
      <c r="B1730" t="s">
        <v>3490</v>
      </c>
      <c r="C1730" t="s">
        <v>3348</v>
      </c>
    </row>
    <row r="1731" spans="1:3" hidden="1" x14ac:dyDescent="0.2">
      <c r="A1731" t="s">
        <v>3491</v>
      </c>
      <c r="B1731" t="s">
        <v>3492</v>
      </c>
      <c r="C1731" t="s">
        <v>3348</v>
      </c>
    </row>
    <row r="1732" spans="1:3" hidden="1" x14ac:dyDescent="0.2">
      <c r="A1732" t="s">
        <v>3493</v>
      </c>
      <c r="B1732" t="s">
        <v>3494</v>
      </c>
      <c r="C1732" t="s">
        <v>3348</v>
      </c>
    </row>
    <row r="1733" spans="1:3" hidden="1" x14ac:dyDescent="0.2">
      <c r="A1733" t="s">
        <v>3495</v>
      </c>
      <c r="B1733" t="s">
        <v>3496</v>
      </c>
      <c r="C1733" t="s">
        <v>3348</v>
      </c>
    </row>
    <row r="1734" spans="1:3" hidden="1" x14ac:dyDescent="0.2">
      <c r="A1734" t="s">
        <v>3497</v>
      </c>
      <c r="B1734" t="s">
        <v>3498</v>
      </c>
      <c r="C1734" t="s">
        <v>3348</v>
      </c>
    </row>
    <row r="1735" spans="1:3" hidden="1" x14ac:dyDescent="0.2">
      <c r="A1735" t="s">
        <v>3499</v>
      </c>
      <c r="B1735" t="s">
        <v>3500</v>
      </c>
      <c r="C1735" t="s">
        <v>3348</v>
      </c>
    </row>
    <row r="1736" spans="1:3" hidden="1" x14ac:dyDescent="0.2">
      <c r="A1736" t="s">
        <v>3501</v>
      </c>
      <c r="B1736" t="s">
        <v>3502</v>
      </c>
      <c r="C1736" t="s">
        <v>3348</v>
      </c>
    </row>
    <row r="1737" spans="1:3" hidden="1" x14ac:dyDescent="0.2">
      <c r="A1737" t="s">
        <v>3503</v>
      </c>
      <c r="B1737" t="s">
        <v>3504</v>
      </c>
      <c r="C1737" t="s">
        <v>3348</v>
      </c>
    </row>
    <row r="1738" spans="1:3" hidden="1" x14ac:dyDescent="0.2">
      <c r="A1738" t="s">
        <v>3505</v>
      </c>
      <c r="B1738" t="s">
        <v>3506</v>
      </c>
      <c r="C1738" t="s">
        <v>3348</v>
      </c>
    </row>
    <row r="1739" spans="1:3" hidden="1" x14ac:dyDescent="0.2">
      <c r="A1739" t="s">
        <v>3507</v>
      </c>
      <c r="B1739" t="s">
        <v>3508</v>
      </c>
      <c r="C1739" t="s">
        <v>3348</v>
      </c>
    </row>
    <row r="1740" spans="1:3" hidden="1" x14ac:dyDescent="0.2">
      <c r="A1740" t="s">
        <v>3509</v>
      </c>
      <c r="B1740" t="s">
        <v>3510</v>
      </c>
      <c r="C1740" t="s">
        <v>3348</v>
      </c>
    </row>
    <row r="1741" spans="1:3" hidden="1" x14ac:dyDescent="0.2">
      <c r="A1741" t="s">
        <v>3511</v>
      </c>
      <c r="B1741" t="s">
        <v>3512</v>
      </c>
      <c r="C1741" t="s">
        <v>3348</v>
      </c>
    </row>
    <row r="1742" spans="1:3" hidden="1" x14ac:dyDescent="0.2">
      <c r="A1742" t="s">
        <v>3513</v>
      </c>
      <c r="B1742" t="s">
        <v>3514</v>
      </c>
      <c r="C1742" t="s">
        <v>3348</v>
      </c>
    </row>
    <row r="1743" spans="1:3" hidden="1" x14ac:dyDescent="0.2">
      <c r="A1743" t="s">
        <v>3515</v>
      </c>
      <c r="B1743" t="s">
        <v>3516</v>
      </c>
      <c r="C1743" t="s">
        <v>3348</v>
      </c>
    </row>
    <row r="1744" spans="1:3" hidden="1" x14ac:dyDescent="0.2">
      <c r="A1744" t="s">
        <v>3517</v>
      </c>
      <c r="B1744" t="s">
        <v>3518</v>
      </c>
      <c r="C1744" t="s">
        <v>3348</v>
      </c>
    </row>
    <row r="1745" spans="1:3" hidden="1" x14ac:dyDescent="0.2">
      <c r="A1745" t="s">
        <v>3519</v>
      </c>
      <c r="B1745" t="s">
        <v>3520</v>
      </c>
      <c r="C1745" t="s">
        <v>3348</v>
      </c>
    </row>
    <row r="1746" spans="1:3" hidden="1" x14ac:dyDescent="0.2">
      <c r="A1746" t="s">
        <v>3521</v>
      </c>
      <c r="B1746" t="s">
        <v>3522</v>
      </c>
      <c r="C1746" t="s">
        <v>3348</v>
      </c>
    </row>
    <row r="1747" spans="1:3" hidden="1" x14ac:dyDescent="0.2">
      <c r="A1747" t="s">
        <v>3523</v>
      </c>
      <c r="B1747" t="s">
        <v>3524</v>
      </c>
      <c r="C1747" t="s">
        <v>3348</v>
      </c>
    </row>
    <row r="1748" spans="1:3" hidden="1" x14ac:dyDescent="0.2">
      <c r="A1748" t="s">
        <v>3525</v>
      </c>
      <c r="B1748" t="s">
        <v>3526</v>
      </c>
      <c r="C1748" t="s">
        <v>3348</v>
      </c>
    </row>
    <row r="1749" spans="1:3" hidden="1" x14ac:dyDescent="0.2">
      <c r="A1749" t="s">
        <v>3527</v>
      </c>
      <c r="B1749" t="s">
        <v>3528</v>
      </c>
      <c r="C1749" t="s">
        <v>3348</v>
      </c>
    </row>
    <row r="1750" spans="1:3" hidden="1" x14ac:dyDescent="0.2">
      <c r="A1750" t="s">
        <v>3529</v>
      </c>
      <c r="B1750" t="s">
        <v>3530</v>
      </c>
      <c r="C1750" t="s">
        <v>3348</v>
      </c>
    </row>
    <row r="1751" spans="1:3" hidden="1" x14ac:dyDescent="0.2">
      <c r="A1751" t="s">
        <v>3531</v>
      </c>
      <c r="B1751" t="s">
        <v>3532</v>
      </c>
      <c r="C1751" t="s">
        <v>3348</v>
      </c>
    </row>
    <row r="1752" spans="1:3" hidden="1" x14ac:dyDescent="0.2">
      <c r="A1752" t="s">
        <v>3533</v>
      </c>
      <c r="B1752" t="s">
        <v>3534</v>
      </c>
      <c r="C1752" t="s">
        <v>3348</v>
      </c>
    </row>
    <row r="1753" spans="1:3" hidden="1" x14ac:dyDescent="0.2">
      <c r="A1753" t="s">
        <v>3535</v>
      </c>
      <c r="B1753" t="s">
        <v>3536</v>
      </c>
      <c r="C1753" t="s">
        <v>3348</v>
      </c>
    </row>
    <row r="1754" spans="1:3" hidden="1" x14ac:dyDescent="0.2">
      <c r="A1754" t="s">
        <v>3537</v>
      </c>
      <c r="B1754" t="s">
        <v>3538</v>
      </c>
      <c r="C1754" t="s">
        <v>3348</v>
      </c>
    </row>
    <row r="1755" spans="1:3" hidden="1" x14ac:dyDescent="0.2">
      <c r="A1755" t="s">
        <v>3539</v>
      </c>
      <c r="B1755" t="s">
        <v>3540</v>
      </c>
      <c r="C1755" t="s">
        <v>3348</v>
      </c>
    </row>
    <row r="1756" spans="1:3" hidden="1" x14ac:dyDescent="0.2">
      <c r="A1756" t="s">
        <v>3541</v>
      </c>
      <c r="B1756" t="s">
        <v>3542</v>
      </c>
      <c r="C1756" t="s">
        <v>3348</v>
      </c>
    </row>
    <row r="1757" spans="1:3" hidden="1" x14ac:dyDescent="0.2">
      <c r="A1757" t="s">
        <v>3543</v>
      </c>
      <c r="B1757" t="s">
        <v>3544</v>
      </c>
      <c r="C1757" t="s">
        <v>3348</v>
      </c>
    </row>
    <row r="1758" spans="1:3" hidden="1" x14ac:dyDescent="0.2">
      <c r="A1758" t="s">
        <v>3545</v>
      </c>
      <c r="B1758" t="s">
        <v>3546</v>
      </c>
      <c r="C1758" t="s">
        <v>3348</v>
      </c>
    </row>
    <row r="1759" spans="1:3" hidden="1" x14ac:dyDescent="0.2">
      <c r="A1759" t="s">
        <v>3547</v>
      </c>
      <c r="B1759" t="s">
        <v>3548</v>
      </c>
      <c r="C1759" t="s">
        <v>3348</v>
      </c>
    </row>
    <row r="1760" spans="1:3" hidden="1" x14ac:dyDescent="0.2">
      <c r="A1760" t="s">
        <v>3549</v>
      </c>
      <c r="B1760" t="s">
        <v>3550</v>
      </c>
      <c r="C1760" t="s">
        <v>3348</v>
      </c>
    </row>
    <row r="1761" spans="1:3" hidden="1" x14ac:dyDescent="0.2">
      <c r="A1761" t="s">
        <v>3551</v>
      </c>
      <c r="B1761" t="s">
        <v>3552</v>
      </c>
      <c r="C1761" t="s">
        <v>3348</v>
      </c>
    </row>
    <row r="1762" spans="1:3" hidden="1" x14ac:dyDescent="0.2">
      <c r="A1762" t="s">
        <v>3553</v>
      </c>
      <c r="B1762" t="s">
        <v>3554</v>
      </c>
      <c r="C1762" t="s">
        <v>3348</v>
      </c>
    </row>
    <row r="1763" spans="1:3" hidden="1" x14ac:dyDescent="0.2">
      <c r="A1763" t="s">
        <v>3555</v>
      </c>
      <c r="B1763" t="s">
        <v>3556</v>
      </c>
      <c r="C1763" t="s">
        <v>3348</v>
      </c>
    </row>
    <row r="1764" spans="1:3" hidden="1" x14ac:dyDescent="0.2">
      <c r="A1764" t="s">
        <v>3557</v>
      </c>
      <c r="B1764" t="s">
        <v>3558</v>
      </c>
      <c r="C1764" t="s">
        <v>3348</v>
      </c>
    </row>
    <row r="1765" spans="1:3" hidden="1" x14ac:dyDescent="0.2">
      <c r="A1765" t="s">
        <v>3559</v>
      </c>
      <c r="B1765" t="s">
        <v>3560</v>
      </c>
      <c r="C1765" t="s">
        <v>3348</v>
      </c>
    </row>
    <row r="1766" spans="1:3" hidden="1" x14ac:dyDescent="0.2">
      <c r="A1766" t="s">
        <v>3561</v>
      </c>
      <c r="B1766" t="s">
        <v>3562</v>
      </c>
      <c r="C1766" t="s">
        <v>3348</v>
      </c>
    </row>
    <row r="1767" spans="1:3" hidden="1" x14ac:dyDescent="0.2">
      <c r="A1767" t="s">
        <v>3563</v>
      </c>
      <c r="B1767" t="s">
        <v>3564</v>
      </c>
      <c r="C1767" t="s">
        <v>3348</v>
      </c>
    </row>
    <row r="1768" spans="1:3" hidden="1" x14ac:dyDescent="0.2">
      <c r="A1768" t="s">
        <v>3565</v>
      </c>
      <c r="B1768" t="s">
        <v>3566</v>
      </c>
      <c r="C1768" t="s">
        <v>3348</v>
      </c>
    </row>
    <row r="1769" spans="1:3" hidden="1" x14ac:dyDescent="0.2">
      <c r="A1769" t="s">
        <v>3567</v>
      </c>
      <c r="B1769" t="s">
        <v>3568</v>
      </c>
      <c r="C1769" t="s">
        <v>3348</v>
      </c>
    </row>
    <row r="1770" spans="1:3" hidden="1" x14ac:dyDescent="0.2">
      <c r="A1770" t="s">
        <v>3569</v>
      </c>
      <c r="B1770" t="s">
        <v>3570</v>
      </c>
      <c r="C1770" t="s">
        <v>3348</v>
      </c>
    </row>
    <row r="1771" spans="1:3" hidden="1" x14ac:dyDescent="0.2">
      <c r="A1771" t="s">
        <v>3571</v>
      </c>
      <c r="B1771" t="s">
        <v>3572</v>
      </c>
      <c r="C1771" t="s">
        <v>3348</v>
      </c>
    </row>
    <row r="1772" spans="1:3" hidden="1" x14ac:dyDescent="0.2">
      <c r="A1772" t="s">
        <v>3573</v>
      </c>
      <c r="B1772" t="s">
        <v>3574</v>
      </c>
      <c r="C1772" t="s">
        <v>3348</v>
      </c>
    </row>
    <row r="1773" spans="1:3" hidden="1" x14ac:dyDescent="0.2">
      <c r="A1773" t="s">
        <v>3575</v>
      </c>
      <c r="B1773" t="s">
        <v>3576</v>
      </c>
      <c r="C1773" t="s">
        <v>3348</v>
      </c>
    </row>
    <row r="1774" spans="1:3" hidden="1" x14ac:dyDescent="0.2">
      <c r="A1774" t="s">
        <v>3577</v>
      </c>
      <c r="B1774" t="s">
        <v>3578</v>
      </c>
      <c r="C1774" t="s">
        <v>3348</v>
      </c>
    </row>
    <row r="1775" spans="1:3" hidden="1" x14ac:dyDescent="0.2">
      <c r="A1775" t="s">
        <v>3579</v>
      </c>
      <c r="B1775" t="s">
        <v>3580</v>
      </c>
      <c r="C1775" t="s">
        <v>3348</v>
      </c>
    </row>
    <row r="1776" spans="1:3" hidden="1" x14ac:dyDescent="0.2">
      <c r="A1776" t="s">
        <v>3581</v>
      </c>
      <c r="B1776" t="s">
        <v>3582</v>
      </c>
      <c r="C1776" t="s">
        <v>3348</v>
      </c>
    </row>
    <row r="1777" spans="1:3" hidden="1" x14ac:dyDescent="0.2">
      <c r="A1777" t="s">
        <v>3583</v>
      </c>
      <c r="B1777" t="s">
        <v>3584</v>
      </c>
      <c r="C1777" t="s">
        <v>3348</v>
      </c>
    </row>
    <row r="1778" spans="1:3" hidden="1" x14ac:dyDescent="0.2">
      <c r="A1778" t="s">
        <v>3585</v>
      </c>
      <c r="B1778" t="s">
        <v>3586</v>
      </c>
      <c r="C1778" t="s">
        <v>3348</v>
      </c>
    </row>
    <row r="1779" spans="1:3" hidden="1" x14ac:dyDescent="0.2">
      <c r="A1779" t="s">
        <v>3587</v>
      </c>
      <c r="B1779" t="s">
        <v>3588</v>
      </c>
      <c r="C1779" t="s">
        <v>3348</v>
      </c>
    </row>
    <row r="1780" spans="1:3" hidden="1" x14ac:dyDescent="0.2">
      <c r="A1780" t="s">
        <v>3589</v>
      </c>
      <c r="B1780" t="s">
        <v>3590</v>
      </c>
      <c r="C1780" t="s">
        <v>3348</v>
      </c>
    </row>
    <row r="1781" spans="1:3" hidden="1" x14ac:dyDescent="0.2">
      <c r="A1781" t="s">
        <v>3591</v>
      </c>
      <c r="B1781" t="s">
        <v>3592</v>
      </c>
      <c r="C1781" t="s">
        <v>3348</v>
      </c>
    </row>
    <row r="1782" spans="1:3" hidden="1" x14ac:dyDescent="0.2">
      <c r="A1782" t="s">
        <v>3593</v>
      </c>
      <c r="B1782" t="s">
        <v>3594</v>
      </c>
      <c r="C1782" t="s">
        <v>3348</v>
      </c>
    </row>
    <row r="1783" spans="1:3" hidden="1" x14ac:dyDescent="0.2">
      <c r="A1783" t="s">
        <v>3595</v>
      </c>
      <c r="B1783" t="s">
        <v>3596</v>
      </c>
      <c r="C1783" t="s">
        <v>3348</v>
      </c>
    </row>
    <row r="1784" spans="1:3" hidden="1" x14ac:dyDescent="0.2">
      <c r="A1784" t="s">
        <v>3597</v>
      </c>
      <c r="B1784" t="s">
        <v>3598</v>
      </c>
      <c r="C1784" t="s">
        <v>3348</v>
      </c>
    </row>
    <row r="1785" spans="1:3" hidden="1" x14ac:dyDescent="0.2">
      <c r="A1785" t="s">
        <v>3599</v>
      </c>
      <c r="B1785" t="s">
        <v>3600</v>
      </c>
      <c r="C1785" t="s">
        <v>3348</v>
      </c>
    </row>
    <row r="1786" spans="1:3" hidden="1" x14ac:dyDescent="0.2">
      <c r="A1786" t="s">
        <v>3601</v>
      </c>
      <c r="B1786" t="s">
        <v>3602</v>
      </c>
      <c r="C1786" t="s">
        <v>3348</v>
      </c>
    </row>
    <row r="1787" spans="1:3" hidden="1" x14ac:dyDescent="0.2">
      <c r="A1787" t="s">
        <v>3603</v>
      </c>
      <c r="B1787" t="s">
        <v>3604</v>
      </c>
      <c r="C1787" t="s">
        <v>3348</v>
      </c>
    </row>
    <row r="1788" spans="1:3" hidden="1" x14ac:dyDescent="0.2">
      <c r="A1788" t="s">
        <v>3605</v>
      </c>
      <c r="B1788" t="s">
        <v>3606</v>
      </c>
      <c r="C1788" t="s">
        <v>3348</v>
      </c>
    </row>
    <row r="1789" spans="1:3" hidden="1" x14ac:dyDescent="0.2">
      <c r="A1789" t="s">
        <v>3607</v>
      </c>
      <c r="B1789" t="s">
        <v>3608</v>
      </c>
      <c r="C1789" t="s">
        <v>3348</v>
      </c>
    </row>
    <row r="1790" spans="1:3" hidden="1" x14ac:dyDescent="0.2">
      <c r="A1790" t="s">
        <v>3609</v>
      </c>
      <c r="B1790" t="s">
        <v>3610</v>
      </c>
      <c r="C1790" t="s">
        <v>3348</v>
      </c>
    </row>
    <row r="1791" spans="1:3" hidden="1" x14ac:dyDescent="0.2">
      <c r="A1791" t="s">
        <v>3611</v>
      </c>
      <c r="B1791" t="s">
        <v>3612</v>
      </c>
      <c r="C1791" t="s">
        <v>3613</v>
      </c>
    </row>
    <row r="1792" spans="1:3" hidden="1" x14ac:dyDescent="0.2">
      <c r="A1792" t="s">
        <v>3614</v>
      </c>
      <c r="B1792" t="s">
        <v>3615</v>
      </c>
      <c r="C1792" t="s">
        <v>3613</v>
      </c>
    </row>
    <row r="1793" spans="1:3" hidden="1" x14ac:dyDescent="0.2">
      <c r="A1793" t="s">
        <v>3616</v>
      </c>
      <c r="B1793" t="s">
        <v>3617</v>
      </c>
      <c r="C1793" t="s">
        <v>3613</v>
      </c>
    </row>
    <row r="1794" spans="1:3" hidden="1" x14ac:dyDescent="0.2">
      <c r="A1794" t="s">
        <v>3618</v>
      </c>
      <c r="B1794" t="s">
        <v>3619</v>
      </c>
      <c r="C1794" t="s">
        <v>3613</v>
      </c>
    </row>
    <row r="1795" spans="1:3" hidden="1" x14ac:dyDescent="0.2">
      <c r="A1795" t="s">
        <v>3620</v>
      </c>
      <c r="B1795" t="s">
        <v>3621</v>
      </c>
      <c r="C1795" t="s">
        <v>3613</v>
      </c>
    </row>
    <row r="1796" spans="1:3" hidden="1" x14ac:dyDescent="0.2">
      <c r="A1796" t="s">
        <v>3622</v>
      </c>
      <c r="B1796" t="s">
        <v>3623</v>
      </c>
      <c r="C1796" t="s">
        <v>3613</v>
      </c>
    </row>
    <row r="1797" spans="1:3" hidden="1" x14ac:dyDescent="0.2">
      <c r="A1797" t="s">
        <v>3624</v>
      </c>
      <c r="B1797" t="s">
        <v>3625</v>
      </c>
      <c r="C1797" t="s">
        <v>3613</v>
      </c>
    </row>
    <row r="1798" spans="1:3" hidden="1" x14ac:dyDescent="0.2">
      <c r="A1798" t="s">
        <v>3626</v>
      </c>
      <c r="B1798" t="s">
        <v>3627</v>
      </c>
      <c r="C1798" t="s">
        <v>3613</v>
      </c>
    </row>
    <row r="1799" spans="1:3" hidden="1" x14ac:dyDescent="0.2">
      <c r="A1799" t="s">
        <v>3628</v>
      </c>
      <c r="B1799" t="s">
        <v>3629</v>
      </c>
      <c r="C1799" t="s">
        <v>3613</v>
      </c>
    </row>
    <row r="1800" spans="1:3" hidden="1" x14ac:dyDescent="0.2">
      <c r="A1800" t="s">
        <v>3630</v>
      </c>
      <c r="B1800" t="s">
        <v>3631</v>
      </c>
      <c r="C1800" t="s">
        <v>3613</v>
      </c>
    </row>
    <row r="1801" spans="1:3" hidden="1" x14ac:dyDescent="0.2">
      <c r="A1801" t="s">
        <v>3632</v>
      </c>
      <c r="B1801" t="s">
        <v>3633</v>
      </c>
      <c r="C1801" t="s">
        <v>3613</v>
      </c>
    </row>
    <row r="1802" spans="1:3" hidden="1" x14ac:dyDescent="0.2">
      <c r="A1802" t="s">
        <v>3634</v>
      </c>
      <c r="B1802" t="s">
        <v>3635</v>
      </c>
      <c r="C1802" t="s">
        <v>3613</v>
      </c>
    </row>
    <row r="1803" spans="1:3" hidden="1" x14ac:dyDescent="0.2">
      <c r="A1803" t="s">
        <v>3636</v>
      </c>
      <c r="B1803" t="s">
        <v>3637</v>
      </c>
      <c r="C1803" t="s">
        <v>3613</v>
      </c>
    </row>
    <row r="1804" spans="1:3" hidden="1" x14ac:dyDescent="0.2">
      <c r="A1804" t="s">
        <v>3638</v>
      </c>
      <c r="B1804" t="s">
        <v>3639</v>
      </c>
      <c r="C1804" t="s">
        <v>3613</v>
      </c>
    </row>
    <row r="1805" spans="1:3" hidden="1" x14ac:dyDescent="0.2">
      <c r="A1805" t="s">
        <v>3640</v>
      </c>
      <c r="B1805" t="s">
        <v>3641</v>
      </c>
      <c r="C1805" t="s">
        <v>3613</v>
      </c>
    </row>
    <row r="1806" spans="1:3" hidden="1" x14ac:dyDescent="0.2">
      <c r="A1806" t="s">
        <v>3642</v>
      </c>
      <c r="B1806" t="s">
        <v>3643</v>
      </c>
      <c r="C1806" t="s">
        <v>3613</v>
      </c>
    </row>
    <row r="1807" spans="1:3" hidden="1" x14ac:dyDescent="0.2">
      <c r="A1807" t="s">
        <v>3644</v>
      </c>
      <c r="B1807" t="s">
        <v>3645</v>
      </c>
      <c r="C1807" t="s">
        <v>3613</v>
      </c>
    </row>
    <row r="1808" spans="1:3" hidden="1" x14ac:dyDescent="0.2">
      <c r="A1808" t="s">
        <v>3646</v>
      </c>
      <c r="B1808" t="s">
        <v>3647</v>
      </c>
      <c r="C1808" t="s">
        <v>3613</v>
      </c>
    </row>
    <row r="1809" spans="1:3" hidden="1" x14ac:dyDescent="0.2">
      <c r="A1809" t="s">
        <v>3648</v>
      </c>
      <c r="B1809" t="s">
        <v>3649</v>
      </c>
      <c r="C1809" t="s">
        <v>3613</v>
      </c>
    </row>
    <row r="1810" spans="1:3" hidden="1" x14ac:dyDescent="0.2">
      <c r="A1810" t="s">
        <v>3650</v>
      </c>
      <c r="B1810" t="s">
        <v>3651</v>
      </c>
      <c r="C1810" t="s">
        <v>3613</v>
      </c>
    </row>
    <row r="1811" spans="1:3" hidden="1" x14ac:dyDescent="0.2">
      <c r="A1811" t="s">
        <v>3652</v>
      </c>
      <c r="B1811" t="s">
        <v>3653</v>
      </c>
      <c r="C1811" t="s">
        <v>3613</v>
      </c>
    </row>
    <row r="1812" spans="1:3" hidden="1" x14ac:dyDescent="0.2">
      <c r="A1812" t="s">
        <v>3654</v>
      </c>
      <c r="B1812" t="s">
        <v>3655</v>
      </c>
      <c r="C1812" t="s">
        <v>3613</v>
      </c>
    </row>
    <row r="1813" spans="1:3" hidden="1" x14ac:dyDescent="0.2">
      <c r="A1813" t="s">
        <v>3656</v>
      </c>
      <c r="B1813" t="s">
        <v>3657</v>
      </c>
      <c r="C1813" t="s">
        <v>3613</v>
      </c>
    </row>
    <row r="1814" spans="1:3" hidden="1" x14ac:dyDescent="0.2">
      <c r="A1814" t="s">
        <v>3658</v>
      </c>
      <c r="B1814" t="s">
        <v>3659</v>
      </c>
      <c r="C1814" t="s">
        <v>3613</v>
      </c>
    </row>
    <row r="1815" spans="1:3" hidden="1" x14ac:dyDescent="0.2">
      <c r="A1815" t="s">
        <v>3660</v>
      </c>
      <c r="B1815" t="s">
        <v>3661</v>
      </c>
      <c r="C1815" t="s">
        <v>3613</v>
      </c>
    </row>
    <row r="1816" spans="1:3" hidden="1" x14ac:dyDescent="0.2">
      <c r="A1816" t="s">
        <v>3662</v>
      </c>
      <c r="B1816" t="s">
        <v>3663</v>
      </c>
      <c r="C1816" t="s">
        <v>3613</v>
      </c>
    </row>
    <row r="1817" spans="1:3" hidden="1" x14ac:dyDescent="0.2">
      <c r="A1817" t="s">
        <v>3664</v>
      </c>
      <c r="B1817" t="s">
        <v>3665</v>
      </c>
      <c r="C1817" t="s">
        <v>3613</v>
      </c>
    </row>
    <row r="1818" spans="1:3" hidden="1" x14ac:dyDescent="0.2">
      <c r="A1818" t="s">
        <v>3666</v>
      </c>
      <c r="B1818" t="s">
        <v>3667</v>
      </c>
      <c r="C1818" t="s">
        <v>3613</v>
      </c>
    </row>
    <row r="1819" spans="1:3" hidden="1" x14ac:dyDescent="0.2">
      <c r="A1819" t="s">
        <v>3668</v>
      </c>
      <c r="B1819" t="s">
        <v>3669</v>
      </c>
      <c r="C1819" t="s">
        <v>3613</v>
      </c>
    </row>
    <row r="1820" spans="1:3" hidden="1" x14ac:dyDescent="0.2">
      <c r="A1820" t="s">
        <v>3670</v>
      </c>
      <c r="B1820" t="s">
        <v>3671</v>
      </c>
      <c r="C1820" t="s">
        <v>3613</v>
      </c>
    </row>
    <row r="1821" spans="1:3" hidden="1" x14ac:dyDescent="0.2">
      <c r="A1821" t="s">
        <v>3672</v>
      </c>
      <c r="B1821" t="s">
        <v>3673</v>
      </c>
      <c r="C1821" t="s">
        <v>3613</v>
      </c>
    </row>
    <row r="1822" spans="1:3" hidden="1" x14ac:dyDescent="0.2">
      <c r="A1822" t="s">
        <v>3674</v>
      </c>
      <c r="B1822" t="s">
        <v>3675</v>
      </c>
      <c r="C1822" t="s">
        <v>3613</v>
      </c>
    </row>
    <row r="1823" spans="1:3" hidden="1" x14ac:dyDescent="0.2">
      <c r="A1823" t="s">
        <v>3676</v>
      </c>
      <c r="B1823" t="s">
        <v>3677</v>
      </c>
      <c r="C1823" t="s">
        <v>3613</v>
      </c>
    </row>
    <row r="1824" spans="1:3" hidden="1" x14ac:dyDescent="0.2">
      <c r="A1824" t="s">
        <v>3678</v>
      </c>
      <c r="B1824" t="s">
        <v>3679</v>
      </c>
      <c r="C1824" t="s">
        <v>3613</v>
      </c>
    </row>
    <row r="1825" spans="1:3" hidden="1" x14ac:dyDescent="0.2">
      <c r="A1825" t="s">
        <v>3680</v>
      </c>
      <c r="B1825" t="s">
        <v>3681</v>
      </c>
      <c r="C1825" t="s">
        <v>3613</v>
      </c>
    </row>
    <row r="1826" spans="1:3" hidden="1" x14ac:dyDescent="0.2">
      <c r="A1826" t="s">
        <v>3682</v>
      </c>
      <c r="B1826" t="s">
        <v>3683</v>
      </c>
      <c r="C1826" t="s">
        <v>3613</v>
      </c>
    </row>
    <row r="1827" spans="1:3" hidden="1" x14ac:dyDescent="0.2">
      <c r="A1827" t="s">
        <v>3684</v>
      </c>
      <c r="B1827" t="s">
        <v>3685</v>
      </c>
      <c r="C1827" t="s">
        <v>3613</v>
      </c>
    </row>
    <row r="1828" spans="1:3" hidden="1" x14ac:dyDescent="0.2">
      <c r="A1828" t="s">
        <v>3686</v>
      </c>
      <c r="B1828" t="s">
        <v>3687</v>
      </c>
      <c r="C1828" t="s">
        <v>3613</v>
      </c>
    </row>
    <row r="1829" spans="1:3" hidden="1" x14ac:dyDescent="0.2">
      <c r="A1829" t="s">
        <v>3688</v>
      </c>
      <c r="B1829" t="s">
        <v>3689</v>
      </c>
      <c r="C1829" t="s">
        <v>3613</v>
      </c>
    </row>
    <row r="1830" spans="1:3" hidden="1" x14ac:dyDescent="0.2">
      <c r="A1830" t="s">
        <v>3690</v>
      </c>
      <c r="B1830" t="s">
        <v>3691</v>
      </c>
      <c r="C1830" t="s">
        <v>3613</v>
      </c>
    </row>
    <row r="1831" spans="1:3" hidden="1" x14ac:dyDescent="0.2">
      <c r="A1831" t="s">
        <v>3692</v>
      </c>
      <c r="B1831" t="s">
        <v>3693</v>
      </c>
      <c r="C1831" t="s">
        <v>3613</v>
      </c>
    </row>
    <row r="1832" spans="1:3" hidden="1" x14ac:dyDescent="0.2">
      <c r="A1832" t="s">
        <v>3694</v>
      </c>
      <c r="B1832" t="s">
        <v>3695</v>
      </c>
      <c r="C1832" t="s">
        <v>3613</v>
      </c>
    </row>
    <row r="1833" spans="1:3" hidden="1" x14ac:dyDescent="0.2">
      <c r="A1833" t="s">
        <v>3696</v>
      </c>
      <c r="B1833" t="s">
        <v>3697</v>
      </c>
      <c r="C1833" t="s">
        <v>3613</v>
      </c>
    </row>
    <row r="1834" spans="1:3" hidden="1" x14ac:dyDescent="0.2">
      <c r="A1834" t="s">
        <v>3698</v>
      </c>
      <c r="B1834" t="s">
        <v>3699</v>
      </c>
      <c r="C1834" t="s">
        <v>3613</v>
      </c>
    </row>
    <row r="1835" spans="1:3" hidden="1" x14ac:dyDescent="0.2">
      <c r="A1835" t="s">
        <v>3700</v>
      </c>
      <c r="B1835" t="s">
        <v>3701</v>
      </c>
      <c r="C1835" t="s">
        <v>3613</v>
      </c>
    </row>
    <row r="1836" spans="1:3" hidden="1" x14ac:dyDescent="0.2">
      <c r="A1836" t="s">
        <v>3702</v>
      </c>
      <c r="B1836" t="s">
        <v>3703</v>
      </c>
      <c r="C1836" t="s">
        <v>3613</v>
      </c>
    </row>
    <row r="1837" spans="1:3" hidden="1" x14ac:dyDescent="0.2">
      <c r="A1837" t="s">
        <v>3704</v>
      </c>
      <c r="B1837" t="s">
        <v>3705</v>
      </c>
      <c r="C1837" t="s">
        <v>3613</v>
      </c>
    </row>
    <row r="1838" spans="1:3" hidden="1" x14ac:dyDescent="0.2">
      <c r="A1838" t="s">
        <v>3706</v>
      </c>
      <c r="B1838" t="s">
        <v>3707</v>
      </c>
      <c r="C1838" t="s">
        <v>3613</v>
      </c>
    </row>
    <row r="1839" spans="1:3" hidden="1" x14ac:dyDescent="0.2">
      <c r="A1839" t="s">
        <v>3708</v>
      </c>
      <c r="B1839" t="s">
        <v>3709</v>
      </c>
      <c r="C1839" t="s">
        <v>3613</v>
      </c>
    </row>
    <row r="1840" spans="1:3" hidden="1" x14ac:dyDescent="0.2">
      <c r="A1840" t="s">
        <v>3710</v>
      </c>
      <c r="B1840" t="s">
        <v>3711</v>
      </c>
      <c r="C1840" t="s">
        <v>3613</v>
      </c>
    </row>
    <row r="1841" spans="1:3" hidden="1" x14ac:dyDescent="0.2">
      <c r="A1841" t="s">
        <v>3712</v>
      </c>
      <c r="B1841" t="s">
        <v>3713</v>
      </c>
      <c r="C1841" t="s">
        <v>3613</v>
      </c>
    </row>
    <row r="1842" spans="1:3" hidden="1" x14ac:dyDescent="0.2">
      <c r="A1842" t="s">
        <v>3714</v>
      </c>
      <c r="B1842" t="s">
        <v>3715</v>
      </c>
      <c r="C1842" t="s">
        <v>3613</v>
      </c>
    </row>
    <row r="1843" spans="1:3" hidden="1" x14ac:dyDescent="0.2">
      <c r="A1843" t="s">
        <v>3716</v>
      </c>
      <c r="B1843" t="s">
        <v>3717</v>
      </c>
      <c r="C1843" t="s">
        <v>3613</v>
      </c>
    </row>
    <row r="1844" spans="1:3" hidden="1" x14ac:dyDescent="0.2">
      <c r="A1844" t="s">
        <v>3718</v>
      </c>
      <c r="B1844" t="s">
        <v>3719</v>
      </c>
      <c r="C1844" t="s">
        <v>3613</v>
      </c>
    </row>
    <row r="1845" spans="1:3" hidden="1" x14ac:dyDescent="0.2">
      <c r="A1845" t="s">
        <v>3720</v>
      </c>
      <c r="B1845" t="s">
        <v>3721</v>
      </c>
      <c r="C1845" t="s">
        <v>3613</v>
      </c>
    </row>
    <row r="1846" spans="1:3" hidden="1" x14ac:dyDescent="0.2">
      <c r="A1846" t="s">
        <v>3722</v>
      </c>
      <c r="B1846" t="s">
        <v>3723</v>
      </c>
      <c r="C1846" t="s">
        <v>3613</v>
      </c>
    </row>
    <row r="1847" spans="1:3" hidden="1" x14ac:dyDescent="0.2">
      <c r="A1847" t="s">
        <v>3724</v>
      </c>
      <c r="B1847" t="s">
        <v>3725</v>
      </c>
      <c r="C1847" t="s">
        <v>3613</v>
      </c>
    </row>
    <row r="1848" spans="1:3" hidden="1" x14ac:dyDescent="0.2">
      <c r="A1848" t="s">
        <v>3726</v>
      </c>
      <c r="B1848" t="s">
        <v>3727</v>
      </c>
      <c r="C1848" t="s">
        <v>3613</v>
      </c>
    </row>
    <row r="1849" spans="1:3" hidden="1" x14ac:dyDescent="0.2">
      <c r="A1849" t="s">
        <v>3728</v>
      </c>
      <c r="B1849" t="s">
        <v>3729</v>
      </c>
      <c r="C1849" t="s">
        <v>3613</v>
      </c>
    </row>
    <row r="1850" spans="1:3" hidden="1" x14ac:dyDescent="0.2">
      <c r="A1850" t="s">
        <v>3730</v>
      </c>
      <c r="B1850" t="s">
        <v>3731</v>
      </c>
      <c r="C1850" t="s">
        <v>3613</v>
      </c>
    </row>
    <row r="1851" spans="1:3" hidden="1" x14ac:dyDescent="0.2">
      <c r="A1851" t="s">
        <v>3732</v>
      </c>
      <c r="B1851" t="s">
        <v>3733</v>
      </c>
      <c r="C1851" t="s">
        <v>3613</v>
      </c>
    </row>
    <row r="1852" spans="1:3" hidden="1" x14ac:dyDescent="0.2">
      <c r="A1852" t="s">
        <v>3734</v>
      </c>
      <c r="B1852" t="s">
        <v>3735</v>
      </c>
      <c r="C1852" t="s">
        <v>3613</v>
      </c>
    </row>
    <row r="1853" spans="1:3" hidden="1" x14ac:dyDescent="0.2">
      <c r="A1853" t="s">
        <v>3736</v>
      </c>
      <c r="B1853" t="s">
        <v>3737</v>
      </c>
      <c r="C1853" t="s">
        <v>3613</v>
      </c>
    </row>
    <row r="1854" spans="1:3" hidden="1" x14ac:dyDescent="0.2">
      <c r="A1854" t="s">
        <v>3738</v>
      </c>
      <c r="B1854" t="s">
        <v>3739</v>
      </c>
      <c r="C1854" t="s">
        <v>3613</v>
      </c>
    </row>
    <row r="1855" spans="1:3" hidden="1" x14ac:dyDescent="0.2">
      <c r="A1855" t="s">
        <v>3740</v>
      </c>
      <c r="B1855" t="s">
        <v>3741</v>
      </c>
      <c r="C1855" t="s">
        <v>3613</v>
      </c>
    </row>
    <row r="1856" spans="1:3" hidden="1" x14ac:dyDescent="0.2">
      <c r="A1856" t="s">
        <v>3742</v>
      </c>
      <c r="B1856" t="s">
        <v>3743</v>
      </c>
      <c r="C1856" t="s">
        <v>3613</v>
      </c>
    </row>
    <row r="1857" spans="1:3" hidden="1" x14ac:dyDescent="0.2">
      <c r="A1857" t="s">
        <v>3744</v>
      </c>
      <c r="B1857" t="s">
        <v>3745</v>
      </c>
      <c r="C1857" t="s">
        <v>3613</v>
      </c>
    </row>
    <row r="1858" spans="1:3" hidden="1" x14ac:dyDescent="0.2">
      <c r="A1858" t="s">
        <v>3746</v>
      </c>
      <c r="B1858" t="s">
        <v>3747</v>
      </c>
      <c r="C1858" t="s">
        <v>3613</v>
      </c>
    </row>
    <row r="1859" spans="1:3" hidden="1" x14ac:dyDescent="0.2">
      <c r="A1859" t="s">
        <v>3748</v>
      </c>
      <c r="B1859" t="s">
        <v>3749</v>
      </c>
      <c r="C1859" t="s">
        <v>3613</v>
      </c>
    </row>
    <row r="1860" spans="1:3" hidden="1" x14ac:dyDescent="0.2">
      <c r="A1860" t="s">
        <v>3750</v>
      </c>
      <c r="B1860" t="s">
        <v>3751</v>
      </c>
      <c r="C1860" t="s">
        <v>3613</v>
      </c>
    </row>
    <row r="1861" spans="1:3" hidden="1" x14ac:dyDescent="0.2">
      <c r="A1861" t="s">
        <v>3752</v>
      </c>
      <c r="B1861" t="s">
        <v>3753</v>
      </c>
      <c r="C1861" t="s">
        <v>3613</v>
      </c>
    </row>
    <row r="1862" spans="1:3" hidden="1" x14ac:dyDescent="0.2">
      <c r="A1862" t="s">
        <v>3754</v>
      </c>
      <c r="B1862" t="s">
        <v>3755</v>
      </c>
      <c r="C1862" t="s">
        <v>3613</v>
      </c>
    </row>
    <row r="1863" spans="1:3" hidden="1" x14ac:dyDescent="0.2">
      <c r="A1863" t="s">
        <v>3756</v>
      </c>
      <c r="B1863" t="s">
        <v>3757</v>
      </c>
      <c r="C1863" t="s">
        <v>3613</v>
      </c>
    </row>
    <row r="1864" spans="1:3" hidden="1" x14ac:dyDescent="0.2">
      <c r="A1864" t="s">
        <v>3758</v>
      </c>
      <c r="B1864" t="s">
        <v>3759</v>
      </c>
      <c r="C1864" t="s">
        <v>3613</v>
      </c>
    </row>
    <row r="1865" spans="1:3" hidden="1" x14ac:dyDescent="0.2">
      <c r="A1865" t="s">
        <v>3760</v>
      </c>
      <c r="B1865" t="s">
        <v>3761</v>
      </c>
      <c r="C1865" t="s">
        <v>3613</v>
      </c>
    </row>
    <row r="1866" spans="1:3" hidden="1" x14ac:dyDescent="0.2">
      <c r="A1866" t="s">
        <v>3762</v>
      </c>
      <c r="B1866" t="s">
        <v>3763</v>
      </c>
      <c r="C1866" t="s">
        <v>3613</v>
      </c>
    </row>
    <row r="1867" spans="1:3" hidden="1" x14ac:dyDescent="0.2">
      <c r="A1867" t="s">
        <v>3764</v>
      </c>
      <c r="B1867" t="s">
        <v>3765</v>
      </c>
      <c r="C1867" t="s">
        <v>3613</v>
      </c>
    </row>
    <row r="1868" spans="1:3" hidden="1" x14ac:dyDescent="0.2">
      <c r="A1868" t="s">
        <v>3766</v>
      </c>
      <c r="B1868" t="s">
        <v>3767</v>
      </c>
      <c r="C1868" t="s">
        <v>3613</v>
      </c>
    </row>
    <row r="1869" spans="1:3" hidden="1" x14ac:dyDescent="0.2">
      <c r="A1869" t="s">
        <v>3768</v>
      </c>
      <c r="B1869" t="s">
        <v>3769</v>
      </c>
      <c r="C1869" t="s">
        <v>3613</v>
      </c>
    </row>
    <row r="1870" spans="1:3" hidden="1" x14ac:dyDescent="0.2">
      <c r="A1870" t="s">
        <v>3770</v>
      </c>
      <c r="B1870" t="s">
        <v>3771</v>
      </c>
      <c r="C1870" t="s">
        <v>3613</v>
      </c>
    </row>
    <row r="1871" spans="1:3" hidden="1" x14ac:dyDescent="0.2">
      <c r="A1871" t="s">
        <v>3772</v>
      </c>
      <c r="B1871" t="s">
        <v>3773</v>
      </c>
      <c r="C1871" t="s">
        <v>3613</v>
      </c>
    </row>
    <row r="1872" spans="1:3" hidden="1" x14ac:dyDescent="0.2">
      <c r="A1872" t="s">
        <v>3774</v>
      </c>
      <c r="B1872" t="s">
        <v>3775</v>
      </c>
      <c r="C1872" t="s">
        <v>3613</v>
      </c>
    </row>
    <row r="1873" spans="1:3" hidden="1" x14ac:dyDescent="0.2">
      <c r="A1873" t="s">
        <v>3776</v>
      </c>
      <c r="B1873" t="s">
        <v>3777</v>
      </c>
      <c r="C1873" t="s">
        <v>3613</v>
      </c>
    </row>
    <row r="1874" spans="1:3" hidden="1" x14ac:dyDescent="0.2">
      <c r="A1874" t="s">
        <v>3778</v>
      </c>
      <c r="B1874" t="s">
        <v>3779</v>
      </c>
      <c r="C1874" t="s">
        <v>3613</v>
      </c>
    </row>
    <row r="1875" spans="1:3" hidden="1" x14ac:dyDescent="0.2">
      <c r="A1875" t="s">
        <v>3780</v>
      </c>
      <c r="B1875" t="s">
        <v>3781</v>
      </c>
      <c r="C1875" t="s">
        <v>3613</v>
      </c>
    </row>
    <row r="1876" spans="1:3" hidden="1" x14ac:dyDescent="0.2">
      <c r="A1876" t="s">
        <v>3782</v>
      </c>
      <c r="B1876" t="s">
        <v>3783</v>
      </c>
      <c r="C1876" t="s">
        <v>3613</v>
      </c>
    </row>
    <row r="1877" spans="1:3" hidden="1" x14ac:dyDescent="0.2">
      <c r="A1877" t="s">
        <v>3784</v>
      </c>
      <c r="B1877" t="s">
        <v>3785</v>
      </c>
      <c r="C1877" t="s">
        <v>3613</v>
      </c>
    </row>
    <row r="1878" spans="1:3" hidden="1" x14ac:dyDescent="0.2">
      <c r="A1878" t="s">
        <v>3786</v>
      </c>
      <c r="B1878" t="s">
        <v>3787</v>
      </c>
      <c r="C1878" t="s">
        <v>3613</v>
      </c>
    </row>
    <row r="1879" spans="1:3" hidden="1" x14ac:dyDescent="0.2">
      <c r="A1879" t="s">
        <v>3788</v>
      </c>
      <c r="B1879" t="s">
        <v>3789</v>
      </c>
      <c r="C1879" t="s">
        <v>3613</v>
      </c>
    </row>
    <row r="1880" spans="1:3" hidden="1" x14ac:dyDescent="0.2">
      <c r="A1880" t="s">
        <v>3790</v>
      </c>
      <c r="B1880" t="s">
        <v>3791</v>
      </c>
      <c r="C1880" t="s">
        <v>3613</v>
      </c>
    </row>
    <row r="1881" spans="1:3" hidden="1" x14ac:dyDescent="0.2">
      <c r="A1881" t="s">
        <v>3792</v>
      </c>
      <c r="B1881" t="s">
        <v>3793</v>
      </c>
      <c r="C1881" t="s">
        <v>3613</v>
      </c>
    </row>
    <row r="1882" spans="1:3" hidden="1" x14ac:dyDescent="0.2">
      <c r="A1882" t="s">
        <v>3794</v>
      </c>
      <c r="B1882" t="s">
        <v>3795</v>
      </c>
      <c r="C1882" t="s">
        <v>3613</v>
      </c>
    </row>
    <row r="1883" spans="1:3" hidden="1" x14ac:dyDescent="0.2">
      <c r="A1883" t="s">
        <v>3796</v>
      </c>
      <c r="B1883" t="s">
        <v>3797</v>
      </c>
      <c r="C1883" t="s">
        <v>3613</v>
      </c>
    </row>
    <row r="1884" spans="1:3" hidden="1" x14ac:dyDescent="0.2">
      <c r="A1884" t="s">
        <v>3798</v>
      </c>
      <c r="B1884" t="s">
        <v>3799</v>
      </c>
      <c r="C1884" t="s">
        <v>3613</v>
      </c>
    </row>
    <row r="1885" spans="1:3" hidden="1" x14ac:dyDescent="0.2">
      <c r="A1885" t="s">
        <v>3800</v>
      </c>
      <c r="B1885" t="s">
        <v>3801</v>
      </c>
      <c r="C1885" t="s">
        <v>3613</v>
      </c>
    </row>
    <row r="1886" spans="1:3" hidden="1" x14ac:dyDescent="0.2">
      <c r="A1886" t="s">
        <v>3802</v>
      </c>
      <c r="B1886" t="s">
        <v>3803</v>
      </c>
      <c r="C1886" t="s">
        <v>3613</v>
      </c>
    </row>
    <row r="1887" spans="1:3" hidden="1" x14ac:dyDescent="0.2">
      <c r="A1887" t="s">
        <v>3804</v>
      </c>
      <c r="B1887" t="s">
        <v>3805</v>
      </c>
      <c r="C1887" t="s">
        <v>3613</v>
      </c>
    </row>
    <row r="1888" spans="1:3" hidden="1" x14ac:dyDescent="0.2">
      <c r="A1888" t="s">
        <v>3806</v>
      </c>
      <c r="B1888" t="s">
        <v>3807</v>
      </c>
      <c r="C1888" t="s">
        <v>3613</v>
      </c>
    </row>
    <row r="1889" spans="1:3" hidden="1" x14ac:dyDescent="0.2">
      <c r="A1889" t="s">
        <v>3808</v>
      </c>
      <c r="B1889" t="s">
        <v>3809</v>
      </c>
      <c r="C1889" t="s">
        <v>3613</v>
      </c>
    </row>
    <row r="1890" spans="1:3" hidden="1" x14ac:dyDescent="0.2">
      <c r="A1890" t="s">
        <v>3810</v>
      </c>
      <c r="B1890" t="s">
        <v>3811</v>
      </c>
      <c r="C1890" t="s">
        <v>3613</v>
      </c>
    </row>
    <row r="1891" spans="1:3" hidden="1" x14ac:dyDescent="0.2">
      <c r="A1891" t="s">
        <v>3812</v>
      </c>
      <c r="B1891" t="s">
        <v>3813</v>
      </c>
      <c r="C1891" t="s">
        <v>3613</v>
      </c>
    </row>
    <row r="1892" spans="1:3" hidden="1" x14ac:dyDescent="0.2">
      <c r="A1892" t="s">
        <v>3814</v>
      </c>
      <c r="B1892" t="s">
        <v>3815</v>
      </c>
      <c r="C1892" t="s">
        <v>3613</v>
      </c>
    </row>
    <row r="1893" spans="1:3" hidden="1" x14ac:dyDescent="0.2">
      <c r="A1893" t="s">
        <v>3816</v>
      </c>
      <c r="B1893" t="s">
        <v>3817</v>
      </c>
      <c r="C1893" t="s">
        <v>3613</v>
      </c>
    </row>
    <row r="1894" spans="1:3" hidden="1" x14ac:dyDescent="0.2">
      <c r="A1894" t="s">
        <v>3818</v>
      </c>
      <c r="B1894" t="s">
        <v>3819</v>
      </c>
      <c r="C1894" t="s">
        <v>3613</v>
      </c>
    </row>
    <row r="1895" spans="1:3" hidden="1" x14ac:dyDescent="0.2">
      <c r="A1895" t="s">
        <v>3820</v>
      </c>
      <c r="B1895" t="s">
        <v>3821</v>
      </c>
      <c r="C1895" t="s">
        <v>3613</v>
      </c>
    </row>
    <row r="1896" spans="1:3" hidden="1" x14ac:dyDescent="0.2">
      <c r="A1896" t="s">
        <v>3822</v>
      </c>
      <c r="B1896" t="s">
        <v>3823</v>
      </c>
      <c r="C1896" t="s">
        <v>3613</v>
      </c>
    </row>
    <row r="1897" spans="1:3" hidden="1" x14ac:dyDescent="0.2">
      <c r="A1897" t="s">
        <v>3824</v>
      </c>
      <c r="B1897" t="s">
        <v>3825</v>
      </c>
      <c r="C1897" t="s">
        <v>3613</v>
      </c>
    </row>
    <row r="1898" spans="1:3" hidden="1" x14ac:dyDescent="0.2">
      <c r="A1898" t="s">
        <v>3826</v>
      </c>
      <c r="B1898" t="s">
        <v>3827</v>
      </c>
      <c r="C1898" t="s">
        <v>3613</v>
      </c>
    </row>
    <row r="1899" spans="1:3" hidden="1" x14ac:dyDescent="0.2">
      <c r="A1899" t="s">
        <v>3828</v>
      </c>
      <c r="B1899" t="s">
        <v>3829</v>
      </c>
      <c r="C1899" t="s">
        <v>3613</v>
      </c>
    </row>
    <row r="1900" spans="1:3" hidden="1" x14ac:dyDescent="0.2">
      <c r="A1900" t="s">
        <v>3830</v>
      </c>
      <c r="B1900" t="s">
        <v>3831</v>
      </c>
      <c r="C1900" t="s">
        <v>3613</v>
      </c>
    </row>
    <row r="1901" spans="1:3" hidden="1" x14ac:dyDescent="0.2">
      <c r="A1901" t="s">
        <v>3832</v>
      </c>
      <c r="B1901" t="s">
        <v>3833</v>
      </c>
      <c r="C1901" t="s">
        <v>3613</v>
      </c>
    </row>
    <row r="1902" spans="1:3" hidden="1" x14ac:dyDescent="0.2">
      <c r="A1902" t="s">
        <v>3834</v>
      </c>
      <c r="B1902" t="s">
        <v>3835</v>
      </c>
      <c r="C1902" t="s">
        <v>3613</v>
      </c>
    </row>
    <row r="1903" spans="1:3" hidden="1" x14ac:dyDescent="0.2">
      <c r="A1903" t="s">
        <v>3836</v>
      </c>
      <c r="B1903" t="s">
        <v>3837</v>
      </c>
      <c r="C1903" t="s">
        <v>3613</v>
      </c>
    </row>
    <row r="1904" spans="1:3" hidden="1" x14ac:dyDescent="0.2">
      <c r="A1904" t="s">
        <v>3838</v>
      </c>
      <c r="B1904" t="s">
        <v>3839</v>
      </c>
      <c r="C1904" t="s">
        <v>3613</v>
      </c>
    </row>
    <row r="1905" spans="1:3" hidden="1" x14ac:dyDescent="0.2">
      <c r="A1905" t="s">
        <v>3840</v>
      </c>
      <c r="B1905" t="s">
        <v>3841</v>
      </c>
      <c r="C1905" t="s">
        <v>3613</v>
      </c>
    </row>
    <row r="1906" spans="1:3" hidden="1" x14ac:dyDescent="0.2">
      <c r="A1906" t="s">
        <v>3842</v>
      </c>
      <c r="B1906" t="s">
        <v>3843</v>
      </c>
      <c r="C1906" t="s">
        <v>3613</v>
      </c>
    </row>
    <row r="1907" spans="1:3" hidden="1" x14ac:dyDescent="0.2">
      <c r="A1907" t="s">
        <v>3844</v>
      </c>
      <c r="B1907" t="s">
        <v>3845</v>
      </c>
      <c r="C1907" t="s">
        <v>3613</v>
      </c>
    </row>
    <row r="1908" spans="1:3" hidden="1" x14ac:dyDescent="0.2">
      <c r="A1908" t="s">
        <v>3846</v>
      </c>
      <c r="B1908" t="s">
        <v>3847</v>
      </c>
      <c r="C1908" t="s">
        <v>3613</v>
      </c>
    </row>
    <row r="1909" spans="1:3" hidden="1" x14ac:dyDescent="0.2">
      <c r="A1909" t="s">
        <v>3848</v>
      </c>
      <c r="B1909" t="s">
        <v>3849</v>
      </c>
      <c r="C1909" t="s">
        <v>3613</v>
      </c>
    </row>
    <row r="1910" spans="1:3" hidden="1" x14ac:dyDescent="0.2">
      <c r="A1910" t="s">
        <v>3850</v>
      </c>
      <c r="B1910" t="s">
        <v>3851</v>
      </c>
      <c r="C1910" t="s">
        <v>3613</v>
      </c>
    </row>
    <row r="1911" spans="1:3" hidden="1" x14ac:dyDescent="0.2">
      <c r="A1911" t="s">
        <v>3852</v>
      </c>
      <c r="B1911" t="s">
        <v>3853</v>
      </c>
      <c r="C1911" t="s">
        <v>3613</v>
      </c>
    </row>
    <row r="1912" spans="1:3" hidden="1" x14ac:dyDescent="0.2">
      <c r="A1912" t="s">
        <v>3854</v>
      </c>
      <c r="B1912" t="s">
        <v>3855</v>
      </c>
      <c r="C1912" t="s">
        <v>3613</v>
      </c>
    </row>
    <row r="1913" spans="1:3" x14ac:dyDescent="0.2">
      <c r="A1913" t="s">
        <v>3856</v>
      </c>
      <c r="B1913" t="s">
        <v>3857</v>
      </c>
      <c r="C1913" t="s">
        <v>3858</v>
      </c>
    </row>
    <row r="1914" spans="1:3" x14ac:dyDescent="0.2">
      <c r="A1914" t="s">
        <v>3859</v>
      </c>
      <c r="B1914" t="s">
        <v>3860</v>
      </c>
      <c r="C1914" t="s">
        <v>3858</v>
      </c>
    </row>
    <row r="1915" spans="1:3" x14ac:dyDescent="0.2">
      <c r="A1915" t="s">
        <v>3861</v>
      </c>
      <c r="B1915" t="s">
        <v>3862</v>
      </c>
      <c r="C1915" t="s">
        <v>3858</v>
      </c>
    </row>
    <row r="1916" spans="1:3" x14ac:dyDescent="0.2">
      <c r="A1916" t="s">
        <v>3863</v>
      </c>
      <c r="B1916" t="s">
        <v>3864</v>
      </c>
      <c r="C1916" t="s">
        <v>3858</v>
      </c>
    </row>
    <row r="1917" spans="1:3" x14ac:dyDescent="0.2">
      <c r="A1917" t="s">
        <v>3865</v>
      </c>
      <c r="B1917" t="s">
        <v>3866</v>
      </c>
      <c r="C1917" t="s">
        <v>3858</v>
      </c>
    </row>
    <row r="1918" spans="1:3" x14ac:dyDescent="0.2">
      <c r="A1918" t="s">
        <v>3867</v>
      </c>
      <c r="B1918" t="s">
        <v>3868</v>
      </c>
      <c r="C1918" t="s">
        <v>3858</v>
      </c>
    </row>
    <row r="1919" spans="1:3" x14ac:dyDescent="0.2">
      <c r="A1919" t="s">
        <v>3869</v>
      </c>
      <c r="B1919" t="s">
        <v>3870</v>
      </c>
      <c r="C1919" t="s">
        <v>3858</v>
      </c>
    </row>
    <row r="1920" spans="1:3" x14ac:dyDescent="0.2">
      <c r="A1920" t="s">
        <v>3871</v>
      </c>
      <c r="B1920" t="s">
        <v>3872</v>
      </c>
      <c r="C1920" t="s">
        <v>3858</v>
      </c>
    </row>
    <row r="1921" spans="1:3" x14ac:dyDescent="0.2">
      <c r="A1921" t="s">
        <v>3873</v>
      </c>
      <c r="B1921" t="s">
        <v>3874</v>
      </c>
      <c r="C1921" t="s">
        <v>3858</v>
      </c>
    </row>
    <row r="1922" spans="1:3" x14ac:dyDescent="0.2">
      <c r="A1922" t="s">
        <v>3875</v>
      </c>
      <c r="B1922" t="s">
        <v>3876</v>
      </c>
      <c r="C1922" t="s">
        <v>3858</v>
      </c>
    </row>
    <row r="1923" spans="1:3" x14ac:dyDescent="0.2">
      <c r="A1923" t="s">
        <v>3877</v>
      </c>
      <c r="B1923" t="s">
        <v>3878</v>
      </c>
      <c r="C1923" t="s">
        <v>3858</v>
      </c>
    </row>
    <row r="1924" spans="1:3" x14ac:dyDescent="0.2">
      <c r="A1924" t="s">
        <v>3879</v>
      </c>
      <c r="B1924" t="s">
        <v>3880</v>
      </c>
      <c r="C1924" t="s">
        <v>3858</v>
      </c>
    </row>
    <row r="1925" spans="1:3" x14ac:dyDescent="0.2">
      <c r="A1925" t="s">
        <v>3881</v>
      </c>
      <c r="B1925" t="s">
        <v>3882</v>
      </c>
      <c r="C1925" t="s">
        <v>3858</v>
      </c>
    </row>
    <row r="1926" spans="1:3" x14ac:dyDescent="0.2">
      <c r="A1926" t="s">
        <v>3883</v>
      </c>
      <c r="B1926" t="s">
        <v>3884</v>
      </c>
      <c r="C1926" t="s">
        <v>3858</v>
      </c>
    </row>
    <row r="1927" spans="1:3" x14ac:dyDescent="0.2">
      <c r="A1927" t="s">
        <v>3885</v>
      </c>
      <c r="B1927" t="s">
        <v>3886</v>
      </c>
      <c r="C1927" t="s">
        <v>3858</v>
      </c>
    </row>
    <row r="1928" spans="1:3" x14ac:dyDescent="0.2">
      <c r="A1928" t="s">
        <v>3887</v>
      </c>
      <c r="B1928" t="s">
        <v>3888</v>
      </c>
      <c r="C1928" t="s">
        <v>3858</v>
      </c>
    </row>
    <row r="1929" spans="1:3" x14ac:dyDescent="0.2">
      <c r="A1929" t="s">
        <v>3889</v>
      </c>
      <c r="B1929" t="s">
        <v>3890</v>
      </c>
      <c r="C1929" t="s">
        <v>3858</v>
      </c>
    </row>
    <row r="1930" spans="1:3" x14ac:dyDescent="0.2">
      <c r="A1930" t="s">
        <v>3891</v>
      </c>
      <c r="B1930" t="s">
        <v>3892</v>
      </c>
      <c r="C1930" t="s">
        <v>3858</v>
      </c>
    </row>
    <row r="1931" spans="1:3" x14ac:dyDescent="0.2">
      <c r="A1931" t="s">
        <v>3893</v>
      </c>
      <c r="B1931" t="s">
        <v>3894</v>
      </c>
      <c r="C1931" t="s">
        <v>3858</v>
      </c>
    </row>
    <row r="1932" spans="1:3" x14ac:dyDescent="0.2">
      <c r="A1932" t="s">
        <v>3895</v>
      </c>
      <c r="B1932" t="s">
        <v>3896</v>
      </c>
      <c r="C1932" t="s">
        <v>3858</v>
      </c>
    </row>
    <row r="1933" spans="1:3" x14ac:dyDescent="0.2">
      <c r="A1933" t="s">
        <v>3897</v>
      </c>
      <c r="B1933" t="s">
        <v>3898</v>
      </c>
      <c r="C1933" t="s">
        <v>3858</v>
      </c>
    </row>
    <row r="1934" spans="1:3" x14ac:dyDescent="0.2">
      <c r="A1934" t="s">
        <v>3899</v>
      </c>
      <c r="B1934" t="s">
        <v>3900</v>
      </c>
      <c r="C1934" t="s">
        <v>3858</v>
      </c>
    </row>
    <row r="1935" spans="1:3" x14ac:dyDescent="0.2">
      <c r="A1935" t="s">
        <v>3901</v>
      </c>
      <c r="B1935" t="s">
        <v>3902</v>
      </c>
      <c r="C1935" t="s">
        <v>3858</v>
      </c>
    </row>
    <row r="1936" spans="1:3" x14ac:dyDescent="0.2">
      <c r="A1936" t="s">
        <v>3903</v>
      </c>
      <c r="B1936" t="s">
        <v>3904</v>
      </c>
      <c r="C1936" t="s">
        <v>3858</v>
      </c>
    </row>
    <row r="1937" spans="1:3" x14ac:dyDescent="0.2">
      <c r="A1937" t="s">
        <v>3905</v>
      </c>
      <c r="B1937" t="s">
        <v>3906</v>
      </c>
      <c r="C1937" t="s">
        <v>3858</v>
      </c>
    </row>
    <row r="1938" spans="1:3" x14ac:dyDescent="0.2">
      <c r="A1938" t="s">
        <v>3907</v>
      </c>
      <c r="B1938" t="s">
        <v>3908</v>
      </c>
      <c r="C1938" t="s">
        <v>3858</v>
      </c>
    </row>
    <row r="1939" spans="1:3" x14ac:dyDescent="0.2">
      <c r="A1939" t="s">
        <v>3909</v>
      </c>
      <c r="B1939" t="s">
        <v>3910</v>
      </c>
      <c r="C1939" t="s">
        <v>3858</v>
      </c>
    </row>
    <row r="1940" spans="1:3" x14ac:dyDescent="0.2">
      <c r="A1940" t="s">
        <v>3911</v>
      </c>
      <c r="B1940" t="s">
        <v>3912</v>
      </c>
      <c r="C1940" t="s">
        <v>3858</v>
      </c>
    </row>
    <row r="1941" spans="1:3" x14ac:dyDescent="0.2">
      <c r="A1941" t="s">
        <v>3913</v>
      </c>
      <c r="B1941" t="s">
        <v>3914</v>
      </c>
      <c r="C1941" t="s">
        <v>3858</v>
      </c>
    </row>
    <row r="1942" spans="1:3" x14ac:dyDescent="0.2">
      <c r="A1942" t="s">
        <v>3915</v>
      </c>
      <c r="B1942" t="s">
        <v>3916</v>
      </c>
      <c r="C1942" t="s">
        <v>3858</v>
      </c>
    </row>
    <row r="1943" spans="1:3" x14ac:dyDescent="0.2">
      <c r="A1943" t="s">
        <v>3917</v>
      </c>
      <c r="B1943" t="s">
        <v>3918</v>
      </c>
      <c r="C1943" t="s">
        <v>3858</v>
      </c>
    </row>
    <row r="1944" spans="1:3" x14ac:dyDescent="0.2">
      <c r="A1944" t="s">
        <v>3919</v>
      </c>
      <c r="B1944" t="s">
        <v>3920</v>
      </c>
      <c r="C1944" t="s">
        <v>3858</v>
      </c>
    </row>
    <row r="1945" spans="1:3" x14ac:dyDescent="0.2">
      <c r="A1945" t="s">
        <v>3921</v>
      </c>
      <c r="B1945" t="s">
        <v>3922</v>
      </c>
      <c r="C1945" t="s">
        <v>3858</v>
      </c>
    </row>
    <row r="1946" spans="1:3" x14ac:dyDescent="0.2">
      <c r="A1946" t="s">
        <v>3923</v>
      </c>
      <c r="B1946" t="s">
        <v>3924</v>
      </c>
      <c r="C1946" t="s">
        <v>3858</v>
      </c>
    </row>
    <row r="1947" spans="1:3" x14ac:dyDescent="0.2">
      <c r="A1947" t="s">
        <v>3925</v>
      </c>
      <c r="B1947" t="s">
        <v>3926</v>
      </c>
      <c r="C1947" t="s">
        <v>3858</v>
      </c>
    </row>
    <row r="1948" spans="1:3" x14ac:dyDescent="0.2">
      <c r="A1948" t="s">
        <v>3927</v>
      </c>
      <c r="B1948" t="s">
        <v>3928</v>
      </c>
      <c r="C1948" t="s">
        <v>3858</v>
      </c>
    </row>
    <row r="1949" spans="1:3" x14ac:dyDescent="0.2">
      <c r="A1949" t="s">
        <v>3929</v>
      </c>
      <c r="B1949" t="s">
        <v>3930</v>
      </c>
      <c r="C1949" t="s">
        <v>3858</v>
      </c>
    </row>
    <row r="1950" spans="1:3" x14ac:dyDescent="0.2">
      <c r="A1950" t="s">
        <v>3931</v>
      </c>
      <c r="B1950" t="s">
        <v>3932</v>
      </c>
      <c r="C1950" t="s">
        <v>3858</v>
      </c>
    </row>
    <row r="1951" spans="1:3" x14ac:dyDescent="0.2">
      <c r="A1951" t="s">
        <v>3933</v>
      </c>
      <c r="B1951" t="s">
        <v>3934</v>
      </c>
      <c r="C1951" t="s">
        <v>3858</v>
      </c>
    </row>
    <row r="1952" spans="1:3" x14ac:dyDescent="0.2">
      <c r="A1952" t="s">
        <v>3935</v>
      </c>
      <c r="B1952" t="s">
        <v>3936</v>
      </c>
      <c r="C1952" t="s">
        <v>3858</v>
      </c>
    </row>
    <row r="1953" spans="1:3" x14ac:dyDescent="0.2">
      <c r="A1953" t="s">
        <v>3937</v>
      </c>
      <c r="B1953" t="s">
        <v>3938</v>
      </c>
      <c r="C1953" t="s">
        <v>3858</v>
      </c>
    </row>
    <row r="1954" spans="1:3" x14ac:dyDescent="0.2">
      <c r="A1954" t="s">
        <v>3939</v>
      </c>
      <c r="B1954" t="s">
        <v>3940</v>
      </c>
      <c r="C1954" t="s">
        <v>3858</v>
      </c>
    </row>
    <row r="1955" spans="1:3" x14ac:dyDescent="0.2">
      <c r="A1955" t="s">
        <v>3941</v>
      </c>
      <c r="B1955" t="s">
        <v>3942</v>
      </c>
      <c r="C1955" t="s">
        <v>3858</v>
      </c>
    </row>
    <row r="1956" spans="1:3" x14ac:dyDescent="0.2">
      <c r="A1956" t="s">
        <v>3943</v>
      </c>
      <c r="B1956" t="s">
        <v>3944</v>
      </c>
      <c r="C1956" t="s">
        <v>3858</v>
      </c>
    </row>
    <row r="1957" spans="1:3" x14ac:dyDescent="0.2">
      <c r="A1957" t="s">
        <v>3945</v>
      </c>
      <c r="B1957" t="s">
        <v>3946</v>
      </c>
      <c r="C1957" t="s">
        <v>3858</v>
      </c>
    </row>
    <row r="1958" spans="1:3" x14ac:dyDescent="0.2">
      <c r="A1958" t="s">
        <v>3947</v>
      </c>
      <c r="B1958" t="s">
        <v>3948</v>
      </c>
      <c r="C1958" t="s">
        <v>3858</v>
      </c>
    </row>
    <row r="1959" spans="1:3" x14ac:dyDescent="0.2">
      <c r="A1959" t="s">
        <v>3949</v>
      </c>
      <c r="B1959" t="s">
        <v>3950</v>
      </c>
      <c r="C1959" t="s">
        <v>3858</v>
      </c>
    </row>
    <row r="1960" spans="1:3" x14ac:dyDescent="0.2">
      <c r="A1960" t="s">
        <v>3951</v>
      </c>
      <c r="B1960" t="s">
        <v>3952</v>
      </c>
      <c r="C1960" t="s">
        <v>3858</v>
      </c>
    </row>
    <row r="1961" spans="1:3" x14ac:dyDescent="0.2">
      <c r="A1961" t="s">
        <v>3953</v>
      </c>
      <c r="B1961" t="s">
        <v>3954</v>
      </c>
      <c r="C1961" t="s">
        <v>3858</v>
      </c>
    </row>
    <row r="1962" spans="1:3" x14ac:dyDescent="0.2">
      <c r="A1962" t="s">
        <v>3955</v>
      </c>
      <c r="B1962" t="s">
        <v>3956</v>
      </c>
      <c r="C1962" t="s">
        <v>3858</v>
      </c>
    </row>
    <row r="1963" spans="1:3" x14ac:dyDescent="0.2">
      <c r="A1963" t="s">
        <v>3957</v>
      </c>
      <c r="B1963" t="s">
        <v>3958</v>
      </c>
      <c r="C1963" t="s">
        <v>3858</v>
      </c>
    </row>
    <row r="1964" spans="1:3" x14ac:dyDescent="0.2">
      <c r="A1964" t="s">
        <v>3959</v>
      </c>
      <c r="B1964" t="s">
        <v>3960</v>
      </c>
      <c r="C1964" t="s">
        <v>3858</v>
      </c>
    </row>
    <row r="1965" spans="1:3" x14ac:dyDescent="0.2">
      <c r="A1965" t="s">
        <v>3961</v>
      </c>
      <c r="B1965" t="s">
        <v>3962</v>
      </c>
      <c r="C1965" t="s">
        <v>3858</v>
      </c>
    </row>
    <row r="1966" spans="1:3" x14ac:dyDescent="0.2">
      <c r="A1966" t="s">
        <v>3963</v>
      </c>
      <c r="B1966" t="s">
        <v>3964</v>
      </c>
      <c r="C1966" t="s">
        <v>3858</v>
      </c>
    </row>
    <row r="1967" spans="1:3" x14ac:dyDescent="0.2">
      <c r="A1967" t="s">
        <v>3965</v>
      </c>
      <c r="B1967" t="s">
        <v>3966</v>
      </c>
      <c r="C1967" t="s">
        <v>3858</v>
      </c>
    </row>
    <row r="1968" spans="1:3" x14ac:dyDescent="0.2">
      <c r="A1968" t="s">
        <v>3967</v>
      </c>
      <c r="B1968" t="s">
        <v>3968</v>
      </c>
      <c r="C1968" t="s">
        <v>3858</v>
      </c>
    </row>
    <row r="1969" spans="1:3" x14ac:dyDescent="0.2">
      <c r="A1969" t="s">
        <v>3969</v>
      </c>
      <c r="B1969" t="s">
        <v>3970</v>
      </c>
      <c r="C1969" t="s">
        <v>3858</v>
      </c>
    </row>
    <row r="1970" spans="1:3" x14ac:dyDescent="0.2">
      <c r="A1970" t="s">
        <v>3971</v>
      </c>
      <c r="B1970" t="s">
        <v>3972</v>
      </c>
      <c r="C1970" t="s">
        <v>3858</v>
      </c>
    </row>
    <row r="1971" spans="1:3" x14ac:dyDescent="0.2">
      <c r="A1971" t="s">
        <v>3973</v>
      </c>
      <c r="B1971" t="s">
        <v>3974</v>
      </c>
      <c r="C1971" t="s">
        <v>3858</v>
      </c>
    </row>
    <row r="1972" spans="1:3" x14ac:dyDescent="0.2">
      <c r="A1972" t="s">
        <v>3975</v>
      </c>
      <c r="B1972" t="s">
        <v>3976</v>
      </c>
      <c r="C1972" t="s">
        <v>3858</v>
      </c>
    </row>
    <row r="1973" spans="1:3" x14ac:dyDescent="0.2">
      <c r="A1973" t="s">
        <v>3977</v>
      </c>
      <c r="B1973" t="s">
        <v>3978</v>
      </c>
      <c r="C1973" t="s">
        <v>3858</v>
      </c>
    </row>
    <row r="1974" spans="1:3" x14ac:dyDescent="0.2">
      <c r="A1974" t="s">
        <v>3979</v>
      </c>
      <c r="B1974" t="s">
        <v>3980</v>
      </c>
      <c r="C1974" t="s">
        <v>3858</v>
      </c>
    </row>
    <row r="1975" spans="1:3" x14ac:dyDescent="0.2">
      <c r="A1975" t="s">
        <v>3981</v>
      </c>
      <c r="B1975" t="s">
        <v>3982</v>
      </c>
      <c r="C1975" t="s">
        <v>3858</v>
      </c>
    </row>
    <row r="1976" spans="1:3" x14ac:dyDescent="0.2">
      <c r="A1976" t="s">
        <v>3983</v>
      </c>
      <c r="B1976" t="s">
        <v>3984</v>
      </c>
      <c r="C1976" t="s">
        <v>3858</v>
      </c>
    </row>
    <row r="1977" spans="1:3" x14ac:dyDescent="0.2">
      <c r="A1977" t="s">
        <v>3985</v>
      </c>
      <c r="B1977" t="s">
        <v>3986</v>
      </c>
      <c r="C1977" t="s">
        <v>3858</v>
      </c>
    </row>
    <row r="1978" spans="1:3" x14ac:dyDescent="0.2">
      <c r="A1978" t="s">
        <v>3987</v>
      </c>
      <c r="B1978" t="s">
        <v>3988</v>
      </c>
      <c r="C1978" t="s">
        <v>3858</v>
      </c>
    </row>
    <row r="1979" spans="1:3" x14ac:dyDescent="0.2">
      <c r="A1979" t="s">
        <v>3989</v>
      </c>
      <c r="B1979" t="s">
        <v>3990</v>
      </c>
      <c r="C1979" t="s">
        <v>3858</v>
      </c>
    </row>
    <row r="1980" spans="1:3" x14ac:dyDescent="0.2">
      <c r="A1980" t="s">
        <v>3991</v>
      </c>
      <c r="B1980" t="s">
        <v>3992</v>
      </c>
      <c r="C1980" t="s">
        <v>3858</v>
      </c>
    </row>
    <row r="1981" spans="1:3" x14ac:dyDescent="0.2">
      <c r="A1981" t="s">
        <v>3993</v>
      </c>
      <c r="B1981" t="s">
        <v>3994</v>
      </c>
      <c r="C1981" t="s">
        <v>3858</v>
      </c>
    </row>
    <row r="1982" spans="1:3" x14ac:dyDescent="0.2">
      <c r="A1982" t="s">
        <v>3995</v>
      </c>
      <c r="B1982" t="s">
        <v>3996</v>
      </c>
      <c r="C1982" t="s">
        <v>3858</v>
      </c>
    </row>
    <row r="1983" spans="1:3" x14ac:dyDescent="0.2">
      <c r="A1983" t="s">
        <v>3997</v>
      </c>
      <c r="B1983" t="s">
        <v>3998</v>
      </c>
      <c r="C1983" t="s">
        <v>3858</v>
      </c>
    </row>
    <row r="1984" spans="1:3" x14ac:dyDescent="0.2">
      <c r="A1984" t="s">
        <v>3999</v>
      </c>
      <c r="B1984" t="s">
        <v>4000</v>
      </c>
      <c r="C1984" t="s">
        <v>3858</v>
      </c>
    </row>
    <row r="1985" spans="1:3" x14ac:dyDescent="0.2">
      <c r="A1985" t="s">
        <v>4001</v>
      </c>
      <c r="B1985" t="s">
        <v>4002</v>
      </c>
      <c r="C1985" t="s">
        <v>3858</v>
      </c>
    </row>
    <row r="1986" spans="1:3" x14ac:dyDescent="0.2">
      <c r="A1986" t="s">
        <v>4003</v>
      </c>
      <c r="B1986" t="s">
        <v>4004</v>
      </c>
      <c r="C1986" t="s">
        <v>3858</v>
      </c>
    </row>
    <row r="1987" spans="1:3" x14ac:dyDescent="0.2">
      <c r="A1987" t="s">
        <v>4005</v>
      </c>
      <c r="B1987" t="s">
        <v>4006</v>
      </c>
      <c r="C1987" t="s">
        <v>3858</v>
      </c>
    </row>
    <row r="1988" spans="1:3" x14ac:dyDescent="0.2">
      <c r="A1988" t="s">
        <v>4007</v>
      </c>
      <c r="B1988" t="s">
        <v>4008</v>
      </c>
      <c r="C1988" t="s">
        <v>3858</v>
      </c>
    </row>
    <row r="1989" spans="1:3" x14ac:dyDescent="0.2">
      <c r="A1989" t="s">
        <v>4009</v>
      </c>
      <c r="B1989" t="s">
        <v>4010</v>
      </c>
      <c r="C1989" t="s">
        <v>3858</v>
      </c>
    </row>
    <row r="1990" spans="1:3" x14ac:dyDescent="0.2">
      <c r="A1990" t="s">
        <v>4011</v>
      </c>
      <c r="B1990" t="s">
        <v>4012</v>
      </c>
      <c r="C1990" t="s">
        <v>3858</v>
      </c>
    </row>
    <row r="1991" spans="1:3" x14ac:dyDescent="0.2">
      <c r="A1991" t="s">
        <v>4013</v>
      </c>
      <c r="B1991" t="s">
        <v>4014</v>
      </c>
      <c r="C1991" t="s">
        <v>3858</v>
      </c>
    </row>
    <row r="1992" spans="1:3" x14ac:dyDescent="0.2">
      <c r="A1992" t="s">
        <v>4015</v>
      </c>
      <c r="B1992" t="s">
        <v>4016</v>
      </c>
      <c r="C1992" t="s">
        <v>3858</v>
      </c>
    </row>
    <row r="1993" spans="1:3" x14ac:dyDescent="0.2">
      <c r="A1993" t="s">
        <v>4017</v>
      </c>
      <c r="B1993" t="s">
        <v>4018</v>
      </c>
      <c r="C1993" t="s">
        <v>3858</v>
      </c>
    </row>
    <row r="1994" spans="1:3" x14ac:dyDescent="0.2">
      <c r="A1994" t="s">
        <v>4019</v>
      </c>
      <c r="B1994" t="s">
        <v>4020</v>
      </c>
      <c r="C1994" t="s">
        <v>3858</v>
      </c>
    </row>
    <row r="1995" spans="1:3" x14ac:dyDescent="0.2">
      <c r="A1995" t="s">
        <v>4021</v>
      </c>
      <c r="B1995" t="s">
        <v>4022</v>
      </c>
      <c r="C1995" t="s">
        <v>3858</v>
      </c>
    </row>
    <row r="1996" spans="1:3" x14ac:dyDescent="0.2">
      <c r="A1996" t="s">
        <v>4023</v>
      </c>
      <c r="B1996" t="s">
        <v>4024</v>
      </c>
      <c r="C1996" t="s">
        <v>3858</v>
      </c>
    </row>
    <row r="1997" spans="1:3" x14ac:dyDescent="0.2">
      <c r="A1997" t="s">
        <v>4025</v>
      </c>
      <c r="B1997" t="s">
        <v>4026</v>
      </c>
      <c r="C1997" t="s">
        <v>3858</v>
      </c>
    </row>
    <row r="1998" spans="1:3" x14ac:dyDescent="0.2">
      <c r="A1998" t="s">
        <v>4027</v>
      </c>
      <c r="B1998" t="s">
        <v>4028</v>
      </c>
      <c r="C1998" t="s">
        <v>3858</v>
      </c>
    </row>
    <row r="1999" spans="1:3" x14ac:dyDescent="0.2">
      <c r="A1999" t="s">
        <v>4029</v>
      </c>
      <c r="B1999" t="s">
        <v>4030</v>
      </c>
      <c r="C1999" t="s">
        <v>3858</v>
      </c>
    </row>
    <row r="2000" spans="1:3" x14ac:dyDescent="0.2">
      <c r="A2000" t="s">
        <v>4031</v>
      </c>
      <c r="B2000" t="s">
        <v>4032</v>
      </c>
      <c r="C2000" t="s">
        <v>3858</v>
      </c>
    </row>
    <row r="2001" spans="1:3" x14ac:dyDescent="0.2">
      <c r="A2001" t="s">
        <v>4033</v>
      </c>
      <c r="B2001" t="s">
        <v>4034</v>
      </c>
      <c r="C2001" t="s">
        <v>3858</v>
      </c>
    </row>
    <row r="2002" spans="1:3" x14ac:dyDescent="0.2">
      <c r="A2002" t="s">
        <v>4035</v>
      </c>
      <c r="B2002" t="s">
        <v>4036</v>
      </c>
      <c r="C2002" t="s">
        <v>3858</v>
      </c>
    </row>
    <row r="2003" spans="1:3" x14ac:dyDescent="0.2">
      <c r="A2003" t="s">
        <v>4037</v>
      </c>
      <c r="B2003" t="s">
        <v>4038</v>
      </c>
      <c r="C2003" t="s">
        <v>3858</v>
      </c>
    </row>
    <row r="2004" spans="1:3" x14ac:dyDescent="0.2">
      <c r="A2004" t="s">
        <v>4039</v>
      </c>
      <c r="B2004" t="s">
        <v>4040</v>
      </c>
      <c r="C2004" t="s">
        <v>3858</v>
      </c>
    </row>
    <row r="2005" spans="1:3" x14ac:dyDescent="0.2">
      <c r="A2005" t="s">
        <v>4041</v>
      </c>
      <c r="B2005" t="s">
        <v>4042</v>
      </c>
      <c r="C2005" t="s">
        <v>3858</v>
      </c>
    </row>
    <row r="2006" spans="1:3" x14ac:dyDescent="0.2">
      <c r="A2006" t="s">
        <v>4043</v>
      </c>
      <c r="B2006" t="s">
        <v>4044</v>
      </c>
      <c r="C2006" t="s">
        <v>3858</v>
      </c>
    </row>
    <row r="2007" spans="1:3" x14ac:dyDescent="0.2">
      <c r="A2007" t="s">
        <v>4045</v>
      </c>
      <c r="B2007" t="s">
        <v>4046</v>
      </c>
      <c r="C2007" t="s">
        <v>3858</v>
      </c>
    </row>
    <row r="2008" spans="1:3" x14ac:dyDescent="0.2">
      <c r="A2008" t="s">
        <v>4047</v>
      </c>
      <c r="B2008" t="s">
        <v>4048</v>
      </c>
      <c r="C2008" t="s">
        <v>3858</v>
      </c>
    </row>
    <row r="2009" spans="1:3" x14ac:dyDescent="0.2">
      <c r="A2009" t="s">
        <v>4049</v>
      </c>
      <c r="B2009" t="s">
        <v>4050</v>
      </c>
      <c r="C2009" t="s">
        <v>3858</v>
      </c>
    </row>
    <row r="2010" spans="1:3" x14ac:dyDescent="0.2">
      <c r="A2010" t="s">
        <v>4051</v>
      </c>
      <c r="B2010" t="s">
        <v>4052</v>
      </c>
      <c r="C2010" t="s">
        <v>3858</v>
      </c>
    </row>
    <row r="2011" spans="1:3" x14ac:dyDescent="0.2">
      <c r="A2011" t="s">
        <v>4053</v>
      </c>
      <c r="B2011" t="s">
        <v>4054</v>
      </c>
      <c r="C2011" t="s">
        <v>3858</v>
      </c>
    </row>
    <row r="2012" spans="1:3" x14ac:dyDescent="0.2">
      <c r="A2012" t="s">
        <v>4055</v>
      </c>
      <c r="B2012" t="s">
        <v>4056</v>
      </c>
      <c r="C2012" t="s">
        <v>3858</v>
      </c>
    </row>
    <row r="2013" spans="1:3" x14ac:dyDescent="0.2">
      <c r="A2013" t="s">
        <v>4057</v>
      </c>
      <c r="B2013" t="s">
        <v>4058</v>
      </c>
      <c r="C2013" t="s">
        <v>3858</v>
      </c>
    </row>
    <row r="2014" spans="1:3" x14ac:dyDescent="0.2">
      <c r="A2014" t="s">
        <v>4059</v>
      </c>
      <c r="B2014" t="s">
        <v>4060</v>
      </c>
      <c r="C2014" t="s">
        <v>3858</v>
      </c>
    </row>
    <row r="2015" spans="1:3" x14ac:dyDescent="0.2">
      <c r="A2015" t="s">
        <v>4061</v>
      </c>
      <c r="B2015" t="s">
        <v>4062</v>
      </c>
      <c r="C2015" t="s">
        <v>3858</v>
      </c>
    </row>
    <row r="2016" spans="1:3" x14ac:dyDescent="0.2">
      <c r="A2016" t="s">
        <v>4063</v>
      </c>
      <c r="B2016" t="s">
        <v>4064</v>
      </c>
      <c r="C2016" t="s">
        <v>3858</v>
      </c>
    </row>
    <row r="2017" spans="1:3" x14ac:dyDescent="0.2">
      <c r="A2017" t="s">
        <v>4065</v>
      </c>
      <c r="B2017" t="s">
        <v>4066</v>
      </c>
      <c r="C2017" t="s">
        <v>3858</v>
      </c>
    </row>
    <row r="2018" spans="1:3" x14ac:dyDescent="0.2">
      <c r="A2018" t="s">
        <v>4067</v>
      </c>
      <c r="B2018" t="s">
        <v>4068</v>
      </c>
      <c r="C2018" t="s">
        <v>3858</v>
      </c>
    </row>
    <row r="2019" spans="1:3" x14ac:dyDescent="0.2">
      <c r="A2019" t="s">
        <v>4069</v>
      </c>
      <c r="B2019" t="s">
        <v>4070</v>
      </c>
      <c r="C2019" t="s">
        <v>3858</v>
      </c>
    </row>
    <row r="2020" spans="1:3" x14ac:dyDescent="0.2">
      <c r="A2020" t="s">
        <v>4071</v>
      </c>
      <c r="B2020" t="s">
        <v>4072</v>
      </c>
      <c r="C2020" t="s">
        <v>3858</v>
      </c>
    </row>
    <row r="2021" spans="1:3" x14ac:dyDescent="0.2">
      <c r="A2021" t="s">
        <v>4073</v>
      </c>
      <c r="B2021" t="s">
        <v>4074</v>
      </c>
      <c r="C2021" t="s">
        <v>3858</v>
      </c>
    </row>
    <row r="2022" spans="1:3" x14ac:dyDescent="0.2">
      <c r="A2022" t="s">
        <v>4075</v>
      </c>
      <c r="B2022" t="s">
        <v>4076</v>
      </c>
      <c r="C2022" t="s">
        <v>3858</v>
      </c>
    </row>
    <row r="2023" spans="1:3" x14ac:dyDescent="0.2">
      <c r="A2023" t="s">
        <v>4077</v>
      </c>
      <c r="B2023" t="s">
        <v>4078</v>
      </c>
      <c r="C2023" t="s">
        <v>3858</v>
      </c>
    </row>
    <row r="2024" spans="1:3" x14ac:dyDescent="0.2">
      <c r="A2024" t="s">
        <v>4079</v>
      </c>
      <c r="B2024" t="s">
        <v>4080</v>
      </c>
      <c r="C2024" t="s">
        <v>3858</v>
      </c>
    </row>
    <row r="2025" spans="1:3" x14ac:dyDescent="0.2">
      <c r="A2025" t="s">
        <v>4081</v>
      </c>
      <c r="B2025" t="s">
        <v>4082</v>
      </c>
      <c r="C2025" t="s">
        <v>3858</v>
      </c>
    </row>
    <row r="2026" spans="1:3" x14ac:dyDescent="0.2">
      <c r="A2026" t="s">
        <v>4083</v>
      </c>
      <c r="B2026" t="s">
        <v>4084</v>
      </c>
      <c r="C2026" t="s">
        <v>3858</v>
      </c>
    </row>
    <row r="2027" spans="1:3" x14ac:dyDescent="0.2">
      <c r="A2027" t="s">
        <v>4085</v>
      </c>
      <c r="B2027" t="s">
        <v>4086</v>
      </c>
      <c r="C2027" t="s">
        <v>3858</v>
      </c>
    </row>
    <row r="2028" spans="1:3" x14ac:dyDescent="0.2">
      <c r="A2028" t="s">
        <v>4087</v>
      </c>
      <c r="B2028" t="s">
        <v>4088</v>
      </c>
      <c r="C2028" t="s">
        <v>3858</v>
      </c>
    </row>
    <row r="2029" spans="1:3" x14ac:dyDescent="0.2">
      <c r="A2029" t="s">
        <v>4089</v>
      </c>
      <c r="B2029" t="s">
        <v>4090</v>
      </c>
      <c r="C2029" t="s">
        <v>3858</v>
      </c>
    </row>
    <row r="2030" spans="1:3" x14ac:dyDescent="0.2">
      <c r="A2030" t="s">
        <v>4091</v>
      </c>
      <c r="B2030" t="s">
        <v>4092</v>
      </c>
      <c r="C2030" t="s">
        <v>3858</v>
      </c>
    </row>
    <row r="2031" spans="1:3" x14ac:dyDescent="0.2">
      <c r="A2031" t="s">
        <v>4093</v>
      </c>
      <c r="B2031" t="s">
        <v>4094</v>
      </c>
      <c r="C2031" t="s">
        <v>3858</v>
      </c>
    </row>
    <row r="2032" spans="1:3" x14ac:dyDescent="0.2">
      <c r="A2032" t="s">
        <v>4095</v>
      </c>
      <c r="B2032" t="s">
        <v>4096</v>
      </c>
      <c r="C2032" t="s">
        <v>3858</v>
      </c>
    </row>
    <row r="2033" spans="1:3" x14ac:dyDescent="0.2">
      <c r="A2033" t="s">
        <v>4097</v>
      </c>
      <c r="B2033" t="s">
        <v>4098</v>
      </c>
      <c r="C2033" t="s">
        <v>3858</v>
      </c>
    </row>
    <row r="2034" spans="1:3" x14ac:dyDescent="0.2">
      <c r="A2034" t="s">
        <v>4099</v>
      </c>
      <c r="B2034" t="s">
        <v>4100</v>
      </c>
      <c r="C2034" t="s">
        <v>3858</v>
      </c>
    </row>
    <row r="2035" spans="1:3" x14ac:dyDescent="0.2">
      <c r="A2035" t="s">
        <v>4101</v>
      </c>
      <c r="B2035" t="s">
        <v>4102</v>
      </c>
      <c r="C2035" t="s">
        <v>3858</v>
      </c>
    </row>
    <row r="2036" spans="1:3" x14ac:dyDescent="0.2">
      <c r="A2036" t="s">
        <v>4103</v>
      </c>
      <c r="B2036" t="s">
        <v>4104</v>
      </c>
      <c r="C2036" t="s">
        <v>3858</v>
      </c>
    </row>
    <row r="2037" spans="1:3" x14ac:dyDescent="0.2">
      <c r="A2037" t="s">
        <v>4105</v>
      </c>
      <c r="B2037" t="s">
        <v>4106</v>
      </c>
      <c r="C2037" t="s">
        <v>3858</v>
      </c>
    </row>
    <row r="2038" spans="1:3" x14ac:dyDescent="0.2">
      <c r="A2038" t="s">
        <v>4107</v>
      </c>
      <c r="B2038" t="s">
        <v>4108</v>
      </c>
      <c r="C2038" t="s">
        <v>3858</v>
      </c>
    </row>
    <row r="2039" spans="1:3" x14ac:dyDescent="0.2">
      <c r="A2039" t="s">
        <v>4109</v>
      </c>
      <c r="B2039" t="s">
        <v>4110</v>
      </c>
      <c r="C2039" t="s">
        <v>3858</v>
      </c>
    </row>
    <row r="2040" spans="1:3" x14ac:dyDescent="0.2">
      <c r="A2040" t="s">
        <v>4111</v>
      </c>
      <c r="B2040" t="s">
        <v>4112</v>
      </c>
      <c r="C2040" t="s">
        <v>3858</v>
      </c>
    </row>
    <row r="2041" spans="1:3" x14ac:dyDescent="0.2">
      <c r="A2041" t="s">
        <v>4113</v>
      </c>
      <c r="B2041" t="s">
        <v>4114</v>
      </c>
      <c r="C2041" t="s">
        <v>3858</v>
      </c>
    </row>
    <row r="2042" spans="1:3" x14ac:dyDescent="0.2">
      <c r="A2042" t="s">
        <v>4115</v>
      </c>
      <c r="B2042" t="s">
        <v>4116</v>
      </c>
      <c r="C2042" t="s">
        <v>3858</v>
      </c>
    </row>
    <row r="2043" spans="1:3" x14ac:dyDescent="0.2">
      <c r="A2043" t="s">
        <v>4117</v>
      </c>
      <c r="B2043" t="s">
        <v>4118</v>
      </c>
      <c r="C2043" t="s">
        <v>3858</v>
      </c>
    </row>
    <row r="2044" spans="1:3" x14ac:dyDescent="0.2">
      <c r="A2044" t="s">
        <v>4119</v>
      </c>
      <c r="B2044" t="s">
        <v>4120</v>
      </c>
      <c r="C2044" t="s">
        <v>3858</v>
      </c>
    </row>
    <row r="2045" spans="1:3" x14ac:dyDescent="0.2">
      <c r="A2045" t="s">
        <v>4121</v>
      </c>
      <c r="B2045" t="s">
        <v>4122</v>
      </c>
      <c r="C2045" t="s">
        <v>3858</v>
      </c>
    </row>
    <row r="2046" spans="1:3" x14ac:dyDescent="0.2">
      <c r="A2046" t="s">
        <v>4123</v>
      </c>
      <c r="B2046" t="s">
        <v>4124</v>
      </c>
      <c r="C2046" t="s">
        <v>3858</v>
      </c>
    </row>
    <row r="2047" spans="1:3" x14ac:dyDescent="0.2">
      <c r="A2047" t="s">
        <v>4125</v>
      </c>
      <c r="B2047" t="s">
        <v>4126</v>
      </c>
      <c r="C2047" t="s">
        <v>3858</v>
      </c>
    </row>
    <row r="2048" spans="1:3" x14ac:dyDescent="0.2">
      <c r="A2048" t="s">
        <v>4127</v>
      </c>
      <c r="B2048" t="s">
        <v>4128</v>
      </c>
      <c r="C2048" t="s">
        <v>3858</v>
      </c>
    </row>
    <row r="2049" spans="1:3" x14ac:dyDescent="0.2">
      <c r="A2049" t="s">
        <v>4129</v>
      </c>
      <c r="B2049" t="s">
        <v>4130</v>
      </c>
      <c r="C2049" t="s">
        <v>3858</v>
      </c>
    </row>
    <row r="2050" spans="1:3" x14ac:dyDescent="0.2">
      <c r="A2050" t="s">
        <v>4131</v>
      </c>
      <c r="B2050" t="s">
        <v>4132</v>
      </c>
      <c r="C2050" t="s">
        <v>3858</v>
      </c>
    </row>
    <row r="2051" spans="1:3" x14ac:dyDescent="0.2">
      <c r="A2051" t="s">
        <v>4133</v>
      </c>
      <c r="B2051" t="s">
        <v>4134</v>
      </c>
      <c r="C2051" t="s">
        <v>3858</v>
      </c>
    </row>
    <row r="2052" spans="1:3" x14ac:dyDescent="0.2">
      <c r="A2052" t="s">
        <v>4135</v>
      </c>
      <c r="B2052" t="s">
        <v>4136</v>
      </c>
      <c r="C2052" t="s">
        <v>3858</v>
      </c>
    </row>
    <row r="2053" spans="1:3" x14ac:dyDescent="0.2">
      <c r="A2053" t="s">
        <v>4137</v>
      </c>
      <c r="B2053" t="s">
        <v>4138</v>
      </c>
      <c r="C2053" t="s">
        <v>3858</v>
      </c>
    </row>
    <row r="2054" spans="1:3" x14ac:dyDescent="0.2">
      <c r="A2054" t="s">
        <v>4139</v>
      </c>
      <c r="B2054" t="s">
        <v>4140</v>
      </c>
      <c r="C2054" t="s">
        <v>3858</v>
      </c>
    </row>
    <row r="2055" spans="1:3" x14ac:dyDescent="0.2">
      <c r="A2055" t="s">
        <v>4141</v>
      </c>
      <c r="B2055" t="s">
        <v>4142</v>
      </c>
      <c r="C2055" t="s">
        <v>3858</v>
      </c>
    </row>
    <row r="2056" spans="1:3" x14ac:dyDescent="0.2">
      <c r="A2056" t="s">
        <v>4143</v>
      </c>
      <c r="B2056" t="s">
        <v>4144</v>
      </c>
      <c r="C2056" t="s">
        <v>3858</v>
      </c>
    </row>
    <row r="2057" spans="1:3" x14ac:dyDescent="0.2">
      <c r="A2057" t="s">
        <v>4145</v>
      </c>
      <c r="B2057" t="s">
        <v>4146</v>
      </c>
      <c r="C2057" t="s">
        <v>3858</v>
      </c>
    </row>
    <row r="2058" spans="1:3" x14ac:dyDescent="0.2">
      <c r="A2058" t="s">
        <v>4147</v>
      </c>
      <c r="B2058" t="s">
        <v>4148</v>
      </c>
      <c r="C2058" t="s">
        <v>3858</v>
      </c>
    </row>
    <row r="2059" spans="1:3" x14ac:dyDescent="0.2">
      <c r="A2059" t="s">
        <v>4149</v>
      </c>
      <c r="B2059" t="s">
        <v>4150</v>
      </c>
      <c r="C2059" t="s">
        <v>3858</v>
      </c>
    </row>
    <row r="2060" spans="1:3" x14ac:dyDescent="0.2">
      <c r="A2060" t="s">
        <v>4151</v>
      </c>
      <c r="B2060" t="s">
        <v>4152</v>
      </c>
      <c r="C2060" t="s">
        <v>3858</v>
      </c>
    </row>
    <row r="2061" spans="1:3" x14ac:dyDescent="0.2">
      <c r="A2061" t="s">
        <v>4153</v>
      </c>
      <c r="B2061" t="s">
        <v>4154</v>
      </c>
      <c r="C2061" t="s">
        <v>3858</v>
      </c>
    </row>
    <row r="2062" spans="1:3" x14ac:dyDescent="0.2">
      <c r="A2062" t="s">
        <v>4155</v>
      </c>
      <c r="B2062" t="s">
        <v>4156</v>
      </c>
      <c r="C2062" t="s">
        <v>3858</v>
      </c>
    </row>
    <row r="2063" spans="1:3" x14ac:dyDescent="0.2">
      <c r="A2063" t="s">
        <v>4157</v>
      </c>
      <c r="B2063" t="s">
        <v>4158</v>
      </c>
      <c r="C2063" t="s">
        <v>3858</v>
      </c>
    </row>
    <row r="2064" spans="1:3" x14ac:dyDescent="0.2">
      <c r="A2064" t="s">
        <v>4159</v>
      </c>
      <c r="B2064" t="s">
        <v>4160</v>
      </c>
      <c r="C2064" t="s">
        <v>3858</v>
      </c>
    </row>
    <row r="2065" spans="1:3" x14ac:dyDescent="0.2">
      <c r="A2065" t="s">
        <v>4161</v>
      </c>
      <c r="B2065" t="s">
        <v>4162</v>
      </c>
      <c r="C2065" t="s">
        <v>3858</v>
      </c>
    </row>
    <row r="2066" spans="1:3" x14ac:dyDescent="0.2">
      <c r="A2066" t="s">
        <v>4163</v>
      </c>
      <c r="B2066" t="s">
        <v>4164</v>
      </c>
      <c r="C2066" t="s">
        <v>3858</v>
      </c>
    </row>
    <row r="2067" spans="1:3" x14ac:dyDescent="0.2">
      <c r="A2067" t="s">
        <v>4165</v>
      </c>
      <c r="B2067" t="s">
        <v>4166</v>
      </c>
      <c r="C2067" t="s">
        <v>3858</v>
      </c>
    </row>
    <row r="2068" spans="1:3" x14ac:dyDescent="0.2">
      <c r="A2068" t="s">
        <v>4167</v>
      </c>
      <c r="B2068" t="s">
        <v>4168</v>
      </c>
      <c r="C2068" t="s">
        <v>3858</v>
      </c>
    </row>
    <row r="2069" spans="1:3" x14ac:dyDescent="0.2">
      <c r="A2069" t="s">
        <v>4169</v>
      </c>
      <c r="B2069" t="s">
        <v>4170</v>
      </c>
      <c r="C2069" t="s">
        <v>3858</v>
      </c>
    </row>
    <row r="2070" spans="1:3" x14ac:dyDescent="0.2">
      <c r="A2070" t="s">
        <v>4171</v>
      </c>
      <c r="B2070" t="s">
        <v>4172</v>
      </c>
      <c r="C2070" t="s">
        <v>3858</v>
      </c>
    </row>
    <row r="2071" spans="1:3" x14ac:dyDescent="0.2">
      <c r="A2071" t="s">
        <v>4173</v>
      </c>
      <c r="B2071" t="s">
        <v>4174</v>
      </c>
      <c r="C2071" t="s">
        <v>3858</v>
      </c>
    </row>
    <row r="2072" spans="1:3" x14ac:dyDescent="0.2">
      <c r="A2072" t="s">
        <v>4175</v>
      </c>
      <c r="B2072" t="s">
        <v>4176</v>
      </c>
      <c r="C2072" t="s">
        <v>3858</v>
      </c>
    </row>
    <row r="2073" spans="1:3" x14ac:dyDescent="0.2">
      <c r="A2073" t="s">
        <v>4177</v>
      </c>
      <c r="B2073" t="s">
        <v>4178</v>
      </c>
      <c r="C2073" t="s">
        <v>3858</v>
      </c>
    </row>
    <row r="2074" spans="1:3" x14ac:dyDescent="0.2">
      <c r="A2074" t="s">
        <v>4179</v>
      </c>
      <c r="B2074" t="s">
        <v>4180</v>
      </c>
      <c r="C2074" t="s">
        <v>3858</v>
      </c>
    </row>
    <row r="2075" spans="1:3" x14ac:dyDescent="0.2">
      <c r="A2075" t="s">
        <v>4181</v>
      </c>
      <c r="B2075" t="s">
        <v>4182</v>
      </c>
      <c r="C2075" t="s">
        <v>3858</v>
      </c>
    </row>
    <row r="2076" spans="1:3" x14ac:dyDescent="0.2">
      <c r="A2076" t="s">
        <v>4183</v>
      </c>
      <c r="B2076" t="s">
        <v>4184</v>
      </c>
      <c r="C2076" t="s">
        <v>3858</v>
      </c>
    </row>
    <row r="2077" spans="1:3" x14ac:dyDescent="0.2">
      <c r="A2077" t="s">
        <v>4185</v>
      </c>
      <c r="B2077" t="s">
        <v>4186</v>
      </c>
      <c r="C2077" t="s">
        <v>3858</v>
      </c>
    </row>
    <row r="2078" spans="1:3" x14ac:dyDescent="0.2">
      <c r="A2078" t="s">
        <v>4187</v>
      </c>
      <c r="B2078" t="s">
        <v>4188</v>
      </c>
      <c r="C2078" t="s">
        <v>3858</v>
      </c>
    </row>
    <row r="2079" spans="1:3" x14ac:dyDescent="0.2">
      <c r="A2079" t="s">
        <v>4189</v>
      </c>
      <c r="B2079" t="s">
        <v>4190</v>
      </c>
      <c r="C2079" t="s">
        <v>3858</v>
      </c>
    </row>
    <row r="2080" spans="1:3" x14ac:dyDescent="0.2">
      <c r="A2080" t="s">
        <v>4191</v>
      </c>
      <c r="B2080" t="s">
        <v>4192</v>
      </c>
      <c r="C2080" t="s">
        <v>3858</v>
      </c>
    </row>
    <row r="2081" spans="1:3" x14ac:dyDescent="0.2">
      <c r="A2081" t="s">
        <v>4193</v>
      </c>
      <c r="B2081" t="s">
        <v>4194</v>
      </c>
      <c r="C2081" t="s">
        <v>3858</v>
      </c>
    </row>
    <row r="2082" spans="1:3" x14ac:dyDescent="0.2">
      <c r="A2082" t="s">
        <v>4195</v>
      </c>
      <c r="B2082" t="s">
        <v>4196</v>
      </c>
      <c r="C2082" t="s">
        <v>3858</v>
      </c>
    </row>
    <row r="2083" spans="1:3" x14ac:dyDescent="0.2">
      <c r="A2083" t="s">
        <v>4197</v>
      </c>
      <c r="B2083" t="s">
        <v>4198</v>
      </c>
      <c r="C2083" t="s">
        <v>3858</v>
      </c>
    </row>
    <row r="2084" spans="1:3" x14ac:dyDescent="0.2">
      <c r="A2084" t="s">
        <v>4199</v>
      </c>
      <c r="B2084" t="s">
        <v>4200</v>
      </c>
      <c r="C2084" t="s">
        <v>3858</v>
      </c>
    </row>
    <row r="2085" spans="1:3" x14ac:dyDescent="0.2">
      <c r="A2085" t="s">
        <v>4201</v>
      </c>
      <c r="B2085" t="s">
        <v>4202</v>
      </c>
      <c r="C2085" t="s">
        <v>3858</v>
      </c>
    </row>
    <row r="2086" spans="1:3" x14ac:dyDescent="0.2">
      <c r="A2086" t="s">
        <v>4203</v>
      </c>
      <c r="B2086" t="s">
        <v>4204</v>
      </c>
      <c r="C2086" t="s">
        <v>3858</v>
      </c>
    </row>
    <row r="2087" spans="1:3" x14ac:dyDescent="0.2">
      <c r="A2087" t="s">
        <v>4205</v>
      </c>
      <c r="B2087" t="s">
        <v>4206</v>
      </c>
      <c r="C2087" t="s">
        <v>3858</v>
      </c>
    </row>
    <row r="2088" spans="1:3" x14ac:dyDescent="0.2">
      <c r="A2088" t="s">
        <v>4207</v>
      </c>
      <c r="B2088" t="s">
        <v>4208</v>
      </c>
      <c r="C2088" t="s">
        <v>3858</v>
      </c>
    </row>
    <row r="2089" spans="1:3" x14ac:dyDescent="0.2">
      <c r="A2089" t="s">
        <v>4209</v>
      </c>
      <c r="B2089" t="s">
        <v>4210</v>
      </c>
      <c r="C2089" t="s">
        <v>3858</v>
      </c>
    </row>
    <row r="2090" spans="1:3" x14ac:dyDescent="0.2">
      <c r="A2090" t="s">
        <v>4211</v>
      </c>
      <c r="B2090" t="s">
        <v>4212</v>
      </c>
      <c r="C2090" t="s">
        <v>3858</v>
      </c>
    </row>
    <row r="2091" spans="1:3" x14ac:dyDescent="0.2">
      <c r="A2091" t="s">
        <v>4213</v>
      </c>
      <c r="B2091" t="s">
        <v>4214</v>
      </c>
      <c r="C2091" t="s">
        <v>3858</v>
      </c>
    </row>
    <row r="2092" spans="1:3" x14ac:dyDescent="0.2">
      <c r="A2092" t="s">
        <v>4215</v>
      </c>
      <c r="B2092" t="s">
        <v>4216</v>
      </c>
      <c r="C2092" t="s">
        <v>3858</v>
      </c>
    </row>
    <row r="2093" spans="1:3" x14ac:dyDescent="0.2">
      <c r="A2093" t="s">
        <v>4217</v>
      </c>
      <c r="B2093" t="s">
        <v>4218</v>
      </c>
      <c r="C2093" t="s">
        <v>3858</v>
      </c>
    </row>
    <row r="2094" spans="1:3" x14ac:dyDescent="0.2">
      <c r="A2094" t="s">
        <v>4219</v>
      </c>
      <c r="B2094" t="s">
        <v>4220</v>
      </c>
      <c r="C2094" t="s">
        <v>3858</v>
      </c>
    </row>
    <row r="2095" spans="1:3" x14ac:dyDescent="0.2">
      <c r="A2095" t="s">
        <v>4221</v>
      </c>
      <c r="B2095" t="s">
        <v>4222</v>
      </c>
      <c r="C2095" t="s">
        <v>3858</v>
      </c>
    </row>
    <row r="2096" spans="1:3" x14ac:dyDescent="0.2">
      <c r="A2096" t="s">
        <v>4223</v>
      </c>
      <c r="B2096" t="s">
        <v>4224</v>
      </c>
      <c r="C2096" t="s">
        <v>3858</v>
      </c>
    </row>
    <row r="2097" spans="1:3" x14ac:dyDescent="0.2">
      <c r="A2097" t="s">
        <v>4225</v>
      </c>
      <c r="B2097" t="s">
        <v>4226</v>
      </c>
      <c r="C2097" t="s">
        <v>3858</v>
      </c>
    </row>
    <row r="2098" spans="1:3" x14ac:dyDescent="0.2">
      <c r="A2098" t="s">
        <v>4227</v>
      </c>
      <c r="B2098" t="s">
        <v>4228</v>
      </c>
      <c r="C2098" t="s">
        <v>3858</v>
      </c>
    </row>
    <row r="2099" spans="1:3" x14ac:dyDescent="0.2">
      <c r="A2099" t="s">
        <v>4229</v>
      </c>
      <c r="B2099" t="s">
        <v>4230</v>
      </c>
      <c r="C2099" t="s">
        <v>3858</v>
      </c>
    </row>
    <row r="2100" spans="1:3" x14ac:dyDescent="0.2">
      <c r="A2100" t="s">
        <v>4231</v>
      </c>
      <c r="B2100" t="s">
        <v>4232</v>
      </c>
      <c r="C2100" t="s">
        <v>3858</v>
      </c>
    </row>
    <row r="2101" spans="1:3" x14ac:dyDescent="0.2">
      <c r="A2101" t="s">
        <v>4233</v>
      </c>
      <c r="B2101" t="s">
        <v>4234</v>
      </c>
      <c r="C2101" t="s">
        <v>3858</v>
      </c>
    </row>
    <row r="2102" spans="1:3" x14ac:dyDescent="0.2">
      <c r="A2102" t="s">
        <v>4235</v>
      </c>
      <c r="B2102" t="s">
        <v>4236</v>
      </c>
      <c r="C2102" t="s">
        <v>3858</v>
      </c>
    </row>
    <row r="2103" spans="1:3" x14ac:dyDescent="0.2">
      <c r="A2103" t="s">
        <v>4237</v>
      </c>
      <c r="B2103" t="s">
        <v>4238</v>
      </c>
      <c r="C2103" t="s">
        <v>3858</v>
      </c>
    </row>
    <row r="2104" spans="1:3" x14ac:dyDescent="0.2">
      <c r="A2104" t="s">
        <v>4239</v>
      </c>
      <c r="B2104" t="s">
        <v>4240</v>
      </c>
      <c r="C2104" t="s">
        <v>3858</v>
      </c>
    </row>
    <row r="2105" spans="1:3" x14ac:dyDescent="0.2">
      <c r="A2105" t="s">
        <v>4241</v>
      </c>
      <c r="B2105" t="s">
        <v>4242</v>
      </c>
      <c r="C2105" t="s">
        <v>3858</v>
      </c>
    </row>
    <row r="2106" spans="1:3" x14ac:dyDescent="0.2">
      <c r="A2106" t="s">
        <v>4243</v>
      </c>
      <c r="B2106" t="s">
        <v>4244</v>
      </c>
      <c r="C2106" t="s">
        <v>3858</v>
      </c>
    </row>
    <row r="2107" spans="1:3" x14ac:dyDescent="0.2">
      <c r="A2107" t="s">
        <v>4245</v>
      </c>
      <c r="B2107" t="s">
        <v>4246</v>
      </c>
      <c r="C2107" t="s">
        <v>3858</v>
      </c>
    </row>
    <row r="2108" spans="1:3" x14ac:dyDescent="0.2">
      <c r="A2108" t="s">
        <v>4247</v>
      </c>
      <c r="B2108" t="s">
        <v>4248</v>
      </c>
      <c r="C2108" t="s">
        <v>3858</v>
      </c>
    </row>
    <row r="2109" spans="1:3" x14ac:dyDescent="0.2">
      <c r="A2109" t="s">
        <v>4249</v>
      </c>
      <c r="B2109" t="s">
        <v>4250</v>
      </c>
      <c r="C2109" t="s">
        <v>3858</v>
      </c>
    </row>
    <row r="2110" spans="1:3" x14ac:dyDescent="0.2">
      <c r="A2110" t="s">
        <v>4251</v>
      </c>
      <c r="B2110" t="s">
        <v>4252</v>
      </c>
      <c r="C2110" t="s">
        <v>3858</v>
      </c>
    </row>
    <row r="2111" spans="1:3" x14ac:dyDescent="0.2">
      <c r="A2111" t="s">
        <v>4253</v>
      </c>
      <c r="B2111" t="s">
        <v>4254</v>
      </c>
      <c r="C2111" t="s">
        <v>3858</v>
      </c>
    </row>
    <row r="2112" spans="1:3" x14ac:dyDescent="0.2">
      <c r="A2112" t="s">
        <v>4255</v>
      </c>
      <c r="B2112" t="s">
        <v>4256</v>
      </c>
      <c r="C2112" t="s">
        <v>3858</v>
      </c>
    </row>
    <row r="2113" spans="1:3" x14ac:dyDescent="0.2">
      <c r="A2113" t="s">
        <v>4257</v>
      </c>
      <c r="B2113" t="s">
        <v>4258</v>
      </c>
      <c r="C2113" t="s">
        <v>3858</v>
      </c>
    </row>
    <row r="2114" spans="1:3" x14ac:dyDescent="0.2">
      <c r="A2114" t="s">
        <v>4259</v>
      </c>
      <c r="B2114" t="s">
        <v>4260</v>
      </c>
      <c r="C2114" t="s">
        <v>3858</v>
      </c>
    </row>
    <row r="2115" spans="1:3" x14ac:dyDescent="0.2">
      <c r="A2115" t="s">
        <v>4261</v>
      </c>
      <c r="B2115" t="s">
        <v>4262</v>
      </c>
      <c r="C2115" t="s">
        <v>3858</v>
      </c>
    </row>
    <row r="2116" spans="1:3" x14ac:dyDescent="0.2">
      <c r="A2116" t="s">
        <v>4263</v>
      </c>
      <c r="B2116" t="s">
        <v>4264</v>
      </c>
      <c r="C2116" t="s">
        <v>3858</v>
      </c>
    </row>
    <row r="2117" spans="1:3" x14ac:dyDescent="0.2">
      <c r="A2117" t="s">
        <v>4265</v>
      </c>
      <c r="B2117" t="s">
        <v>4266</v>
      </c>
      <c r="C2117" t="s">
        <v>3858</v>
      </c>
    </row>
    <row r="2118" spans="1:3" x14ac:dyDescent="0.2">
      <c r="A2118" t="s">
        <v>4267</v>
      </c>
      <c r="B2118" t="s">
        <v>4268</v>
      </c>
      <c r="C2118" t="s">
        <v>3858</v>
      </c>
    </row>
    <row r="2119" spans="1:3" x14ac:dyDescent="0.2">
      <c r="A2119" t="s">
        <v>4269</v>
      </c>
      <c r="B2119" t="s">
        <v>4270</v>
      </c>
      <c r="C2119" t="s">
        <v>3858</v>
      </c>
    </row>
    <row r="2120" spans="1:3" x14ac:dyDescent="0.2">
      <c r="A2120" t="s">
        <v>4271</v>
      </c>
      <c r="B2120" t="s">
        <v>4272</v>
      </c>
      <c r="C2120" t="s">
        <v>3858</v>
      </c>
    </row>
    <row r="2121" spans="1:3" x14ac:dyDescent="0.2">
      <c r="A2121" t="s">
        <v>4273</v>
      </c>
      <c r="B2121" t="s">
        <v>4274</v>
      </c>
      <c r="C2121" t="s">
        <v>3858</v>
      </c>
    </row>
    <row r="2122" spans="1:3" x14ac:dyDescent="0.2">
      <c r="A2122" t="s">
        <v>4275</v>
      </c>
      <c r="B2122" t="s">
        <v>4276</v>
      </c>
      <c r="C2122" t="s">
        <v>3858</v>
      </c>
    </row>
    <row r="2123" spans="1:3" x14ac:dyDescent="0.2">
      <c r="A2123" t="s">
        <v>4277</v>
      </c>
      <c r="B2123" t="s">
        <v>4278</v>
      </c>
      <c r="C2123" t="s">
        <v>3858</v>
      </c>
    </row>
    <row r="2124" spans="1:3" x14ac:dyDescent="0.2">
      <c r="A2124" t="s">
        <v>4279</v>
      </c>
      <c r="B2124" t="s">
        <v>4280</v>
      </c>
      <c r="C2124" t="s">
        <v>3858</v>
      </c>
    </row>
    <row r="2125" spans="1:3" x14ac:dyDescent="0.2">
      <c r="A2125" t="s">
        <v>4281</v>
      </c>
      <c r="B2125" t="s">
        <v>4282</v>
      </c>
      <c r="C2125" t="s">
        <v>3858</v>
      </c>
    </row>
    <row r="2126" spans="1:3" x14ac:dyDescent="0.2">
      <c r="A2126" t="s">
        <v>4283</v>
      </c>
      <c r="B2126" t="s">
        <v>4284</v>
      </c>
      <c r="C2126" t="s">
        <v>3858</v>
      </c>
    </row>
    <row r="2127" spans="1:3" x14ac:dyDescent="0.2">
      <c r="A2127" t="s">
        <v>4285</v>
      </c>
      <c r="B2127" t="s">
        <v>4286</v>
      </c>
      <c r="C2127" t="s">
        <v>3858</v>
      </c>
    </row>
    <row r="2128" spans="1:3" x14ac:dyDescent="0.2">
      <c r="A2128" t="s">
        <v>4287</v>
      </c>
      <c r="B2128" t="s">
        <v>4288</v>
      </c>
      <c r="C2128" t="s">
        <v>3858</v>
      </c>
    </row>
    <row r="2129" spans="1:3" x14ac:dyDescent="0.2">
      <c r="A2129" t="s">
        <v>4289</v>
      </c>
      <c r="B2129" t="s">
        <v>4290</v>
      </c>
      <c r="C2129" t="s">
        <v>3858</v>
      </c>
    </row>
    <row r="2130" spans="1:3" x14ac:dyDescent="0.2">
      <c r="A2130" t="s">
        <v>4291</v>
      </c>
      <c r="B2130" t="s">
        <v>4292</v>
      </c>
      <c r="C2130" t="s">
        <v>3858</v>
      </c>
    </row>
    <row r="2131" spans="1:3" x14ac:dyDescent="0.2">
      <c r="A2131" t="s">
        <v>4293</v>
      </c>
      <c r="B2131" t="s">
        <v>4294</v>
      </c>
      <c r="C2131" t="s">
        <v>3858</v>
      </c>
    </row>
    <row r="2132" spans="1:3" x14ac:dyDescent="0.2">
      <c r="A2132" t="s">
        <v>4295</v>
      </c>
      <c r="B2132" t="s">
        <v>4296</v>
      </c>
      <c r="C2132" t="s">
        <v>3858</v>
      </c>
    </row>
    <row r="2133" spans="1:3" x14ac:dyDescent="0.2">
      <c r="A2133" t="s">
        <v>4297</v>
      </c>
      <c r="B2133" t="s">
        <v>4298</v>
      </c>
      <c r="C2133" t="s">
        <v>3858</v>
      </c>
    </row>
    <row r="2134" spans="1:3" x14ac:dyDescent="0.2">
      <c r="A2134" t="s">
        <v>4299</v>
      </c>
      <c r="B2134" t="s">
        <v>4300</v>
      </c>
      <c r="C2134" t="s">
        <v>3858</v>
      </c>
    </row>
    <row r="2135" spans="1:3" x14ac:dyDescent="0.2">
      <c r="A2135" t="s">
        <v>4301</v>
      </c>
      <c r="B2135" t="s">
        <v>4302</v>
      </c>
      <c r="C2135" t="s">
        <v>3858</v>
      </c>
    </row>
    <row r="2136" spans="1:3" x14ac:dyDescent="0.2">
      <c r="A2136" t="s">
        <v>4303</v>
      </c>
      <c r="B2136" t="s">
        <v>4304</v>
      </c>
      <c r="C2136" t="s">
        <v>3858</v>
      </c>
    </row>
    <row r="2137" spans="1:3" x14ac:dyDescent="0.2">
      <c r="A2137" t="s">
        <v>4305</v>
      </c>
      <c r="B2137" t="s">
        <v>4306</v>
      </c>
      <c r="C2137" t="s">
        <v>3858</v>
      </c>
    </row>
    <row r="2138" spans="1:3" x14ac:dyDescent="0.2">
      <c r="A2138" t="s">
        <v>4307</v>
      </c>
      <c r="B2138" t="s">
        <v>4308</v>
      </c>
      <c r="C2138" t="s">
        <v>3858</v>
      </c>
    </row>
    <row r="2139" spans="1:3" x14ac:dyDescent="0.2">
      <c r="A2139" t="s">
        <v>4309</v>
      </c>
      <c r="B2139" t="s">
        <v>4310</v>
      </c>
      <c r="C2139" t="s">
        <v>3858</v>
      </c>
    </row>
    <row r="2140" spans="1:3" x14ac:dyDescent="0.2">
      <c r="A2140" t="s">
        <v>4311</v>
      </c>
      <c r="B2140" t="s">
        <v>4312</v>
      </c>
      <c r="C2140" t="s">
        <v>3858</v>
      </c>
    </row>
    <row r="2141" spans="1:3" x14ac:dyDescent="0.2">
      <c r="A2141" t="s">
        <v>4313</v>
      </c>
      <c r="B2141" t="s">
        <v>4314</v>
      </c>
      <c r="C2141" t="s">
        <v>3858</v>
      </c>
    </row>
    <row r="2142" spans="1:3" x14ac:dyDescent="0.2">
      <c r="A2142" t="s">
        <v>4315</v>
      </c>
      <c r="B2142" t="s">
        <v>4316</v>
      </c>
      <c r="C2142" t="s">
        <v>3858</v>
      </c>
    </row>
    <row r="2143" spans="1:3" x14ac:dyDescent="0.2">
      <c r="A2143" t="s">
        <v>4317</v>
      </c>
      <c r="B2143" t="s">
        <v>4318</v>
      </c>
      <c r="C2143" t="s">
        <v>3858</v>
      </c>
    </row>
    <row r="2144" spans="1:3" x14ac:dyDescent="0.2">
      <c r="A2144" t="s">
        <v>4319</v>
      </c>
      <c r="B2144" t="s">
        <v>4320</v>
      </c>
      <c r="C2144" t="s">
        <v>3858</v>
      </c>
    </row>
    <row r="2145" spans="1:3" x14ac:dyDescent="0.2">
      <c r="A2145" t="s">
        <v>4321</v>
      </c>
      <c r="B2145" t="s">
        <v>4322</v>
      </c>
      <c r="C2145" t="s">
        <v>3858</v>
      </c>
    </row>
    <row r="2146" spans="1:3" x14ac:dyDescent="0.2">
      <c r="A2146" t="s">
        <v>4323</v>
      </c>
      <c r="B2146" t="s">
        <v>4324</v>
      </c>
      <c r="C2146" t="s">
        <v>3858</v>
      </c>
    </row>
    <row r="2147" spans="1:3" x14ac:dyDescent="0.2">
      <c r="A2147" t="s">
        <v>4325</v>
      </c>
      <c r="B2147" t="s">
        <v>4326</v>
      </c>
      <c r="C2147" t="s">
        <v>3858</v>
      </c>
    </row>
    <row r="2148" spans="1:3" x14ac:dyDescent="0.2">
      <c r="A2148" t="s">
        <v>4327</v>
      </c>
      <c r="B2148" t="s">
        <v>4328</v>
      </c>
      <c r="C2148" t="s">
        <v>3858</v>
      </c>
    </row>
    <row r="2149" spans="1:3" x14ac:dyDescent="0.2">
      <c r="A2149" t="s">
        <v>4329</v>
      </c>
      <c r="B2149" t="s">
        <v>4330</v>
      </c>
      <c r="C2149" t="s">
        <v>3858</v>
      </c>
    </row>
    <row r="2150" spans="1:3" x14ac:dyDescent="0.2">
      <c r="A2150" t="s">
        <v>4331</v>
      </c>
      <c r="B2150" t="s">
        <v>4332</v>
      </c>
      <c r="C2150" t="s">
        <v>3858</v>
      </c>
    </row>
    <row r="2151" spans="1:3" x14ac:dyDescent="0.2">
      <c r="A2151" t="s">
        <v>4333</v>
      </c>
      <c r="B2151" t="s">
        <v>4334</v>
      </c>
      <c r="C2151" t="s">
        <v>3858</v>
      </c>
    </row>
    <row r="2152" spans="1:3" x14ac:dyDescent="0.2">
      <c r="A2152" t="s">
        <v>4335</v>
      </c>
      <c r="B2152" t="s">
        <v>4336</v>
      </c>
      <c r="C2152" t="s">
        <v>3858</v>
      </c>
    </row>
    <row r="2153" spans="1:3" x14ac:dyDescent="0.2">
      <c r="A2153" t="s">
        <v>4337</v>
      </c>
      <c r="B2153" t="s">
        <v>4338</v>
      </c>
      <c r="C2153" t="s">
        <v>3858</v>
      </c>
    </row>
    <row r="2154" spans="1:3" x14ac:dyDescent="0.2">
      <c r="A2154" t="s">
        <v>4339</v>
      </c>
      <c r="B2154" t="s">
        <v>4340</v>
      </c>
      <c r="C2154" t="s">
        <v>3858</v>
      </c>
    </row>
    <row r="2155" spans="1:3" x14ac:dyDescent="0.2">
      <c r="A2155" t="s">
        <v>4341</v>
      </c>
      <c r="B2155" t="s">
        <v>4342</v>
      </c>
      <c r="C2155" t="s">
        <v>3858</v>
      </c>
    </row>
    <row r="2156" spans="1:3" x14ac:dyDescent="0.2">
      <c r="A2156" t="s">
        <v>4343</v>
      </c>
      <c r="B2156" t="s">
        <v>4344</v>
      </c>
      <c r="C2156" t="s">
        <v>3858</v>
      </c>
    </row>
    <row r="2157" spans="1:3" x14ac:dyDescent="0.2">
      <c r="A2157" t="s">
        <v>4345</v>
      </c>
      <c r="B2157" t="s">
        <v>4346</v>
      </c>
      <c r="C2157" t="s">
        <v>3858</v>
      </c>
    </row>
    <row r="2158" spans="1:3" x14ac:dyDescent="0.2">
      <c r="A2158" t="s">
        <v>4347</v>
      </c>
      <c r="B2158" t="s">
        <v>4348</v>
      </c>
      <c r="C2158" t="s">
        <v>3858</v>
      </c>
    </row>
    <row r="2159" spans="1:3" x14ac:dyDescent="0.2">
      <c r="A2159" t="s">
        <v>4349</v>
      </c>
      <c r="B2159" t="s">
        <v>4350</v>
      </c>
      <c r="C2159" t="s">
        <v>3858</v>
      </c>
    </row>
    <row r="2160" spans="1:3" x14ac:dyDescent="0.2">
      <c r="A2160" t="s">
        <v>4351</v>
      </c>
      <c r="B2160" t="s">
        <v>4352</v>
      </c>
      <c r="C2160" t="s">
        <v>3858</v>
      </c>
    </row>
    <row r="2161" spans="1:3" x14ac:dyDescent="0.2">
      <c r="A2161" t="s">
        <v>4353</v>
      </c>
      <c r="B2161" t="s">
        <v>4354</v>
      </c>
      <c r="C2161" t="s">
        <v>3858</v>
      </c>
    </row>
    <row r="2162" spans="1:3" x14ac:dyDescent="0.2">
      <c r="A2162" t="s">
        <v>4355</v>
      </c>
      <c r="B2162" t="s">
        <v>4356</v>
      </c>
      <c r="C2162" t="s">
        <v>3858</v>
      </c>
    </row>
    <row r="2163" spans="1:3" x14ac:dyDescent="0.2">
      <c r="A2163" t="s">
        <v>4357</v>
      </c>
      <c r="B2163" t="s">
        <v>4358</v>
      </c>
      <c r="C2163" t="s">
        <v>3858</v>
      </c>
    </row>
    <row r="2164" spans="1:3" x14ac:dyDescent="0.2">
      <c r="A2164" t="s">
        <v>4359</v>
      </c>
      <c r="B2164" t="s">
        <v>4360</v>
      </c>
      <c r="C2164" t="s">
        <v>3858</v>
      </c>
    </row>
    <row r="2165" spans="1:3" x14ac:dyDescent="0.2">
      <c r="A2165" t="s">
        <v>4361</v>
      </c>
      <c r="B2165" t="s">
        <v>4362</v>
      </c>
      <c r="C2165" t="s">
        <v>3858</v>
      </c>
    </row>
    <row r="2166" spans="1:3" x14ac:dyDescent="0.2">
      <c r="A2166" t="s">
        <v>4363</v>
      </c>
      <c r="B2166" t="s">
        <v>4364</v>
      </c>
      <c r="C2166" t="s">
        <v>3858</v>
      </c>
    </row>
    <row r="2167" spans="1:3" x14ac:dyDescent="0.2">
      <c r="A2167" t="s">
        <v>4365</v>
      </c>
      <c r="B2167" t="s">
        <v>4366</v>
      </c>
      <c r="C2167" t="s">
        <v>3858</v>
      </c>
    </row>
    <row r="2168" spans="1:3" x14ac:dyDescent="0.2">
      <c r="A2168" t="s">
        <v>4367</v>
      </c>
      <c r="B2168" t="s">
        <v>4368</v>
      </c>
      <c r="C2168" t="s">
        <v>3858</v>
      </c>
    </row>
    <row r="2169" spans="1:3" x14ac:dyDescent="0.2">
      <c r="A2169" t="s">
        <v>4369</v>
      </c>
      <c r="B2169" t="s">
        <v>4370</v>
      </c>
      <c r="C2169" t="s">
        <v>3858</v>
      </c>
    </row>
    <row r="2170" spans="1:3" x14ac:dyDescent="0.2">
      <c r="A2170" t="s">
        <v>4371</v>
      </c>
      <c r="B2170" t="s">
        <v>4372</v>
      </c>
      <c r="C2170" t="s">
        <v>3858</v>
      </c>
    </row>
    <row r="2171" spans="1:3" x14ac:dyDescent="0.2">
      <c r="A2171" t="s">
        <v>4373</v>
      </c>
      <c r="B2171" t="s">
        <v>4374</v>
      </c>
      <c r="C2171" t="s">
        <v>3858</v>
      </c>
    </row>
    <row r="2172" spans="1:3" x14ac:dyDescent="0.2">
      <c r="A2172" t="s">
        <v>4375</v>
      </c>
      <c r="B2172" t="s">
        <v>4376</v>
      </c>
      <c r="C2172" t="s">
        <v>3858</v>
      </c>
    </row>
    <row r="2173" spans="1:3" x14ac:dyDescent="0.2">
      <c r="A2173" t="s">
        <v>4377</v>
      </c>
      <c r="B2173" t="s">
        <v>4378</v>
      </c>
      <c r="C2173" t="s">
        <v>3858</v>
      </c>
    </row>
    <row r="2174" spans="1:3" x14ac:dyDescent="0.2">
      <c r="A2174" t="s">
        <v>4379</v>
      </c>
      <c r="B2174" t="s">
        <v>4380</v>
      </c>
      <c r="C2174" t="s">
        <v>3858</v>
      </c>
    </row>
    <row r="2175" spans="1:3" x14ac:dyDescent="0.2">
      <c r="A2175" t="s">
        <v>4381</v>
      </c>
      <c r="B2175" t="s">
        <v>4382</v>
      </c>
      <c r="C2175" t="s">
        <v>3858</v>
      </c>
    </row>
    <row r="2176" spans="1:3" x14ac:dyDescent="0.2">
      <c r="A2176" t="s">
        <v>4383</v>
      </c>
      <c r="B2176" t="s">
        <v>4384</v>
      </c>
      <c r="C2176" t="s">
        <v>3858</v>
      </c>
    </row>
    <row r="2177" spans="1:3" x14ac:dyDescent="0.2">
      <c r="A2177" t="s">
        <v>4385</v>
      </c>
      <c r="B2177" t="s">
        <v>4386</v>
      </c>
      <c r="C2177" t="s">
        <v>3858</v>
      </c>
    </row>
    <row r="2178" spans="1:3" x14ac:dyDescent="0.2">
      <c r="A2178" t="s">
        <v>4387</v>
      </c>
      <c r="B2178" t="s">
        <v>4388</v>
      </c>
      <c r="C2178" t="s">
        <v>3858</v>
      </c>
    </row>
    <row r="2179" spans="1:3" x14ac:dyDescent="0.2">
      <c r="A2179" t="s">
        <v>4389</v>
      </c>
      <c r="B2179" t="s">
        <v>4390</v>
      </c>
      <c r="C2179" t="s">
        <v>3858</v>
      </c>
    </row>
    <row r="2180" spans="1:3" x14ac:dyDescent="0.2">
      <c r="A2180" t="s">
        <v>4391</v>
      </c>
      <c r="B2180" t="s">
        <v>4392</v>
      </c>
      <c r="C2180" t="s">
        <v>3858</v>
      </c>
    </row>
    <row r="2181" spans="1:3" x14ac:dyDescent="0.2">
      <c r="A2181" t="s">
        <v>4393</v>
      </c>
      <c r="B2181" t="s">
        <v>4394</v>
      </c>
      <c r="C2181" t="s">
        <v>3858</v>
      </c>
    </row>
    <row r="2182" spans="1:3" x14ac:dyDescent="0.2">
      <c r="A2182" t="s">
        <v>4395</v>
      </c>
      <c r="B2182" t="s">
        <v>4396</v>
      </c>
      <c r="C2182" t="s">
        <v>3858</v>
      </c>
    </row>
    <row r="2183" spans="1:3" x14ac:dyDescent="0.2">
      <c r="A2183" t="s">
        <v>4397</v>
      </c>
      <c r="B2183" t="s">
        <v>4398</v>
      </c>
      <c r="C2183" t="s">
        <v>3858</v>
      </c>
    </row>
    <row r="2184" spans="1:3" x14ac:dyDescent="0.2">
      <c r="A2184" t="s">
        <v>4399</v>
      </c>
      <c r="B2184" t="s">
        <v>4400</v>
      </c>
      <c r="C2184" t="s">
        <v>3858</v>
      </c>
    </row>
    <row r="2185" spans="1:3" x14ac:dyDescent="0.2">
      <c r="A2185" t="s">
        <v>4401</v>
      </c>
      <c r="B2185" t="s">
        <v>4402</v>
      </c>
      <c r="C2185" t="s">
        <v>3858</v>
      </c>
    </row>
    <row r="2186" spans="1:3" x14ac:dyDescent="0.2">
      <c r="A2186" t="s">
        <v>4403</v>
      </c>
      <c r="B2186" t="s">
        <v>4404</v>
      </c>
      <c r="C2186" t="s">
        <v>3858</v>
      </c>
    </row>
    <row r="2187" spans="1:3" x14ac:dyDescent="0.2">
      <c r="A2187" t="s">
        <v>4405</v>
      </c>
      <c r="B2187" t="s">
        <v>4406</v>
      </c>
      <c r="C2187" t="s">
        <v>3858</v>
      </c>
    </row>
    <row r="2188" spans="1:3" x14ac:dyDescent="0.2">
      <c r="A2188" t="s">
        <v>4407</v>
      </c>
      <c r="B2188" t="s">
        <v>4408</v>
      </c>
      <c r="C2188" t="s">
        <v>3858</v>
      </c>
    </row>
    <row r="2189" spans="1:3" x14ac:dyDescent="0.2">
      <c r="A2189" t="s">
        <v>4409</v>
      </c>
      <c r="B2189" t="s">
        <v>4410</v>
      </c>
      <c r="C2189" t="s">
        <v>3858</v>
      </c>
    </row>
    <row r="2190" spans="1:3" x14ac:dyDescent="0.2">
      <c r="A2190" t="s">
        <v>4411</v>
      </c>
      <c r="B2190" t="s">
        <v>4412</v>
      </c>
      <c r="C2190" t="s">
        <v>3858</v>
      </c>
    </row>
    <row r="2191" spans="1:3" x14ac:dyDescent="0.2">
      <c r="A2191" t="s">
        <v>4413</v>
      </c>
      <c r="B2191" t="s">
        <v>4414</v>
      </c>
      <c r="C2191" t="s">
        <v>3858</v>
      </c>
    </row>
    <row r="2192" spans="1:3" x14ac:dyDescent="0.2">
      <c r="A2192" t="s">
        <v>4415</v>
      </c>
      <c r="B2192" t="s">
        <v>4416</v>
      </c>
      <c r="C2192" t="s">
        <v>3858</v>
      </c>
    </row>
    <row r="2193" spans="1:3" x14ac:dyDescent="0.2">
      <c r="A2193" t="s">
        <v>4417</v>
      </c>
      <c r="B2193" t="s">
        <v>4418</v>
      </c>
      <c r="C2193" t="s">
        <v>3858</v>
      </c>
    </row>
    <row r="2194" spans="1:3" x14ac:dyDescent="0.2">
      <c r="A2194" t="s">
        <v>4419</v>
      </c>
      <c r="B2194" t="s">
        <v>4420</v>
      </c>
      <c r="C2194" t="s">
        <v>3858</v>
      </c>
    </row>
    <row r="2195" spans="1:3" x14ac:dyDescent="0.2">
      <c r="A2195" t="s">
        <v>4421</v>
      </c>
      <c r="B2195" t="s">
        <v>4422</v>
      </c>
      <c r="C2195" t="s">
        <v>3858</v>
      </c>
    </row>
    <row r="2196" spans="1:3" x14ac:dyDescent="0.2">
      <c r="A2196" t="s">
        <v>4423</v>
      </c>
      <c r="B2196" t="s">
        <v>4424</v>
      </c>
      <c r="C2196" t="s">
        <v>3858</v>
      </c>
    </row>
    <row r="2197" spans="1:3" x14ac:dyDescent="0.2">
      <c r="A2197" t="s">
        <v>4425</v>
      </c>
      <c r="B2197" t="s">
        <v>4426</v>
      </c>
      <c r="C2197" t="s">
        <v>3858</v>
      </c>
    </row>
    <row r="2198" spans="1:3" x14ac:dyDescent="0.2">
      <c r="A2198" t="s">
        <v>4427</v>
      </c>
      <c r="B2198" t="s">
        <v>4428</v>
      </c>
      <c r="C2198" t="s">
        <v>3858</v>
      </c>
    </row>
    <row r="2199" spans="1:3" x14ac:dyDescent="0.2">
      <c r="A2199" t="s">
        <v>4429</v>
      </c>
      <c r="B2199" t="s">
        <v>4430</v>
      </c>
      <c r="C2199" t="s">
        <v>3858</v>
      </c>
    </row>
    <row r="2200" spans="1:3" x14ac:dyDescent="0.2">
      <c r="A2200" t="s">
        <v>4431</v>
      </c>
      <c r="B2200" t="s">
        <v>4432</v>
      </c>
      <c r="C2200" t="s">
        <v>3858</v>
      </c>
    </row>
    <row r="2201" spans="1:3" x14ac:dyDescent="0.2">
      <c r="A2201" t="s">
        <v>4433</v>
      </c>
      <c r="B2201" t="s">
        <v>4434</v>
      </c>
      <c r="C2201" t="s">
        <v>3858</v>
      </c>
    </row>
    <row r="2202" spans="1:3" x14ac:dyDescent="0.2">
      <c r="A2202" t="s">
        <v>4435</v>
      </c>
      <c r="B2202" t="s">
        <v>4436</v>
      </c>
      <c r="C2202" t="s">
        <v>3858</v>
      </c>
    </row>
    <row r="2203" spans="1:3" x14ac:dyDescent="0.2">
      <c r="A2203" t="s">
        <v>4437</v>
      </c>
      <c r="B2203" t="s">
        <v>4438</v>
      </c>
      <c r="C2203" t="s">
        <v>3858</v>
      </c>
    </row>
    <row r="2204" spans="1:3" x14ac:dyDescent="0.2">
      <c r="A2204" t="s">
        <v>4439</v>
      </c>
      <c r="B2204" t="s">
        <v>4440</v>
      </c>
      <c r="C2204" t="s">
        <v>3858</v>
      </c>
    </row>
    <row r="2205" spans="1:3" x14ac:dyDescent="0.2">
      <c r="A2205" t="s">
        <v>4441</v>
      </c>
      <c r="B2205" t="s">
        <v>4442</v>
      </c>
      <c r="C2205" t="s">
        <v>3858</v>
      </c>
    </row>
    <row r="2206" spans="1:3" x14ac:dyDescent="0.2">
      <c r="A2206" t="s">
        <v>4443</v>
      </c>
      <c r="B2206" t="s">
        <v>4444</v>
      </c>
      <c r="C2206" t="s">
        <v>3858</v>
      </c>
    </row>
    <row r="2207" spans="1:3" x14ac:dyDescent="0.2">
      <c r="A2207" t="s">
        <v>4445</v>
      </c>
      <c r="B2207" t="s">
        <v>4446</v>
      </c>
      <c r="C2207" t="s">
        <v>3858</v>
      </c>
    </row>
    <row r="2208" spans="1:3" x14ac:dyDescent="0.2">
      <c r="A2208" t="s">
        <v>4447</v>
      </c>
      <c r="B2208" t="s">
        <v>4448</v>
      </c>
      <c r="C2208" t="s">
        <v>3858</v>
      </c>
    </row>
    <row r="2209" spans="1:3" x14ac:dyDescent="0.2">
      <c r="A2209" t="s">
        <v>4449</v>
      </c>
      <c r="B2209" t="s">
        <v>4450</v>
      </c>
      <c r="C2209" t="s">
        <v>3858</v>
      </c>
    </row>
    <row r="2210" spans="1:3" x14ac:dyDescent="0.2">
      <c r="A2210" t="s">
        <v>4451</v>
      </c>
      <c r="B2210" t="s">
        <v>4452</v>
      </c>
      <c r="C2210" t="s">
        <v>3858</v>
      </c>
    </row>
    <row r="2211" spans="1:3" x14ac:dyDescent="0.2">
      <c r="A2211" t="s">
        <v>4453</v>
      </c>
      <c r="B2211" t="s">
        <v>4454</v>
      </c>
      <c r="C2211" t="s">
        <v>3858</v>
      </c>
    </row>
    <row r="2212" spans="1:3" x14ac:dyDescent="0.2">
      <c r="A2212" t="s">
        <v>4455</v>
      </c>
      <c r="B2212" t="s">
        <v>4456</v>
      </c>
      <c r="C2212" t="s">
        <v>3858</v>
      </c>
    </row>
    <row r="2213" spans="1:3" x14ac:dyDescent="0.2">
      <c r="A2213" t="s">
        <v>4457</v>
      </c>
      <c r="B2213" t="s">
        <v>4458</v>
      </c>
      <c r="C2213" t="s">
        <v>3858</v>
      </c>
    </row>
    <row r="2214" spans="1:3" x14ac:dyDescent="0.2">
      <c r="A2214" t="s">
        <v>4459</v>
      </c>
      <c r="B2214" t="s">
        <v>4460</v>
      </c>
      <c r="C2214" t="s">
        <v>3858</v>
      </c>
    </row>
    <row r="2215" spans="1:3" x14ac:dyDescent="0.2">
      <c r="A2215" t="s">
        <v>4461</v>
      </c>
      <c r="B2215" t="s">
        <v>4462</v>
      </c>
      <c r="C2215" t="s">
        <v>3858</v>
      </c>
    </row>
    <row r="2216" spans="1:3" x14ac:dyDescent="0.2">
      <c r="A2216" t="s">
        <v>4463</v>
      </c>
      <c r="B2216" t="s">
        <v>4464</v>
      </c>
      <c r="C2216" t="s">
        <v>3858</v>
      </c>
    </row>
    <row r="2217" spans="1:3" x14ac:dyDescent="0.2">
      <c r="A2217" t="s">
        <v>4465</v>
      </c>
      <c r="B2217" t="s">
        <v>4466</v>
      </c>
      <c r="C2217" t="s">
        <v>3858</v>
      </c>
    </row>
    <row r="2218" spans="1:3" x14ac:dyDescent="0.2">
      <c r="A2218" t="s">
        <v>4467</v>
      </c>
      <c r="B2218" t="s">
        <v>4468</v>
      </c>
      <c r="C2218" t="s">
        <v>3858</v>
      </c>
    </row>
    <row r="2219" spans="1:3" x14ac:dyDescent="0.2">
      <c r="A2219" t="s">
        <v>4469</v>
      </c>
      <c r="B2219" t="s">
        <v>4470</v>
      </c>
      <c r="C2219" t="s">
        <v>3858</v>
      </c>
    </row>
    <row r="2220" spans="1:3" x14ac:dyDescent="0.2">
      <c r="A2220" t="s">
        <v>4471</v>
      </c>
      <c r="B2220" t="s">
        <v>4472</v>
      </c>
      <c r="C2220" t="s">
        <v>3858</v>
      </c>
    </row>
    <row r="2221" spans="1:3" x14ac:dyDescent="0.2">
      <c r="A2221" t="s">
        <v>4473</v>
      </c>
      <c r="B2221" t="s">
        <v>4474</v>
      </c>
      <c r="C2221" t="s">
        <v>3858</v>
      </c>
    </row>
    <row r="2222" spans="1:3" x14ac:dyDescent="0.2">
      <c r="A2222" t="s">
        <v>4475</v>
      </c>
      <c r="B2222" t="s">
        <v>4476</v>
      </c>
      <c r="C2222" t="s">
        <v>3858</v>
      </c>
    </row>
    <row r="2223" spans="1:3" x14ac:dyDescent="0.2">
      <c r="A2223" t="s">
        <v>4477</v>
      </c>
      <c r="B2223" t="s">
        <v>4478</v>
      </c>
      <c r="C2223" t="s">
        <v>3858</v>
      </c>
    </row>
    <row r="2224" spans="1:3" x14ac:dyDescent="0.2">
      <c r="A2224" t="s">
        <v>4479</v>
      </c>
      <c r="B2224" t="s">
        <v>4480</v>
      </c>
      <c r="C2224" t="s">
        <v>3858</v>
      </c>
    </row>
    <row r="2225" spans="1:3" x14ac:dyDescent="0.2">
      <c r="A2225" t="s">
        <v>4481</v>
      </c>
      <c r="B2225" t="s">
        <v>4482</v>
      </c>
      <c r="C2225" t="s">
        <v>3858</v>
      </c>
    </row>
    <row r="2226" spans="1:3" x14ac:dyDescent="0.2">
      <c r="A2226" t="s">
        <v>4483</v>
      </c>
      <c r="B2226" t="s">
        <v>4484</v>
      </c>
      <c r="C2226" t="s">
        <v>3858</v>
      </c>
    </row>
    <row r="2227" spans="1:3" x14ac:dyDescent="0.2">
      <c r="A2227" t="s">
        <v>4485</v>
      </c>
      <c r="B2227" t="s">
        <v>4486</v>
      </c>
      <c r="C2227" t="s">
        <v>3858</v>
      </c>
    </row>
    <row r="2228" spans="1:3" x14ac:dyDescent="0.2">
      <c r="A2228" t="s">
        <v>4487</v>
      </c>
      <c r="B2228" t="s">
        <v>4488</v>
      </c>
      <c r="C2228" t="s">
        <v>3858</v>
      </c>
    </row>
    <row r="2229" spans="1:3" x14ac:dyDescent="0.2">
      <c r="A2229" t="s">
        <v>4489</v>
      </c>
      <c r="B2229" t="s">
        <v>4490</v>
      </c>
      <c r="C2229" t="s">
        <v>3858</v>
      </c>
    </row>
    <row r="2230" spans="1:3" x14ac:dyDescent="0.2">
      <c r="A2230" t="s">
        <v>4491</v>
      </c>
      <c r="B2230" t="s">
        <v>4492</v>
      </c>
      <c r="C2230" t="s">
        <v>3858</v>
      </c>
    </row>
    <row r="2231" spans="1:3" x14ac:dyDescent="0.2">
      <c r="A2231" t="s">
        <v>4493</v>
      </c>
      <c r="B2231" t="s">
        <v>4494</v>
      </c>
      <c r="C2231" t="s">
        <v>3858</v>
      </c>
    </row>
    <row r="2232" spans="1:3" x14ac:dyDescent="0.2">
      <c r="A2232" t="s">
        <v>4495</v>
      </c>
      <c r="B2232" t="s">
        <v>4496</v>
      </c>
      <c r="C2232" t="s">
        <v>3858</v>
      </c>
    </row>
    <row r="2233" spans="1:3" x14ac:dyDescent="0.2">
      <c r="A2233" t="s">
        <v>4497</v>
      </c>
      <c r="B2233" t="s">
        <v>4498</v>
      </c>
      <c r="C2233" t="s">
        <v>3858</v>
      </c>
    </row>
    <row r="2234" spans="1:3" x14ac:dyDescent="0.2">
      <c r="A2234" t="s">
        <v>4499</v>
      </c>
      <c r="B2234" t="s">
        <v>4500</v>
      </c>
      <c r="C2234" t="s">
        <v>3858</v>
      </c>
    </row>
    <row r="2235" spans="1:3" x14ac:dyDescent="0.2">
      <c r="A2235" t="s">
        <v>4501</v>
      </c>
      <c r="B2235" t="s">
        <v>4502</v>
      </c>
      <c r="C2235" t="s">
        <v>3858</v>
      </c>
    </row>
    <row r="2236" spans="1:3" x14ac:dyDescent="0.2">
      <c r="A2236" t="s">
        <v>4503</v>
      </c>
      <c r="B2236" t="s">
        <v>4504</v>
      </c>
      <c r="C2236" t="s">
        <v>3858</v>
      </c>
    </row>
    <row r="2237" spans="1:3" x14ac:dyDescent="0.2">
      <c r="A2237" t="s">
        <v>4505</v>
      </c>
      <c r="B2237" t="s">
        <v>4506</v>
      </c>
      <c r="C2237" t="s">
        <v>3858</v>
      </c>
    </row>
    <row r="2238" spans="1:3" x14ac:dyDescent="0.2">
      <c r="A2238" t="s">
        <v>4507</v>
      </c>
      <c r="B2238" t="s">
        <v>4508</v>
      </c>
      <c r="C2238" t="s">
        <v>3858</v>
      </c>
    </row>
    <row r="2239" spans="1:3" x14ac:dyDescent="0.2">
      <c r="A2239" t="s">
        <v>4509</v>
      </c>
      <c r="B2239" t="s">
        <v>4510</v>
      </c>
      <c r="C2239" t="s">
        <v>3858</v>
      </c>
    </row>
    <row r="2240" spans="1:3" x14ac:dyDescent="0.2">
      <c r="A2240" t="s">
        <v>4511</v>
      </c>
      <c r="B2240" t="s">
        <v>4512</v>
      </c>
      <c r="C2240" t="s">
        <v>3858</v>
      </c>
    </row>
    <row r="2241" spans="1:3" x14ac:dyDescent="0.2">
      <c r="A2241" t="s">
        <v>4513</v>
      </c>
      <c r="B2241" t="s">
        <v>4514</v>
      </c>
      <c r="C2241" t="s">
        <v>3858</v>
      </c>
    </row>
    <row r="2242" spans="1:3" x14ac:dyDescent="0.2">
      <c r="A2242" t="s">
        <v>4515</v>
      </c>
      <c r="B2242" t="s">
        <v>4516</v>
      </c>
      <c r="C2242" t="s">
        <v>3858</v>
      </c>
    </row>
    <row r="2243" spans="1:3" x14ac:dyDescent="0.2">
      <c r="A2243" t="s">
        <v>4517</v>
      </c>
      <c r="B2243" t="s">
        <v>4518</v>
      </c>
      <c r="C2243" t="s">
        <v>3858</v>
      </c>
    </row>
    <row r="2244" spans="1:3" x14ac:dyDescent="0.2">
      <c r="A2244" t="s">
        <v>4519</v>
      </c>
      <c r="B2244" t="s">
        <v>4520</v>
      </c>
      <c r="C2244" t="s">
        <v>3858</v>
      </c>
    </row>
    <row r="2245" spans="1:3" x14ac:dyDescent="0.2">
      <c r="A2245" t="s">
        <v>4521</v>
      </c>
      <c r="B2245" t="s">
        <v>4522</v>
      </c>
      <c r="C2245" t="s">
        <v>3858</v>
      </c>
    </row>
    <row r="2246" spans="1:3" x14ac:dyDescent="0.2">
      <c r="A2246" t="s">
        <v>4523</v>
      </c>
      <c r="B2246" t="s">
        <v>4524</v>
      </c>
      <c r="C2246" t="s">
        <v>3858</v>
      </c>
    </row>
    <row r="2247" spans="1:3" x14ac:dyDescent="0.2">
      <c r="A2247" t="s">
        <v>4525</v>
      </c>
      <c r="B2247" t="s">
        <v>4526</v>
      </c>
      <c r="C2247" t="s">
        <v>3858</v>
      </c>
    </row>
    <row r="2248" spans="1:3" x14ac:dyDescent="0.2">
      <c r="A2248" t="s">
        <v>4527</v>
      </c>
      <c r="B2248" t="s">
        <v>4528</v>
      </c>
      <c r="C2248" t="s">
        <v>3858</v>
      </c>
    </row>
    <row r="2249" spans="1:3" x14ac:dyDescent="0.2">
      <c r="A2249" t="s">
        <v>4529</v>
      </c>
      <c r="B2249" t="s">
        <v>4530</v>
      </c>
      <c r="C2249" t="s">
        <v>3858</v>
      </c>
    </row>
    <row r="2250" spans="1:3" x14ac:dyDescent="0.2">
      <c r="A2250" t="s">
        <v>4531</v>
      </c>
      <c r="B2250" t="s">
        <v>4532</v>
      </c>
      <c r="C2250" t="s">
        <v>3858</v>
      </c>
    </row>
    <row r="2251" spans="1:3" x14ac:dyDescent="0.2">
      <c r="A2251" t="s">
        <v>4533</v>
      </c>
      <c r="B2251" t="s">
        <v>4534</v>
      </c>
      <c r="C2251" t="s">
        <v>3858</v>
      </c>
    </row>
    <row r="2252" spans="1:3" x14ac:dyDescent="0.2">
      <c r="A2252" t="s">
        <v>4535</v>
      </c>
      <c r="B2252" t="s">
        <v>4536</v>
      </c>
      <c r="C2252" t="s">
        <v>3858</v>
      </c>
    </row>
    <row r="2253" spans="1:3" x14ac:dyDescent="0.2">
      <c r="A2253" t="s">
        <v>4537</v>
      </c>
      <c r="B2253" t="s">
        <v>4538</v>
      </c>
      <c r="C2253" t="s">
        <v>3858</v>
      </c>
    </row>
    <row r="2254" spans="1:3" x14ac:dyDescent="0.2">
      <c r="A2254" t="s">
        <v>4539</v>
      </c>
      <c r="B2254" t="s">
        <v>4540</v>
      </c>
      <c r="C2254" t="s">
        <v>3858</v>
      </c>
    </row>
    <row r="2255" spans="1:3" x14ac:dyDescent="0.2">
      <c r="A2255" t="s">
        <v>4541</v>
      </c>
      <c r="B2255" t="s">
        <v>4542</v>
      </c>
      <c r="C2255" t="s">
        <v>3858</v>
      </c>
    </row>
    <row r="2256" spans="1:3" x14ac:dyDescent="0.2">
      <c r="A2256" t="s">
        <v>4543</v>
      </c>
      <c r="B2256" t="s">
        <v>4544</v>
      </c>
      <c r="C2256" t="s">
        <v>3858</v>
      </c>
    </row>
    <row r="2257" spans="1:3" x14ac:dyDescent="0.2">
      <c r="A2257" t="s">
        <v>4545</v>
      </c>
      <c r="B2257" t="s">
        <v>4546</v>
      </c>
      <c r="C2257" t="s">
        <v>3858</v>
      </c>
    </row>
    <row r="2258" spans="1:3" x14ac:dyDescent="0.2">
      <c r="A2258" t="s">
        <v>4547</v>
      </c>
      <c r="B2258" t="s">
        <v>4548</v>
      </c>
      <c r="C2258" t="s">
        <v>3858</v>
      </c>
    </row>
    <row r="2259" spans="1:3" x14ac:dyDescent="0.2">
      <c r="A2259" t="s">
        <v>4549</v>
      </c>
      <c r="B2259" t="s">
        <v>4550</v>
      </c>
      <c r="C2259" t="s">
        <v>3858</v>
      </c>
    </row>
    <row r="2260" spans="1:3" x14ac:dyDescent="0.2">
      <c r="A2260" t="s">
        <v>4551</v>
      </c>
      <c r="B2260" t="s">
        <v>4552</v>
      </c>
      <c r="C2260" t="s">
        <v>3858</v>
      </c>
    </row>
    <row r="2261" spans="1:3" x14ac:dyDescent="0.2">
      <c r="A2261" t="s">
        <v>4553</v>
      </c>
      <c r="B2261" t="s">
        <v>4554</v>
      </c>
      <c r="C2261" t="s">
        <v>3858</v>
      </c>
    </row>
    <row r="2262" spans="1:3" x14ac:dyDescent="0.2">
      <c r="A2262" t="s">
        <v>4555</v>
      </c>
      <c r="B2262" t="s">
        <v>4556</v>
      </c>
      <c r="C2262" t="s">
        <v>3858</v>
      </c>
    </row>
    <row r="2263" spans="1:3" x14ac:dyDescent="0.2">
      <c r="A2263" t="s">
        <v>4557</v>
      </c>
      <c r="B2263" t="s">
        <v>4558</v>
      </c>
      <c r="C2263" t="s">
        <v>3858</v>
      </c>
    </row>
    <row r="2264" spans="1:3" x14ac:dyDescent="0.2">
      <c r="A2264" t="s">
        <v>4559</v>
      </c>
      <c r="B2264" t="s">
        <v>4560</v>
      </c>
      <c r="C2264" t="s">
        <v>3858</v>
      </c>
    </row>
    <row r="2265" spans="1:3" x14ac:dyDescent="0.2">
      <c r="A2265" t="s">
        <v>4561</v>
      </c>
      <c r="B2265" t="s">
        <v>4562</v>
      </c>
      <c r="C2265" t="s">
        <v>3858</v>
      </c>
    </row>
    <row r="2266" spans="1:3" x14ac:dyDescent="0.2">
      <c r="A2266" t="s">
        <v>4563</v>
      </c>
      <c r="B2266" t="s">
        <v>4564</v>
      </c>
      <c r="C2266" t="s">
        <v>3858</v>
      </c>
    </row>
    <row r="2267" spans="1:3" x14ac:dyDescent="0.2">
      <c r="A2267" t="s">
        <v>4565</v>
      </c>
      <c r="B2267" t="s">
        <v>4566</v>
      </c>
      <c r="C2267" t="s">
        <v>3858</v>
      </c>
    </row>
    <row r="2268" spans="1:3" x14ac:dyDescent="0.2">
      <c r="A2268" t="s">
        <v>4567</v>
      </c>
      <c r="B2268" t="s">
        <v>4568</v>
      </c>
      <c r="C2268" t="s">
        <v>3858</v>
      </c>
    </row>
    <row r="2269" spans="1:3" x14ac:dyDescent="0.2">
      <c r="A2269" t="s">
        <v>4569</v>
      </c>
      <c r="B2269" t="s">
        <v>4570</v>
      </c>
      <c r="C2269" t="s">
        <v>3858</v>
      </c>
    </row>
    <row r="2270" spans="1:3" x14ac:dyDescent="0.2">
      <c r="A2270" t="s">
        <v>4571</v>
      </c>
      <c r="B2270" t="s">
        <v>4572</v>
      </c>
      <c r="C2270" t="s">
        <v>3858</v>
      </c>
    </row>
    <row r="2271" spans="1:3" x14ac:dyDescent="0.2">
      <c r="A2271" t="s">
        <v>4573</v>
      </c>
      <c r="B2271" t="s">
        <v>4574</v>
      </c>
      <c r="C2271" t="s">
        <v>3858</v>
      </c>
    </row>
    <row r="2272" spans="1:3" x14ac:dyDescent="0.2">
      <c r="A2272" t="s">
        <v>4575</v>
      </c>
      <c r="B2272" t="s">
        <v>4576</v>
      </c>
      <c r="C2272" t="s">
        <v>3858</v>
      </c>
    </row>
    <row r="2273" spans="1:3" x14ac:dyDescent="0.2">
      <c r="A2273" t="s">
        <v>4577</v>
      </c>
      <c r="B2273" t="s">
        <v>4578</v>
      </c>
      <c r="C2273" t="s">
        <v>3858</v>
      </c>
    </row>
    <row r="2274" spans="1:3" x14ac:dyDescent="0.2">
      <c r="A2274" t="s">
        <v>4579</v>
      </c>
      <c r="B2274" t="s">
        <v>4580</v>
      </c>
      <c r="C2274" t="s">
        <v>3858</v>
      </c>
    </row>
    <row r="2275" spans="1:3" x14ac:dyDescent="0.2">
      <c r="A2275" t="s">
        <v>4581</v>
      </c>
      <c r="B2275" t="s">
        <v>4582</v>
      </c>
      <c r="C2275" t="s">
        <v>3858</v>
      </c>
    </row>
    <row r="2276" spans="1:3" x14ac:dyDescent="0.2">
      <c r="A2276" t="s">
        <v>4583</v>
      </c>
      <c r="B2276" t="s">
        <v>4584</v>
      </c>
      <c r="C2276" t="s">
        <v>3858</v>
      </c>
    </row>
    <row r="2277" spans="1:3" x14ac:dyDescent="0.2">
      <c r="A2277" t="s">
        <v>4585</v>
      </c>
      <c r="B2277" t="s">
        <v>4586</v>
      </c>
      <c r="C2277" t="s">
        <v>3858</v>
      </c>
    </row>
    <row r="2278" spans="1:3" x14ac:dyDescent="0.2">
      <c r="A2278" t="s">
        <v>4587</v>
      </c>
      <c r="B2278" t="s">
        <v>4588</v>
      </c>
      <c r="C2278" t="s">
        <v>3858</v>
      </c>
    </row>
    <row r="2279" spans="1:3" x14ac:dyDescent="0.2">
      <c r="A2279" t="s">
        <v>4589</v>
      </c>
      <c r="B2279" t="s">
        <v>4590</v>
      </c>
      <c r="C2279" t="s">
        <v>3858</v>
      </c>
    </row>
    <row r="2280" spans="1:3" x14ac:dyDescent="0.2">
      <c r="A2280" t="s">
        <v>4591</v>
      </c>
      <c r="B2280" t="s">
        <v>4592</v>
      </c>
      <c r="C2280" t="s">
        <v>3858</v>
      </c>
    </row>
    <row r="2281" spans="1:3" x14ac:dyDescent="0.2">
      <c r="A2281" t="s">
        <v>4593</v>
      </c>
      <c r="B2281" t="s">
        <v>4594</v>
      </c>
      <c r="C2281" t="s">
        <v>3858</v>
      </c>
    </row>
    <row r="2282" spans="1:3" x14ac:dyDescent="0.2">
      <c r="A2282" t="s">
        <v>4595</v>
      </c>
      <c r="B2282" t="s">
        <v>4596</v>
      </c>
      <c r="C2282" t="s">
        <v>3858</v>
      </c>
    </row>
    <row r="2283" spans="1:3" x14ac:dyDescent="0.2">
      <c r="A2283" t="s">
        <v>4597</v>
      </c>
      <c r="B2283" t="s">
        <v>4598</v>
      </c>
      <c r="C2283" t="s">
        <v>3858</v>
      </c>
    </row>
    <row r="2284" spans="1:3" x14ac:dyDescent="0.2">
      <c r="A2284" t="s">
        <v>4599</v>
      </c>
      <c r="B2284" t="s">
        <v>4600</v>
      </c>
      <c r="C2284" t="s">
        <v>3858</v>
      </c>
    </row>
    <row r="2285" spans="1:3" x14ac:dyDescent="0.2">
      <c r="A2285" t="s">
        <v>4601</v>
      </c>
      <c r="B2285" t="s">
        <v>4602</v>
      </c>
      <c r="C2285" t="s">
        <v>3858</v>
      </c>
    </row>
    <row r="2286" spans="1:3" x14ac:dyDescent="0.2">
      <c r="A2286" t="s">
        <v>4603</v>
      </c>
      <c r="B2286" t="s">
        <v>4604</v>
      </c>
      <c r="C2286" t="s">
        <v>3858</v>
      </c>
    </row>
    <row r="2287" spans="1:3" x14ac:dyDescent="0.2">
      <c r="A2287" t="s">
        <v>4605</v>
      </c>
      <c r="B2287" t="s">
        <v>4606</v>
      </c>
      <c r="C2287" t="s">
        <v>3858</v>
      </c>
    </row>
    <row r="2288" spans="1:3" x14ac:dyDescent="0.2">
      <c r="A2288" t="s">
        <v>4607</v>
      </c>
      <c r="B2288" t="s">
        <v>4608</v>
      </c>
      <c r="C2288" t="s">
        <v>3858</v>
      </c>
    </row>
    <row r="2289" spans="1:3" x14ac:dyDescent="0.2">
      <c r="A2289" t="s">
        <v>4609</v>
      </c>
      <c r="B2289" t="s">
        <v>4610</v>
      </c>
      <c r="C2289" t="s">
        <v>3858</v>
      </c>
    </row>
    <row r="2290" spans="1:3" x14ac:dyDescent="0.2">
      <c r="A2290" t="s">
        <v>4611</v>
      </c>
      <c r="B2290" t="s">
        <v>4612</v>
      </c>
      <c r="C2290" t="s">
        <v>3858</v>
      </c>
    </row>
    <row r="2291" spans="1:3" x14ac:dyDescent="0.2">
      <c r="A2291" t="s">
        <v>4613</v>
      </c>
      <c r="B2291" t="s">
        <v>4614</v>
      </c>
      <c r="C2291" t="s">
        <v>3858</v>
      </c>
    </row>
    <row r="2292" spans="1:3" x14ac:dyDescent="0.2">
      <c r="A2292" t="s">
        <v>4615</v>
      </c>
      <c r="B2292" t="s">
        <v>4616</v>
      </c>
      <c r="C2292" t="s">
        <v>3858</v>
      </c>
    </row>
    <row r="2293" spans="1:3" x14ac:dyDescent="0.2">
      <c r="A2293" t="s">
        <v>4617</v>
      </c>
      <c r="B2293" t="s">
        <v>4618</v>
      </c>
      <c r="C2293" t="s">
        <v>3858</v>
      </c>
    </row>
    <row r="2294" spans="1:3" x14ac:dyDescent="0.2">
      <c r="A2294" t="s">
        <v>4619</v>
      </c>
      <c r="B2294" t="s">
        <v>4620</v>
      </c>
      <c r="C2294" t="s">
        <v>3858</v>
      </c>
    </row>
    <row r="2295" spans="1:3" x14ac:dyDescent="0.2">
      <c r="A2295" t="s">
        <v>4621</v>
      </c>
      <c r="B2295" t="s">
        <v>4622</v>
      </c>
      <c r="C2295" t="s">
        <v>3858</v>
      </c>
    </row>
    <row r="2296" spans="1:3" x14ac:dyDescent="0.2">
      <c r="A2296" t="s">
        <v>4623</v>
      </c>
      <c r="B2296" t="s">
        <v>4624</v>
      </c>
      <c r="C2296" t="s">
        <v>3858</v>
      </c>
    </row>
    <row r="2297" spans="1:3" x14ac:dyDescent="0.2">
      <c r="A2297" t="s">
        <v>4625</v>
      </c>
      <c r="B2297" t="s">
        <v>4626</v>
      </c>
      <c r="C2297" t="s">
        <v>3858</v>
      </c>
    </row>
    <row r="2298" spans="1:3" x14ac:dyDescent="0.2">
      <c r="A2298" t="s">
        <v>4627</v>
      </c>
      <c r="B2298" t="s">
        <v>4628</v>
      </c>
      <c r="C2298" t="s">
        <v>3858</v>
      </c>
    </row>
    <row r="2299" spans="1:3" x14ac:dyDescent="0.2">
      <c r="A2299" t="s">
        <v>4629</v>
      </c>
      <c r="B2299" t="s">
        <v>4630</v>
      </c>
      <c r="C2299" t="s">
        <v>3858</v>
      </c>
    </row>
    <row r="2300" spans="1:3" x14ac:dyDescent="0.2">
      <c r="A2300" t="s">
        <v>4631</v>
      </c>
      <c r="B2300" t="s">
        <v>4632</v>
      </c>
      <c r="C2300" t="s">
        <v>3858</v>
      </c>
    </row>
    <row r="2301" spans="1:3" x14ac:dyDescent="0.2">
      <c r="A2301" t="s">
        <v>4633</v>
      </c>
      <c r="B2301" t="s">
        <v>4634</v>
      </c>
      <c r="C2301" t="s">
        <v>3858</v>
      </c>
    </row>
    <row r="2302" spans="1:3" x14ac:dyDescent="0.2">
      <c r="A2302" t="s">
        <v>4635</v>
      </c>
      <c r="B2302" t="s">
        <v>4636</v>
      </c>
      <c r="C2302" t="s">
        <v>3858</v>
      </c>
    </row>
    <row r="2303" spans="1:3" x14ac:dyDescent="0.2">
      <c r="A2303" t="s">
        <v>4637</v>
      </c>
      <c r="B2303" t="s">
        <v>4638</v>
      </c>
      <c r="C2303" t="s">
        <v>3858</v>
      </c>
    </row>
    <row r="2304" spans="1:3" x14ac:dyDescent="0.2">
      <c r="A2304" t="s">
        <v>4639</v>
      </c>
      <c r="B2304" t="s">
        <v>4640</v>
      </c>
      <c r="C2304" t="s">
        <v>3858</v>
      </c>
    </row>
    <row r="2305" spans="1:3" x14ac:dyDescent="0.2">
      <c r="A2305" t="s">
        <v>4641</v>
      </c>
      <c r="B2305" t="s">
        <v>4642</v>
      </c>
      <c r="C2305" t="s">
        <v>3858</v>
      </c>
    </row>
    <row r="2306" spans="1:3" x14ac:dyDescent="0.2">
      <c r="A2306" t="s">
        <v>4643</v>
      </c>
      <c r="B2306" t="s">
        <v>4644</v>
      </c>
      <c r="C2306" t="s">
        <v>3858</v>
      </c>
    </row>
    <row r="2307" spans="1:3" x14ac:dyDescent="0.2">
      <c r="A2307" t="s">
        <v>4645</v>
      </c>
      <c r="B2307" t="s">
        <v>4646</v>
      </c>
      <c r="C2307" t="s">
        <v>3858</v>
      </c>
    </row>
    <row r="2308" spans="1:3" x14ac:dyDescent="0.2">
      <c r="A2308" t="s">
        <v>4647</v>
      </c>
      <c r="B2308" t="s">
        <v>4648</v>
      </c>
      <c r="C2308" t="s">
        <v>3858</v>
      </c>
    </row>
    <row r="2309" spans="1:3" x14ac:dyDescent="0.2">
      <c r="A2309" t="s">
        <v>4649</v>
      </c>
      <c r="B2309" t="s">
        <v>4650</v>
      </c>
      <c r="C2309" t="s">
        <v>3858</v>
      </c>
    </row>
    <row r="2310" spans="1:3" x14ac:dyDescent="0.2">
      <c r="A2310" t="s">
        <v>4651</v>
      </c>
      <c r="B2310" t="s">
        <v>4652</v>
      </c>
      <c r="C2310" t="s">
        <v>3858</v>
      </c>
    </row>
    <row r="2311" spans="1:3" x14ac:dyDescent="0.2">
      <c r="A2311" t="s">
        <v>4653</v>
      </c>
      <c r="B2311" t="s">
        <v>4654</v>
      </c>
      <c r="C2311" t="s">
        <v>3858</v>
      </c>
    </row>
    <row r="2312" spans="1:3" x14ac:dyDescent="0.2">
      <c r="A2312" t="s">
        <v>4655</v>
      </c>
      <c r="B2312" t="s">
        <v>4656</v>
      </c>
      <c r="C2312" t="s">
        <v>3858</v>
      </c>
    </row>
    <row r="2313" spans="1:3" x14ac:dyDescent="0.2">
      <c r="A2313" t="s">
        <v>4657</v>
      </c>
      <c r="B2313" t="s">
        <v>4658</v>
      </c>
      <c r="C2313" t="s">
        <v>3858</v>
      </c>
    </row>
    <row r="2314" spans="1:3" x14ac:dyDescent="0.2">
      <c r="A2314" t="s">
        <v>4659</v>
      </c>
      <c r="B2314" t="s">
        <v>4660</v>
      </c>
      <c r="C2314" t="s">
        <v>3858</v>
      </c>
    </row>
    <row r="2315" spans="1:3" x14ac:dyDescent="0.2">
      <c r="A2315" t="s">
        <v>4661</v>
      </c>
      <c r="B2315" t="s">
        <v>4662</v>
      </c>
      <c r="C2315" t="s">
        <v>3858</v>
      </c>
    </row>
    <row r="2316" spans="1:3" x14ac:dyDescent="0.2">
      <c r="A2316" t="s">
        <v>4663</v>
      </c>
      <c r="B2316" t="s">
        <v>4664</v>
      </c>
      <c r="C2316" t="s">
        <v>3858</v>
      </c>
    </row>
    <row r="2317" spans="1:3" x14ac:dyDescent="0.2">
      <c r="A2317" t="s">
        <v>4665</v>
      </c>
      <c r="B2317" t="s">
        <v>4666</v>
      </c>
      <c r="C2317" t="s">
        <v>3858</v>
      </c>
    </row>
    <row r="2318" spans="1:3" x14ac:dyDescent="0.2">
      <c r="A2318" t="s">
        <v>4667</v>
      </c>
      <c r="B2318" t="s">
        <v>4668</v>
      </c>
      <c r="C2318" t="s">
        <v>3858</v>
      </c>
    </row>
    <row r="2319" spans="1:3" x14ac:dyDescent="0.2">
      <c r="A2319" t="s">
        <v>4669</v>
      </c>
      <c r="B2319" t="s">
        <v>4670</v>
      </c>
      <c r="C2319" t="s">
        <v>3858</v>
      </c>
    </row>
    <row r="2320" spans="1:3" x14ac:dyDescent="0.2">
      <c r="A2320" t="s">
        <v>4671</v>
      </c>
      <c r="B2320" t="s">
        <v>4672</v>
      </c>
      <c r="C2320" t="s">
        <v>3858</v>
      </c>
    </row>
    <row r="2321" spans="1:3" x14ac:dyDescent="0.2">
      <c r="A2321" t="s">
        <v>4673</v>
      </c>
      <c r="B2321" t="s">
        <v>4674</v>
      </c>
      <c r="C2321" t="s">
        <v>3858</v>
      </c>
    </row>
    <row r="2322" spans="1:3" x14ac:dyDescent="0.2">
      <c r="A2322" t="s">
        <v>4675</v>
      </c>
      <c r="B2322" t="s">
        <v>4676</v>
      </c>
      <c r="C2322" t="s">
        <v>3858</v>
      </c>
    </row>
    <row r="2323" spans="1:3" x14ac:dyDescent="0.2">
      <c r="A2323" t="s">
        <v>4677</v>
      </c>
      <c r="B2323" t="s">
        <v>4678</v>
      </c>
      <c r="C2323" t="s">
        <v>3858</v>
      </c>
    </row>
    <row r="2324" spans="1:3" x14ac:dyDescent="0.2">
      <c r="A2324" t="s">
        <v>4679</v>
      </c>
      <c r="B2324" t="s">
        <v>4680</v>
      </c>
      <c r="C2324" t="s">
        <v>3858</v>
      </c>
    </row>
    <row r="2325" spans="1:3" x14ac:dyDescent="0.2">
      <c r="A2325" t="s">
        <v>4681</v>
      </c>
      <c r="B2325" t="s">
        <v>4682</v>
      </c>
      <c r="C2325" t="s">
        <v>3858</v>
      </c>
    </row>
    <row r="2326" spans="1:3" x14ac:dyDescent="0.2">
      <c r="A2326" t="s">
        <v>4683</v>
      </c>
      <c r="B2326" t="s">
        <v>4684</v>
      </c>
      <c r="C2326" t="s">
        <v>3858</v>
      </c>
    </row>
    <row r="2327" spans="1:3" x14ac:dyDescent="0.2">
      <c r="A2327" t="s">
        <v>4685</v>
      </c>
      <c r="B2327" t="s">
        <v>4686</v>
      </c>
      <c r="C2327" t="s">
        <v>3858</v>
      </c>
    </row>
    <row r="2328" spans="1:3" x14ac:dyDescent="0.2">
      <c r="A2328" t="s">
        <v>4687</v>
      </c>
      <c r="B2328" t="s">
        <v>4688</v>
      </c>
      <c r="C2328" t="s">
        <v>3858</v>
      </c>
    </row>
    <row r="2329" spans="1:3" x14ac:dyDescent="0.2">
      <c r="A2329" t="s">
        <v>4689</v>
      </c>
      <c r="B2329" t="s">
        <v>4690</v>
      </c>
      <c r="C2329" t="s">
        <v>3858</v>
      </c>
    </row>
    <row r="2330" spans="1:3" x14ac:dyDescent="0.2">
      <c r="A2330" t="s">
        <v>4691</v>
      </c>
      <c r="B2330" t="s">
        <v>4692</v>
      </c>
      <c r="C2330" t="s">
        <v>3858</v>
      </c>
    </row>
    <row r="2331" spans="1:3" x14ac:dyDescent="0.2">
      <c r="A2331" t="s">
        <v>4693</v>
      </c>
      <c r="B2331" t="s">
        <v>4694</v>
      </c>
      <c r="C2331" t="s">
        <v>3858</v>
      </c>
    </row>
    <row r="2332" spans="1:3" x14ac:dyDescent="0.2">
      <c r="A2332" t="s">
        <v>4695</v>
      </c>
      <c r="B2332" t="s">
        <v>4696</v>
      </c>
      <c r="C2332" t="s">
        <v>3858</v>
      </c>
    </row>
    <row r="2333" spans="1:3" x14ac:dyDescent="0.2">
      <c r="A2333" t="s">
        <v>4697</v>
      </c>
      <c r="B2333" t="s">
        <v>4698</v>
      </c>
      <c r="C2333" t="s">
        <v>3858</v>
      </c>
    </row>
    <row r="2334" spans="1:3" x14ac:dyDescent="0.2">
      <c r="A2334" t="s">
        <v>4699</v>
      </c>
      <c r="B2334" t="s">
        <v>4700</v>
      </c>
      <c r="C2334" t="s">
        <v>3858</v>
      </c>
    </row>
    <row r="2335" spans="1:3" x14ac:dyDescent="0.2">
      <c r="A2335" t="s">
        <v>4701</v>
      </c>
      <c r="B2335" t="s">
        <v>4702</v>
      </c>
      <c r="C2335" t="s">
        <v>3858</v>
      </c>
    </row>
    <row r="2336" spans="1:3" x14ac:dyDescent="0.2">
      <c r="A2336" t="s">
        <v>4703</v>
      </c>
      <c r="B2336" t="s">
        <v>4704</v>
      </c>
      <c r="C2336" t="s">
        <v>3858</v>
      </c>
    </row>
    <row r="2337" spans="1:3" x14ac:dyDescent="0.2">
      <c r="A2337" t="s">
        <v>4705</v>
      </c>
      <c r="B2337" t="s">
        <v>4706</v>
      </c>
      <c r="C2337" t="s">
        <v>3858</v>
      </c>
    </row>
    <row r="2338" spans="1:3" x14ac:dyDescent="0.2">
      <c r="A2338" t="s">
        <v>4707</v>
      </c>
      <c r="B2338" t="s">
        <v>4708</v>
      </c>
      <c r="C2338" t="s">
        <v>3858</v>
      </c>
    </row>
    <row r="2339" spans="1:3" x14ac:dyDescent="0.2">
      <c r="A2339" t="s">
        <v>4709</v>
      </c>
      <c r="B2339" t="s">
        <v>4710</v>
      </c>
      <c r="C2339" t="s">
        <v>3858</v>
      </c>
    </row>
    <row r="2340" spans="1:3" x14ac:dyDescent="0.2">
      <c r="A2340" t="s">
        <v>4711</v>
      </c>
      <c r="B2340" t="s">
        <v>4712</v>
      </c>
      <c r="C2340" t="s">
        <v>3858</v>
      </c>
    </row>
    <row r="2341" spans="1:3" x14ac:dyDescent="0.2">
      <c r="A2341" t="s">
        <v>4713</v>
      </c>
      <c r="B2341" t="s">
        <v>4714</v>
      </c>
      <c r="C2341" t="s">
        <v>3858</v>
      </c>
    </row>
    <row r="2342" spans="1:3" x14ac:dyDescent="0.2">
      <c r="A2342" t="s">
        <v>4715</v>
      </c>
      <c r="B2342" t="s">
        <v>4716</v>
      </c>
      <c r="C2342" t="s">
        <v>3858</v>
      </c>
    </row>
    <row r="2343" spans="1:3" x14ac:dyDescent="0.2">
      <c r="A2343" t="s">
        <v>4717</v>
      </c>
      <c r="B2343" t="s">
        <v>4718</v>
      </c>
      <c r="C2343" t="s">
        <v>3858</v>
      </c>
    </row>
    <row r="2344" spans="1:3" x14ac:dyDescent="0.2">
      <c r="A2344" t="s">
        <v>4719</v>
      </c>
      <c r="B2344" t="s">
        <v>4720</v>
      </c>
      <c r="C2344" t="s">
        <v>3858</v>
      </c>
    </row>
    <row r="2345" spans="1:3" x14ac:dyDescent="0.2">
      <c r="A2345" t="s">
        <v>4721</v>
      </c>
      <c r="B2345" t="s">
        <v>4722</v>
      </c>
      <c r="C2345" t="s">
        <v>3858</v>
      </c>
    </row>
    <row r="2346" spans="1:3" x14ac:dyDescent="0.2">
      <c r="A2346" t="s">
        <v>4723</v>
      </c>
      <c r="B2346" t="s">
        <v>4724</v>
      </c>
      <c r="C2346" t="s">
        <v>3858</v>
      </c>
    </row>
    <row r="2347" spans="1:3" x14ac:dyDescent="0.2">
      <c r="A2347" t="s">
        <v>4725</v>
      </c>
      <c r="B2347" t="s">
        <v>4726</v>
      </c>
      <c r="C2347" t="s">
        <v>3858</v>
      </c>
    </row>
    <row r="2348" spans="1:3" x14ac:dyDescent="0.2">
      <c r="A2348" t="s">
        <v>4727</v>
      </c>
      <c r="B2348" t="s">
        <v>4728</v>
      </c>
      <c r="C2348" t="s">
        <v>3858</v>
      </c>
    </row>
    <row r="2349" spans="1:3" x14ac:dyDescent="0.2">
      <c r="A2349" t="s">
        <v>4729</v>
      </c>
      <c r="B2349" t="s">
        <v>4730</v>
      </c>
      <c r="C2349" t="s">
        <v>3858</v>
      </c>
    </row>
    <row r="2350" spans="1:3" x14ac:dyDescent="0.2">
      <c r="A2350" t="s">
        <v>4731</v>
      </c>
      <c r="B2350" t="s">
        <v>4732</v>
      </c>
      <c r="C2350" t="s">
        <v>3858</v>
      </c>
    </row>
    <row r="2351" spans="1:3" x14ac:dyDescent="0.2">
      <c r="A2351" t="s">
        <v>4733</v>
      </c>
      <c r="B2351" t="s">
        <v>4734</v>
      </c>
      <c r="C2351" t="s">
        <v>3858</v>
      </c>
    </row>
    <row r="2352" spans="1:3" x14ac:dyDescent="0.2">
      <c r="A2352" t="s">
        <v>4735</v>
      </c>
      <c r="B2352" t="s">
        <v>4736</v>
      </c>
      <c r="C2352" t="s">
        <v>3858</v>
      </c>
    </row>
    <row r="2353" spans="1:3" x14ac:dyDescent="0.2">
      <c r="A2353" t="s">
        <v>4737</v>
      </c>
      <c r="B2353" t="s">
        <v>4738</v>
      </c>
      <c r="C2353" t="s">
        <v>3858</v>
      </c>
    </row>
    <row r="2354" spans="1:3" x14ac:dyDescent="0.2">
      <c r="A2354" t="s">
        <v>4739</v>
      </c>
      <c r="B2354" t="s">
        <v>4740</v>
      </c>
      <c r="C2354" t="s">
        <v>3858</v>
      </c>
    </row>
    <row r="2355" spans="1:3" x14ac:dyDescent="0.2">
      <c r="A2355" t="s">
        <v>4741</v>
      </c>
      <c r="B2355" t="s">
        <v>4742</v>
      </c>
      <c r="C2355" t="s">
        <v>3858</v>
      </c>
    </row>
    <row r="2356" spans="1:3" x14ac:dyDescent="0.2">
      <c r="A2356" t="s">
        <v>4743</v>
      </c>
      <c r="B2356" t="s">
        <v>4744</v>
      </c>
      <c r="C2356" t="s">
        <v>3858</v>
      </c>
    </row>
    <row r="2357" spans="1:3" x14ac:dyDescent="0.2">
      <c r="A2357" t="s">
        <v>4745</v>
      </c>
      <c r="B2357" t="s">
        <v>4746</v>
      </c>
      <c r="C2357" t="s">
        <v>3858</v>
      </c>
    </row>
    <row r="2358" spans="1:3" x14ac:dyDescent="0.2">
      <c r="A2358" t="s">
        <v>4747</v>
      </c>
      <c r="B2358" t="s">
        <v>4748</v>
      </c>
      <c r="C2358" t="s">
        <v>3858</v>
      </c>
    </row>
    <row r="2359" spans="1:3" x14ac:dyDescent="0.2">
      <c r="A2359" t="s">
        <v>4749</v>
      </c>
      <c r="B2359" t="s">
        <v>4750</v>
      </c>
      <c r="C2359" t="s">
        <v>3858</v>
      </c>
    </row>
    <row r="2360" spans="1:3" x14ac:dyDescent="0.2">
      <c r="A2360" t="s">
        <v>4751</v>
      </c>
      <c r="B2360" t="s">
        <v>4752</v>
      </c>
      <c r="C2360" t="s">
        <v>3858</v>
      </c>
    </row>
    <row r="2361" spans="1:3" x14ac:dyDescent="0.2">
      <c r="A2361" t="s">
        <v>4753</v>
      </c>
      <c r="B2361" t="s">
        <v>4754</v>
      </c>
      <c r="C2361" t="s">
        <v>3858</v>
      </c>
    </row>
    <row r="2362" spans="1:3" x14ac:dyDescent="0.2">
      <c r="A2362" t="s">
        <v>4755</v>
      </c>
      <c r="B2362" t="s">
        <v>4756</v>
      </c>
      <c r="C2362" t="s">
        <v>3858</v>
      </c>
    </row>
    <row r="2363" spans="1:3" x14ac:dyDescent="0.2">
      <c r="A2363" t="s">
        <v>4757</v>
      </c>
      <c r="B2363" t="s">
        <v>4758</v>
      </c>
      <c r="C2363" t="s">
        <v>3858</v>
      </c>
    </row>
    <row r="2364" spans="1:3" x14ac:dyDescent="0.2">
      <c r="A2364" t="s">
        <v>4759</v>
      </c>
      <c r="B2364" t="s">
        <v>4760</v>
      </c>
      <c r="C2364" t="s">
        <v>3858</v>
      </c>
    </row>
    <row r="2365" spans="1:3" x14ac:dyDescent="0.2">
      <c r="A2365" t="s">
        <v>4761</v>
      </c>
      <c r="B2365" t="s">
        <v>4762</v>
      </c>
      <c r="C2365" t="s">
        <v>3858</v>
      </c>
    </row>
    <row r="2366" spans="1:3" x14ac:dyDescent="0.2">
      <c r="A2366" t="s">
        <v>4763</v>
      </c>
      <c r="B2366" t="s">
        <v>4764</v>
      </c>
      <c r="C2366" t="s">
        <v>3858</v>
      </c>
    </row>
    <row r="2367" spans="1:3" x14ac:dyDescent="0.2">
      <c r="A2367" t="s">
        <v>4765</v>
      </c>
      <c r="B2367" t="s">
        <v>4766</v>
      </c>
      <c r="C2367" t="s">
        <v>3858</v>
      </c>
    </row>
    <row r="2368" spans="1:3" x14ac:dyDescent="0.2">
      <c r="A2368" t="s">
        <v>4767</v>
      </c>
      <c r="B2368" t="s">
        <v>4768</v>
      </c>
      <c r="C2368" t="s">
        <v>3858</v>
      </c>
    </row>
    <row r="2369" spans="1:3" x14ac:dyDescent="0.2">
      <c r="A2369" t="s">
        <v>4769</v>
      </c>
      <c r="B2369" t="s">
        <v>4770</v>
      </c>
      <c r="C2369" t="s">
        <v>3858</v>
      </c>
    </row>
    <row r="2370" spans="1:3" x14ac:dyDescent="0.2">
      <c r="A2370" t="s">
        <v>4771</v>
      </c>
      <c r="B2370" t="s">
        <v>4772</v>
      </c>
      <c r="C2370" t="s">
        <v>3858</v>
      </c>
    </row>
    <row r="2371" spans="1:3" x14ac:dyDescent="0.2">
      <c r="A2371" t="s">
        <v>4773</v>
      </c>
      <c r="B2371" t="s">
        <v>4774</v>
      </c>
      <c r="C2371" t="s">
        <v>3858</v>
      </c>
    </row>
    <row r="2372" spans="1:3" x14ac:dyDescent="0.2">
      <c r="A2372" t="s">
        <v>4775</v>
      </c>
      <c r="B2372" t="s">
        <v>4776</v>
      </c>
      <c r="C2372" t="s">
        <v>3858</v>
      </c>
    </row>
    <row r="2373" spans="1:3" x14ac:dyDescent="0.2">
      <c r="A2373" t="s">
        <v>4777</v>
      </c>
      <c r="B2373" t="s">
        <v>4778</v>
      </c>
      <c r="C2373" t="s">
        <v>3858</v>
      </c>
    </row>
    <row r="2374" spans="1:3" x14ac:dyDescent="0.2">
      <c r="A2374" t="s">
        <v>4779</v>
      </c>
      <c r="B2374" t="s">
        <v>4780</v>
      </c>
      <c r="C2374" t="s">
        <v>3858</v>
      </c>
    </row>
    <row r="2375" spans="1:3" x14ac:dyDescent="0.2">
      <c r="A2375" t="s">
        <v>4781</v>
      </c>
      <c r="B2375" t="s">
        <v>4782</v>
      </c>
      <c r="C2375" t="s">
        <v>3858</v>
      </c>
    </row>
    <row r="2376" spans="1:3" x14ac:dyDescent="0.2">
      <c r="A2376" t="s">
        <v>4783</v>
      </c>
      <c r="B2376" t="s">
        <v>4784</v>
      </c>
      <c r="C2376" t="s">
        <v>3858</v>
      </c>
    </row>
    <row r="2377" spans="1:3" x14ac:dyDescent="0.2">
      <c r="A2377" t="s">
        <v>4785</v>
      </c>
      <c r="B2377" t="s">
        <v>4786</v>
      </c>
      <c r="C2377" t="s">
        <v>3858</v>
      </c>
    </row>
    <row r="2378" spans="1:3" x14ac:dyDescent="0.2">
      <c r="A2378" t="s">
        <v>4787</v>
      </c>
      <c r="B2378" t="s">
        <v>4788</v>
      </c>
      <c r="C2378" t="s">
        <v>3858</v>
      </c>
    </row>
    <row r="2379" spans="1:3" x14ac:dyDescent="0.2">
      <c r="A2379" t="s">
        <v>4789</v>
      </c>
      <c r="B2379" t="s">
        <v>4790</v>
      </c>
      <c r="C2379" t="s">
        <v>3858</v>
      </c>
    </row>
    <row r="2380" spans="1:3" x14ac:dyDescent="0.2">
      <c r="A2380" t="s">
        <v>4791</v>
      </c>
      <c r="B2380" t="s">
        <v>4792</v>
      </c>
      <c r="C2380" t="s">
        <v>3858</v>
      </c>
    </row>
    <row r="2381" spans="1:3" x14ac:dyDescent="0.2">
      <c r="A2381" t="s">
        <v>4793</v>
      </c>
      <c r="B2381" t="s">
        <v>4794</v>
      </c>
      <c r="C2381" t="s">
        <v>3858</v>
      </c>
    </row>
    <row r="2382" spans="1:3" x14ac:dyDescent="0.2">
      <c r="A2382" t="s">
        <v>4795</v>
      </c>
      <c r="B2382" t="s">
        <v>4796</v>
      </c>
      <c r="C2382" t="s">
        <v>3858</v>
      </c>
    </row>
    <row r="2383" spans="1:3" x14ac:dyDescent="0.2">
      <c r="A2383" t="s">
        <v>4797</v>
      </c>
      <c r="B2383" t="s">
        <v>4798</v>
      </c>
      <c r="C2383" t="s">
        <v>3858</v>
      </c>
    </row>
    <row r="2384" spans="1:3" x14ac:dyDescent="0.2">
      <c r="A2384" t="s">
        <v>4799</v>
      </c>
      <c r="B2384" t="s">
        <v>4800</v>
      </c>
      <c r="C2384" t="s">
        <v>3858</v>
      </c>
    </row>
    <row r="2385" spans="1:3" x14ac:dyDescent="0.2">
      <c r="A2385" t="s">
        <v>4801</v>
      </c>
      <c r="B2385" t="s">
        <v>4802</v>
      </c>
      <c r="C2385" t="s">
        <v>3858</v>
      </c>
    </row>
    <row r="2386" spans="1:3" x14ac:dyDescent="0.2">
      <c r="A2386" t="s">
        <v>4803</v>
      </c>
      <c r="B2386" t="s">
        <v>4804</v>
      </c>
      <c r="C2386" t="s">
        <v>3858</v>
      </c>
    </row>
    <row r="2387" spans="1:3" x14ac:dyDescent="0.2">
      <c r="A2387" t="s">
        <v>4805</v>
      </c>
      <c r="B2387" t="s">
        <v>4806</v>
      </c>
      <c r="C2387" t="s">
        <v>3858</v>
      </c>
    </row>
    <row r="2388" spans="1:3" x14ac:dyDescent="0.2">
      <c r="A2388" t="s">
        <v>4807</v>
      </c>
      <c r="B2388" t="s">
        <v>4808</v>
      </c>
      <c r="C2388" t="s">
        <v>3858</v>
      </c>
    </row>
    <row r="2389" spans="1:3" x14ac:dyDescent="0.2">
      <c r="A2389" t="s">
        <v>4809</v>
      </c>
      <c r="B2389" t="s">
        <v>4810</v>
      </c>
      <c r="C2389" t="s">
        <v>3858</v>
      </c>
    </row>
    <row r="2390" spans="1:3" x14ac:dyDescent="0.2">
      <c r="A2390" t="s">
        <v>4811</v>
      </c>
      <c r="B2390" t="s">
        <v>4812</v>
      </c>
      <c r="C2390" t="s">
        <v>3858</v>
      </c>
    </row>
    <row r="2391" spans="1:3" x14ac:dyDescent="0.2">
      <c r="A2391" t="s">
        <v>4813</v>
      </c>
      <c r="B2391" t="s">
        <v>4814</v>
      </c>
      <c r="C2391" t="s">
        <v>3858</v>
      </c>
    </row>
    <row r="2392" spans="1:3" x14ac:dyDescent="0.2">
      <c r="A2392" t="s">
        <v>4815</v>
      </c>
      <c r="B2392" t="s">
        <v>4816</v>
      </c>
      <c r="C2392" t="s">
        <v>3858</v>
      </c>
    </row>
    <row r="2393" spans="1:3" x14ac:dyDescent="0.2">
      <c r="A2393" t="s">
        <v>4817</v>
      </c>
      <c r="B2393" t="s">
        <v>4818</v>
      </c>
      <c r="C2393" t="s">
        <v>3858</v>
      </c>
    </row>
    <row r="2394" spans="1:3" x14ac:dyDescent="0.2">
      <c r="A2394" t="s">
        <v>4819</v>
      </c>
      <c r="B2394" t="s">
        <v>4820</v>
      </c>
      <c r="C2394" t="s">
        <v>3858</v>
      </c>
    </row>
    <row r="2395" spans="1:3" x14ac:dyDescent="0.2">
      <c r="A2395" t="s">
        <v>4821</v>
      </c>
      <c r="B2395" t="s">
        <v>4822</v>
      </c>
      <c r="C2395" t="s">
        <v>3858</v>
      </c>
    </row>
    <row r="2396" spans="1:3" x14ac:dyDescent="0.2">
      <c r="A2396" t="s">
        <v>4823</v>
      </c>
      <c r="B2396" t="s">
        <v>4824</v>
      </c>
      <c r="C2396" t="s">
        <v>3858</v>
      </c>
    </row>
    <row r="2397" spans="1:3" x14ac:dyDescent="0.2">
      <c r="A2397" t="s">
        <v>4825</v>
      </c>
      <c r="B2397" t="s">
        <v>4826</v>
      </c>
      <c r="C2397" t="s">
        <v>3858</v>
      </c>
    </row>
    <row r="2398" spans="1:3" x14ac:dyDescent="0.2">
      <c r="A2398" t="s">
        <v>4827</v>
      </c>
      <c r="B2398" t="s">
        <v>4828</v>
      </c>
      <c r="C2398" t="s">
        <v>3858</v>
      </c>
    </row>
    <row r="2399" spans="1:3" x14ac:dyDescent="0.2">
      <c r="A2399" t="s">
        <v>4829</v>
      </c>
      <c r="B2399" t="s">
        <v>4830</v>
      </c>
      <c r="C2399" t="s">
        <v>3858</v>
      </c>
    </row>
    <row r="2400" spans="1:3" x14ac:dyDescent="0.2">
      <c r="A2400" t="s">
        <v>4831</v>
      </c>
      <c r="B2400" t="s">
        <v>4832</v>
      </c>
      <c r="C2400" t="s">
        <v>3858</v>
      </c>
    </row>
    <row r="2401" spans="1:3" x14ac:dyDescent="0.2">
      <c r="A2401" t="s">
        <v>4833</v>
      </c>
      <c r="B2401" t="s">
        <v>4834</v>
      </c>
      <c r="C2401" t="s">
        <v>3858</v>
      </c>
    </row>
    <row r="2402" spans="1:3" x14ac:dyDescent="0.2">
      <c r="A2402" t="s">
        <v>4835</v>
      </c>
      <c r="B2402" t="s">
        <v>4836</v>
      </c>
      <c r="C2402" t="s">
        <v>3858</v>
      </c>
    </row>
    <row r="2403" spans="1:3" x14ac:dyDescent="0.2">
      <c r="A2403" t="s">
        <v>4837</v>
      </c>
      <c r="B2403" t="s">
        <v>4838</v>
      </c>
      <c r="C2403" t="s">
        <v>3858</v>
      </c>
    </row>
    <row r="2404" spans="1:3" x14ac:dyDescent="0.2">
      <c r="A2404" t="s">
        <v>4839</v>
      </c>
      <c r="B2404" t="s">
        <v>4840</v>
      </c>
      <c r="C2404" t="s">
        <v>3858</v>
      </c>
    </row>
    <row r="2405" spans="1:3" x14ac:dyDescent="0.2">
      <c r="A2405" t="s">
        <v>4841</v>
      </c>
      <c r="B2405" t="s">
        <v>4842</v>
      </c>
      <c r="C2405" t="s">
        <v>3858</v>
      </c>
    </row>
    <row r="2406" spans="1:3" x14ac:dyDescent="0.2">
      <c r="A2406" t="s">
        <v>4843</v>
      </c>
      <c r="B2406" t="s">
        <v>4844</v>
      </c>
      <c r="C2406" t="s">
        <v>3858</v>
      </c>
    </row>
    <row r="2407" spans="1:3" x14ac:dyDescent="0.2">
      <c r="A2407" t="s">
        <v>4845</v>
      </c>
      <c r="B2407" t="s">
        <v>4846</v>
      </c>
      <c r="C2407" t="s">
        <v>3858</v>
      </c>
    </row>
    <row r="2408" spans="1:3" x14ac:dyDescent="0.2">
      <c r="A2408" t="s">
        <v>4847</v>
      </c>
      <c r="B2408" t="s">
        <v>4848</v>
      </c>
      <c r="C2408" t="s">
        <v>3858</v>
      </c>
    </row>
    <row r="2409" spans="1:3" x14ac:dyDescent="0.2">
      <c r="A2409" t="s">
        <v>4849</v>
      </c>
      <c r="B2409" t="s">
        <v>4850</v>
      </c>
      <c r="C2409" t="s">
        <v>3858</v>
      </c>
    </row>
    <row r="2410" spans="1:3" x14ac:dyDescent="0.2">
      <c r="A2410" t="s">
        <v>4851</v>
      </c>
      <c r="B2410" t="s">
        <v>4852</v>
      </c>
      <c r="C2410" t="s">
        <v>3858</v>
      </c>
    </row>
    <row r="2411" spans="1:3" x14ac:dyDescent="0.2">
      <c r="A2411" t="s">
        <v>4853</v>
      </c>
      <c r="B2411" t="s">
        <v>4854</v>
      </c>
      <c r="C2411" t="s">
        <v>3858</v>
      </c>
    </row>
    <row r="2412" spans="1:3" x14ac:dyDescent="0.2">
      <c r="A2412" t="s">
        <v>4855</v>
      </c>
      <c r="B2412" t="s">
        <v>4856</v>
      </c>
      <c r="C2412" t="s">
        <v>3858</v>
      </c>
    </row>
    <row r="2413" spans="1:3" x14ac:dyDescent="0.2">
      <c r="A2413" t="s">
        <v>4857</v>
      </c>
      <c r="B2413" t="s">
        <v>4858</v>
      </c>
      <c r="C2413" t="s">
        <v>3858</v>
      </c>
    </row>
    <row r="2414" spans="1:3" x14ac:dyDescent="0.2">
      <c r="A2414" t="s">
        <v>4859</v>
      </c>
      <c r="B2414" t="s">
        <v>4860</v>
      </c>
      <c r="C2414" t="s">
        <v>3858</v>
      </c>
    </row>
    <row r="2415" spans="1:3" x14ac:dyDescent="0.2">
      <c r="A2415" t="s">
        <v>4861</v>
      </c>
      <c r="B2415" t="s">
        <v>4862</v>
      </c>
      <c r="C2415" t="s">
        <v>3858</v>
      </c>
    </row>
    <row r="2416" spans="1:3" x14ac:dyDescent="0.2">
      <c r="A2416" t="s">
        <v>4863</v>
      </c>
      <c r="B2416" t="s">
        <v>4864</v>
      </c>
      <c r="C2416" t="s">
        <v>3858</v>
      </c>
    </row>
    <row r="2417" spans="1:3" x14ac:dyDescent="0.2">
      <c r="A2417" t="s">
        <v>4865</v>
      </c>
      <c r="B2417" t="s">
        <v>4866</v>
      </c>
      <c r="C2417" t="s">
        <v>3858</v>
      </c>
    </row>
    <row r="2418" spans="1:3" x14ac:dyDescent="0.2">
      <c r="A2418" t="s">
        <v>4867</v>
      </c>
      <c r="B2418" t="s">
        <v>4868</v>
      </c>
      <c r="C2418" t="s">
        <v>3858</v>
      </c>
    </row>
    <row r="2419" spans="1:3" x14ac:dyDescent="0.2">
      <c r="A2419" t="s">
        <v>4869</v>
      </c>
      <c r="B2419" t="s">
        <v>4870</v>
      </c>
      <c r="C2419" t="s">
        <v>3858</v>
      </c>
    </row>
    <row r="2420" spans="1:3" x14ac:dyDescent="0.2">
      <c r="A2420" t="s">
        <v>4871</v>
      </c>
      <c r="B2420" t="s">
        <v>4872</v>
      </c>
      <c r="C2420" t="s">
        <v>3858</v>
      </c>
    </row>
    <row r="2421" spans="1:3" x14ac:dyDescent="0.2">
      <c r="A2421" t="s">
        <v>4873</v>
      </c>
      <c r="B2421" t="s">
        <v>4874</v>
      </c>
      <c r="C2421" t="s">
        <v>3858</v>
      </c>
    </row>
    <row r="2422" spans="1:3" x14ac:dyDescent="0.2">
      <c r="A2422" t="s">
        <v>4875</v>
      </c>
      <c r="B2422" t="s">
        <v>4876</v>
      </c>
      <c r="C2422" t="s">
        <v>3858</v>
      </c>
    </row>
    <row r="2423" spans="1:3" x14ac:dyDescent="0.2">
      <c r="A2423" t="s">
        <v>4877</v>
      </c>
      <c r="B2423" t="s">
        <v>4878</v>
      </c>
      <c r="C2423" t="s">
        <v>3858</v>
      </c>
    </row>
    <row r="2424" spans="1:3" x14ac:dyDescent="0.2">
      <c r="A2424" t="s">
        <v>4879</v>
      </c>
      <c r="B2424" t="s">
        <v>4880</v>
      </c>
      <c r="C2424" t="s">
        <v>3858</v>
      </c>
    </row>
    <row r="2425" spans="1:3" x14ac:dyDescent="0.2">
      <c r="A2425" t="s">
        <v>4881</v>
      </c>
      <c r="B2425" t="s">
        <v>4882</v>
      </c>
      <c r="C2425" t="s">
        <v>3858</v>
      </c>
    </row>
    <row r="2426" spans="1:3" x14ac:dyDescent="0.2">
      <c r="A2426" t="s">
        <v>4883</v>
      </c>
      <c r="B2426" t="s">
        <v>4884</v>
      </c>
      <c r="C2426" t="s">
        <v>3858</v>
      </c>
    </row>
    <row r="2427" spans="1:3" x14ac:dyDescent="0.2">
      <c r="A2427" t="s">
        <v>4885</v>
      </c>
      <c r="B2427" t="s">
        <v>4886</v>
      </c>
      <c r="C2427" t="s">
        <v>3858</v>
      </c>
    </row>
    <row r="2428" spans="1:3" x14ac:dyDescent="0.2">
      <c r="A2428" t="s">
        <v>4887</v>
      </c>
      <c r="B2428" t="s">
        <v>4888</v>
      </c>
      <c r="C2428" t="s">
        <v>3858</v>
      </c>
    </row>
    <row r="2429" spans="1:3" x14ac:dyDescent="0.2">
      <c r="A2429" t="s">
        <v>4889</v>
      </c>
      <c r="B2429" t="s">
        <v>4890</v>
      </c>
      <c r="C2429" t="s">
        <v>3858</v>
      </c>
    </row>
    <row r="2430" spans="1:3" x14ac:dyDescent="0.2">
      <c r="A2430" t="s">
        <v>4891</v>
      </c>
      <c r="B2430" t="s">
        <v>4892</v>
      </c>
      <c r="C2430" t="s">
        <v>3858</v>
      </c>
    </row>
    <row r="2431" spans="1:3" x14ac:dyDescent="0.2">
      <c r="A2431" t="s">
        <v>4893</v>
      </c>
      <c r="B2431" t="s">
        <v>4894</v>
      </c>
      <c r="C2431" t="s">
        <v>3858</v>
      </c>
    </row>
    <row r="2432" spans="1:3" x14ac:dyDescent="0.2">
      <c r="A2432" t="s">
        <v>4895</v>
      </c>
      <c r="B2432" t="s">
        <v>4896</v>
      </c>
      <c r="C2432" t="s">
        <v>3858</v>
      </c>
    </row>
    <row r="2433" spans="1:3" x14ac:dyDescent="0.2">
      <c r="A2433" t="s">
        <v>4897</v>
      </c>
      <c r="B2433" t="s">
        <v>4898</v>
      </c>
      <c r="C2433" t="s">
        <v>3858</v>
      </c>
    </row>
    <row r="2434" spans="1:3" x14ac:dyDescent="0.2">
      <c r="A2434" t="s">
        <v>4899</v>
      </c>
      <c r="B2434" t="s">
        <v>4900</v>
      </c>
      <c r="C2434" t="s">
        <v>3858</v>
      </c>
    </row>
    <row r="2435" spans="1:3" x14ac:dyDescent="0.2">
      <c r="A2435" t="s">
        <v>4901</v>
      </c>
      <c r="B2435" t="s">
        <v>4902</v>
      </c>
      <c r="C2435" t="s">
        <v>3858</v>
      </c>
    </row>
    <row r="2436" spans="1:3" x14ac:dyDescent="0.2">
      <c r="A2436" t="s">
        <v>4903</v>
      </c>
      <c r="B2436" t="s">
        <v>4904</v>
      </c>
      <c r="C2436" t="s">
        <v>3858</v>
      </c>
    </row>
    <row r="2437" spans="1:3" x14ac:dyDescent="0.2">
      <c r="A2437" t="s">
        <v>4905</v>
      </c>
      <c r="B2437" t="s">
        <v>4906</v>
      </c>
      <c r="C2437" t="s">
        <v>3858</v>
      </c>
    </row>
    <row r="2438" spans="1:3" x14ac:dyDescent="0.2">
      <c r="A2438" t="s">
        <v>4907</v>
      </c>
      <c r="B2438" t="s">
        <v>4908</v>
      </c>
      <c r="C2438" t="s">
        <v>3858</v>
      </c>
    </row>
    <row r="2439" spans="1:3" x14ac:dyDescent="0.2">
      <c r="A2439" t="s">
        <v>4909</v>
      </c>
      <c r="B2439" t="s">
        <v>4910</v>
      </c>
      <c r="C2439" t="s">
        <v>3858</v>
      </c>
    </row>
    <row r="2440" spans="1:3" x14ac:dyDescent="0.2">
      <c r="A2440" t="s">
        <v>4911</v>
      </c>
      <c r="B2440" t="s">
        <v>4912</v>
      </c>
      <c r="C2440" t="s">
        <v>3858</v>
      </c>
    </row>
    <row r="2441" spans="1:3" x14ac:dyDescent="0.2">
      <c r="A2441" t="s">
        <v>4913</v>
      </c>
      <c r="B2441" t="s">
        <v>4914</v>
      </c>
      <c r="C2441" t="s">
        <v>3858</v>
      </c>
    </row>
    <row r="2442" spans="1:3" x14ac:dyDescent="0.2">
      <c r="A2442" t="s">
        <v>4915</v>
      </c>
      <c r="B2442" t="s">
        <v>4916</v>
      </c>
      <c r="C2442" t="s">
        <v>3858</v>
      </c>
    </row>
    <row r="2443" spans="1:3" x14ac:dyDescent="0.2">
      <c r="A2443" t="s">
        <v>4917</v>
      </c>
      <c r="B2443" t="s">
        <v>4918</v>
      </c>
      <c r="C2443" t="s">
        <v>3858</v>
      </c>
    </row>
    <row r="2444" spans="1:3" x14ac:dyDescent="0.2">
      <c r="A2444" t="s">
        <v>4919</v>
      </c>
      <c r="B2444" t="s">
        <v>4920</v>
      </c>
      <c r="C2444" t="s">
        <v>3858</v>
      </c>
    </row>
    <row r="2445" spans="1:3" x14ac:dyDescent="0.2">
      <c r="A2445" t="s">
        <v>4921</v>
      </c>
      <c r="B2445" t="s">
        <v>4922</v>
      </c>
      <c r="C2445" t="s">
        <v>3858</v>
      </c>
    </row>
    <row r="2446" spans="1:3" x14ac:dyDescent="0.2">
      <c r="A2446" t="s">
        <v>4923</v>
      </c>
      <c r="B2446" t="s">
        <v>4924</v>
      </c>
      <c r="C2446" t="s">
        <v>3858</v>
      </c>
    </row>
    <row r="2447" spans="1:3" x14ac:dyDescent="0.2">
      <c r="A2447" t="s">
        <v>4925</v>
      </c>
      <c r="B2447" t="s">
        <v>4926</v>
      </c>
      <c r="C2447" t="s">
        <v>3858</v>
      </c>
    </row>
    <row r="2448" spans="1:3" x14ac:dyDescent="0.2">
      <c r="A2448" t="s">
        <v>4927</v>
      </c>
      <c r="B2448" t="s">
        <v>4928</v>
      </c>
      <c r="C2448" t="s">
        <v>3858</v>
      </c>
    </row>
    <row r="2449" spans="1:3" x14ac:dyDescent="0.2">
      <c r="A2449" t="s">
        <v>4929</v>
      </c>
      <c r="B2449" t="s">
        <v>4930</v>
      </c>
      <c r="C2449" t="s">
        <v>3858</v>
      </c>
    </row>
    <row r="2450" spans="1:3" x14ac:dyDescent="0.2">
      <c r="A2450" t="s">
        <v>4931</v>
      </c>
      <c r="B2450" t="s">
        <v>4932</v>
      </c>
      <c r="C2450" t="s">
        <v>3858</v>
      </c>
    </row>
    <row r="2451" spans="1:3" x14ac:dyDescent="0.2">
      <c r="A2451" t="s">
        <v>4933</v>
      </c>
      <c r="B2451" t="s">
        <v>4934</v>
      </c>
      <c r="C2451" t="s">
        <v>3858</v>
      </c>
    </row>
    <row r="2452" spans="1:3" x14ac:dyDescent="0.2">
      <c r="A2452" t="s">
        <v>4935</v>
      </c>
      <c r="B2452" t="s">
        <v>4936</v>
      </c>
      <c r="C2452" t="s">
        <v>3858</v>
      </c>
    </row>
    <row r="2453" spans="1:3" x14ac:dyDescent="0.2">
      <c r="A2453" t="s">
        <v>4937</v>
      </c>
      <c r="B2453" t="s">
        <v>4938</v>
      </c>
      <c r="C2453" t="s">
        <v>3858</v>
      </c>
    </row>
    <row r="2454" spans="1:3" x14ac:dyDescent="0.2">
      <c r="A2454" t="s">
        <v>4939</v>
      </c>
      <c r="B2454" t="s">
        <v>4940</v>
      </c>
      <c r="C2454" t="s">
        <v>3858</v>
      </c>
    </row>
    <row r="2455" spans="1:3" x14ac:dyDescent="0.2">
      <c r="A2455" t="s">
        <v>4941</v>
      </c>
      <c r="B2455" t="s">
        <v>4942</v>
      </c>
      <c r="C2455" t="s">
        <v>3858</v>
      </c>
    </row>
    <row r="2456" spans="1:3" x14ac:dyDescent="0.2">
      <c r="A2456" t="s">
        <v>4943</v>
      </c>
      <c r="B2456" t="s">
        <v>4944</v>
      </c>
      <c r="C2456" t="s">
        <v>3858</v>
      </c>
    </row>
    <row r="2457" spans="1:3" x14ac:dyDescent="0.2">
      <c r="A2457" t="s">
        <v>4945</v>
      </c>
      <c r="B2457" t="s">
        <v>4946</v>
      </c>
      <c r="C2457" t="s">
        <v>3858</v>
      </c>
    </row>
    <row r="2458" spans="1:3" x14ac:dyDescent="0.2">
      <c r="A2458" t="s">
        <v>4947</v>
      </c>
      <c r="B2458" t="s">
        <v>4948</v>
      </c>
      <c r="C2458" t="s">
        <v>3858</v>
      </c>
    </row>
    <row r="2459" spans="1:3" x14ac:dyDescent="0.2">
      <c r="A2459" t="s">
        <v>4949</v>
      </c>
      <c r="B2459" t="s">
        <v>4950</v>
      </c>
      <c r="C2459" t="s">
        <v>3858</v>
      </c>
    </row>
    <row r="2460" spans="1:3" x14ac:dyDescent="0.2">
      <c r="A2460" t="s">
        <v>4951</v>
      </c>
      <c r="B2460" t="s">
        <v>4952</v>
      </c>
      <c r="C2460" t="s">
        <v>3858</v>
      </c>
    </row>
    <row r="2461" spans="1:3" x14ac:dyDescent="0.2">
      <c r="A2461" t="s">
        <v>4953</v>
      </c>
      <c r="B2461" t="s">
        <v>4954</v>
      </c>
      <c r="C2461" t="s">
        <v>3858</v>
      </c>
    </row>
    <row r="2462" spans="1:3" x14ac:dyDescent="0.2">
      <c r="A2462" t="s">
        <v>4955</v>
      </c>
      <c r="B2462" t="s">
        <v>4956</v>
      </c>
      <c r="C2462" t="s">
        <v>3858</v>
      </c>
    </row>
    <row r="2463" spans="1:3" x14ac:dyDescent="0.2">
      <c r="A2463" t="s">
        <v>4957</v>
      </c>
      <c r="B2463" t="s">
        <v>4958</v>
      </c>
      <c r="C2463" t="s">
        <v>3858</v>
      </c>
    </row>
    <row r="2464" spans="1:3" x14ac:dyDescent="0.2">
      <c r="A2464" t="s">
        <v>4959</v>
      </c>
      <c r="B2464" t="s">
        <v>4960</v>
      </c>
      <c r="C2464" t="s">
        <v>3858</v>
      </c>
    </row>
    <row r="2465" spans="1:3" x14ac:dyDescent="0.2">
      <c r="A2465" t="s">
        <v>4961</v>
      </c>
      <c r="B2465" t="s">
        <v>4962</v>
      </c>
      <c r="C2465" t="s">
        <v>3858</v>
      </c>
    </row>
    <row r="2466" spans="1:3" x14ac:dyDescent="0.2">
      <c r="A2466" t="s">
        <v>4963</v>
      </c>
      <c r="B2466" t="s">
        <v>4964</v>
      </c>
      <c r="C2466" t="s">
        <v>3858</v>
      </c>
    </row>
    <row r="2467" spans="1:3" x14ac:dyDescent="0.2">
      <c r="A2467" t="s">
        <v>4965</v>
      </c>
      <c r="B2467" t="s">
        <v>4966</v>
      </c>
      <c r="C2467" t="s">
        <v>3858</v>
      </c>
    </row>
    <row r="2468" spans="1:3" x14ac:dyDescent="0.2">
      <c r="A2468" t="s">
        <v>4967</v>
      </c>
      <c r="B2468" t="s">
        <v>4968</v>
      </c>
      <c r="C2468" t="s">
        <v>3858</v>
      </c>
    </row>
    <row r="2469" spans="1:3" x14ac:dyDescent="0.2">
      <c r="A2469" t="s">
        <v>4969</v>
      </c>
      <c r="B2469" t="s">
        <v>4970</v>
      </c>
      <c r="C2469" t="s">
        <v>3858</v>
      </c>
    </row>
    <row r="2470" spans="1:3" x14ac:dyDescent="0.2">
      <c r="A2470" t="s">
        <v>4971</v>
      </c>
      <c r="B2470" t="s">
        <v>4972</v>
      </c>
      <c r="C2470" t="s">
        <v>3858</v>
      </c>
    </row>
    <row r="2471" spans="1:3" x14ac:dyDescent="0.2">
      <c r="A2471" t="s">
        <v>4973</v>
      </c>
      <c r="B2471" t="s">
        <v>4974</v>
      </c>
      <c r="C2471" t="s">
        <v>3858</v>
      </c>
    </row>
    <row r="2472" spans="1:3" x14ac:dyDescent="0.2">
      <c r="A2472" t="s">
        <v>4975</v>
      </c>
      <c r="B2472" t="s">
        <v>4976</v>
      </c>
      <c r="C2472" t="s">
        <v>3858</v>
      </c>
    </row>
    <row r="2473" spans="1:3" x14ac:dyDescent="0.2">
      <c r="A2473" t="s">
        <v>4977</v>
      </c>
      <c r="B2473" t="s">
        <v>4978</v>
      </c>
      <c r="C2473" t="s">
        <v>3858</v>
      </c>
    </row>
    <row r="2474" spans="1:3" x14ac:dyDescent="0.2">
      <c r="A2474" t="s">
        <v>4979</v>
      </c>
      <c r="B2474" t="s">
        <v>4980</v>
      </c>
      <c r="C2474" t="s">
        <v>3858</v>
      </c>
    </row>
    <row r="2475" spans="1:3" x14ac:dyDescent="0.2">
      <c r="A2475" t="s">
        <v>4981</v>
      </c>
      <c r="B2475" t="s">
        <v>4982</v>
      </c>
      <c r="C2475" t="s">
        <v>3858</v>
      </c>
    </row>
    <row r="2476" spans="1:3" x14ac:dyDescent="0.2">
      <c r="A2476" t="s">
        <v>4983</v>
      </c>
      <c r="B2476" t="s">
        <v>4984</v>
      </c>
      <c r="C2476" t="s">
        <v>3858</v>
      </c>
    </row>
    <row r="2477" spans="1:3" x14ac:dyDescent="0.2">
      <c r="A2477" t="s">
        <v>4985</v>
      </c>
      <c r="B2477" t="s">
        <v>4986</v>
      </c>
      <c r="C2477" t="s">
        <v>3858</v>
      </c>
    </row>
    <row r="2478" spans="1:3" x14ac:dyDescent="0.2">
      <c r="A2478" t="s">
        <v>4987</v>
      </c>
      <c r="B2478" t="s">
        <v>4988</v>
      </c>
      <c r="C2478" t="s">
        <v>3858</v>
      </c>
    </row>
    <row r="2479" spans="1:3" x14ac:dyDescent="0.2">
      <c r="A2479" t="s">
        <v>4989</v>
      </c>
      <c r="B2479" t="s">
        <v>4990</v>
      </c>
      <c r="C2479" t="s">
        <v>3858</v>
      </c>
    </row>
    <row r="2480" spans="1:3" x14ac:dyDescent="0.2">
      <c r="A2480" t="s">
        <v>4991</v>
      </c>
      <c r="B2480" t="s">
        <v>4992</v>
      </c>
      <c r="C2480" t="s">
        <v>3858</v>
      </c>
    </row>
    <row r="2481" spans="1:3" x14ac:dyDescent="0.2">
      <c r="A2481" t="s">
        <v>4993</v>
      </c>
      <c r="B2481" t="s">
        <v>4994</v>
      </c>
      <c r="C2481" t="s">
        <v>3858</v>
      </c>
    </row>
    <row r="2482" spans="1:3" x14ac:dyDescent="0.2">
      <c r="A2482" t="s">
        <v>4995</v>
      </c>
      <c r="B2482" t="s">
        <v>4996</v>
      </c>
      <c r="C2482" t="s">
        <v>3858</v>
      </c>
    </row>
    <row r="2483" spans="1:3" x14ac:dyDescent="0.2">
      <c r="A2483" t="s">
        <v>4997</v>
      </c>
      <c r="B2483" t="s">
        <v>4998</v>
      </c>
      <c r="C2483" t="s">
        <v>3858</v>
      </c>
    </row>
    <row r="2484" spans="1:3" x14ac:dyDescent="0.2">
      <c r="A2484" t="s">
        <v>4999</v>
      </c>
      <c r="B2484" t="s">
        <v>5000</v>
      </c>
      <c r="C2484" t="s">
        <v>3858</v>
      </c>
    </row>
    <row r="2485" spans="1:3" x14ac:dyDescent="0.2">
      <c r="A2485" t="s">
        <v>5001</v>
      </c>
      <c r="B2485" t="s">
        <v>5002</v>
      </c>
      <c r="C2485" t="s">
        <v>3858</v>
      </c>
    </row>
    <row r="2486" spans="1:3" x14ac:dyDescent="0.2">
      <c r="A2486" t="s">
        <v>5003</v>
      </c>
      <c r="B2486" t="s">
        <v>5004</v>
      </c>
      <c r="C2486" t="s">
        <v>3858</v>
      </c>
    </row>
    <row r="2487" spans="1:3" x14ac:dyDescent="0.2">
      <c r="A2487" t="s">
        <v>5005</v>
      </c>
      <c r="B2487" t="s">
        <v>5006</v>
      </c>
      <c r="C2487" t="s">
        <v>3858</v>
      </c>
    </row>
    <row r="2488" spans="1:3" x14ac:dyDescent="0.2">
      <c r="A2488" t="s">
        <v>5007</v>
      </c>
      <c r="B2488" t="s">
        <v>5008</v>
      </c>
      <c r="C2488" t="s">
        <v>3858</v>
      </c>
    </row>
    <row r="2489" spans="1:3" x14ac:dyDescent="0.2">
      <c r="A2489" t="s">
        <v>5009</v>
      </c>
      <c r="B2489" t="s">
        <v>5010</v>
      </c>
      <c r="C2489" t="s">
        <v>3858</v>
      </c>
    </row>
    <row r="2490" spans="1:3" x14ac:dyDescent="0.2">
      <c r="A2490" t="s">
        <v>5011</v>
      </c>
      <c r="B2490" t="s">
        <v>5012</v>
      </c>
      <c r="C2490" t="s">
        <v>3858</v>
      </c>
    </row>
    <row r="2491" spans="1:3" x14ac:dyDescent="0.2">
      <c r="A2491" t="s">
        <v>5013</v>
      </c>
      <c r="B2491" t="s">
        <v>5014</v>
      </c>
      <c r="C2491" t="s">
        <v>3858</v>
      </c>
    </row>
    <row r="2492" spans="1:3" x14ac:dyDescent="0.2">
      <c r="A2492" t="s">
        <v>5015</v>
      </c>
      <c r="B2492" t="s">
        <v>5016</v>
      </c>
      <c r="C2492" t="s">
        <v>3858</v>
      </c>
    </row>
    <row r="2493" spans="1:3" x14ac:dyDescent="0.2">
      <c r="A2493" t="s">
        <v>5017</v>
      </c>
      <c r="B2493" t="s">
        <v>5018</v>
      </c>
      <c r="C2493" t="s">
        <v>3858</v>
      </c>
    </row>
    <row r="2494" spans="1:3" x14ac:dyDescent="0.2">
      <c r="A2494" t="s">
        <v>5019</v>
      </c>
      <c r="B2494" t="s">
        <v>5020</v>
      </c>
      <c r="C2494" t="s">
        <v>3858</v>
      </c>
    </row>
    <row r="2495" spans="1:3" x14ac:dyDescent="0.2">
      <c r="A2495" t="s">
        <v>5021</v>
      </c>
      <c r="B2495" t="s">
        <v>5022</v>
      </c>
      <c r="C2495" t="s">
        <v>3858</v>
      </c>
    </row>
    <row r="2496" spans="1:3" x14ac:dyDescent="0.2">
      <c r="A2496" t="s">
        <v>5023</v>
      </c>
      <c r="B2496" t="s">
        <v>5024</v>
      </c>
      <c r="C2496" t="s">
        <v>3858</v>
      </c>
    </row>
    <row r="2497" spans="1:3" x14ac:dyDescent="0.2">
      <c r="A2497" t="s">
        <v>5025</v>
      </c>
      <c r="B2497" t="s">
        <v>5026</v>
      </c>
      <c r="C2497" t="s">
        <v>3858</v>
      </c>
    </row>
    <row r="2498" spans="1:3" x14ac:dyDescent="0.2">
      <c r="A2498" t="s">
        <v>5027</v>
      </c>
      <c r="B2498" t="s">
        <v>5028</v>
      </c>
      <c r="C2498" t="s">
        <v>3858</v>
      </c>
    </row>
    <row r="2499" spans="1:3" x14ac:dyDescent="0.2">
      <c r="A2499" t="s">
        <v>5029</v>
      </c>
      <c r="B2499" t="s">
        <v>5030</v>
      </c>
      <c r="C2499" t="s">
        <v>3858</v>
      </c>
    </row>
    <row r="2500" spans="1:3" x14ac:dyDescent="0.2">
      <c r="A2500" t="s">
        <v>5031</v>
      </c>
      <c r="B2500" t="s">
        <v>5032</v>
      </c>
      <c r="C2500" t="s">
        <v>3858</v>
      </c>
    </row>
    <row r="2501" spans="1:3" x14ac:dyDescent="0.2">
      <c r="A2501" t="s">
        <v>5033</v>
      </c>
      <c r="B2501" t="s">
        <v>5034</v>
      </c>
      <c r="C2501" t="s">
        <v>3858</v>
      </c>
    </row>
    <row r="2502" spans="1:3" x14ac:dyDescent="0.2">
      <c r="A2502" t="s">
        <v>5035</v>
      </c>
      <c r="B2502" t="s">
        <v>5036</v>
      </c>
      <c r="C2502" t="s">
        <v>3858</v>
      </c>
    </row>
    <row r="2503" spans="1:3" x14ac:dyDescent="0.2">
      <c r="A2503" t="s">
        <v>5037</v>
      </c>
      <c r="B2503" t="s">
        <v>5038</v>
      </c>
      <c r="C2503" t="s">
        <v>3858</v>
      </c>
    </row>
    <row r="2504" spans="1:3" x14ac:dyDescent="0.2">
      <c r="A2504" t="s">
        <v>5039</v>
      </c>
      <c r="B2504" t="s">
        <v>5040</v>
      </c>
      <c r="C2504" t="s">
        <v>3858</v>
      </c>
    </row>
    <row r="2505" spans="1:3" x14ac:dyDescent="0.2">
      <c r="A2505" t="s">
        <v>5041</v>
      </c>
      <c r="B2505" t="s">
        <v>5042</v>
      </c>
      <c r="C2505" t="s">
        <v>3858</v>
      </c>
    </row>
    <row r="2506" spans="1:3" x14ac:dyDescent="0.2">
      <c r="A2506" t="s">
        <v>5043</v>
      </c>
      <c r="B2506" t="s">
        <v>5044</v>
      </c>
      <c r="C2506" t="s">
        <v>3858</v>
      </c>
    </row>
    <row r="2507" spans="1:3" x14ac:dyDescent="0.2">
      <c r="A2507" t="s">
        <v>5045</v>
      </c>
      <c r="B2507" t="s">
        <v>5046</v>
      </c>
      <c r="C2507" t="s">
        <v>3858</v>
      </c>
    </row>
    <row r="2508" spans="1:3" x14ac:dyDescent="0.2">
      <c r="A2508" t="s">
        <v>5047</v>
      </c>
      <c r="B2508" t="s">
        <v>5048</v>
      </c>
      <c r="C2508" t="s">
        <v>3858</v>
      </c>
    </row>
    <row r="2509" spans="1:3" x14ac:dyDescent="0.2">
      <c r="A2509" t="s">
        <v>5049</v>
      </c>
      <c r="B2509" t="s">
        <v>5050</v>
      </c>
      <c r="C2509" t="s">
        <v>3858</v>
      </c>
    </row>
    <row r="2510" spans="1:3" hidden="1" x14ac:dyDescent="0.2">
      <c r="A2510" t="s">
        <v>5051</v>
      </c>
      <c r="B2510" t="s">
        <v>5052</v>
      </c>
      <c r="C2510" t="s">
        <v>5053</v>
      </c>
    </row>
    <row r="2511" spans="1:3" hidden="1" x14ac:dyDescent="0.2">
      <c r="A2511" t="s">
        <v>5054</v>
      </c>
      <c r="B2511" t="s">
        <v>5055</v>
      </c>
      <c r="C2511" t="s">
        <v>5053</v>
      </c>
    </row>
    <row r="2512" spans="1:3" hidden="1" x14ac:dyDescent="0.2">
      <c r="A2512" t="s">
        <v>5056</v>
      </c>
      <c r="B2512" t="s">
        <v>5057</v>
      </c>
      <c r="C2512" t="s">
        <v>5053</v>
      </c>
    </row>
    <row r="2513" spans="1:3" hidden="1" x14ac:dyDescent="0.2">
      <c r="A2513" t="s">
        <v>5058</v>
      </c>
      <c r="B2513" t="s">
        <v>5059</v>
      </c>
      <c r="C2513" t="s">
        <v>5053</v>
      </c>
    </row>
    <row r="2514" spans="1:3" hidden="1" x14ac:dyDescent="0.2">
      <c r="A2514" t="s">
        <v>5060</v>
      </c>
      <c r="B2514" t="s">
        <v>5061</v>
      </c>
      <c r="C2514" t="s">
        <v>5053</v>
      </c>
    </row>
    <row r="2515" spans="1:3" hidden="1" x14ac:dyDescent="0.2">
      <c r="A2515" t="s">
        <v>5062</v>
      </c>
      <c r="B2515" t="s">
        <v>5063</v>
      </c>
      <c r="C2515" t="s">
        <v>5053</v>
      </c>
    </row>
    <row r="2516" spans="1:3" hidden="1" x14ac:dyDescent="0.2">
      <c r="A2516" t="s">
        <v>5064</v>
      </c>
      <c r="B2516" t="s">
        <v>5065</v>
      </c>
      <c r="C2516" t="s">
        <v>5053</v>
      </c>
    </row>
    <row r="2517" spans="1:3" hidden="1" x14ac:dyDescent="0.2">
      <c r="A2517" t="s">
        <v>5066</v>
      </c>
      <c r="B2517" t="s">
        <v>5067</v>
      </c>
      <c r="C2517" t="s">
        <v>5053</v>
      </c>
    </row>
    <row r="2518" spans="1:3" hidden="1" x14ac:dyDescent="0.2">
      <c r="A2518" t="s">
        <v>5068</v>
      </c>
      <c r="B2518" t="s">
        <v>5069</v>
      </c>
      <c r="C2518" t="s">
        <v>5053</v>
      </c>
    </row>
    <row r="2519" spans="1:3" hidden="1" x14ac:dyDescent="0.2">
      <c r="A2519" t="s">
        <v>5070</v>
      </c>
      <c r="B2519" t="s">
        <v>5071</v>
      </c>
      <c r="C2519" t="s">
        <v>5053</v>
      </c>
    </row>
    <row r="2520" spans="1:3" hidden="1" x14ac:dyDescent="0.2">
      <c r="A2520" t="s">
        <v>5072</v>
      </c>
      <c r="B2520" t="s">
        <v>5073</v>
      </c>
      <c r="C2520" t="s">
        <v>5053</v>
      </c>
    </row>
    <row r="2521" spans="1:3" hidden="1" x14ac:dyDescent="0.2">
      <c r="A2521" t="s">
        <v>5074</v>
      </c>
      <c r="B2521" t="s">
        <v>5075</v>
      </c>
      <c r="C2521" t="s">
        <v>5053</v>
      </c>
    </row>
    <row r="2522" spans="1:3" hidden="1" x14ac:dyDescent="0.2">
      <c r="A2522" t="s">
        <v>5076</v>
      </c>
      <c r="B2522" t="s">
        <v>5077</v>
      </c>
      <c r="C2522" t="s">
        <v>5053</v>
      </c>
    </row>
    <row r="2523" spans="1:3" hidden="1" x14ac:dyDescent="0.2">
      <c r="A2523" t="s">
        <v>5078</v>
      </c>
      <c r="B2523" t="s">
        <v>5079</v>
      </c>
      <c r="C2523" t="s">
        <v>5053</v>
      </c>
    </row>
    <row r="2524" spans="1:3" hidden="1" x14ac:dyDescent="0.2">
      <c r="A2524" t="s">
        <v>5080</v>
      </c>
      <c r="B2524" t="s">
        <v>5081</v>
      </c>
      <c r="C2524" t="s">
        <v>5053</v>
      </c>
    </row>
    <row r="2525" spans="1:3" hidden="1" x14ac:dyDescent="0.2">
      <c r="A2525" t="s">
        <v>5082</v>
      </c>
      <c r="B2525" t="s">
        <v>5083</v>
      </c>
      <c r="C2525" t="s">
        <v>5053</v>
      </c>
    </row>
    <row r="2526" spans="1:3" hidden="1" x14ac:dyDescent="0.2">
      <c r="A2526" t="s">
        <v>5084</v>
      </c>
      <c r="B2526" t="s">
        <v>5085</v>
      </c>
      <c r="C2526" t="s">
        <v>5053</v>
      </c>
    </row>
    <row r="2527" spans="1:3" hidden="1" x14ac:dyDescent="0.2">
      <c r="A2527" t="s">
        <v>5086</v>
      </c>
      <c r="B2527" t="s">
        <v>5087</v>
      </c>
      <c r="C2527" t="s">
        <v>5053</v>
      </c>
    </row>
    <row r="2528" spans="1:3" hidden="1" x14ac:dyDescent="0.2">
      <c r="A2528" t="s">
        <v>5088</v>
      </c>
      <c r="B2528" t="s">
        <v>5089</v>
      </c>
      <c r="C2528" t="s">
        <v>5053</v>
      </c>
    </row>
    <row r="2529" spans="1:3" hidden="1" x14ac:dyDescent="0.2">
      <c r="A2529" t="s">
        <v>5090</v>
      </c>
      <c r="B2529" t="s">
        <v>5091</v>
      </c>
      <c r="C2529" t="s">
        <v>5053</v>
      </c>
    </row>
    <row r="2530" spans="1:3" hidden="1" x14ac:dyDescent="0.2">
      <c r="A2530" t="s">
        <v>5092</v>
      </c>
      <c r="B2530" t="s">
        <v>5093</v>
      </c>
      <c r="C2530" t="s">
        <v>5053</v>
      </c>
    </row>
    <row r="2531" spans="1:3" hidden="1" x14ac:dyDescent="0.2">
      <c r="A2531" t="s">
        <v>5094</v>
      </c>
      <c r="B2531" t="s">
        <v>5095</v>
      </c>
      <c r="C2531" t="s">
        <v>5053</v>
      </c>
    </row>
    <row r="2532" spans="1:3" hidden="1" x14ac:dyDescent="0.2">
      <c r="A2532" t="s">
        <v>5096</v>
      </c>
      <c r="B2532" t="s">
        <v>5097</v>
      </c>
      <c r="C2532" t="s">
        <v>5053</v>
      </c>
    </row>
    <row r="2533" spans="1:3" hidden="1" x14ac:dyDescent="0.2">
      <c r="A2533" t="s">
        <v>5098</v>
      </c>
      <c r="B2533" t="s">
        <v>5099</v>
      </c>
      <c r="C2533" t="s">
        <v>5053</v>
      </c>
    </row>
    <row r="2534" spans="1:3" hidden="1" x14ac:dyDescent="0.2">
      <c r="A2534" t="s">
        <v>5100</v>
      </c>
      <c r="B2534" t="s">
        <v>5101</v>
      </c>
      <c r="C2534" t="s">
        <v>5053</v>
      </c>
    </row>
    <row r="2535" spans="1:3" hidden="1" x14ac:dyDescent="0.2">
      <c r="A2535" t="s">
        <v>5102</v>
      </c>
      <c r="B2535" t="s">
        <v>5103</v>
      </c>
      <c r="C2535" t="s">
        <v>5053</v>
      </c>
    </row>
    <row r="2536" spans="1:3" hidden="1" x14ac:dyDescent="0.2">
      <c r="A2536" t="s">
        <v>5104</v>
      </c>
      <c r="B2536" t="s">
        <v>5105</v>
      </c>
      <c r="C2536" t="s">
        <v>5053</v>
      </c>
    </row>
    <row r="2537" spans="1:3" hidden="1" x14ac:dyDescent="0.2">
      <c r="A2537" t="s">
        <v>5106</v>
      </c>
      <c r="B2537" t="s">
        <v>5107</v>
      </c>
      <c r="C2537" t="s">
        <v>5053</v>
      </c>
    </row>
    <row r="2538" spans="1:3" hidden="1" x14ac:dyDescent="0.2">
      <c r="A2538" t="s">
        <v>5108</v>
      </c>
      <c r="B2538" t="s">
        <v>5109</v>
      </c>
      <c r="C2538" t="s">
        <v>5053</v>
      </c>
    </row>
    <row r="2539" spans="1:3" hidden="1" x14ac:dyDescent="0.2">
      <c r="A2539" t="s">
        <v>5110</v>
      </c>
      <c r="B2539" t="s">
        <v>5111</v>
      </c>
      <c r="C2539" t="s">
        <v>5053</v>
      </c>
    </row>
    <row r="2540" spans="1:3" hidden="1" x14ac:dyDescent="0.2">
      <c r="A2540" t="s">
        <v>5112</v>
      </c>
      <c r="B2540" t="s">
        <v>5113</v>
      </c>
      <c r="C2540" t="s">
        <v>5053</v>
      </c>
    </row>
    <row r="2541" spans="1:3" hidden="1" x14ac:dyDescent="0.2">
      <c r="A2541" t="s">
        <v>5114</v>
      </c>
      <c r="B2541" t="s">
        <v>5115</v>
      </c>
      <c r="C2541" t="s">
        <v>5053</v>
      </c>
    </row>
    <row r="2542" spans="1:3" hidden="1" x14ac:dyDescent="0.2">
      <c r="A2542" t="s">
        <v>5116</v>
      </c>
      <c r="B2542" t="s">
        <v>5117</v>
      </c>
      <c r="C2542" t="s">
        <v>5053</v>
      </c>
    </row>
    <row r="2543" spans="1:3" hidden="1" x14ac:dyDescent="0.2">
      <c r="A2543" t="s">
        <v>5118</v>
      </c>
      <c r="B2543" t="s">
        <v>5119</v>
      </c>
      <c r="C2543" t="s">
        <v>5053</v>
      </c>
    </row>
    <row r="2544" spans="1:3" hidden="1" x14ac:dyDescent="0.2">
      <c r="A2544" t="s">
        <v>5120</v>
      </c>
      <c r="B2544" t="s">
        <v>5121</v>
      </c>
      <c r="C2544" t="s">
        <v>5053</v>
      </c>
    </row>
    <row r="2545" spans="1:3" hidden="1" x14ac:dyDescent="0.2">
      <c r="A2545" t="s">
        <v>5122</v>
      </c>
      <c r="B2545" t="s">
        <v>5123</v>
      </c>
      <c r="C2545" t="s">
        <v>5053</v>
      </c>
    </row>
    <row r="2546" spans="1:3" hidden="1" x14ac:dyDescent="0.2">
      <c r="A2546" t="s">
        <v>5124</v>
      </c>
      <c r="B2546" t="s">
        <v>5125</v>
      </c>
      <c r="C2546" t="s">
        <v>5126</v>
      </c>
    </row>
    <row r="2547" spans="1:3" hidden="1" x14ac:dyDescent="0.2">
      <c r="A2547" t="s">
        <v>5127</v>
      </c>
      <c r="B2547" t="s">
        <v>5128</v>
      </c>
      <c r="C2547" t="s">
        <v>5126</v>
      </c>
    </row>
    <row r="2548" spans="1:3" hidden="1" x14ac:dyDescent="0.2">
      <c r="A2548" t="s">
        <v>5129</v>
      </c>
      <c r="B2548" t="s">
        <v>5130</v>
      </c>
      <c r="C2548" t="s">
        <v>5126</v>
      </c>
    </row>
    <row r="2549" spans="1:3" hidden="1" x14ac:dyDescent="0.2">
      <c r="A2549" t="s">
        <v>5131</v>
      </c>
      <c r="B2549" t="s">
        <v>5132</v>
      </c>
      <c r="C2549" t="s">
        <v>5126</v>
      </c>
    </row>
    <row r="2550" spans="1:3" hidden="1" x14ac:dyDescent="0.2">
      <c r="A2550" t="s">
        <v>5133</v>
      </c>
      <c r="B2550" t="s">
        <v>5134</v>
      </c>
      <c r="C2550" t="s">
        <v>5126</v>
      </c>
    </row>
    <row r="2551" spans="1:3" hidden="1" x14ac:dyDescent="0.2">
      <c r="A2551" t="s">
        <v>5135</v>
      </c>
      <c r="B2551" t="s">
        <v>5136</v>
      </c>
      <c r="C2551" t="s">
        <v>5126</v>
      </c>
    </row>
    <row r="2552" spans="1:3" hidden="1" x14ac:dyDescent="0.2">
      <c r="A2552" t="s">
        <v>5137</v>
      </c>
      <c r="B2552" t="s">
        <v>5138</v>
      </c>
      <c r="C2552" t="s">
        <v>5126</v>
      </c>
    </row>
    <row r="2553" spans="1:3" hidden="1" x14ac:dyDescent="0.2">
      <c r="A2553" t="s">
        <v>5139</v>
      </c>
      <c r="B2553" t="s">
        <v>5140</v>
      </c>
      <c r="C2553" t="s">
        <v>5126</v>
      </c>
    </row>
    <row r="2554" spans="1:3" hidden="1" x14ac:dyDescent="0.2">
      <c r="A2554" t="s">
        <v>5141</v>
      </c>
      <c r="B2554" t="s">
        <v>5142</v>
      </c>
      <c r="C2554" t="s">
        <v>5126</v>
      </c>
    </row>
    <row r="2555" spans="1:3" hidden="1" x14ac:dyDescent="0.2">
      <c r="A2555" t="s">
        <v>5143</v>
      </c>
      <c r="B2555" t="s">
        <v>5144</v>
      </c>
      <c r="C2555" t="s">
        <v>5126</v>
      </c>
    </row>
    <row r="2556" spans="1:3" hidden="1" x14ac:dyDescent="0.2">
      <c r="A2556" t="s">
        <v>5145</v>
      </c>
      <c r="B2556" t="s">
        <v>5146</v>
      </c>
      <c r="C2556" t="s">
        <v>5126</v>
      </c>
    </row>
    <row r="2557" spans="1:3" hidden="1" x14ac:dyDescent="0.2">
      <c r="A2557" t="s">
        <v>5147</v>
      </c>
      <c r="B2557" t="s">
        <v>5148</v>
      </c>
      <c r="C2557" t="s">
        <v>5126</v>
      </c>
    </row>
    <row r="2558" spans="1:3" hidden="1" x14ac:dyDescent="0.2">
      <c r="A2558" t="s">
        <v>5149</v>
      </c>
      <c r="B2558" t="s">
        <v>5150</v>
      </c>
      <c r="C2558" t="s">
        <v>5126</v>
      </c>
    </row>
    <row r="2559" spans="1:3" hidden="1" x14ac:dyDescent="0.2">
      <c r="A2559" t="s">
        <v>5151</v>
      </c>
      <c r="B2559" t="s">
        <v>5152</v>
      </c>
      <c r="C2559" t="s">
        <v>5126</v>
      </c>
    </row>
    <row r="2560" spans="1:3" hidden="1" x14ac:dyDescent="0.2">
      <c r="A2560" t="s">
        <v>5153</v>
      </c>
      <c r="B2560" t="s">
        <v>5154</v>
      </c>
      <c r="C2560" t="s">
        <v>5126</v>
      </c>
    </row>
    <row r="2561" spans="1:3" hidden="1" x14ac:dyDescent="0.2">
      <c r="A2561" t="s">
        <v>5155</v>
      </c>
      <c r="B2561" t="s">
        <v>5156</v>
      </c>
      <c r="C2561" t="s">
        <v>5126</v>
      </c>
    </row>
    <row r="2562" spans="1:3" hidden="1" x14ac:dyDescent="0.2">
      <c r="A2562" t="s">
        <v>5157</v>
      </c>
      <c r="B2562" t="s">
        <v>5158</v>
      </c>
      <c r="C2562" t="s">
        <v>5126</v>
      </c>
    </row>
    <row r="2563" spans="1:3" hidden="1" x14ac:dyDescent="0.2">
      <c r="A2563" t="s">
        <v>5159</v>
      </c>
      <c r="B2563" t="s">
        <v>5160</v>
      </c>
      <c r="C2563" t="s">
        <v>5126</v>
      </c>
    </row>
    <row r="2564" spans="1:3" hidden="1" x14ac:dyDescent="0.2">
      <c r="A2564" t="s">
        <v>5161</v>
      </c>
      <c r="B2564" t="s">
        <v>5162</v>
      </c>
      <c r="C2564" t="s">
        <v>5126</v>
      </c>
    </row>
    <row r="2565" spans="1:3" hidden="1" x14ac:dyDescent="0.2">
      <c r="A2565" t="s">
        <v>5163</v>
      </c>
      <c r="B2565" t="s">
        <v>5164</v>
      </c>
      <c r="C2565" t="s">
        <v>5126</v>
      </c>
    </row>
    <row r="2566" spans="1:3" hidden="1" x14ac:dyDescent="0.2">
      <c r="A2566" t="s">
        <v>5165</v>
      </c>
      <c r="B2566" t="s">
        <v>5166</v>
      </c>
      <c r="C2566" t="s">
        <v>5126</v>
      </c>
    </row>
    <row r="2567" spans="1:3" hidden="1" x14ac:dyDescent="0.2">
      <c r="A2567" t="s">
        <v>5167</v>
      </c>
      <c r="B2567" t="s">
        <v>5168</v>
      </c>
      <c r="C2567" t="s">
        <v>5126</v>
      </c>
    </row>
    <row r="2568" spans="1:3" hidden="1" x14ac:dyDescent="0.2">
      <c r="A2568" t="s">
        <v>5169</v>
      </c>
      <c r="B2568" t="s">
        <v>5170</v>
      </c>
      <c r="C2568" t="s">
        <v>5126</v>
      </c>
    </row>
    <row r="2569" spans="1:3" hidden="1" x14ac:dyDescent="0.2">
      <c r="A2569" t="s">
        <v>5171</v>
      </c>
      <c r="B2569" t="s">
        <v>5172</v>
      </c>
      <c r="C2569" t="s">
        <v>5126</v>
      </c>
    </row>
    <row r="2570" spans="1:3" hidden="1" x14ac:dyDescent="0.2">
      <c r="A2570" t="s">
        <v>5173</v>
      </c>
      <c r="B2570" t="s">
        <v>5174</v>
      </c>
      <c r="C2570" t="s">
        <v>5126</v>
      </c>
    </row>
    <row r="2571" spans="1:3" hidden="1" x14ac:dyDescent="0.2">
      <c r="A2571" t="s">
        <v>5175</v>
      </c>
      <c r="B2571" t="s">
        <v>5176</v>
      </c>
      <c r="C2571" t="s">
        <v>5126</v>
      </c>
    </row>
    <row r="2572" spans="1:3" hidden="1" x14ac:dyDescent="0.2">
      <c r="A2572" t="s">
        <v>5177</v>
      </c>
      <c r="B2572" t="s">
        <v>5178</v>
      </c>
      <c r="C2572" t="s">
        <v>5126</v>
      </c>
    </row>
    <row r="2573" spans="1:3" hidden="1" x14ac:dyDescent="0.2">
      <c r="A2573" t="s">
        <v>5179</v>
      </c>
      <c r="B2573" t="s">
        <v>5180</v>
      </c>
      <c r="C2573" t="s">
        <v>5126</v>
      </c>
    </row>
    <row r="2574" spans="1:3" hidden="1" x14ac:dyDescent="0.2">
      <c r="A2574" t="s">
        <v>5181</v>
      </c>
      <c r="B2574" t="s">
        <v>5182</v>
      </c>
      <c r="C2574" t="s">
        <v>5126</v>
      </c>
    </row>
    <row r="2575" spans="1:3" hidden="1" x14ac:dyDescent="0.2">
      <c r="A2575" t="s">
        <v>5183</v>
      </c>
      <c r="B2575" t="s">
        <v>5184</v>
      </c>
      <c r="C2575" t="s">
        <v>5126</v>
      </c>
    </row>
    <row r="2576" spans="1:3" hidden="1" x14ac:dyDescent="0.2">
      <c r="A2576" t="s">
        <v>5185</v>
      </c>
      <c r="B2576" t="s">
        <v>5186</v>
      </c>
      <c r="C2576" t="s">
        <v>5126</v>
      </c>
    </row>
    <row r="2577" spans="1:3" hidden="1" x14ac:dyDescent="0.2">
      <c r="A2577" t="s">
        <v>5187</v>
      </c>
      <c r="B2577" t="s">
        <v>5188</v>
      </c>
      <c r="C2577" t="s">
        <v>5126</v>
      </c>
    </row>
    <row r="2578" spans="1:3" hidden="1" x14ac:dyDescent="0.2">
      <c r="A2578" t="s">
        <v>5189</v>
      </c>
      <c r="B2578" t="s">
        <v>5190</v>
      </c>
      <c r="C2578" t="s">
        <v>5126</v>
      </c>
    </row>
    <row r="2579" spans="1:3" hidden="1" x14ac:dyDescent="0.2">
      <c r="A2579" t="s">
        <v>5191</v>
      </c>
      <c r="B2579" t="s">
        <v>5192</v>
      </c>
      <c r="C2579" t="s">
        <v>5126</v>
      </c>
    </row>
    <row r="2580" spans="1:3" hidden="1" x14ac:dyDescent="0.2">
      <c r="A2580" t="s">
        <v>5193</v>
      </c>
      <c r="B2580" t="s">
        <v>5194</v>
      </c>
      <c r="C2580" t="s">
        <v>5126</v>
      </c>
    </row>
    <row r="2581" spans="1:3" hidden="1" x14ac:dyDescent="0.2">
      <c r="A2581" t="s">
        <v>5195</v>
      </c>
      <c r="B2581" t="s">
        <v>5196</v>
      </c>
      <c r="C2581" t="s">
        <v>5126</v>
      </c>
    </row>
    <row r="2582" spans="1:3" hidden="1" x14ac:dyDescent="0.2">
      <c r="A2582" t="s">
        <v>5197</v>
      </c>
      <c r="B2582" t="s">
        <v>5198</v>
      </c>
      <c r="C2582" t="s">
        <v>5126</v>
      </c>
    </row>
    <row r="2583" spans="1:3" hidden="1" x14ac:dyDescent="0.2">
      <c r="A2583" t="s">
        <v>5199</v>
      </c>
      <c r="B2583" t="s">
        <v>5200</v>
      </c>
      <c r="C2583" t="s">
        <v>5126</v>
      </c>
    </row>
    <row r="2584" spans="1:3" hidden="1" x14ac:dyDescent="0.2">
      <c r="A2584" t="s">
        <v>5201</v>
      </c>
      <c r="B2584" t="s">
        <v>5202</v>
      </c>
      <c r="C2584" t="s">
        <v>5126</v>
      </c>
    </row>
    <row r="2585" spans="1:3" hidden="1" x14ac:dyDescent="0.2">
      <c r="A2585" t="s">
        <v>5203</v>
      </c>
      <c r="B2585" t="s">
        <v>5204</v>
      </c>
      <c r="C2585" t="s">
        <v>5126</v>
      </c>
    </row>
    <row r="2586" spans="1:3" hidden="1" x14ac:dyDescent="0.2">
      <c r="A2586" t="s">
        <v>5205</v>
      </c>
      <c r="B2586" t="s">
        <v>5206</v>
      </c>
      <c r="C2586" t="s">
        <v>5126</v>
      </c>
    </row>
    <row r="2587" spans="1:3" hidden="1" x14ac:dyDescent="0.2">
      <c r="A2587" t="s">
        <v>5207</v>
      </c>
      <c r="B2587" t="s">
        <v>5208</v>
      </c>
      <c r="C2587" t="s">
        <v>5126</v>
      </c>
    </row>
    <row r="2588" spans="1:3" hidden="1" x14ac:dyDescent="0.2">
      <c r="A2588" t="s">
        <v>5209</v>
      </c>
      <c r="B2588" t="s">
        <v>5210</v>
      </c>
      <c r="C2588" t="s">
        <v>5126</v>
      </c>
    </row>
    <row r="2589" spans="1:3" hidden="1" x14ac:dyDescent="0.2">
      <c r="A2589" t="s">
        <v>5211</v>
      </c>
      <c r="B2589" t="s">
        <v>5212</v>
      </c>
      <c r="C2589" t="s">
        <v>5126</v>
      </c>
    </row>
    <row r="2590" spans="1:3" hidden="1" x14ac:dyDescent="0.2">
      <c r="A2590" t="s">
        <v>5213</v>
      </c>
      <c r="B2590" t="s">
        <v>5214</v>
      </c>
      <c r="C2590" t="s">
        <v>5126</v>
      </c>
    </row>
    <row r="2591" spans="1:3" hidden="1" x14ac:dyDescent="0.2">
      <c r="A2591" t="s">
        <v>5215</v>
      </c>
      <c r="B2591" t="s">
        <v>5216</v>
      </c>
      <c r="C2591" t="s">
        <v>5126</v>
      </c>
    </row>
    <row r="2592" spans="1:3" hidden="1" x14ac:dyDescent="0.2">
      <c r="A2592" t="s">
        <v>5217</v>
      </c>
      <c r="B2592" t="s">
        <v>5218</v>
      </c>
      <c r="C2592" t="s">
        <v>5126</v>
      </c>
    </row>
    <row r="2593" spans="1:3" hidden="1" x14ac:dyDescent="0.2">
      <c r="A2593" t="s">
        <v>5219</v>
      </c>
      <c r="B2593" t="s">
        <v>5220</v>
      </c>
      <c r="C2593" t="s">
        <v>5126</v>
      </c>
    </row>
    <row r="2594" spans="1:3" hidden="1" x14ac:dyDescent="0.2">
      <c r="A2594" t="s">
        <v>5221</v>
      </c>
      <c r="B2594" t="s">
        <v>5222</v>
      </c>
      <c r="C2594" t="s">
        <v>5126</v>
      </c>
    </row>
    <row r="2595" spans="1:3" hidden="1" x14ac:dyDescent="0.2">
      <c r="A2595" t="s">
        <v>5223</v>
      </c>
      <c r="B2595" t="s">
        <v>5224</v>
      </c>
      <c r="C2595" t="s">
        <v>5126</v>
      </c>
    </row>
    <row r="2596" spans="1:3" hidden="1" x14ac:dyDescent="0.2">
      <c r="A2596" t="s">
        <v>5225</v>
      </c>
      <c r="B2596" t="s">
        <v>5226</v>
      </c>
      <c r="C2596" t="s">
        <v>5126</v>
      </c>
    </row>
    <row r="2597" spans="1:3" hidden="1" x14ac:dyDescent="0.2">
      <c r="A2597" t="s">
        <v>5227</v>
      </c>
      <c r="B2597" t="s">
        <v>5228</v>
      </c>
      <c r="C2597" t="s">
        <v>5126</v>
      </c>
    </row>
    <row r="2598" spans="1:3" hidden="1" x14ac:dyDescent="0.2">
      <c r="A2598" t="s">
        <v>5229</v>
      </c>
      <c r="B2598" t="s">
        <v>5230</v>
      </c>
      <c r="C2598" t="s">
        <v>5126</v>
      </c>
    </row>
    <row r="2599" spans="1:3" hidden="1" x14ac:dyDescent="0.2">
      <c r="A2599" t="s">
        <v>5231</v>
      </c>
      <c r="B2599" t="s">
        <v>5232</v>
      </c>
      <c r="C2599" t="s">
        <v>5126</v>
      </c>
    </row>
    <row r="2600" spans="1:3" hidden="1" x14ac:dyDescent="0.2">
      <c r="A2600" t="s">
        <v>5233</v>
      </c>
      <c r="B2600" t="s">
        <v>5234</v>
      </c>
      <c r="C2600" t="s">
        <v>5126</v>
      </c>
    </row>
    <row r="2601" spans="1:3" hidden="1" x14ac:dyDescent="0.2">
      <c r="A2601" t="s">
        <v>5235</v>
      </c>
      <c r="B2601" t="s">
        <v>5236</v>
      </c>
      <c r="C2601" t="s">
        <v>5126</v>
      </c>
    </row>
    <row r="2602" spans="1:3" hidden="1" x14ac:dyDescent="0.2">
      <c r="A2602" t="s">
        <v>5237</v>
      </c>
      <c r="B2602" t="s">
        <v>5238</v>
      </c>
      <c r="C2602" t="s">
        <v>5126</v>
      </c>
    </row>
    <row r="2603" spans="1:3" hidden="1" x14ac:dyDescent="0.2">
      <c r="A2603" t="s">
        <v>5239</v>
      </c>
      <c r="B2603" t="s">
        <v>5240</v>
      </c>
      <c r="C2603" t="s">
        <v>5126</v>
      </c>
    </row>
    <row r="2604" spans="1:3" hidden="1" x14ac:dyDescent="0.2">
      <c r="A2604" t="s">
        <v>5241</v>
      </c>
      <c r="B2604" t="s">
        <v>5242</v>
      </c>
      <c r="C2604" t="s">
        <v>5126</v>
      </c>
    </row>
    <row r="2605" spans="1:3" hidden="1" x14ac:dyDescent="0.2">
      <c r="A2605" t="s">
        <v>5243</v>
      </c>
      <c r="B2605" t="s">
        <v>5244</v>
      </c>
      <c r="C2605" t="s">
        <v>5126</v>
      </c>
    </row>
    <row r="2606" spans="1:3" hidden="1" x14ac:dyDescent="0.2">
      <c r="A2606" t="s">
        <v>5245</v>
      </c>
      <c r="B2606" t="s">
        <v>5246</v>
      </c>
      <c r="C2606" t="s">
        <v>5126</v>
      </c>
    </row>
    <row r="2607" spans="1:3" hidden="1" x14ac:dyDescent="0.2">
      <c r="A2607" t="s">
        <v>5247</v>
      </c>
      <c r="B2607" t="s">
        <v>5248</v>
      </c>
      <c r="C2607" t="s">
        <v>5126</v>
      </c>
    </row>
    <row r="2608" spans="1:3" hidden="1" x14ac:dyDescent="0.2">
      <c r="A2608" t="s">
        <v>5249</v>
      </c>
      <c r="B2608" t="s">
        <v>5250</v>
      </c>
      <c r="C2608" t="s">
        <v>5126</v>
      </c>
    </row>
    <row r="2609" spans="1:3" hidden="1" x14ac:dyDescent="0.2">
      <c r="A2609" t="s">
        <v>5251</v>
      </c>
      <c r="B2609" t="s">
        <v>5252</v>
      </c>
      <c r="C2609" t="s">
        <v>5126</v>
      </c>
    </row>
    <row r="2610" spans="1:3" hidden="1" x14ac:dyDescent="0.2">
      <c r="A2610" t="s">
        <v>5253</v>
      </c>
      <c r="B2610" t="s">
        <v>5254</v>
      </c>
      <c r="C2610" t="s">
        <v>5126</v>
      </c>
    </row>
    <row r="2611" spans="1:3" hidden="1" x14ac:dyDescent="0.2">
      <c r="A2611" t="s">
        <v>5255</v>
      </c>
      <c r="B2611" t="s">
        <v>5256</v>
      </c>
      <c r="C2611" t="s">
        <v>5126</v>
      </c>
    </row>
    <row r="2612" spans="1:3" hidden="1" x14ac:dyDescent="0.2">
      <c r="A2612" t="s">
        <v>5257</v>
      </c>
      <c r="B2612" t="s">
        <v>5258</v>
      </c>
      <c r="C2612" t="s">
        <v>5126</v>
      </c>
    </row>
    <row r="2613" spans="1:3" hidden="1" x14ac:dyDescent="0.2">
      <c r="A2613" t="s">
        <v>5259</v>
      </c>
      <c r="B2613" t="s">
        <v>5260</v>
      </c>
      <c r="C2613" t="s">
        <v>5126</v>
      </c>
    </row>
    <row r="2614" spans="1:3" hidden="1" x14ac:dyDescent="0.2">
      <c r="A2614" t="s">
        <v>5261</v>
      </c>
      <c r="B2614" t="s">
        <v>5262</v>
      </c>
      <c r="C2614" t="s">
        <v>5126</v>
      </c>
    </row>
    <row r="2615" spans="1:3" hidden="1" x14ac:dyDescent="0.2">
      <c r="A2615" t="s">
        <v>5263</v>
      </c>
      <c r="B2615" t="s">
        <v>5264</v>
      </c>
      <c r="C2615" t="s">
        <v>5126</v>
      </c>
    </row>
    <row r="2616" spans="1:3" hidden="1" x14ac:dyDescent="0.2">
      <c r="A2616" t="s">
        <v>5265</v>
      </c>
      <c r="B2616" t="s">
        <v>5266</v>
      </c>
      <c r="C2616" t="s">
        <v>5126</v>
      </c>
    </row>
    <row r="2617" spans="1:3" hidden="1" x14ac:dyDescent="0.2">
      <c r="A2617" t="s">
        <v>5267</v>
      </c>
      <c r="B2617" t="s">
        <v>5268</v>
      </c>
      <c r="C2617" t="s">
        <v>5126</v>
      </c>
    </row>
    <row r="2618" spans="1:3" hidden="1" x14ac:dyDescent="0.2">
      <c r="A2618" t="s">
        <v>5269</v>
      </c>
      <c r="B2618" t="s">
        <v>5270</v>
      </c>
      <c r="C2618" t="s">
        <v>5126</v>
      </c>
    </row>
    <row r="2619" spans="1:3" hidden="1" x14ac:dyDescent="0.2">
      <c r="A2619" t="s">
        <v>5271</v>
      </c>
      <c r="B2619" t="s">
        <v>5272</v>
      </c>
      <c r="C2619" t="s">
        <v>5126</v>
      </c>
    </row>
    <row r="2620" spans="1:3" hidden="1" x14ac:dyDescent="0.2">
      <c r="A2620" t="s">
        <v>5273</v>
      </c>
      <c r="B2620" t="s">
        <v>5274</v>
      </c>
      <c r="C2620" t="s">
        <v>5126</v>
      </c>
    </row>
    <row r="2621" spans="1:3" hidden="1" x14ac:dyDescent="0.2">
      <c r="A2621" t="s">
        <v>5275</v>
      </c>
      <c r="B2621" t="s">
        <v>5276</v>
      </c>
      <c r="C2621" t="s">
        <v>5126</v>
      </c>
    </row>
    <row r="2622" spans="1:3" hidden="1" x14ac:dyDescent="0.2">
      <c r="A2622" t="s">
        <v>5277</v>
      </c>
      <c r="B2622" t="s">
        <v>5278</v>
      </c>
      <c r="C2622" t="s">
        <v>5126</v>
      </c>
    </row>
    <row r="2623" spans="1:3" hidden="1" x14ac:dyDescent="0.2">
      <c r="A2623" t="s">
        <v>5279</v>
      </c>
      <c r="B2623" t="s">
        <v>5280</v>
      </c>
      <c r="C2623" t="s">
        <v>5126</v>
      </c>
    </row>
    <row r="2624" spans="1:3" hidden="1" x14ac:dyDescent="0.2">
      <c r="A2624" t="s">
        <v>5281</v>
      </c>
      <c r="B2624" t="s">
        <v>5282</v>
      </c>
      <c r="C2624" t="s">
        <v>5126</v>
      </c>
    </row>
    <row r="2625" spans="1:3" hidden="1" x14ac:dyDescent="0.2">
      <c r="A2625" t="s">
        <v>5283</v>
      </c>
      <c r="B2625" t="s">
        <v>5284</v>
      </c>
      <c r="C2625" t="s">
        <v>5126</v>
      </c>
    </row>
    <row r="2626" spans="1:3" hidden="1" x14ac:dyDescent="0.2">
      <c r="A2626" t="s">
        <v>5285</v>
      </c>
      <c r="B2626" t="s">
        <v>5286</v>
      </c>
      <c r="C2626" t="s">
        <v>5126</v>
      </c>
    </row>
    <row r="2627" spans="1:3" hidden="1" x14ac:dyDescent="0.2">
      <c r="A2627" t="s">
        <v>5287</v>
      </c>
      <c r="B2627" t="s">
        <v>5288</v>
      </c>
      <c r="C2627" t="s">
        <v>5126</v>
      </c>
    </row>
    <row r="2628" spans="1:3" hidden="1" x14ac:dyDescent="0.2">
      <c r="A2628" t="s">
        <v>5289</v>
      </c>
      <c r="B2628" t="s">
        <v>5290</v>
      </c>
      <c r="C2628" t="s">
        <v>5126</v>
      </c>
    </row>
    <row r="2629" spans="1:3" hidden="1" x14ac:dyDescent="0.2">
      <c r="A2629" t="s">
        <v>5291</v>
      </c>
      <c r="B2629" t="s">
        <v>5292</v>
      </c>
      <c r="C2629" t="s">
        <v>5126</v>
      </c>
    </row>
    <row r="2630" spans="1:3" hidden="1" x14ac:dyDescent="0.2">
      <c r="A2630" t="s">
        <v>5293</v>
      </c>
      <c r="B2630" t="s">
        <v>5294</v>
      </c>
      <c r="C2630" t="s">
        <v>5126</v>
      </c>
    </row>
    <row r="2631" spans="1:3" hidden="1" x14ac:dyDescent="0.2">
      <c r="A2631" t="s">
        <v>5295</v>
      </c>
      <c r="B2631" t="s">
        <v>5296</v>
      </c>
      <c r="C2631" t="s">
        <v>5126</v>
      </c>
    </row>
    <row r="2632" spans="1:3" hidden="1" x14ac:dyDescent="0.2">
      <c r="A2632" t="s">
        <v>5297</v>
      </c>
      <c r="B2632" t="s">
        <v>5298</v>
      </c>
      <c r="C2632" t="s">
        <v>5126</v>
      </c>
    </row>
    <row r="2633" spans="1:3" hidden="1" x14ac:dyDescent="0.2">
      <c r="A2633" t="s">
        <v>5299</v>
      </c>
      <c r="B2633" t="s">
        <v>5300</v>
      </c>
      <c r="C2633" t="s">
        <v>5126</v>
      </c>
    </row>
    <row r="2634" spans="1:3" hidden="1" x14ac:dyDescent="0.2">
      <c r="A2634" t="s">
        <v>5301</v>
      </c>
      <c r="B2634" t="s">
        <v>5302</v>
      </c>
      <c r="C2634" t="s">
        <v>5126</v>
      </c>
    </row>
    <row r="2635" spans="1:3" hidden="1" x14ac:dyDescent="0.2">
      <c r="A2635" t="s">
        <v>5303</v>
      </c>
      <c r="B2635" t="s">
        <v>5304</v>
      </c>
      <c r="C2635" t="s">
        <v>5126</v>
      </c>
    </row>
    <row r="2636" spans="1:3" hidden="1" x14ac:dyDescent="0.2">
      <c r="A2636" t="s">
        <v>5305</v>
      </c>
      <c r="B2636" t="s">
        <v>5306</v>
      </c>
      <c r="C2636" t="s">
        <v>5126</v>
      </c>
    </row>
    <row r="2637" spans="1:3" hidden="1" x14ac:dyDescent="0.2">
      <c r="A2637" t="s">
        <v>5307</v>
      </c>
      <c r="B2637" t="s">
        <v>5308</v>
      </c>
      <c r="C2637" t="s">
        <v>5126</v>
      </c>
    </row>
    <row r="2638" spans="1:3" hidden="1" x14ac:dyDescent="0.2">
      <c r="A2638" t="s">
        <v>5309</v>
      </c>
      <c r="B2638" t="s">
        <v>5310</v>
      </c>
      <c r="C2638" t="s">
        <v>5126</v>
      </c>
    </row>
    <row r="2639" spans="1:3" hidden="1" x14ac:dyDescent="0.2">
      <c r="A2639" t="s">
        <v>5311</v>
      </c>
      <c r="B2639" t="s">
        <v>5312</v>
      </c>
      <c r="C2639" t="s">
        <v>5126</v>
      </c>
    </row>
    <row r="2640" spans="1:3" hidden="1" x14ac:dyDescent="0.2">
      <c r="A2640" t="s">
        <v>5313</v>
      </c>
      <c r="B2640" t="s">
        <v>5314</v>
      </c>
      <c r="C2640" t="s">
        <v>5126</v>
      </c>
    </row>
    <row r="2641" spans="1:3" hidden="1" x14ac:dyDescent="0.2">
      <c r="A2641" t="s">
        <v>5315</v>
      </c>
      <c r="B2641" t="s">
        <v>5316</v>
      </c>
      <c r="C2641" t="s">
        <v>5126</v>
      </c>
    </row>
    <row r="2642" spans="1:3" hidden="1" x14ac:dyDescent="0.2">
      <c r="A2642" t="s">
        <v>5317</v>
      </c>
      <c r="B2642" t="s">
        <v>5318</v>
      </c>
      <c r="C2642" t="s">
        <v>5126</v>
      </c>
    </row>
    <row r="2643" spans="1:3" hidden="1" x14ac:dyDescent="0.2">
      <c r="A2643" t="s">
        <v>5319</v>
      </c>
      <c r="B2643" t="s">
        <v>5320</v>
      </c>
      <c r="C2643" t="s">
        <v>5126</v>
      </c>
    </row>
    <row r="2644" spans="1:3" hidden="1" x14ac:dyDescent="0.2">
      <c r="A2644" t="s">
        <v>5321</v>
      </c>
      <c r="B2644" t="s">
        <v>5322</v>
      </c>
      <c r="C2644" t="s">
        <v>5126</v>
      </c>
    </row>
    <row r="2645" spans="1:3" hidden="1" x14ac:dyDescent="0.2">
      <c r="A2645" t="s">
        <v>5323</v>
      </c>
      <c r="B2645" t="s">
        <v>5324</v>
      </c>
      <c r="C2645" t="s">
        <v>5126</v>
      </c>
    </row>
    <row r="2646" spans="1:3" hidden="1" x14ac:dyDescent="0.2">
      <c r="A2646" t="s">
        <v>5325</v>
      </c>
      <c r="B2646" t="s">
        <v>5326</v>
      </c>
      <c r="C2646" t="s">
        <v>5126</v>
      </c>
    </row>
    <row r="2647" spans="1:3" hidden="1" x14ac:dyDescent="0.2">
      <c r="A2647" t="s">
        <v>5327</v>
      </c>
      <c r="B2647" t="s">
        <v>5328</v>
      </c>
      <c r="C2647" t="s">
        <v>5126</v>
      </c>
    </row>
    <row r="2648" spans="1:3" hidden="1" x14ac:dyDescent="0.2">
      <c r="A2648" t="s">
        <v>5329</v>
      </c>
      <c r="B2648" t="s">
        <v>5330</v>
      </c>
      <c r="C2648" t="s">
        <v>5126</v>
      </c>
    </row>
    <row r="2649" spans="1:3" hidden="1" x14ac:dyDescent="0.2">
      <c r="A2649" t="s">
        <v>5331</v>
      </c>
      <c r="B2649" t="s">
        <v>5332</v>
      </c>
      <c r="C2649" t="s">
        <v>5126</v>
      </c>
    </row>
    <row r="2650" spans="1:3" hidden="1" x14ac:dyDescent="0.2">
      <c r="A2650" t="s">
        <v>5333</v>
      </c>
      <c r="B2650" t="s">
        <v>5334</v>
      </c>
      <c r="C2650" t="s">
        <v>5126</v>
      </c>
    </row>
    <row r="2651" spans="1:3" hidden="1" x14ac:dyDescent="0.2">
      <c r="A2651" t="s">
        <v>5335</v>
      </c>
      <c r="B2651" t="s">
        <v>5336</v>
      </c>
      <c r="C2651" t="s">
        <v>5126</v>
      </c>
    </row>
    <row r="2652" spans="1:3" hidden="1" x14ac:dyDescent="0.2">
      <c r="A2652" t="s">
        <v>5337</v>
      </c>
      <c r="B2652" t="s">
        <v>5338</v>
      </c>
      <c r="C2652" t="s">
        <v>5126</v>
      </c>
    </row>
    <row r="2653" spans="1:3" hidden="1" x14ac:dyDescent="0.2">
      <c r="A2653" t="s">
        <v>5339</v>
      </c>
      <c r="B2653" t="s">
        <v>5340</v>
      </c>
      <c r="C2653" t="s">
        <v>5126</v>
      </c>
    </row>
    <row r="2654" spans="1:3" hidden="1" x14ac:dyDescent="0.2">
      <c r="A2654" t="s">
        <v>5341</v>
      </c>
      <c r="B2654" t="s">
        <v>5342</v>
      </c>
      <c r="C2654" t="s">
        <v>5126</v>
      </c>
    </row>
    <row r="2655" spans="1:3" hidden="1" x14ac:dyDescent="0.2">
      <c r="A2655" t="s">
        <v>5343</v>
      </c>
      <c r="B2655" t="s">
        <v>5344</v>
      </c>
      <c r="C2655" t="s">
        <v>5126</v>
      </c>
    </row>
    <row r="2656" spans="1:3" hidden="1" x14ac:dyDescent="0.2">
      <c r="A2656" t="s">
        <v>5345</v>
      </c>
      <c r="B2656" t="s">
        <v>5346</v>
      </c>
      <c r="C2656" t="s">
        <v>5126</v>
      </c>
    </row>
    <row r="2657" spans="1:3" hidden="1" x14ac:dyDescent="0.2">
      <c r="A2657" t="s">
        <v>5347</v>
      </c>
      <c r="B2657" t="s">
        <v>5348</v>
      </c>
      <c r="C2657" t="s">
        <v>5126</v>
      </c>
    </row>
    <row r="2658" spans="1:3" hidden="1" x14ac:dyDescent="0.2">
      <c r="A2658" t="s">
        <v>5349</v>
      </c>
      <c r="B2658" t="s">
        <v>5350</v>
      </c>
      <c r="C2658" t="s">
        <v>5126</v>
      </c>
    </row>
    <row r="2659" spans="1:3" hidden="1" x14ac:dyDescent="0.2">
      <c r="A2659" t="s">
        <v>5351</v>
      </c>
      <c r="B2659" t="s">
        <v>5352</v>
      </c>
      <c r="C2659" t="s">
        <v>5126</v>
      </c>
    </row>
    <row r="2660" spans="1:3" hidden="1" x14ac:dyDescent="0.2">
      <c r="A2660" t="s">
        <v>5353</v>
      </c>
      <c r="B2660" t="s">
        <v>5354</v>
      </c>
      <c r="C2660" t="s">
        <v>5126</v>
      </c>
    </row>
    <row r="2661" spans="1:3" hidden="1" x14ac:dyDescent="0.2">
      <c r="A2661" t="s">
        <v>5355</v>
      </c>
      <c r="B2661" t="s">
        <v>5356</v>
      </c>
      <c r="C2661" t="s">
        <v>5126</v>
      </c>
    </row>
    <row r="2662" spans="1:3" hidden="1" x14ac:dyDescent="0.2">
      <c r="A2662" t="s">
        <v>5357</v>
      </c>
      <c r="B2662" t="s">
        <v>5358</v>
      </c>
      <c r="C2662" t="s">
        <v>5126</v>
      </c>
    </row>
    <row r="2663" spans="1:3" hidden="1" x14ac:dyDescent="0.2">
      <c r="A2663" t="s">
        <v>5359</v>
      </c>
      <c r="B2663" t="s">
        <v>5360</v>
      </c>
      <c r="C2663" t="s">
        <v>5126</v>
      </c>
    </row>
    <row r="2664" spans="1:3" hidden="1" x14ac:dyDescent="0.2">
      <c r="A2664" t="s">
        <v>5361</v>
      </c>
      <c r="B2664" t="s">
        <v>5362</v>
      </c>
      <c r="C2664" t="s">
        <v>5126</v>
      </c>
    </row>
    <row r="2665" spans="1:3" hidden="1" x14ac:dyDescent="0.2">
      <c r="A2665" t="s">
        <v>5363</v>
      </c>
      <c r="B2665" t="s">
        <v>5364</v>
      </c>
      <c r="C2665" t="s">
        <v>5126</v>
      </c>
    </row>
    <row r="2666" spans="1:3" hidden="1" x14ac:dyDescent="0.2">
      <c r="A2666" t="s">
        <v>5365</v>
      </c>
      <c r="B2666" t="s">
        <v>5366</v>
      </c>
      <c r="C2666" t="s">
        <v>5126</v>
      </c>
    </row>
    <row r="2667" spans="1:3" hidden="1" x14ac:dyDescent="0.2">
      <c r="A2667" t="s">
        <v>5367</v>
      </c>
      <c r="B2667" t="s">
        <v>5368</v>
      </c>
      <c r="C2667" t="s">
        <v>5126</v>
      </c>
    </row>
    <row r="2668" spans="1:3" hidden="1" x14ac:dyDescent="0.2">
      <c r="A2668" t="s">
        <v>5369</v>
      </c>
      <c r="B2668" t="s">
        <v>5370</v>
      </c>
      <c r="C2668" t="s">
        <v>5126</v>
      </c>
    </row>
    <row r="2669" spans="1:3" hidden="1" x14ac:dyDescent="0.2">
      <c r="A2669" t="s">
        <v>5371</v>
      </c>
      <c r="B2669" t="s">
        <v>5372</v>
      </c>
      <c r="C2669" t="s">
        <v>5126</v>
      </c>
    </row>
    <row r="2670" spans="1:3" hidden="1" x14ac:dyDescent="0.2">
      <c r="A2670" t="s">
        <v>5373</v>
      </c>
      <c r="B2670" t="s">
        <v>5374</v>
      </c>
      <c r="C2670" t="s">
        <v>5126</v>
      </c>
    </row>
    <row r="2671" spans="1:3" hidden="1" x14ac:dyDescent="0.2">
      <c r="A2671" t="s">
        <v>5375</v>
      </c>
      <c r="B2671" t="s">
        <v>5376</v>
      </c>
      <c r="C2671" t="s">
        <v>5126</v>
      </c>
    </row>
    <row r="2672" spans="1:3" hidden="1" x14ac:dyDescent="0.2">
      <c r="A2672" t="s">
        <v>5377</v>
      </c>
      <c r="B2672" t="s">
        <v>5378</v>
      </c>
      <c r="C2672" t="s">
        <v>5126</v>
      </c>
    </row>
    <row r="2673" spans="1:3" hidden="1" x14ac:dyDescent="0.2">
      <c r="A2673" t="s">
        <v>5379</v>
      </c>
      <c r="B2673" t="s">
        <v>5380</v>
      </c>
      <c r="C2673" t="s">
        <v>5126</v>
      </c>
    </row>
    <row r="2674" spans="1:3" hidden="1" x14ac:dyDescent="0.2">
      <c r="A2674" t="s">
        <v>5381</v>
      </c>
      <c r="B2674" t="s">
        <v>5382</v>
      </c>
      <c r="C2674" t="s">
        <v>5126</v>
      </c>
    </row>
    <row r="2675" spans="1:3" hidden="1" x14ac:dyDescent="0.2">
      <c r="A2675" t="s">
        <v>5383</v>
      </c>
      <c r="B2675" t="s">
        <v>5384</v>
      </c>
      <c r="C2675" t="s">
        <v>5126</v>
      </c>
    </row>
    <row r="2676" spans="1:3" hidden="1" x14ac:dyDescent="0.2">
      <c r="A2676" t="s">
        <v>5385</v>
      </c>
      <c r="B2676" t="s">
        <v>5386</v>
      </c>
      <c r="C2676" t="s">
        <v>5126</v>
      </c>
    </row>
    <row r="2677" spans="1:3" hidden="1" x14ac:dyDescent="0.2">
      <c r="A2677" t="s">
        <v>5387</v>
      </c>
      <c r="B2677" t="s">
        <v>5388</v>
      </c>
      <c r="C2677" t="s">
        <v>5126</v>
      </c>
    </row>
    <row r="2678" spans="1:3" hidden="1" x14ac:dyDescent="0.2">
      <c r="A2678" t="s">
        <v>5389</v>
      </c>
      <c r="B2678" t="s">
        <v>5390</v>
      </c>
      <c r="C2678" t="s">
        <v>5126</v>
      </c>
    </row>
    <row r="2679" spans="1:3" hidden="1" x14ac:dyDescent="0.2">
      <c r="A2679" t="s">
        <v>5391</v>
      </c>
      <c r="B2679" t="s">
        <v>5392</v>
      </c>
      <c r="C2679" t="s">
        <v>5126</v>
      </c>
    </row>
    <row r="2680" spans="1:3" hidden="1" x14ac:dyDescent="0.2">
      <c r="A2680" t="s">
        <v>5393</v>
      </c>
      <c r="B2680" t="s">
        <v>5394</v>
      </c>
      <c r="C2680" t="s">
        <v>5126</v>
      </c>
    </row>
    <row r="2681" spans="1:3" hidden="1" x14ac:dyDescent="0.2">
      <c r="A2681" t="s">
        <v>5395</v>
      </c>
      <c r="B2681" t="s">
        <v>5396</v>
      </c>
      <c r="C2681" t="s">
        <v>5126</v>
      </c>
    </row>
    <row r="2682" spans="1:3" hidden="1" x14ac:dyDescent="0.2">
      <c r="A2682" t="s">
        <v>5397</v>
      </c>
      <c r="B2682" t="s">
        <v>5398</v>
      </c>
      <c r="C2682" t="s">
        <v>5126</v>
      </c>
    </row>
    <row r="2683" spans="1:3" hidden="1" x14ac:dyDescent="0.2">
      <c r="A2683" t="s">
        <v>5399</v>
      </c>
      <c r="B2683" t="s">
        <v>5400</v>
      </c>
      <c r="C2683" t="s">
        <v>5126</v>
      </c>
    </row>
    <row r="2684" spans="1:3" hidden="1" x14ac:dyDescent="0.2">
      <c r="A2684" t="s">
        <v>5401</v>
      </c>
      <c r="B2684" t="s">
        <v>5402</v>
      </c>
      <c r="C2684" t="s">
        <v>5126</v>
      </c>
    </row>
    <row r="2685" spans="1:3" hidden="1" x14ac:dyDescent="0.2">
      <c r="A2685" t="s">
        <v>5403</v>
      </c>
      <c r="B2685" t="s">
        <v>5404</v>
      </c>
      <c r="C2685" t="s">
        <v>5126</v>
      </c>
    </row>
    <row r="2686" spans="1:3" hidden="1" x14ac:dyDescent="0.2">
      <c r="A2686" t="s">
        <v>5405</v>
      </c>
      <c r="B2686" t="s">
        <v>5406</v>
      </c>
      <c r="C2686" t="s">
        <v>5126</v>
      </c>
    </row>
    <row r="2687" spans="1:3" hidden="1" x14ac:dyDescent="0.2">
      <c r="A2687" t="s">
        <v>5407</v>
      </c>
      <c r="B2687" t="s">
        <v>5408</v>
      </c>
      <c r="C2687" t="s">
        <v>5126</v>
      </c>
    </row>
    <row r="2688" spans="1:3" hidden="1" x14ac:dyDescent="0.2">
      <c r="A2688" t="s">
        <v>5409</v>
      </c>
      <c r="B2688" t="s">
        <v>5410</v>
      </c>
      <c r="C2688" t="s">
        <v>5126</v>
      </c>
    </row>
    <row r="2689" spans="1:3" hidden="1" x14ac:dyDescent="0.2">
      <c r="A2689" t="s">
        <v>5411</v>
      </c>
      <c r="B2689" t="s">
        <v>5412</v>
      </c>
      <c r="C2689" t="s">
        <v>5126</v>
      </c>
    </row>
    <row r="2690" spans="1:3" hidden="1" x14ac:dyDescent="0.2">
      <c r="A2690" t="s">
        <v>5413</v>
      </c>
      <c r="B2690" t="s">
        <v>5414</v>
      </c>
      <c r="C2690" t="s">
        <v>5126</v>
      </c>
    </row>
    <row r="2691" spans="1:3" hidden="1" x14ac:dyDescent="0.2">
      <c r="A2691" t="s">
        <v>5415</v>
      </c>
      <c r="B2691" t="s">
        <v>5416</v>
      </c>
      <c r="C2691" t="s">
        <v>5126</v>
      </c>
    </row>
    <row r="2692" spans="1:3" hidden="1" x14ac:dyDescent="0.2">
      <c r="A2692" t="s">
        <v>5417</v>
      </c>
      <c r="B2692" t="s">
        <v>5418</v>
      </c>
      <c r="C2692" t="s">
        <v>5126</v>
      </c>
    </row>
    <row r="2693" spans="1:3" hidden="1" x14ac:dyDescent="0.2">
      <c r="A2693" t="s">
        <v>5419</v>
      </c>
      <c r="B2693" t="s">
        <v>5420</v>
      </c>
      <c r="C2693" t="s">
        <v>5126</v>
      </c>
    </row>
    <row r="2694" spans="1:3" hidden="1" x14ac:dyDescent="0.2">
      <c r="A2694" t="s">
        <v>5421</v>
      </c>
      <c r="B2694" t="s">
        <v>5422</v>
      </c>
      <c r="C2694" t="s">
        <v>5126</v>
      </c>
    </row>
    <row r="2695" spans="1:3" hidden="1" x14ac:dyDescent="0.2">
      <c r="A2695" t="s">
        <v>5423</v>
      </c>
      <c r="B2695" t="s">
        <v>5424</v>
      </c>
      <c r="C2695" t="s">
        <v>5126</v>
      </c>
    </row>
    <row r="2696" spans="1:3" hidden="1" x14ac:dyDescent="0.2">
      <c r="A2696" t="s">
        <v>5425</v>
      </c>
      <c r="B2696" t="s">
        <v>5426</v>
      </c>
      <c r="C2696" t="s">
        <v>5126</v>
      </c>
    </row>
    <row r="2697" spans="1:3" hidden="1" x14ac:dyDescent="0.2">
      <c r="A2697" t="s">
        <v>5427</v>
      </c>
      <c r="B2697" t="s">
        <v>5428</v>
      </c>
      <c r="C2697" t="s">
        <v>5126</v>
      </c>
    </row>
    <row r="2698" spans="1:3" hidden="1" x14ac:dyDescent="0.2">
      <c r="A2698" t="s">
        <v>5429</v>
      </c>
      <c r="B2698" t="s">
        <v>5430</v>
      </c>
      <c r="C2698" t="s">
        <v>5126</v>
      </c>
    </row>
    <row r="2699" spans="1:3" hidden="1" x14ac:dyDescent="0.2">
      <c r="A2699" t="s">
        <v>5431</v>
      </c>
      <c r="B2699" t="s">
        <v>5432</v>
      </c>
      <c r="C2699" t="s">
        <v>5126</v>
      </c>
    </row>
    <row r="2700" spans="1:3" hidden="1" x14ac:dyDescent="0.2">
      <c r="A2700" t="s">
        <v>5433</v>
      </c>
      <c r="B2700" t="s">
        <v>5434</v>
      </c>
      <c r="C2700" t="s">
        <v>5126</v>
      </c>
    </row>
    <row r="2701" spans="1:3" hidden="1" x14ac:dyDescent="0.2">
      <c r="A2701" t="s">
        <v>5435</v>
      </c>
      <c r="B2701" t="s">
        <v>5436</v>
      </c>
      <c r="C2701" t="s">
        <v>5126</v>
      </c>
    </row>
    <row r="2702" spans="1:3" hidden="1" x14ac:dyDescent="0.2">
      <c r="A2702" t="s">
        <v>5437</v>
      </c>
      <c r="B2702" t="s">
        <v>5438</v>
      </c>
      <c r="C2702" t="s">
        <v>5126</v>
      </c>
    </row>
    <row r="2703" spans="1:3" hidden="1" x14ac:dyDescent="0.2">
      <c r="A2703" t="s">
        <v>5439</v>
      </c>
      <c r="B2703" t="s">
        <v>5440</v>
      </c>
      <c r="C2703" t="s">
        <v>5126</v>
      </c>
    </row>
    <row r="2704" spans="1:3" hidden="1" x14ac:dyDescent="0.2">
      <c r="A2704" t="s">
        <v>5441</v>
      </c>
      <c r="B2704" t="s">
        <v>5442</v>
      </c>
      <c r="C2704" t="s">
        <v>5126</v>
      </c>
    </row>
    <row r="2705" spans="1:3" hidden="1" x14ac:dyDescent="0.2">
      <c r="A2705" t="s">
        <v>5443</v>
      </c>
      <c r="B2705" t="s">
        <v>5444</v>
      </c>
      <c r="C2705" t="s">
        <v>5126</v>
      </c>
    </row>
    <row r="2706" spans="1:3" hidden="1" x14ac:dyDescent="0.2">
      <c r="A2706" t="s">
        <v>5445</v>
      </c>
      <c r="B2706" t="s">
        <v>5446</v>
      </c>
      <c r="C2706" t="s">
        <v>5126</v>
      </c>
    </row>
    <row r="2707" spans="1:3" hidden="1" x14ac:dyDescent="0.2">
      <c r="A2707" t="s">
        <v>5447</v>
      </c>
      <c r="B2707" t="s">
        <v>5448</v>
      </c>
      <c r="C2707" t="s">
        <v>5126</v>
      </c>
    </row>
    <row r="2708" spans="1:3" hidden="1" x14ac:dyDescent="0.2">
      <c r="A2708" t="s">
        <v>5449</v>
      </c>
      <c r="B2708" t="s">
        <v>5450</v>
      </c>
      <c r="C2708" t="s">
        <v>5126</v>
      </c>
    </row>
    <row r="2709" spans="1:3" hidden="1" x14ac:dyDescent="0.2">
      <c r="A2709" t="s">
        <v>5451</v>
      </c>
      <c r="B2709" t="s">
        <v>5452</v>
      </c>
      <c r="C2709" t="s">
        <v>5126</v>
      </c>
    </row>
    <row r="2710" spans="1:3" hidden="1" x14ac:dyDescent="0.2">
      <c r="A2710" t="s">
        <v>5453</v>
      </c>
      <c r="B2710" t="s">
        <v>5454</v>
      </c>
      <c r="C2710" t="s">
        <v>5126</v>
      </c>
    </row>
    <row r="2711" spans="1:3" hidden="1" x14ac:dyDescent="0.2">
      <c r="A2711" t="s">
        <v>5455</v>
      </c>
      <c r="B2711" t="s">
        <v>5456</v>
      </c>
      <c r="C2711" t="s">
        <v>5126</v>
      </c>
    </row>
    <row r="2712" spans="1:3" hidden="1" x14ac:dyDescent="0.2">
      <c r="A2712" t="s">
        <v>5457</v>
      </c>
      <c r="B2712" t="s">
        <v>5458</v>
      </c>
      <c r="C2712" t="s">
        <v>5126</v>
      </c>
    </row>
    <row r="2713" spans="1:3" hidden="1" x14ac:dyDescent="0.2">
      <c r="A2713" t="s">
        <v>5459</v>
      </c>
      <c r="B2713" t="s">
        <v>5460</v>
      </c>
      <c r="C2713" t="s">
        <v>5126</v>
      </c>
    </row>
    <row r="2714" spans="1:3" hidden="1" x14ac:dyDescent="0.2">
      <c r="A2714" t="s">
        <v>5461</v>
      </c>
      <c r="B2714" t="s">
        <v>5462</v>
      </c>
      <c r="C2714" t="s">
        <v>5126</v>
      </c>
    </row>
    <row r="2715" spans="1:3" hidden="1" x14ac:dyDescent="0.2">
      <c r="A2715" t="s">
        <v>5463</v>
      </c>
      <c r="B2715" t="s">
        <v>5464</v>
      </c>
      <c r="C2715" t="s">
        <v>5126</v>
      </c>
    </row>
    <row r="2716" spans="1:3" hidden="1" x14ac:dyDescent="0.2">
      <c r="A2716" t="s">
        <v>5465</v>
      </c>
      <c r="B2716" t="s">
        <v>5466</v>
      </c>
      <c r="C2716" t="s">
        <v>5126</v>
      </c>
    </row>
    <row r="2717" spans="1:3" hidden="1" x14ac:dyDescent="0.2">
      <c r="A2717" t="s">
        <v>5467</v>
      </c>
      <c r="B2717" t="s">
        <v>5468</v>
      </c>
      <c r="C2717" t="s">
        <v>5126</v>
      </c>
    </row>
    <row r="2718" spans="1:3" hidden="1" x14ac:dyDescent="0.2">
      <c r="A2718" t="s">
        <v>5469</v>
      </c>
      <c r="B2718" t="s">
        <v>5470</v>
      </c>
      <c r="C2718" t="s">
        <v>5126</v>
      </c>
    </row>
    <row r="2719" spans="1:3" hidden="1" x14ac:dyDescent="0.2">
      <c r="A2719" t="s">
        <v>5471</v>
      </c>
      <c r="B2719" t="s">
        <v>5472</v>
      </c>
      <c r="C2719" t="s">
        <v>5126</v>
      </c>
    </row>
    <row r="2720" spans="1:3" hidden="1" x14ac:dyDescent="0.2">
      <c r="A2720" t="s">
        <v>5473</v>
      </c>
      <c r="B2720" t="s">
        <v>5474</v>
      </c>
      <c r="C2720" t="s">
        <v>5126</v>
      </c>
    </row>
    <row r="2721" spans="1:3" hidden="1" x14ac:dyDescent="0.2">
      <c r="A2721" t="s">
        <v>5475</v>
      </c>
      <c r="B2721" t="s">
        <v>5476</v>
      </c>
      <c r="C2721" t="s">
        <v>5126</v>
      </c>
    </row>
    <row r="2722" spans="1:3" hidden="1" x14ac:dyDescent="0.2">
      <c r="A2722" t="s">
        <v>5477</v>
      </c>
      <c r="B2722" t="s">
        <v>5478</v>
      </c>
      <c r="C2722" t="s">
        <v>5126</v>
      </c>
    </row>
    <row r="2723" spans="1:3" hidden="1" x14ac:dyDescent="0.2">
      <c r="A2723" t="s">
        <v>5479</v>
      </c>
      <c r="B2723" t="s">
        <v>5480</v>
      </c>
      <c r="C2723" t="s">
        <v>5126</v>
      </c>
    </row>
    <row r="2724" spans="1:3" hidden="1" x14ac:dyDescent="0.2">
      <c r="A2724" t="s">
        <v>5481</v>
      </c>
      <c r="B2724" t="s">
        <v>5482</v>
      </c>
      <c r="C2724" t="s">
        <v>5126</v>
      </c>
    </row>
    <row r="2725" spans="1:3" hidden="1" x14ac:dyDescent="0.2">
      <c r="A2725" t="s">
        <v>5483</v>
      </c>
      <c r="B2725" t="s">
        <v>5484</v>
      </c>
      <c r="C2725" t="s">
        <v>5126</v>
      </c>
    </row>
    <row r="2726" spans="1:3" hidden="1" x14ac:dyDescent="0.2">
      <c r="A2726" t="s">
        <v>5485</v>
      </c>
      <c r="B2726" t="s">
        <v>5486</v>
      </c>
      <c r="C2726" t="s">
        <v>5126</v>
      </c>
    </row>
    <row r="2727" spans="1:3" hidden="1" x14ac:dyDescent="0.2">
      <c r="A2727" t="s">
        <v>5487</v>
      </c>
      <c r="B2727" t="s">
        <v>5488</v>
      </c>
      <c r="C2727" t="s">
        <v>5126</v>
      </c>
    </row>
    <row r="2728" spans="1:3" hidden="1" x14ac:dyDescent="0.2">
      <c r="A2728" t="s">
        <v>5489</v>
      </c>
      <c r="B2728" t="s">
        <v>5490</v>
      </c>
      <c r="C2728" t="s">
        <v>5126</v>
      </c>
    </row>
    <row r="2729" spans="1:3" hidden="1" x14ac:dyDescent="0.2">
      <c r="A2729" t="s">
        <v>5491</v>
      </c>
      <c r="B2729" t="s">
        <v>5492</v>
      </c>
      <c r="C2729" t="s">
        <v>5126</v>
      </c>
    </row>
    <row r="2730" spans="1:3" hidden="1" x14ac:dyDescent="0.2">
      <c r="A2730" t="s">
        <v>5493</v>
      </c>
      <c r="B2730" t="s">
        <v>5494</v>
      </c>
      <c r="C2730" t="s">
        <v>5126</v>
      </c>
    </row>
    <row r="2731" spans="1:3" hidden="1" x14ac:dyDescent="0.2">
      <c r="A2731" t="s">
        <v>5495</v>
      </c>
      <c r="B2731" t="s">
        <v>5496</v>
      </c>
      <c r="C2731" t="s">
        <v>5126</v>
      </c>
    </row>
    <row r="2732" spans="1:3" hidden="1" x14ac:dyDescent="0.2">
      <c r="A2732" t="s">
        <v>5497</v>
      </c>
      <c r="B2732" t="s">
        <v>5498</v>
      </c>
      <c r="C2732" t="s">
        <v>5126</v>
      </c>
    </row>
    <row r="2733" spans="1:3" hidden="1" x14ac:dyDescent="0.2">
      <c r="A2733" t="s">
        <v>5499</v>
      </c>
      <c r="B2733" t="s">
        <v>5500</v>
      </c>
      <c r="C2733" t="s">
        <v>5126</v>
      </c>
    </row>
    <row r="2734" spans="1:3" hidden="1" x14ac:dyDescent="0.2">
      <c r="A2734" t="s">
        <v>5501</v>
      </c>
      <c r="B2734" t="s">
        <v>5502</v>
      </c>
      <c r="C2734" t="s">
        <v>5126</v>
      </c>
    </row>
    <row r="2735" spans="1:3" hidden="1" x14ac:dyDescent="0.2">
      <c r="A2735" t="s">
        <v>5503</v>
      </c>
      <c r="B2735" t="s">
        <v>5504</v>
      </c>
      <c r="C2735" t="s">
        <v>5126</v>
      </c>
    </row>
    <row r="2736" spans="1:3" hidden="1" x14ac:dyDescent="0.2">
      <c r="A2736" t="s">
        <v>5505</v>
      </c>
      <c r="B2736" t="s">
        <v>5506</v>
      </c>
      <c r="C2736" t="s">
        <v>5126</v>
      </c>
    </row>
    <row r="2737" spans="1:3" hidden="1" x14ac:dyDescent="0.2">
      <c r="A2737" t="s">
        <v>5507</v>
      </c>
      <c r="B2737" t="s">
        <v>5508</v>
      </c>
      <c r="C2737" t="s">
        <v>5126</v>
      </c>
    </row>
    <row r="2738" spans="1:3" hidden="1" x14ac:dyDescent="0.2">
      <c r="A2738" t="s">
        <v>5509</v>
      </c>
      <c r="B2738" t="s">
        <v>5510</v>
      </c>
      <c r="C2738" t="s">
        <v>5126</v>
      </c>
    </row>
    <row r="2739" spans="1:3" hidden="1" x14ac:dyDescent="0.2">
      <c r="A2739" t="s">
        <v>5511</v>
      </c>
      <c r="B2739" t="s">
        <v>5512</v>
      </c>
      <c r="C2739" t="s">
        <v>5126</v>
      </c>
    </row>
    <row r="2740" spans="1:3" hidden="1" x14ac:dyDescent="0.2">
      <c r="A2740" t="s">
        <v>5513</v>
      </c>
      <c r="B2740" t="s">
        <v>5514</v>
      </c>
      <c r="C2740" t="s">
        <v>5126</v>
      </c>
    </row>
    <row r="2741" spans="1:3" hidden="1" x14ac:dyDescent="0.2">
      <c r="A2741" t="s">
        <v>5515</v>
      </c>
      <c r="B2741" t="s">
        <v>5516</v>
      </c>
      <c r="C2741" t="s">
        <v>5126</v>
      </c>
    </row>
    <row r="2742" spans="1:3" hidden="1" x14ac:dyDescent="0.2">
      <c r="A2742" t="s">
        <v>5517</v>
      </c>
      <c r="B2742" t="s">
        <v>5518</v>
      </c>
      <c r="C2742" t="s">
        <v>5126</v>
      </c>
    </row>
    <row r="2743" spans="1:3" hidden="1" x14ac:dyDescent="0.2">
      <c r="A2743" t="s">
        <v>5519</v>
      </c>
      <c r="B2743" t="s">
        <v>5520</v>
      </c>
      <c r="C2743" t="s">
        <v>5126</v>
      </c>
    </row>
    <row r="2744" spans="1:3" hidden="1" x14ac:dyDescent="0.2">
      <c r="A2744" t="s">
        <v>5521</v>
      </c>
      <c r="B2744" t="s">
        <v>5522</v>
      </c>
      <c r="C2744" t="s">
        <v>5126</v>
      </c>
    </row>
    <row r="2745" spans="1:3" hidden="1" x14ac:dyDescent="0.2">
      <c r="A2745" t="s">
        <v>5523</v>
      </c>
      <c r="B2745" t="s">
        <v>5524</v>
      </c>
      <c r="C2745" t="s">
        <v>5126</v>
      </c>
    </row>
    <row r="2746" spans="1:3" hidden="1" x14ac:dyDescent="0.2">
      <c r="A2746" t="s">
        <v>5525</v>
      </c>
      <c r="B2746" t="s">
        <v>5526</v>
      </c>
      <c r="C2746" t="s">
        <v>5126</v>
      </c>
    </row>
    <row r="2747" spans="1:3" hidden="1" x14ac:dyDescent="0.2">
      <c r="A2747" t="s">
        <v>5527</v>
      </c>
      <c r="B2747" t="s">
        <v>5528</v>
      </c>
      <c r="C2747" t="s">
        <v>5126</v>
      </c>
    </row>
    <row r="2748" spans="1:3" hidden="1" x14ac:dyDescent="0.2">
      <c r="A2748" t="s">
        <v>5529</v>
      </c>
      <c r="B2748" t="s">
        <v>5530</v>
      </c>
      <c r="C2748" t="s">
        <v>5126</v>
      </c>
    </row>
    <row r="2749" spans="1:3" hidden="1" x14ac:dyDescent="0.2">
      <c r="A2749" t="s">
        <v>5531</v>
      </c>
      <c r="B2749" t="s">
        <v>5532</v>
      </c>
      <c r="C2749" t="s">
        <v>5126</v>
      </c>
    </row>
    <row r="2750" spans="1:3" hidden="1" x14ac:dyDescent="0.2">
      <c r="A2750" t="s">
        <v>5533</v>
      </c>
      <c r="B2750" t="s">
        <v>5534</v>
      </c>
      <c r="C2750" t="s">
        <v>5126</v>
      </c>
    </row>
    <row r="2751" spans="1:3" hidden="1" x14ac:dyDescent="0.2">
      <c r="A2751" t="s">
        <v>5535</v>
      </c>
      <c r="B2751" t="s">
        <v>5536</v>
      </c>
      <c r="C2751" t="s">
        <v>5126</v>
      </c>
    </row>
    <row r="2752" spans="1:3" hidden="1" x14ac:dyDescent="0.2">
      <c r="A2752" t="s">
        <v>5537</v>
      </c>
      <c r="B2752" t="s">
        <v>5538</v>
      </c>
      <c r="C2752" t="s">
        <v>5126</v>
      </c>
    </row>
    <row r="2753" spans="1:3" hidden="1" x14ac:dyDescent="0.2">
      <c r="A2753" t="s">
        <v>5539</v>
      </c>
      <c r="B2753" t="s">
        <v>5540</v>
      </c>
      <c r="C2753" t="s">
        <v>5126</v>
      </c>
    </row>
    <row r="2754" spans="1:3" hidden="1" x14ac:dyDescent="0.2">
      <c r="A2754" t="s">
        <v>5541</v>
      </c>
      <c r="B2754" t="s">
        <v>5542</v>
      </c>
      <c r="C2754" t="s">
        <v>5126</v>
      </c>
    </row>
    <row r="2755" spans="1:3" hidden="1" x14ac:dyDescent="0.2">
      <c r="A2755" t="s">
        <v>5543</v>
      </c>
      <c r="B2755" t="s">
        <v>5544</v>
      </c>
      <c r="C2755" t="s">
        <v>5126</v>
      </c>
    </row>
    <row r="2756" spans="1:3" hidden="1" x14ac:dyDescent="0.2">
      <c r="A2756" t="s">
        <v>5545</v>
      </c>
      <c r="B2756" t="s">
        <v>5546</v>
      </c>
      <c r="C2756" t="s">
        <v>5126</v>
      </c>
    </row>
    <row r="2757" spans="1:3" hidden="1" x14ac:dyDescent="0.2">
      <c r="A2757" t="s">
        <v>5547</v>
      </c>
      <c r="B2757" t="s">
        <v>5548</v>
      </c>
      <c r="C2757" t="s">
        <v>5126</v>
      </c>
    </row>
    <row r="2758" spans="1:3" hidden="1" x14ac:dyDescent="0.2">
      <c r="A2758" t="s">
        <v>5549</v>
      </c>
      <c r="B2758" t="s">
        <v>5550</v>
      </c>
      <c r="C2758" t="s">
        <v>5126</v>
      </c>
    </row>
    <row r="2759" spans="1:3" hidden="1" x14ac:dyDescent="0.2">
      <c r="A2759" t="s">
        <v>5551</v>
      </c>
      <c r="B2759" t="s">
        <v>5552</v>
      </c>
      <c r="C2759" t="s">
        <v>5126</v>
      </c>
    </row>
    <row r="2760" spans="1:3" hidden="1" x14ac:dyDescent="0.2">
      <c r="A2760" t="s">
        <v>5553</v>
      </c>
      <c r="B2760" t="s">
        <v>5554</v>
      </c>
      <c r="C2760" t="s">
        <v>5555</v>
      </c>
    </row>
    <row r="2761" spans="1:3" hidden="1" x14ac:dyDescent="0.2">
      <c r="A2761" t="s">
        <v>5556</v>
      </c>
      <c r="B2761" t="s">
        <v>5557</v>
      </c>
      <c r="C2761" t="s">
        <v>5555</v>
      </c>
    </row>
    <row r="2762" spans="1:3" hidden="1" x14ac:dyDescent="0.2">
      <c r="A2762" t="s">
        <v>5558</v>
      </c>
      <c r="B2762" t="s">
        <v>5559</v>
      </c>
      <c r="C2762" t="s">
        <v>5555</v>
      </c>
    </row>
    <row r="2763" spans="1:3" hidden="1" x14ac:dyDescent="0.2">
      <c r="A2763" t="s">
        <v>5560</v>
      </c>
      <c r="B2763" t="s">
        <v>5561</v>
      </c>
      <c r="C2763" t="s">
        <v>5555</v>
      </c>
    </row>
    <row r="2764" spans="1:3" hidden="1" x14ac:dyDescent="0.2">
      <c r="A2764" t="s">
        <v>5562</v>
      </c>
      <c r="B2764" t="s">
        <v>5563</v>
      </c>
      <c r="C2764" t="s">
        <v>5555</v>
      </c>
    </row>
    <row r="2765" spans="1:3" hidden="1" x14ac:dyDescent="0.2">
      <c r="A2765" t="s">
        <v>5564</v>
      </c>
      <c r="B2765" t="s">
        <v>5565</v>
      </c>
      <c r="C2765" t="s">
        <v>5555</v>
      </c>
    </row>
    <row r="2766" spans="1:3" hidden="1" x14ac:dyDescent="0.2">
      <c r="A2766" t="s">
        <v>5566</v>
      </c>
      <c r="B2766" t="s">
        <v>5567</v>
      </c>
      <c r="C2766" t="s">
        <v>5555</v>
      </c>
    </row>
    <row r="2767" spans="1:3" hidden="1" x14ac:dyDescent="0.2">
      <c r="A2767" t="s">
        <v>5568</v>
      </c>
      <c r="B2767" t="s">
        <v>5569</v>
      </c>
      <c r="C2767" t="s">
        <v>5555</v>
      </c>
    </row>
    <row r="2768" spans="1:3" hidden="1" x14ac:dyDescent="0.2">
      <c r="A2768" t="s">
        <v>5570</v>
      </c>
      <c r="B2768" t="s">
        <v>5571</v>
      </c>
      <c r="C2768" t="s">
        <v>5555</v>
      </c>
    </row>
    <row r="2769" spans="1:3" hidden="1" x14ac:dyDescent="0.2">
      <c r="A2769" t="s">
        <v>5572</v>
      </c>
      <c r="B2769" t="s">
        <v>5573</v>
      </c>
      <c r="C2769" t="s">
        <v>5555</v>
      </c>
    </row>
    <row r="2770" spans="1:3" hidden="1" x14ac:dyDescent="0.2">
      <c r="A2770" t="s">
        <v>5574</v>
      </c>
      <c r="B2770" t="s">
        <v>5575</v>
      </c>
      <c r="C2770" t="s">
        <v>5555</v>
      </c>
    </row>
    <row r="2771" spans="1:3" hidden="1" x14ac:dyDescent="0.2">
      <c r="A2771" t="s">
        <v>5576</v>
      </c>
      <c r="B2771" t="s">
        <v>5577</v>
      </c>
      <c r="C2771" t="s">
        <v>5555</v>
      </c>
    </row>
    <row r="2772" spans="1:3" hidden="1" x14ac:dyDescent="0.2">
      <c r="A2772" t="s">
        <v>5578</v>
      </c>
      <c r="B2772" t="s">
        <v>5579</v>
      </c>
      <c r="C2772" t="s">
        <v>5555</v>
      </c>
    </row>
    <row r="2773" spans="1:3" hidden="1" x14ac:dyDescent="0.2">
      <c r="A2773" t="s">
        <v>5580</v>
      </c>
      <c r="B2773" t="s">
        <v>5581</v>
      </c>
      <c r="C2773" t="s">
        <v>5555</v>
      </c>
    </row>
    <row r="2774" spans="1:3" hidden="1" x14ac:dyDescent="0.2">
      <c r="A2774" t="s">
        <v>5582</v>
      </c>
      <c r="B2774" t="s">
        <v>5583</v>
      </c>
      <c r="C2774" t="s">
        <v>5555</v>
      </c>
    </row>
    <row r="2775" spans="1:3" hidden="1" x14ac:dyDescent="0.2">
      <c r="A2775" t="s">
        <v>5584</v>
      </c>
      <c r="B2775" t="s">
        <v>5585</v>
      </c>
      <c r="C2775" t="s">
        <v>5555</v>
      </c>
    </row>
    <row r="2776" spans="1:3" hidden="1" x14ac:dyDescent="0.2">
      <c r="A2776" t="s">
        <v>5586</v>
      </c>
      <c r="B2776" t="s">
        <v>5587</v>
      </c>
      <c r="C2776" t="s">
        <v>5555</v>
      </c>
    </row>
    <row r="2777" spans="1:3" hidden="1" x14ac:dyDescent="0.2">
      <c r="A2777" t="s">
        <v>5588</v>
      </c>
      <c r="B2777" t="s">
        <v>5589</v>
      </c>
      <c r="C2777" t="s">
        <v>5555</v>
      </c>
    </row>
    <row r="2778" spans="1:3" hidden="1" x14ac:dyDescent="0.2">
      <c r="A2778" t="s">
        <v>5590</v>
      </c>
      <c r="B2778" t="s">
        <v>5591</v>
      </c>
      <c r="C2778" t="s">
        <v>5555</v>
      </c>
    </row>
    <row r="2779" spans="1:3" hidden="1" x14ac:dyDescent="0.2">
      <c r="A2779" t="s">
        <v>5592</v>
      </c>
      <c r="B2779" t="s">
        <v>5593</v>
      </c>
      <c r="C2779" t="s">
        <v>5555</v>
      </c>
    </row>
    <row r="2780" spans="1:3" hidden="1" x14ac:dyDescent="0.2">
      <c r="A2780" t="s">
        <v>5594</v>
      </c>
      <c r="B2780" t="s">
        <v>5595</v>
      </c>
      <c r="C2780" t="s">
        <v>5555</v>
      </c>
    </row>
    <row r="2781" spans="1:3" hidden="1" x14ac:dyDescent="0.2">
      <c r="A2781" t="s">
        <v>5596</v>
      </c>
      <c r="B2781" t="s">
        <v>5597</v>
      </c>
      <c r="C2781" t="s">
        <v>5555</v>
      </c>
    </row>
    <row r="2782" spans="1:3" hidden="1" x14ac:dyDescent="0.2">
      <c r="A2782" t="s">
        <v>5598</v>
      </c>
      <c r="B2782" t="s">
        <v>5599</v>
      </c>
      <c r="C2782" t="s">
        <v>5555</v>
      </c>
    </row>
    <row r="2783" spans="1:3" hidden="1" x14ac:dyDescent="0.2">
      <c r="A2783" t="s">
        <v>5600</v>
      </c>
      <c r="B2783" t="s">
        <v>5601</v>
      </c>
      <c r="C2783" t="s">
        <v>5555</v>
      </c>
    </row>
    <row r="2784" spans="1:3" hidden="1" x14ac:dyDescent="0.2">
      <c r="A2784" t="s">
        <v>5602</v>
      </c>
      <c r="B2784" t="s">
        <v>5603</v>
      </c>
      <c r="C2784" t="s">
        <v>5555</v>
      </c>
    </row>
    <row r="2785" spans="1:3" hidden="1" x14ac:dyDescent="0.2">
      <c r="A2785" t="s">
        <v>5604</v>
      </c>
      <c r="B2785" t="s">
        <v>5605</v>
      </c>
      <c r="C2785" t="s">
        <v>5555</v>
      </c>
    </row>
    <row r="2786" spans="1:3" hidden="1" x14ac:dyDescent="0.2">
      <c r="A2786" t="s">
        <v>5606</v>
      </c>
      <c r="B2786" t="s">
        <v>5607</v>
      </c>
      <c r="C2786" t="s">
        <v>5555</v>
      </c>
    </row>
    <row r="2787" spans="1:3" hidden="1" x14ac:dyDescent="0.2">
      <c r="A2787" t="s">
        <v>5608</v>
      </c>
      <c r="B2787" t="s">
        <v>5609</v>
      </c>
      <c r="C2787" t="s">
        <v>5555</v>
      </c>
    </row>
    <row r="2788" spans="1:3" hidden="1" x14ac:dyDescent="0.2">
      <c r="A2788" t="s">
        <v>5610</v>
      </c>
      <c r="B2788" t="s">
        <v>5611</v>
      </c>
      <c r="C2788" t="s">
        <v>5555</v>
      </c>
    </row>
    <row r="2789" spans="1:3" hidden="1" x14ac:dyDescent="0.2">
      <c r="A2789" t="s">
        <v>5612</v>
      </c>
      <c r="B2789" t="s">
        <v>5613</v>
      </c>
      <c r="C2789" t="s">
        <v>5555</v>
      </c>
    </row>
    <row r="2790" spans="1:3" hidden="1" x14ac:dyDescent="0.2">
      <c r="A2790" t="s">
        <v>5614</v>
      </c>
      <c r="B2790" t="s">
        <v>5615</v>
      </c>
      <c r="C2790" t="s">
        <v>5555</v>
      </c>
    </row>
    <row r="2791" spans="1:3" hidden="1" x14ac:dyDescent="0.2">
      <c r="A2791" t="s">
        <v>5616</v>
      </c>
      <c r="B2791" t="s">
        <v>5617</v>
      </c>
      <c r="C2791" t="s">
        <v>5555</v>
      </c>
    </row>
    <row r="2792" spans="1:3" hidden="1" x14ac:dyDescent="0.2">
      <c r="A2792" t="s">
        <v>5618</v>
      </c>
      <c r="B2792" t="s">
        <v>5619</v>
      </c>
      <c r="C2792" t="s">
        <v>5555</v>
      </c>
    </row>
    <row r="2793" spans="1:3" hidden="1" x14ac:dyDescent="0.2">
      <c r="A2793" t="s">
        <v>5620</v>
      </c>
      <c r="B2793" t="s">
        <v>5621</v>
      </c>
      <c r="C2793" t="s">
        <v>5555</v>
      </c>
    </row>
    <row r="2794" spans="1:3" hidden="1" x14ac:dyDescent="0.2">
      <c r="A2794" t="s">
        <v>5622</v>
      </c>
      <c r="B2794" t="s">
        <v>5623</v>
      </c>
      <c r="C2794" t="s">
        <v>5555</v>
      </c>
    </row>
    <row r="2795" spans="1:3" hidden="1" x14ac:dyDescent="0.2">
      <c r="A2795" t="s">
        <v>5624</v>
      </c>
      <c r="B2795" t="s">
        <v>5625</v>
      </c>
      <c r="C2795" t="s">
        <v>5555</v>
      </c>
    </row>
    <row r="2796" spans="1:3" hidden="1" x14ac:dyDescent="0.2">
      <c r="A2796" t="s">
        <v>5626</v>
      </c>
      <c r="B2796" t="s">
        <v>5627</v>
      </c>
      <c r="C2796" t="s">
        <v>5555</v>
      </c>
    </row>
    <row r="2797" spans="1:3" hidden="1" x14ac:dyDescent="0.2">
      <c r="A2797" t="s">
        <v>5628</v>
      </c>
      <c r="B2797" t="s">
        <v>5629</v>
      </c>
      <c r="C2797" t="s">
        <v>5555</v>
      </c>
    </row>
    <row r="2798" spans="1:3" hidden="1" x14ac:dyDescent="0.2">
      <c r="A2798" t="s">
        <v>5630</v>
      </c>
      <c r="B2798" t="s">
        <v>5631</v>
      </c>
      <c r="C2798" t="s">
        <v>5555</v>
      </c>
    </row>
    <row r="2799" spans="1:3" hidden="1" x14ac:dyDescent="0.2">
      <c r="A2799" t="s">
        <v>5632</v>
      </c>
      <c r="B2799" t="s">
        <v>5633</v>
      </c>
      <c r="C2799" t="s">
        <v>5555</v>
      </c>
    </row>
    <row r="2800" spans="1:3" hidden="1" x14ac:dyDescent="0.2">
      <c r="A2800" t="s">
        <v>5634</v>
      </c>
      <c r="B2800" t="s">
        <v>5635</v>
      </c>
      <c r="C2800" t="s">
        <v>5555</v>
      </c>
    </row>
    <row r="2801" spans="1:3" hidden="1" x14ac:dyDescent="0.2">
      <c r="A2801" t="s">
        <v>5636</v>
      </c>
      <c r="B2801" t="s">
        <v>5637</v>
      </c>
      <c r="C2801" t="s">
        <v>5555</v>
      </c>
    </row>
    <row r="2802" spans="1:3" hidden="1" x14ac:dyDescent="0.2">
      <c r="A2802" t="s">
        <v>5638</v>
      </c>
      <c r="B2802" t="s">
        <v>5639</v>
      </c>
      <c r="C2802" t="s">
        <v>5555</v>
      </c>
    </row>
    <row r="2803" spans="1:3" hidden="1" x14ac:dyDescent="0.2">
      <c r="A2803" t="s">
        <v>5640</v>
      </c>
      <c r="B2803" t="s">
        <v>5641</v>
      </c>
      <c r="C2803" t="s">
        <v>5555</v>
      </c>
    </row>
    <row r="2804" spans="1:3" hidden="1" x14ac:dyDescent="0.2">
      <c r="A2804" t="s">
        <v>5642</v>
      </c>
      <c r="B2804" t="s">
        <v>5643</v>
      </c>
      <c r="C2804" t="s">
        <v>5555</v>
      </c>
    </row>
    <row r="2805" spans="1:3" hidden="1" x14ac:dyDescent="0.2">
      <c r="A2805" t="s">
        <v>5644</v>
      </c>
      <c r="B2805" t="s">
        <v>5645</v>
      </c>
      <c r="C2805" t="s">
        <v>5555</v>
      </c>
    </row>
    <row r="2806" spans="1:3" hidden="1" x14ac:dyDescent="0.2">
      <c r="A2806" t="s">
        <v>5646</v>
      </c>
      <c r="B2806" t="s">
        <v>5647</v>
      </c>
      <c r="C2806" t="s">
        <v>5555</v>
      </c>
    </row>
    <row r="2807" spans="1:3" hidden="1" x14ac:dyDescent="0.2">
      <c r="A2807" t="s">
        <v>5648</v>
      </c>
      <c r="B2807" t="s">
        <v>5649</v>
      </c>
      <c r="C2807" t="s">
        <v>5555</v>
      </c>
    </row>
    <row r="2808" spans="1:3" hidden="1" x14ac:dyDescent="0.2">
      <c r="A2808" t="s">
        <v>5650</v>
      </c>
      <c r="B2808" t="s">
        <v>5651</v>
      </c>
      <c r="C2808" t="s">
        <v>5555</v>
      </c>
    </row>
    <row r="2809" spans="1:3" hidden="1" x14ac:dyDescent="0.2">
      <c r="A2809" t="s">
        <v>5652</v>
      </c>
      <c r="B2809" t="s">
        <v>5653</v>
      </c>
      <c r="C2809" t="s">
        <v>5555</v>
      </c>
    </row>
    <row r="2810" spans="1:3" hidden="1" x14ac:dyDescent="0.2">
      <c r="A2810" t="s">
        <v>5654</v>
      </c>
      <c r="B2810" t="s">
        <v>5655</v>
      </c>
      <c r="C2810" t="s">
        <v>5555</v>
      </c>
    </row>
    <row r="2811" spans="1:3" hidden="1" x14ac:dyDescent="0.2">
      <c r="A2811" t="s">
        <v>5656</v>
      </c>
      <c r="B2811" t="s">
        <v>5657</v>
      </c>
      <c r="C2811" t="s">
        <v>5555</v>
      </c>
    </row>
    <row r="2812" spans="1:3" hidden="1" x14ac:dyDescent="0.2">
      <c r="A2812" t="s">
        <v>5658</v>
      </c>
      <c r="B2812" t="s">
        <v>5659</v>
      </c>
      <c r="C2812" t="s">
        <v>5555</v>
      </c>
    </row>
    <row r="2813" spans="1:3" hidden="1" x14ac:dyDescent="0.2">
      <c r="A2813" t="s">
        <v>5660</v>
      </c>
      <c r="B2813" t="s">
        <v>5661</v>
      </c>
      <c r="C2813" t="s">
        <v>5555</v>
      </c>
    </row>
    <row r="2814" spans="1:3" hidden="1" x14ac:dyDescent="0.2">
      <c r="A2814" t="s">
        <v>5662</v>
      </c>
      <c r="B2814" t="s">
        <v>5663</v>
      </c>
      <c r="C2814" t="s">
        <v>5555</v>
      </c>
    </row>
    <row r="2815" spans="1:3" hidden="1" x14ac:dyDescent="0.2">
      <c r="A2815" t="s">
        <v>5664</v>
      </c>
      <c r="B2815" t="s">
        <v>5665</v>
      </c>
      <c r="C2815" t="s">
        <v>5555</v>
      </c>
    </row>
    <row r="2816" spans="1:3" hidden="1" x14ac:dyDescent="0.2">
      <c r="A2816" t="s">
        <v>5666</v>
      </c>
      <c r="B2816" t="s">
        <v>5667</v>
      </c>
      <c r="C2816" t="s">
        <v>5555</v>
      </c>
    </row>
    <row r="2817" spans="1:3" hidden="1" x14ac:dyDescent="0.2">
      <c r="A2817" t="s">
        <v>5668</v>
      </c>
      <c r="B2817" t="s">
        <v>5669</v>
      </c>
      <c r="C2817" t="s">
        <v>5555</v>
      </c>
    </row>
    <row r="2818" spans="1:3" hidden="1" x14ac:dyDescent="0.2">
      <c r="A2818" t="s">
        <v>5670</v>
      </c>
      <c r="B2818" t="s">
        <v>5671</v>
      </c>
      <c r="C2818" t="s">
        <v>5555</v>
      </c>
    </row>
    <row r="2819" spans="1:3" hidden="1" x14ac:dyDescent="0.2">
      <c r="A2819" t="s">
        <v>5672</v>
      </c>
      <c r="B2819" t="s">
        <v>5673</v>
      </c>
      <c r="C2819" t="s">
        <v>5555</v>
      </c>
    </row>
    <row r="2820" spans="1:3" hidden="1" x14ac:dyDescent="0.2">
      <c r="A2820" t="s">
        <v>5674</v>
      </c>
      <c r="B2820" t="s">
        <v>5675</v>
      </c>
      <c r="C2820" t="s">
        <v>5555</v>
      </c>
    </row>
    <row r="2821" spans="1:3" hidden="1" x14ac:dyDescent="0.2">
      <c r="A2821" t="s">
        <v>5676</v>
      </c>
      <c r="B2821" t="s">
        <v>5677</v>
      </c>
      <c r="C2821" t="s">
        <v>5555</v>
      </c>
    </row>
    <row r="2822" spans="1:3" hidden="1" x14ac:dyDescent="0.2">
      <c r="A2822" t="s">
        <v>5678</v>
      </c>
      <c r="B2822" t="s">
        <v>5679</v>
      </c>
      <c r="C2822" t="s">
        <v>5555</v>
      </c>
    </row>
    <row r="2823" spans="1:3" hidden="1" x14ac:dyDescent="0.2">
      <c r="A2823" t="s">
        <v>5680</v>
      </c>
      <c r="B2823" t="s">
        <v>5681</v>
      </c>
      <c r="C2823" t="s">
        <v>5555</v>
      </c>
    </row>
    <row r="2824" spans="1:3" hidden="1" x14ac:dyDescent="0.2">
      <c r="A2824" t="s">
        <v>5682</v>
      </c>
      <c r="B2824" t="s">
        <v>5683</v>
      </c>
      <c r="C2824" t="s">
        <v>5555</v>
      </c>
    </row>
    <row r="2825" spans="1:3" hidden="1" x14ac:dyDescent="0.2">
      <c r="A2825" t="s">
        <v>5684</v>
      </c>
      <c r="B2825" t="s">
        <v>5685</v>
      </c>
      <c r="C2825" t="s">
        <v>5555</v>
      </c>
    </row>
    <row r="2826" spans="1:3" hidden="1" x14ac:dyDescent="0.2">
      <c r="A2826" t="s">
        <v>5686</v>
      </c>
      <c r="B2826" t="s">
        <v>5687</v>
      </c>
      <c r="C2826" t="s">
        <v>5555</v>
      </c>
    </row>
    <row r="2827" spans="1:3" hidden="1" x14ac:dyDescent="0.2">
      <c r="A2827" t="s">
        <v>5688</v>
      </c>
      <c r="B2827" t="s">
        <v>5689</v>
      </c>
      <c r="C2827" t="s">
        <v>5555</v>
      </c>
    </row>
    <row r="2828" spans="1:3" hidden="1" x14ac:dyDescent="0.2">
      <c r="A2828" t="s">
        <v>5690</v>
      </c>
      <c r="B2828" t="s">
        <v>5691</v>
      </c>
      <c r="C2828" t="s">
        <v>5555</v>
      </c>
    </row>
    <row r="2829" spans="1:3" hidden="1" x14ac:dyDescent="0.2">
      <c r="A2829" t="s">
        <v>5692</v>
      </c>
      <c r="B2829" t="s">
        <v>5693</v>
      </c>
      <c r="C2829" t="s">
        <v>5555</v>
      </c>
    </row>
    <row r="2830" spans="1:3" hidden="1" x14ac:dyDescent="0.2">
      <c r="A2830" t="s">
        <v>5694</v>
      </c>
      <c r="B2830" t="s">
        <v>5695</v>
      </c>
      <c r="C2830" t="s">
        <v>5555</v>
      </c>
    </row>
    <row r="2831" spans="1:3" hidden="1" x14ac:dyDescent="0.2">
      <c r="A2831" t="s">
        <v>5696</v>
      </c>
      <c r="B2831" t="s">
        <v>5697</v>
      </c>
      <c r="C2831" t="s">
        <v>5555</v>
      </c>
    </row>
    <row r="2832" spans="1:3" hidden="1" x14ac:dyDescent="0.2">
      <c r="A2832" t="s">
        <v>5698</v>
      </c>
      <c r="B2832" t="s">
        <v>5699</v>
      </c>
      <c r="C2832" t="s">
        <v>5555</v>
      </c>
    </row>
    <row r="2833" spans="1:3" hidden="1" x14ac:dyDescent="0.2">
      <c r="A2833" t="s">
        <v>5700</v>
      </c>
      <c r="B2833" t="s">
        <v>5701</v>
      </c>
      <c r="C2833" t="s">
        <v>5555</v>
      </c>
    </row>
    <row r="2834" spans="1:3" hidden="1" x14ac:dyDescent="0.2">
      <c r="A2834" t="s">
        <v>5702</v>
      </c>
      <c r="B2834" t="s">
        <v>5703</v>
      </c>
      <c r="C2834" t="s">
        <v>5555</v>
      </c>
    </row>
    <row r="2835" spans="1:3" hidden="1" x14ac:dyDescent="0.2">
      <c r="A2835" t="s">
        <v>5704</v>
      </c>
      <c r="B2835" t="s">
        <v>5705</v>
      </c>
      <c r="C2835" t="s">
        <v>5555</v>
      </c>
    </row>
    <row r="2836" spans="1:3" hidden="1" x14ac:dyDescent="0.2">
      <c r="A2836" t="s">
        <v>5706</v>
      </c>
      <c r="B2836" t="s">
        <v>5707</v>
      </c>
      <c r="C2836" t="s">
        <v>5555</v>
      </c>
    </row>
    <row r="2837" spans="1:3" hidden="1" x14ac:dyDescent="0.2">
      <c r="A2837" t="s">
        <v>5708</v>
      </c>
      <c r="B2837" t="s">
        <v>5709</v>
      </c>
      <c r="C2837" t="s">
        <v>5555</v>
      </c>
    </row>
    <row r="2838" spans="1:3" hidden="1" x14ac:dyDescent="0.2">
      <c r="A2838" t="s">
        <v>5710</v>
      </c>
      <c r="B2838" t="s">
        <v>5711</v>
      </c>
      <c r="C2838" t="s">
        <v>5555</v>
      </c>
    </row>
    <row r="2839" spans="1:3" hidden="1" x14ac:dyDescent="0.2">
      <c r="A2839" t="s">
        <v>5712</v>
      </c>
      <c r="B2839" t="s">
        <v>5713</v>
      </c>
      <c r="C2839" t="s">
        <v>5555</v>
      </c>
    </row>
    <row r="2840" spans="1:3" hidden="1" x14ac:dyDescent="0.2">
      <c r="A2840" t="s">
        <v>5714</v>
      </c>
      <c r="B2840" t="s">
        <v>5715</v>
      </c>
      <c r="C2840" t="s">
        <v>5555</v>
      </c>
    </row>
    <row r="2841" spans="1:3" hidden="1" x14ac:dyDescent="0.2">
      <c r="A2841" t="s">
        <v>5716</v>
      </c>
      <c r="B2841" t="s">
        <v>5717</v>
      </c>
      <c r="C2841" t="s">
        <v>5555</v>
      </c>
    </row>
    <row r="2842" spans="1:3" hidden="1" x14ac:dyDescent="0.2">
      <c r="A2842" t="s">
        <v>5718</v>
      </c>
      <c r="B2842" t="s">
        <v>5719</v>
      </c>
      <c r="C2842" t="s">
        <v>5555</v>
      </c>
    </row>
    <row r="2843" spans="1:3" hidden="1" x14ac:dyDescent="0.2">
      <c r="A2843" t="s">
        <v>5720</v>
      </c>
      <c r="B2843" t="s">
        <v>5721</v>
      </c>
      <c r="C2843" t="s">
        <v>5555</v>
      </c>
    </row>
    <row r="2844" spans="1:3" hidden="1" x14ac:dyDescent="0.2">
      <c r="A2844" t="s">
        <v>5722</v>
      </c>
      <c r="B2844" t="s">
        <v>5723</v>
      </c>
      <c r="C2844" t="s">
        <v>5555</v>
      </c>
    </row>
    <row r="2845" spans="1:3" hidden="1" x14ac:dyDescent="0.2">
      <c r="A2845" t="s">
        <v>5724</v>
      </c>
      <c r="B2845" t="s">
        <v>5725</v>
      </c>
      <c r="C2845" t="s">
        <v>5555</v>
      </c>
    </row>
    <row r="2846" spans="1:3" hidden="1" x14ac:dyDescent="0.2">
      <c r="A2846" t="s">
        <v>5726</v>
      </c>
      <c r="B2846" t="s">
        <v>5727</v>
      </c>
      <c r="C2846" t="s">
        <v>5555</v>
      </c>
    </row>
    <row r="2847" spans="1:3" hidden="1" x14ac:dyDescent="0.2">
      <c r="A2847" t="s">
        <v>5728</v>
      </c>
      <c r="B2847" t="s">
        <v>5729</v>
      </c>
      <c r="C2847" t="s">
        <v>5555</v>
      </c>
    </row>
    <row r="2848" spans="1:3" hidden="1" x14ac:dyDescent="0.2">
      <c r="A2848" t="s">
        <v>5730</v>
      </c>
      <c r="B2848" t="s">
        <v>5731</v>
      </c>
      <c r="C2848" t="s">
        <v>5555</v>
      </c>
    </row>
    <row r="2849" spans="1:3" hidden="1" x14ac:dyDescent="0.2">
      <c r="A2849" t="s">
        <v>5732</v>
      </c>
      <c r="B2849" t="s">
        <v>5733</v>
      </c>
      <c r="C2849" t="s">
        <v>5555</v>
      </c>
    </row>
    <row r="2850" spans="1:3" hidden="1" x14ac:dyDescent="0.2">
      <c r="A2850" t="s">
        <v>5734</v>
      </c>
      <c r="B2850" t="s">
        <v>5735</v>
      </c>
      <c r="C2850" t="s">
        <v>5555</v>
      </c>
    </row>
    <row r="2851" spans="1:3" hidden="1" x14ac:dyDescent="0.2">
      <c r="A2851" t="s">
        <v>5736</v>
      </c>
      <c r="B2851" t="s">
        <v>5737</v>
      </c>
      <c r="C2851" t="s">
        <v>5555</v>
      </c>
    </row>
    <row r="2852" spans="1:3" hidden="1" x14ac:dyDescent="0.2">
      <c r="A2852" t="s">
        <v>5738</v>
      </c>
      <c r="B2852" t="s">
        <v>5739</v>
      </c>
      <c r="C2852" t="s">
        <v>5555</v>
      </c>
    </row>
    <row r="2853" spans="1:3" hidden="1" x14ac:dyDescent="0.2">
      <c r="A2853" t="s">
        <v>5740</v>
      </c>
      <c r="B2853" t="s">
        <v>5741</v>
      </c>
      <c r="C2853" t="s">
        <v>5555</v>
      </c>
    </row>
    <row r="2854" spans="1:3" hidden="1" x14ac:dyDescent="0.2">
      <c r="A2854" t="s">
        <v>5742</v>
      </c>
      <c r="B2854" t="s">
        <v>5743</v>
      </c>
      <c r="C2854" t="s">
        <v>5555</v>
      </c>
    </row>
    <row r="2855" spans="1:3" hidden="1" x14ac:dyDescent="0.2">
      <c r="A2855" t="s">
        <v>5744</v>
      </c>
      <c r="B2855" t="s">
        <v>5745</v>
      </c>
      <c r="C2855" t="s">
        <v>5555</v>
      </c>
    </row>
    <row r="2856" spans="1:3" hidden="1" x14ac:dyDescent="0.2">
      <c r="A2856" t="s">
        <v>5746</v>
      </c>
      <c r="B2856" t="s">
        <v>5747</v>
      </c>
      <c r="C2856" t="s">
        <v>5555</v>
      </c>
    </row>
    <row r="2857" spans="1:3" hidden="1" x14ac:dyDescent="0.2">
      <c r="A2857" t="s">
        <v>5748</v>
      </c>
      <c r="B2857" t="s">
        <v>5749</v>
      </c>
      <c r="C2857" t="s">
        <v>5555</v>
      </c>
    </row>
    <row r="2858" spans="1:3" hidden="1" x14ac:dyDescent="0.2">
      <c r="A2858" t="s">
        <v>5750</v>
      </c>
      <c r="B2858" t="s">
        <v>5751</v>
      </c>
      <c r="C2858" t="s">
        <v>5555</v>
      </c>
    </row>
    <row r="2859" spans="1:3" hidden="1" x14ac:dyDescent="0.2">
      <c r="A2859" t="s">
        <v>5752</v>
      </c>
      <c r="B2859" t="s">
        <v>5753</v>
      </c>
      <c r="C2859" t="s">
        <v>5555</v>
      </c>
    </row>
    <row r="2860" spans="1:3" hidden="1" x14ac:dyDescent="0.2">
      <c r="A2860" t="s">
        <v>5754</v>
      </c>
      <c r="B2860" t="s">
        <v>5755</v>
      </c>
      <c r="C2860" t="s">
        <v>5555</v>
      </c>
    </row>
    <row r="2861" spans="1:3" hidden="1" x14ac:dyDescent="0.2">
      <c r="A2861" t="s">
        <v>5756</v>
      </c>
      <c r="B2861" t="s">
        <v>5757</v>
      </c>
      <c r="C2861" t="s">
        <v>5555</v>
      </c>
    </row>
    <row r="2862" spans="1:3" hidden="1" x14ac:dyDescent="0.2">
      <c r="A2862" t="s">
        <v>5758</v>
      </c>
      <c r="B2862" t="s">
        <v>5759</v>
      </c>
      <c r="C2862" t="s">
        <v>5555</v>
      </c>
    </row>
    <row r="2863" spans="1:3" hidden="1" x14ac:dyDescent="0.2">
      <c r="A2863" t="s">
        <v>5760</v>
      </c>
      <c r="B2863" t="s">
        <v>5761</v>
      </c>
      <c r="C2863" t="s">
        <v>5555</v>
      </c>
    </row>
    <row r="2864" spans="1:3" hidden="1" x14ac:dyDescent="0.2">
      <c r="A2864" t="s">
        <v>5762</v>
      </c>
      <c r="B2864" t="s">
        <v>5763</v>
      </c>
      <c r="C2864" t="s">
        <v>5555</v>
      </c>
    </row>
    <row r="2865" spans="1:3" hidden="1" x14ac:dyDescent="0.2">
      <c r="A2865" t="s">
        <v>5764</v>
      </c>
      <c r="B2865" t="s">
        <v>5765</v>
      </c>
      <c r="C2865" t="s">
        <v>5555</v>
      </c>
    </row>
    <row r="2866" spans="1:3" hidden="1" x14ac:dyDescent="0.2">
      <c r="A2866" t="s">
        <v>5766</v>
      </c>
      <c r="B2866" t="s">
        <v>5767</v>
      </c>
      <c r="C2866" t="s">
        <v>5555</v>
      </c>
    </row>
    <row r="2867" spans="1:3" hidden="1" x14ac:dyDescent="0.2">
      <c r="A2867" t="s">
        <v>5768</v>
      </c>
      <c r="B2867" t="s">
        <v>5769</v>
      </c>
      <c r="C2867" t="s">
        <v>5555</v>
      </c>
    </row>
    <row r="2868" spans="1:3" hidden="1" x14ac:dyDescent="0.2">
      <c r="A2868" t="s">
        <v>5770</v>
      </c>
      <c r="B2868" t="s">
        <v>5771</v>
      </c>
      <c r="C2868" t="s">
        <v>5555</v>
      </c>
    </row>
    <row r="2869" spans="1:3" hidden="1" x14ac:dyDescent="0.2">
      <c r="A2869" t="s">
        <v>5772</v>
      </c>
      <c r="B2869" t="s">
        <v>5773</v>
      </c>
      <c r="C2869" t="s">
        <v>5555</v>
      </c>
    </row>
    <row r="2870" spans="1:3" hidden="1" x14ac:dyDescent="0.2">
      <c r="A2870" t="s">
        <v>5774</v>
      </c>
      <c r="B2870" t="s">
        <v>5775</v>
      </c>
      <c r="C2870" t="s">
        <v>5555</v>
      </c>
    </row>
    <row r="2871" spans="1:3" hidden="1" x14ac:dyDescent="0.2">
      <c r="A2871" t="s">
        <v>5776</v>
      </c>
      <c r="B2871" t="s">
        <v>5777</v>
      </c>
      <c r="C2871" t="s">
        <v>5555</v>
      </c>
    </row>
    <row r="2872" spans="1:3" hidden="1" x14ac:dyDescent="0.2">
      <c r="A2872" t="s">
        <v>5778</v>
      </c>
      <c r="B2872" t="s">
        <v>5779</v>
      </c>
      <c r="C2872" t="s">
        <v>5555</v>
      </c>
    </row>
    <row r="2873" spans="1:3" hidden="1" x14ac:dyDescent="0.2">
      <c r="A2873" t="s">
        <v>5780</v>
      </c>
      <c r="B2873" t="s">
        <v>5781</v>
      </c>
      <c r="C2873" t="s">
        <v>5555</v>
      </c>
    </row>
    <row r="2874" spans="1:3" hidden="1" x14ac:dyDescent="0.2">
      <c r="A2874" t="s">
        <v>5782</v>
      </c>
      <c r="B2874" t="s">
        <v>5783</v>
      </c>
      <c r="C2874" t="s">
        <v>5555</v>
      </c>
    </row>
    <row r="2875" spans="1:3" hidden="1" x14ac:dyDescent="0.2">
      <c r="A2875" t="s">
        <v>5784</v>
      </c>
      <c r="B2875" t="s">
        <v>5785</v>
      </c>
      <c r="C2875" t="s">
        <v>5555</v>
      </c>
    </row>
    <row r="2876" spans="1:3" hidden="1" x14ac:dyDescent="0.2">
      <c r="A2876" t="s">
        <v>5786</v>
      </c>
      <c r="B2876" t="s">
        <v>5787</v>
      </c>
      <c r="C2876" t="s">
        <v>5555</v>
      </c>
    </row>
    <row r="2877" spans="1:3" hidden="1" x14ac:dyDescent="0.2">
      <c r="A2877" t="s">
        <v>5788</v>
      </c>
      <c r="B2877" t="s">
        <v>5789</v>
      </c>
      <c r="C2877" t="s">
        <v>5555</v>
      </c>
    </row>
    <row r="2878" spans="1:3" hidden="1" x14ac:dyDescent="0.2">
      <c r="A2878" t="s">
        <v>5790</v>
      </c>
      <c r="B2878" t="s">
        <v>5791</v>
      </c>
      <c r="C2878" t="s">
        <v>5555</v>
      </c>
    </row>
    <row r="2879" spans="1:3" hidden="1" x14ac:dyDescent="0.2">
      <c r="A2879" t="s">
        <v>5792</v>
      </c>
      <c r="B2879" t="s">
        <v>5793</v>
      </c>
      <c r="C2879" t="s">
        <v>5555</v>
      </c>
    </row>
    <row r="2880" spans="1:3" hidden="1" x14ac:dyDescent="0.2">
      <c r="A2880" t="s">
        <v>5794</v>
      </c>
      <c r="B2880" t="s">
        <v>5795</v>
      </c>
      <c r="C2880" t="s">
        <v>5555</v>
      </c>
    </row>
    <row r="2881" spans="1:3" hidden="1" x14ac:dyDescent="0.2">
      <c r="A2881" t="s">
        <v>5796</v>
      </c>
      <c r="B2881" t="s">
        <v>5797</v>
      </c>
      <c r="C2881" t="s">
        <v>5555</v>
      </c>
    </row>
    <row r="2882" spans="1:3" hidden="1" x14ac:dyDescent="0.2">
      <c r="A2882" t="s">
        <v>5798</v>
      </c>
      <c r="B2882" t="s">
        <v>5799</v>
      </c>
      <c r="C2882" t="s">
        <v>5555</v>
      </c>
    </row>
    <row r="2883" spans="1:3" hidden="1" x14ac:dyDescent="0.2">
      <c r="A2883" t="s">
        <v>5800</v>
      </c>
      <c r="B2883" t="s">
        <v>5801</v>
      </c>
      <c r="C2883" t="s">
        <v>5555</v>
      </c>
    </row>
    <row r="2884" spans="1:3" hidden="1" x14ac:dyDescent="0.2">
      <c r="A2884" t="s">
        <v>5802</v>
      </c>
      <c r="B2884" t="s">
        <v>5803</v>
      </c>
      <c r="C2884" t="s">
        <v>5555</v>
      </c>
    </row>
    <row r="2885" spans="1:3" hidden="1" x14ac:dyDescent="0.2">
      <c r="A2885" t="s">
        <v>5804</v>
      </c>
      <c r="B2885" t="s">
        <v>5805</v>
      </c>
      <c r="C2885" t="s">
        <v>5555</v>
      </c>
    </row>
    <row r="2886" spans="1:3" hidden="1" x14ac:dyDescent="0.2">
      <c r="A2886" t="s">
        <v>5806</v>
      </c>
      <c r="B2886" t="s">
        <v>5807</v>
      </c>
      <c r="C2886" t="s">
        <v>5555</v>
      </c>
    </row>
    <row r="2887" spans="1:3" hidden="1" x14ac:dyDescent="0.2">
      <c r="A2887" t="s">
        <v>5808</v>
      </c>
      <c r="B2887" t="s">
        <v>5809</v>
      </c>
      <c r="C2887" t="s">
        <v>5555</v>
      </c>
    </row>
    <row r="2888" spans="1:3" hidden="1" x14ac:dyDescent="0.2">
      <c r="A2888" t="s">
        <v>5810</v>
      </c>
      <c r="B2888" t="s">
        <v>5811</v>
      </c>
      <c r="C2888" t="s">
        <v>5555</v>
      </c>
    </row>
    <row r="2889" spans="1:3" hidden="1" x14ac:dyDescent="0.2">
      <c r="A2889" t="s">
        <v>5812</v>
      </c>
      <c r="B2889" t="s">
        <v>5813</v>
      </c>
      <c r="C2889" t="s">
        <v>5555</v>
      </c>
    </row>
    <row r="2890" spans="1:3" hidden="1" x14ac:dyDescent="0.2">
      <c r="A2890" t="s">
        <v>5814</v>
      </c>
      <c r="B2890" t="s">
        <v>5815</v>
      </c>
      <c r="C2890" t="s">
        <v>5555</v>
      </c>
    </row>
    <row r="2891" spans="1:3" hidden="1" x14ac:dyDescent="0.2">
      <c r="A2891" t="s">
        <v>5816</v>
      </c>
      <c r="B2891" t="s">
        <v>5817</v>
      </c>
      <c r="C2891" t="s">
        <v>5555</v>
      </c>
    </row>
    <row r="2892" spans="1:3" hidden="1" x14ac:dyDescent="0.2">
      <c r="A2892" t="s">
        <v>5818</v>
      </c>
      <c r="B2892" t="s">
        <v>5819</v>
      </c>
      <c r="C2892" t="s">
        <v>5555</v>
      </c>
    </row>
    <row r="2893" spans="1:3" hidden="1" x14ac:dyDescent="0.2">
      <c r="A2893" t="s">
        <v>5820</v>
      </c>
      <c r="B2893" t="s">
        <v>5821</v>
      </c>
      <c r="C2893" t="s">
        <v>5555</v>
      </c>
    </row>
    <row r="2894" spans="1:3" hidden="1" x14ac:dyDescent="0.2">
      <c r="A2894" t="s">
        <v>5822</v>
      </c>
      <c r="B2894" t="s">
        <v>5823</v>
      </c>
      <c r="C2894" t="s">
        <v>5555</v>
      </c>
    </row>
    <row r="2895" spans="1:3" hidden="1" x14ac:dyDescent="0.2">
      <c r="A2895" t="s">
        <v>5824</v>
      </c>
      <c r="B2895" t="s">
        <v>5825</v>
      </c>
      <c r="C2895" t="s">
        <v>5555</v>
      </c>
    </row>
    <row r="2896" spans="1:3" hidden="1" x14ac:dyDescent="0.2">
      <c r="A2896" t="s">
        <v>5826</v>
      </c>
      <c r="B2896" t="s">
        <v>5827</v>
      </c>
      <c r="C2896" t="s">
        <v>5555</v>
      </c>
    </row>
    <row r="2897" spans="1:3" hidden="1" x14ac:dyDescent="0.2">
      <c r="A2897" t="s">
        <v>5828</v>
      </c>
      <c r="B2897" t="s">
        <v>5829</v>
      </c>
      <c r="C2897" t="s">
        <v>5555</v>
      </c>
    </row>
    <row r="2898" spans="1:3" hidden="1" x14ac:dyDescent="0.2">
      <c r="A2898" t="s">
        <v>5830</v>
      </c>
      <c r="B2898" t="s">
        <v>5831</v>
      </c>
      <c r="C2898" t="s">
        <v>5555</v>
      </c>
    </row>
    <row r="2899" spans="1:3" hidden="1" x14ac:dyDescent="0.2">
      <c r="A2899" t="s">
        <v>5832</v>
      </c>
      <c r="B2899" t="s">
        <v>5833</v>
      </c>
      <c r="C2899" t="s">
        <v>5555</v>
      </c>
    </row>
    <row r="2900" spans="1:3" hidden="1" x14ac:dyDescent="0.2">
      <c r="A2900" t="s">
        <v>5834</v>
      </c>
      <c r="B2900" t="s">
        <v>5835</v>
      </c>
      <c r="C2900" t="s">
        <v>5555</v>
      </c>
    </row>
    <row r="2901" spans="1:3" hidden="1" x14ac:dyDescent="0.2">
      <c r="A2901" t="s">
        <v>5836</v>
      </c>
      <c r="B2901" t="s">
        <v>5837</v>
      </c>
      <c r="C2901" t="s">
        <v>5555</v>
      </c>
    </row>
    <row r="2902" spans="1:3" hidden="1" x14ac:dyDescent="0.2">
      <c r="A2902" t="s">
        <v>5838</v>
      </c>
      <c r="B2902" t="s">
        <v>5839</v>
      </c>
      <c r="C2902" t="s">
        <v>5555</v>
      </c>
    </row>
    <row r="2903" spans="1:3" hidden="1" x14ac:dyDescent="0.2">
      <c r="A2903" t="s">
        <v>5840</v>
      </c>
      <c r="B2903" t="s">
        <v>5841</v>
      </c>
      <c r="C2903" t="s">
        <v>5555</v>
      </c>
    </row>
    <row r="2904" spans="1:3" hidden="1" x14ac:dyDescent="0.2">
      <c r="A2904" t="s">
        <v>5842</v>
      </c>
      <c r="B2904" t="s">
        <v>5843</v>
      </c>
      <c r="C2904" t="s">
        <v>5555</v>
      </c>
    </row>
    <row r="2905" spans="1:3" hidden="1" x14ac:dyDescent="0.2">
      <c r="A2905" t="s">
        <v>5844</v>
      </c>
      <c r="B2905" t="s">
        <v>5845</v>
      </c>
      <c r="C2905" t="s">
        <v>5555</v>
      </c>
    </row>
    <row r="2906" spans="1:3" hidden="1" x14ac:dyDescent="0.2">
      <c r="A2906" t="s">
        <v>5846</v>
      </c>
      <c r="B2906" t="s">
        <v>5847</v>
      </c>
      <c r="C2906" t="s">
        <v>5555</v>
      </c>
    </row>
    <row r="2907" spans="1:3" hidden="1" x14ac:dyDescent="0.2">
      <c r="A2907" t="s">
        <v>5848</v>
      </c>
      <c r="B2907" t="s">
        <v>5849</v>
      </c>
      <c r="C2907" t="s">
        <v>5555</v>
      </c>
    </row>
    <row r="2908" spans="1:3" hidden="1" x14ac:dyDescent="0.2">
      <c r="A2908" t="s">
        <v>5850</v>
      </c>
      <c r="B2908" t="s">
        <v>5851</v>
      </c>
      <c r="C2908" t="s">
        <v>5555</v>
      </c>
    </row>
    <row r="2909" spans="1:3" hidden="1" x14ac:dyDescent="0.2">
      <c r="A2909" t="s">
        <v>5852</v>
      </c>
      <c r="B2909" t="s">
        <v>5853</v>
      </c>
      <c r="C2909" t="s">
        <v>5555</v>
      </c>
    </row>
    <row r="2910" spans="1:3" hidden="1" x14ac:dyDescent="0.2">
      <c r="A2910" t="s">
        <v>5855</v>
      </c>
      <c r="B2910" t="s">
        <v>5856</v>
      </c>
      <c r="C2910" t="s">
        <v>5555</v>
      </c>
    </row>
    <row r="2911" spans="1:3" hidden="1" x14ac:dyDescent="0.2">
      <c r="A2911" t="s">
        <v>5857</v>
      </c>
      <c r="B2911" t="s">
        <v>5854</v>
      </c>
      <c r="C2911" t="s">
        <v>5555</v>
      </c>
    </row>
    <row r="2912" spans="1:3" hidden="1" x14ac:dyDescent="0.2">
      <c r="A2912" t="s">
        <v>5858</v>
      </c>
      <c r="B2912" t="s">
        <v>5859</v>
      </c>
      <c r="C2912" t="s">
        <v>5555</v>
      </c>
    </row>
    <row r="2913" spans="1:3" hidden="1" x14ac:dyDescent="0.2">
      <c r="A2913" t="s">
        <v>5860</v>
      </c>
      <c r="B2913" t="s">
        <v>5861</v>
      </c>
      <c r="C2913" t="s">
        <v>5555</v>
      </c>
    </row>
    <row r="2914" spans="1:3" hidden="1" x14ac:dyDescent="0.2">
      <c r="A2914" t="s">
        <v>5862</v>
      </c>
      <c r="B2914" t="s">
        <v>5863</v>
      </c>
      <c r="C2914" t="s">
        <v>5555</v>
      </c>
    </row>
    <row r="2915" spans="1:3" hidden="1" x14ac:dyDescent="0.2">
      <c r="A2915" t="s">
        <v>5864</v>
      </c>
      <c r="B2915" t="s">
        <v>5865</v>
      </c>
      <c r="C2915" t="s">
        <v>5555</v>
      </c>
    </row>
    <row r="2916" spans="1:3" hidden="1" x14ac:dyDescent="0.2">
      <c r="A2916" t="s">
        <v>5867</v>
      </c>
      <c r="B2916" t="s">
        <v>5866</v>
      </c>
      <c r="C2916" t="s">
        <v>5555</v>
      </c>
    </row>
    <row r="2917" spans="1:3" hidden="1" x14ac:dyDescent="0.2">
      <c r="A2917" t="s">
        <v>5868</v>
      </c>
      <c r="B2917" t="s">
        <v>5869</v>
      </c>
      <c r="C2917" t="s">
        <v>5555</v>
      </c>
    </row>
    <row r="2918" spans="1:3" hidden="1" x14ac:dyDescent="0.2">
      <c r="A2918" t="s">
        <v>5870</v>
      </c>
      <c r="B2918" t="s">
        <v>5871</v>
      </c>
      <c r="C2918" t="s">
        <v>5555</v>
      </c>
    </row>
    <row r="2919" spans="1:3" hidden="1" x14ac:dyDescent="0.2">
      <c r="A2919" t="s">
        <v>5872</v>
      </c>
      <c r="B2919" t="s">
        <v>5873</v>
      </c>
      <c r="C2919" t="s">
        <v>5555</v>
      </c>
    </row>
    <row r="2920" spans="1:3" hidden="1" x14ac:dyDescent="0.2">
      <c r="A2920" t="s">
        <v>5875</v>
      </c>
      <c r="B2920" t="s">
        <v>5874</v>
      </c>
      <c r="C2920" t="s">
        <v>5555</v>
      </c>
    </row>
    <row r="2921" spans="1:3" hidden="1" x14ac:dyDescent="0.2">
      <c r="A2921" t="s">
        <v>5876</v>
      </c>
      <c r="B2921" t="s">
        <v>5877</v>
      </c>
      <c r="C2921" t="s">
        <v>5555</v>
      </c>
    </row>
    <row r="2922" spans="1:3" hidden="1" x14ac:dyDescent="0.2">
      <c r="A2922" t="s">
        <v>5878</v>
      </c>
      <c r="B2922" t="s">
        <v>5879</v>
      </c>
      <c r="C2922" t="s">
        <v>5555</v>
      </c>
    </row>
    <row r="2923" spans="1:3" hidden="1" x14ac:dyDescent="0.2">
      <c r="A2923" t="s">
        <v>5880</v>
      </c>
      <c r="B2923" t="s">
        <v>5881</v>
      </c>
      <c r="C2923" t="s">
        <v>5555</v>
      </c>
    </row>
    <row r="2924" spans="1:3" hidden="1" x14ac:dyDescent="0.2">
      <c r="A2924" t="s">
        <v>5882</v>
      </c>
      <c r="B2924" t="s">
        <v>5883</v>
      </c>
      <c r="C2924" t="s">
        <v>5555</v>
      </c>
    </row>
    <row r="2925" spans="1:3" hidden="1" x14ac:dyDescent="0.2">
      <c r="A2925" t="s">
        <v>5884</v>
      </c>
      <c r="B2925" t="s">
        <v>5885</v>
      </c>
      <c r="C2925" t="s">
        <v>5555</v>
      </c>
    </row>
    <row r="2926" spans="1:3" hidden="1" x14ac:dyDescent="0.2">
      <c r="A2926" t="s">
        <v>5886</v>
      </c>
      <c r="B2926" t="s">
        <v>5887</v>
      </c>
      <c r="C2926" t="s">
        <v>5555</v>
      </c>
    </row>
    <row r="2927" spans="1:3" hidden="1" x14ac:dyDescent="0.2">
      <c r="A2927" t="s">
        <v>5888</v>
      </c>
      <c r="B2927" t="s">
        <v>5889</v>
      </c>
      <c r="C2927" t="s">
        <v>5555</v>
      </c>
    </row>
    <row r="2928" spans="1:3" hidden="1" x14ac:dyDescent="0.2">
      <c r="A2928" t="s">
        <v>5890</v>
      </c>
      <c r="B2928" t="s">
        <v>5891</v>
      </c>
      <c r="C2928" t="s">
        <v>5555</v>
      </c>
    </row>
    <row r="2929" spans="1:3" hidden="1" x14ac:dyDescent="0.2">
      <c r="A2929" t="s">
        <v>5892</v>
      </c>
      <c r="B2929" t="s">
        <v>5893</v>
      </c>
      <c r="C2929" t="s">
        <v>5555</v>
      </c>
    </row>
    <row r="2930" spans="1:3" hidden="1" x14ac:dyDescent="0.2">
      <c r="A2930" t="s">
        <v>5894</v>
      </c>
      <c r="B2930" t="s">
        <v>5895</v>
      </c>
      <c r="C2930" t="s">
        <v>5555</v>
      </c>
    </row>
    <row r="2931" spans="1:3" hidden="1" x14ac:dyDescent="0.2">
      <c r="A2931" t="s">
        <v>5896</v>
      </c>
      <c r="B2931" t="s">
        <v>5897</v>
      </c>
      <c r="C2931" t="s">
        <v>5555</v>
      </c>
    </row>
    <row r="2932" spans="1:3" hidden="1" x14ac:dyDescent="0.2">
      <c r="A2932" t="s">
        <v>5898</v>
      </c>
      <c r="B2932" t="s">
        <v>5899</v>
      </c>
      <c r="C2932" t="s">
        <v>5555</v>
      </c>
    </row>
    <row r="2933" spans="1:3" hidden="1" x14ac:dyDescent="0.2">
      <c r="A2933" t="s">
        <v>5900</v>
      </c>
      <c r="B2933" t="s">
        <v>5901</v>
      </c>
      <c r="C2933" t="s">
        <v>5555</v>
      </c>
    </row>
    <row r="2934" spans="1:3" hidden="1" x14ac:dyDescent="0.2">
      <c r="A2934" t="s">
        <v>5902</v>
      </c>
      <c r="B2934" t="s">
        <v>5903</v>
      </c>
      <c r="C2934" t="s">
        <v>5555</v>
      </c>
    </row>
    <row r="2935" spans="1:3" hidden="1" x14ac:dyDescent="0.2">
      <c r="A2935" t="s">
        <v>5904</v>
      </c>
      <c r="B2935" t="s">
        <v>5905</v>
      </c>
      <c r="C2935" t="s">
        <v>5555</v>
      </c>
    </row>
    <row r="2936" spans="1:3" hidden="1" x14ac:dyDescent="0.2">
      <c r="A2936" t="s">
        <v>5906</v>
      </c>
      <c r="B2936" t="s">
        <v>5907</v>
      </c>
      <c r="C2936" t="s">
        <v>5555</v>
      </c>
    </row>
    <row r="2937" spans="1:3" hidden="1" x14ac:dyDescent="0.2">
      <c r="A2937" t="s">
        <v>5908</v>
      </c>
      <c r="B2937" t="s">
        <v>5909</v>
      </c>
      <c r="C2937" t="s">
        <v>5555</v>
      </c>
    </row>
    <row r="2938" spans="1:3" hidden="1" x14ac:dyDescent="0.2">
      <c r="A2938" t="s">
        <v>5910</v>
      </c>
      <c r="B2938" t="s">
        <v>5911</v>
      </c>
      <c r="C2938" t="s">
        <v>5555</v>
      </c>
    </row>
    <row r="2939" spans="1:3" hidden="1" x14ac:dyDescent="0.2">
      <c r="A2939" t="s">
        <v>5912</v>
      </c>
      <c r="B2939" t="s">
        <v>5913</v>
      </c>
      <c r="C2939" t="s">
        <v>5555</v>
      </c>
    </row>
    <row r="2940" spans="1:3" hidden="1" x14ac:dyDescent="0.2">
      <c r="A2940" t="s">
        <v>5914</v>
      </c>
      <c r="B2940" t="s">
        <v>5915</v>
      </c>
      <c r="C2940" t="s">
        <v>5555</v>
      </c>
    </row>
    <row r="2941" spans="1:3" hidden="1" x14ac:dyDescent="0.2">
      <c r="A2941" t="s">
        <v>5917</v>
      </c>
      <c r="B2941" t="s">
        <v>5918</v>
      </c>
      <c r="C2941" t="s">
        <v>5555</v>
      </c>
    </row>
    <row r="2942" spans="1:3" hidden="1" x14ac:dyDescent="0.2">
      <c r="A2942" t="s">
        <v>5919</v>
      </c>
      <c r="B2942" t="s">
        <v>5916</v>
      </c>
      <c r="C2942" t="s">
        <v>5555</v>
      </c>
    </row>
    <row r="2943" spans="1:3" hidden="1" x14ac:dyDescent="0.2">
      <c r="A2943" t="s">
        <v>5920</v>
      </c>
      <c r="B2943" t="s">
        <v>5921</v>
      </c>
      <c r="C2943" t="s">
        <v>5555</v>
      </c>
    </row>
    <row r="2944" spans="1:3" hidden="1" x14ac:dyDescent="0.2">
      <c r="A2944" t="s">
        <v>5922</v>
      </c>
      <c r="B2944" t="s">
        <v>5923</v>
      </c>
      <c r="C2944" t="s">
        <v>5555</v>
      </c>
    </row>
    <row r="2945" spans="1:3" hidden="1" x14ac:dyDescent="0.2">
      <c r="A2945" t="s">
        <v>5924</v>
      </c>
      <c r="B2945" t="s">
        <v>5925</v>
      </c>
      <c r="C2945" t="s">
        <v>5555</v>
      </c>
    </row>
    <row r="2946" spans="1:3" hidden="1" x14ac:dyDescent="0.2">
      <c r="A2946" t="s">
        <v>5926</v>
      </c>
      <c r="B2946" t="s">
        <v>5927</v>
      </c>
      <c r="C2946" t="s">
        <v>5555</v>
      </c>
    </row>
    <row r="2947" spans="1:3" hidden="1" x14ac:dyDescent="0.2">
      <c r="A2947" t="s">
        <v>5928</v>
      </c>
      <c r="B2947" t="s">
        <v>5929</v>
      </c>
      <c r="C2947" t="s">
        <v>5555</v>
      </c>
    </row>
    <row r="2948" spans="1:3" hidden="1" x14ac:dyDescent="0.2">
      <c r="A2948" t="s">
        <v>5930</v>
      </c>
      <c r="B2948" t="s">
        <v>5931</v>
      </c>
      <c r="C2948" t="s">
        <v>5555</v>
      </c>
    </row>
    <row r="2949" spans="1:3" hidden="1" x14ac:dyDescent="0.2">
      <c r="A2949" t="s">
        <v>5932</v>
      </c>
      <c r="B2949" t="s">
        <v>5933</v>
      </c>
      <c r="C2949" t="s">
        <v>5555</v>
      </c>
    </row>
    <row r="2950" spans="1:3" hidden="1" x14ac:dyDescent="0.2">
      <c r="A2950" t="s">
        <v>5934</v>
      </c>
      <c r="B2950" t="s">
        <v>5935</v>
      </c>
      <c r="C2950" t="s">
        <v>5555</v>
      </c>
    </row>
    <row r="2951" spans="1:3" hidden="1" x14ac:dyDescent="0.2">
      <c r="A2951" t="s">
        <v>5936</v>
      </c>
      <c r="B2951" t="s">
        <v>5937</v>
      </c>
      <c r="C2951" t="s">
        <v>5555</v>
      </c>
    </row>
    <row r="2952" spans="1:3" hidden="1" x14ac:dyDescent="0.2">
      <c r="A2952" t="s">
        <v>5938</v>
      </c>
      <c r="B2952" t="s">
        <v>5939</v>
      </c>
      <c r="C2952" t="s">
        <v>5555</v>
      </c>
    </row>
    <row r="2953" spans="1:3" hidden="1" x14ac:dyDescent="0.2">
      <c r="A2953" t="s">
        <v>5940</v>
      </c>
      <c r="B2953" t="s">
        <v>5941</v>
      </c>
      <c r="C2953" t="s">
        <v>5555</v>
      </c>
    </row>
    <row r="2954" spans="1:3" hidden="1" x14ac:dyDescent="0.2">
      <c r="A2954" t="s">
        <v>5942</v>
      </c>
      <c r="B2954" t="s">
        <v>5943</v>
      </c>
      <c r="C2954" t="s">
        <v>5555</v>
      </c>
    </row>
    <row r="2955" spans="1:3" hidden="1" x14ac:dyDescent="0.2">
      <c r="A2955" t="s">
        <v>5944</v>
      </c>
      <c r="B2955" t="s">
        <v>5945</v>
      </c>
      <c r="C2955" t="s">
        <v>5555</v>
      </c>
    </row>
    <row r="2956" spans="1:3" hidden="1" x14ac:dyDescent="0.2">
      <c r="A2956" t="s">
        <v>5946</v>
      </c>
      <c r="B2956" t="s">
        <v>5947</v>
      </c>
      <c r="C2956" t="s">
        <v>5555</v>
      </c>
    </row>
    <row r="2957" spans="1:3" hidden="1" x14ac:dyDescent="0.2">
      <c r="A2957" t="s">
        <v>5948</v>
      </c>
      <c r="B2957" t="s">
        <v>5949</v>
      </c>
      <c r="C2957" t="s">
        <v>5555</v>
      </c>
    </row>
    <row r="2958" spans="1:3" hidden="1" x14ac:dyDescent="0.2">
      <c r="A2958" t="s">
        <v>5950</v>
      </c>
      <c r="B2958" t="s">
        <v>5951</v>
      </c>
      <c r="C2958" t="s">
        <v>5555</v>
      </c>
    </row>
    <row r="2959" spans="1:3" hidden="1" x14ac:dyDescent="0.2">
      <c r="A2959" t="s">
        <v>5952</v>
      </c>
      <c r="B2959" t="s">
        <v>5953</v>
      </c>
      <c r="C2959" t="s">
        <v>5555</v>
      </c>
    </row>
    <row r="2960" spans="1:3" hidden="1" x14ac:dyDescent="0.2">
      <c r="A2960" t="s">
        <v>5955</v>
      </c>
      <c r="B2960" t="s">
        <v>5956</v>
      </c>
      <c r="C2960" t="s">
        <v>5555</v>
      </c>
    </row>
    <row r="2961" spans="1:3" hidden="1" x14ac:dyDescent="0.2">
      <c r="A2961" t="s">
        <v>5957</v>
      </c>
      <c r="B2961" t="s">
        <v>5958</v>
      </c>
      <c r="C2961" t="s">
        <v>5555</v>
      </c>
    </row>
    <row r="2962" spans="1:3" hidden="1" x14ac:dyDescent="0.2">
      <c r="A2962" t="s">
        <v>5959</v>
      </c>
      <c r="B2962" t="s">
        <v>5954</v>
      </c>
      <c r="C2962" t="s">
        <v>5555</v>
      </c>
    </row>
    <row r="2963" spans="1:3" hidden="1" x14ac:dyDescent="0.2">
      <c r="A2963" t="s">
        <v>5960</v>
      </c>
      <c r="B2963" t="s">
        <v>5961</v>
      </c>
      <c r="C2963" t="s">
        <v>5555</v>
      </c>
    </row>
    <row r="2964" spans="1:3" hidden="1" x14ac:dyDescent="0.2">
      <c r="A2964" t="s">
        <v>5962</v>
      </c>
      <c r="B2964" t="s">
        <v>5963</v>
      </c>
      <c r="C2964" t="s">
        <v>5555</v>
      </c>
    </row>
    <row r="2965" spans="1:3" hidden="1" x14ac:dyDescent="0.2">
      <c r="A2965" t="s">
        <v>5964</v>
      </c>
      <c r="B2965" t="s">
        <v>5965</v>
      </c>
      <c r="C2965" t="s">
        <v>5555</v>
      </c>
    </row>
    <row r="2966" spans="1:3" hidden="1" x14ac:dyDescent="0.2">
      <c r="A2966" t="s">
        <v>5966</v>
      </c>
      <c r="B2966" t="s">
        <v>5967</v>
      </c>
      <c r="C2966" t="s">
        <v>5555</v>
      </c>
    </row>
    <row r="2967" spans="1:3" hidden="1" x14ac:dyDescent="0.2">
      <c r="A2967" t="s">
        <v>5968</v>
      </c>
      <c r="B2967" t="s">
        <v>5969</v>
      </c>
      <c r="C2967" t="s">
        <v>5555</v>
      </c>
    </row>
    <row r="2968" spans="1:3" hidden="1" x14ac:dyDescent="0.2">
      <c r="A2968" t="s">
        <v>5970</v>
      </c>
      <c r="B2968" t="s">
        <v>5971</v>
      </c>
      <c r="C2968" t="s">
        <v>5555</v>
      </c>
    </row>
    <row r="2969" spans="1:3" hidden="1" x14ac:dyDescent="0.2">
      <c r="A2969" t="s">
        <v>5972</v>
      </c>
      <c r="B2969" t="s">
        <v>5973</v>
      </c>
      <c r="C2969" t="s">
        <v>5555</v>
      </c>
    </row>
    <row r="2970" spans="1:3" hidden="1" x14ac:dyDescent="0.2">
      <c r="A2970" t="s">
        <v>5974</v>
      </c>
      <c r="B2970" t="s">
        <v>5975</v>
      </c>
      <c r="C2970" t="s">
        <v>5555</v>
      </c>
    </row>
    <row r="2971" spans="1:3" hidden="1" x14ac:dyDescent="0.2">
      <c r="A2971" t="s">
        <v>5976</v>
      </c>
      <c r="B2971" t="s">
        <v>5977</v>
      </c>
      <c r="C2971" t="s">
        <v>5555</v>
      </c>
    </row>
    <row r="2972" spans="1:3" hidden="1" x14ac:dyDescent="0.2">
      <c r="A2972" t="s">
        <v>5978</v>
      </c>
      <c r="B2972" t="s">
        <v>5979</v>
      </c>
      <c r="C2972" t="s">
        <v>5555</v>
      </c>
    </row>
    <row r="2973" spans="1:3" hidden="1" x14ac:dyDescent="0.2">
      <c r="A2973" t="s">
        <v>5980</v>
      </c>
      <c r="B2973" t="s">
        <v>5981</v>
      </c>
      <c r="C2973" t="s">
        <v>5555</v>
      </c>
    </row>
    <row r="2974" spans="1:3" hidden="1" x14ac:dyDescent="0.2">
      <c r="A2974" t="s">
        <v>5983</v>
      </c>
      <c r="B2974" t="s">
        <v>5984</v>
      </c>
      <c r="C2974" t="s">
        <v>5555</v>
      </c>
    </row>
    <row r="2975" spans="1:3" hidden="1" x14ac:dyDescent="0.2">
      <c r="A2975" t="s">
        <v>5985</v>
      </c>
      <c r="B2975" t="s">
        <v>5982</v>
      </c>
      <c r="C2975" t="s">
        <v>5555</v>
      </c>
    </row>
    <row r="2976" spans="1:3" hidden="1" x14ac:dyDescent="0.2">
      <c r="A2976" t="s">
        <v>5986</v>
      </c>
      <c r="B2976" t="s">
        <v>5987</v>
      </c>
      <c r="C2976" t="s">
        <v>5555</v>
      </c>
    </row>
    <row r="2977" spans="1:3" hidden="1" x14ac:dyDescent="0.2">
      <c r="A2977" t="s">
        <v>5988</v>
      </c>
      <c r="B2977" t="s">
        <v>5989</v>
      </c>
      <c r="C2977" t="s">
        <v>5555</v>
      </c>
    </row>
    <row r="2978" spans="1:3" hidden="1" x14ac:dyDescent="0.2">
      <c r="A2978" t="s">
        <v>5990</v>
      </c>
      <c r="B2978" t="s">
        <v>5991</v>
      </c>
      <c r="C2978" t="s">
        <v>5555</v>
      </c>
    </row>
    <row r="2979" spans="1:3" hidden="1" x14ac:dyDescent="0.2">
      <c r="A2979" t="s">
        <v>5992</v>
      </c>
      <c r="B2979" t="s">
        <v>5993</v>
      </c>
      <c r="C2979" t="s">
        <v>5555</v>
      </c>
    </row>
    <row r="2980" spans="1:3" hidden="1" x14ac:dyDescent="0.2">
      <c r="A2980" t="s">
        <v>5994</v>
      </c>
      <c r="B2980" t="s">
        <v>5995</v>
      </c>
      <c r="C2980" t="s">
        <v>5555</v>
      </c>
    </row>
    <row r="2981" spans="1:3" hidden="1" x14ac:dyDescent="0.2">
      <c r="A2981" t="s">
        <v>5996</v>
      </c>
      <c r="B2981" t="s">
        <v>5997</v>
      </c>
      <c r="C2981" t="s">
        <v>5555</v>
      </c>
    </row>
    <row r="2982" spans="1:3" hidden="1" x14ac:dyDescent="0.2">
      <c r="A2982" t="s">
        <v>5998</v>
      </c>
      <c r="B2982" t="s">
        <v>5999</v>
      </c>
      <c r="C2982" t="s">
        <v>5555</v>
      </c>
    </row>
    <row r="2983" spans="1:3" hidden="1" x14ac:dyDescent="0.2">
      <c r="A2983" t="s">
        <v>6000</v>
      </c>
      <c r="B2983" t="s">
        <v>6001</v>
      </c>
      <c r="C2983" t="s">
        <v>5555</v>
      </c>
    </row>
    <row r="2984" spans="1:3" hidden="1" x14ac:dyDescent="0.2">
      <c r="A2984" t="s">
        <v>6002</v>
      </c>
      <c r="B2984" t="s">
        <v>6003</v>
      </c>
      <c r="C2984" t="s">
        <v>5555</v>
      </c>
    </row>
    <row r="2985" spans="1:3" hidden="1" x14ac:dyDescent="0.2">
      <c r="A2985" t="s">
        <v>6004</v>
      </c>
      <c r="B2985" t="s">
        <v>6005</v>
      </c>
      <c r="C2985" t="s">
        <v>5555</v>
      </c>
    </row>
    <row r="2986" spans="1:3" hidden="1" x14ac:dyDescent="0.2">
      <c r="A2986" t="s">
        <v>6007</v>
      </c>
      <c r="B2986" t="s">
        <v>6006</v>
      </c>
      <c r="C2986" t="s">
        <v>5555</v>
      </c>
    </row>
    <row r="2987" spans="1:3" hidden="1" x14ac:dyDescent="0.2">
      <c r="A2987" t="s">
        <v>6008</v>
      </c>
      <c r="B2987" t="s">
        <v>6009</v>
      </c>
      <c r="C2987" t="s">
        <v>5555</v>
      </c>
    </row>
    <row r="2988" spans="1:3" hidden="1" x14ac:dyDescent="0.2">
      <c r="A2988" t="s">
        <v>6010</v>
      </c>
      <c r="B2988" t="s">
        <v>6011</v>
      </c>
      <c r="C2988" t="s">
        <v>5555</v>
      </c>
    </row>
    <row r="2989" spans="1:3" hidden="1" x14ac:dyDescent="0.2">
      <c r="A2989" t="s">
        <v>6012</v>
      </c>
      <c r="B2989" t="s">
        <v>6013</v>
      </c>
      <c r="C2989" t="s">
        <v>5555</v>
      </c>
    </row>
    <row r="2990" spans="1:3" hidden="1" x14ac:dyDescent="0.2">
      <c r="A2990" t="s">
        <v>6014</v>
      </c>
      <c r="B2990" t="s">
        <v>6015</v>
      </c>
      <c r="C2990" t="s">
        <v>5555</v>
      </c>
    </row>
    <row r="2991" spans="1:3" hidden="1" x14ac:dyDescent="0.2">
      <c r="A2991" t="s">
        <v>6016</v>
      </c>
      <c r="B2991" t="s">
        <v>6017</v>
      </c>
      <c r="C2991" t="s">
        <v>5555</v>
      </c>
    </row>
    <row r="2992" spans="1:3" hidden="1" x14ac:dyDescent="0.2">
      <c r="A2992" t="s">
        <v>6018</v>
      </c>
      <c r="B2992" t="s">
        <v>6019</v>
      </c>
      <c r="C2992" t="s">
        <v>5555</v>
      </c>
    </row>
    <row r="2993" spans="1:3" hidden="1" x14ac:dyDescent="0.2">
      <c r="A2993" t="s">
        <v>6020</v>
      </c>
      <c r="B2993" t="s">
        <v>6021</v>
      </c>
      <c r="C2993" t="s">
        <v>5555</v>
      </c>
    </row>
    <row r="2994" spans="1:3" hidden="1" x14ac:dyDescent="0.2">
      <c r="A2994" t="s">
        <v>6022</v>
      </c>
      <c r="B2994" t="s">
        <v>6023</v>
      </c>
      <c r="C2994" t="s">
        <v>5555</v>
      </c>
    </row>
    <row r="2995" spans="1:3" hidden="1" x14ac:dyDescent="0.2">
      <c r="A2995" t="s">
        <v>6024</v>
      </c>
      <c r="B2995" t="s">
        <v>6025</v>
      </c>
      <c r="C2995" t="s">
        <v>5555</v>
      </c>
    </row>
    <row r="2996" spans="1:3" hidden="1" x14ac:dyDescent="0.2">
      <c r="A2996" t="s">
        <v>6026</v>
      </c>
      <c r="B2996" t="s">
        <v>6027</v>
      </c>
      <c r="C2996" t="s">
        <v>5555</v>
      </c>
    </row>
    <row r="2997" spans="1:3" hidden="1" x14ac:dyDescent="0.2">
      <c r="A2997" t="s">
        <v>6028</v>
      </c>
      <c r="B2997" t="s">
        <v>6029</v>
      </c>
      <c r="C2997" t="s">
        <v>5555</v>
      </c>
    </row>
    <row r="2998" spans="1:3" hidden="1" x14ac:dyDescent="0.2">
      <c r="A2998" t="s">
        <v>6030</v>
      </c>
      <c r="B2998" t="s">
        <v>6031</v>
      </c>
      <c r="C2998" t="s">
        <v>5555</v>
      </c>
    </row>
    <row r="2999" spans="1:3" hidden="1" x14ac:dyDescent="0.2">
      <c r="A2999" t="s">
        <v>6032</v>
      </c>
      <c r="B2999" t="s">
        <v>6033</v>
      </c>
      <c r="C2999" t="s">
        <v>5555</v>
      </c>
    </row>
    <row r="3000" spans="1:3" hidden="1" x14ac:dyDescent="0.2">
      <c r="A3000" t="s">
        <v>6034</v>
      </c>
      <c r="B3000" t="s">
        <v>6035</v>
      </c>
      <c r="C3000" t="s">
        <v>5555</v>
      </c>
    </row>
    <row r="3001" spans="1:3" hidden="1" x14ac:dyDescent="0.2">
      <c r="A3001" t="s">
        <v>6036</v>
      </c>
      <c r="B3001" t="s">
        <v>6037</v>
      </c>
      <c r="C3001" t="s">
        <v>5555</v>
      </c>
    </row>
    <row r="3002" spans="1:3" hidden="1" x14ac:dyDescent="0.2">
      <c r="A3002" t="s">
        <v>6038</v>
      </c>
      <c r="B3002" t="s">
        <v>6039</v>
      </c>
      <c r="C3002" t="s">
        <v>5555</v>
      </c>
    </row>
    <row r="3003" spans="1:3" hidden="1" x14ac:dyDescent="0.2">
      <c r="A3003" t="s">
        <v>6040</v>
      </c>
      <c r="B3003" t="s">
        <v>6041</v>
      </c>
      <c r="C3003" t="s">
        <v>5555</v>
      </c>
    </row>
    <row r="3004" spans="1:3" hidden="1" x14ac:dyDescent="0.2">
      <c r="A3004" t="s">
        <v>6042</v>
      </c>
      <c r="B3004" t="s">
        <v>6043</v>
      </c>
      <c r="C3004" t="s">
        <v>5555</v>
      </c>
    </row>
    <row r="3005" spans="1:3" hidden="1" x14ac:dyDescent="0.2">
      <c r="A3005" t="s">
        <v>6044</v>
      </c>
      <c r="B3005" t="s">
        <v>6045</v>
      </c>
      <c r="C3005" t="s">
        <v>5555</v>
      </c>
    </row>
    <row r="3006" spans="1:3" hidden="1" x14ac:dyDescent="0.2">
      <c r="A3006" t="s">
        <v>6046</v>
      </c>
      <c r="B3006" t="s">
        <v>6047</v>
      </c>
      <c r="C3006" t="s">
        <v>5555</v>
      </c>
    </row>
    <row r="3007" spans="1:3" hidden="1" x14ac:dyDescent="0.2">
      <c r="A3007" t="s">
        <v>6048</v>
      </c>
      <c r="B3007" t="s">
        <v>6049</v>
      </c>
      <c r="C3007" t="s">
        <v>5555</v>
      </c>
    </row>
    <row r="3008" spans="1:3" hidden="1" x14ac:dyDescent="0.2">
      <c r="A3008" t="s">
        <v>6050</v>
      </c>
      <c r="B3008" t="s">
        <v>6051</v>
      </c>
      <c r="C3008" t="s">
        <v>5555</v>
      </c>
    </row>
    <row r="3009" spans="1:3" hidden="1" x14ac:dyDescent="0.2">
      <c r="A3009" t="s">
        <v>6052</v>
      </c>
      <c r="B3009" t="s">
        <v>6053</v>
      </c>
      <c r="C3009" t="s">
        <v>5555</v>
      </c>
    </row>
    <row r="3010" spans="1:3" hidden="1" x14ac:dyDescent="0.2">
      <c r="A3010" t="s">
        <v>6054</v>
      </c>
      <c r="B3010" t="s">
        <v>6055</v>
      </c>
      <c r="C3010" t="s">
        <v>5555</v>
      </c>
    </row>
    <row r="3011" spans="1:3" hidden="1" x14ac:dyDescent="0.2">
      <c r="A3011" t="s">
        <v>6056</v>
      </c>
      <c r="B3011" t="s">
        <v>6057</v>
      </c>
      <c r="C3011" t="s">
        <v>5555</v>
      </c>
    </row>
    <row r="3012" spans="1:3" hidden="1" x14ac:dyDescent="0.2">
      <c r="A3012" t="s">
        <v>6058</v>
      </c>
      <c r="B3012" t="s">
        <v>6059</v>
      </c>
      <c r="C3012" t="s">
        <v>5555</v>
      </c>
    </row>
    <row r="3013" spans="1:3" hidden="1" x14ac:dyDescent="0.2">
      <c r="A3013" t="s">
        <v>6060</v>
      </c>
      <c r="B3013" t="s">
        <v>6061</v>
      </c>
      <c r="C3013" t="s">
        <v>5555</v>
      </c>
    </row>
    <row r="3014" spans="1:3" hidden="1" x14ac:dyDescent="0.2">
      <c r="A3014" t="s">
        <v>6062</v>
      </c>
      <c r="B3014" t="s">
        <v>6063</v>
      </c>
      <c r="C3014" t="s">
        <v>5555</v>
      </c>
    </row>
    <row r="3015" spans="1:3" hidden="1" x14ac:dyDescent="0.2">
      <c r="A3015" t="s">
        <v>6064</v>
      </c>
      <c r="B3015" t="s">
        <v>6065</v>
      </c>
      <c r="C3015" t="s">
        <v>5555</v>
      </c>
    </row>
    <row r="3016" spans="1:3" hidden="1" x14ac:dyDescent="0.2">
      <c r="A3016" t="s">
        <v>6066</v>
      </c>
      <c r="B3016" t="s">
        <v>6067</v>
      </c>
      <c r="C3016" t="s">
        <v>5555</v>
      </c>
    </row>
    <row r="3017" spans="1:3" hidden="1" x14ac:dyDescent="0.2">
      <c r="A3017" t="s">
        <v>6068</v>
      </c>
      <c r="B3017" t="s">
        <v>6069</v>
      </c>
      <c r="C3017" t="s">
        <v>5555</v>
      </c>
    </row>
    <row r="3018" spans="1:3" hidden="1" x14ac:dyDescent="0.2">
      <c r="A3018" t="s">
        <v>6070</v>
      </c>
      <c r="B3018" t="s">
        <v>6071</v>
      </c>
      <c r="C3018" t="s">
        <v>5555</v>
      </c>
    </row>
    <row r="3019" spans="1:3" hidden="1" x14ac:dyDescent="0.2">
      <c r="A3019" t="s">
        <v>6072</v>
      </c>
      <c r="B3019" t="s">
        <v>6073</v>
      </c>
      <c r="C3019" t="s">
        <v>5555</v>
      </c>
    </row>
    <row r="3020" spans="1:3" hidden="1" x14ac:dyDescent="0.2">
      <c r="A3020" t="s">
        <v>6074</v>
      </c>
      <c r="B3020" t="s">
        <v>6075</v>
      </c>
      <c r="C3020" t="s">
        <v>5555</v>
      </c>
    </row>
    <row r="3021" spans="1:3" hidden="1" x14ac:dyDescent="0.2">
      <c r="A3021" t="s">
        <v>6076</v>
      </c>
      <c r="B3021" t="s">
        <v>6077</v>
      </c>
      <c r="C3021" t="s">
        <v>5555</v>
      </c>
    </row>
    <row r="3022" spans="1:3" hidden="1" x14ac:dyDescent="0.2">
      <c r="A3022" t="s">
        <v>6078</v>
      </c>
      <c r="B3022" t="s">
        <v>6079</v>
      </c>
      <c r="C3022" t="s">
        <v>5555</v>
      </c>
    </row>
    <row r="3023" spans="1:3" hidden="1" x14ac:dyDescent="0.2">
      <c r="A3023" t="s">
        <v>6080</v>
      </c>
      <c r="B3023" t="s">
        <v>6081</v>
      </c>
      <c r="C3023" t="s">
        <v>5555</v>
      </c>
    </row>
    <row r="3024" spans="1:3" hidden="1" x14ac:dyDescent="0.2">
      <c r="A3024" t="s">
        <v>6082</v>
      </c>
      <c r="B3024" t="s">
        <v>6083</v>
      </c>
      <c r="C3024" t="s">
        <v>5555</v>
      </c>
    </row>
    <row r="3025" spans="1:3" hidden="1" x14ac:dyDescent="0.2">
      <c r="A3025" t="s">
        <v>6084</v>
      </c>
      <c r="B3025" t="s">
        <v>6085</v>
      </c>
      <c r="C3025" t="s">
        <v>5555</v>
      </c>
    </row>
    <row r="3026" spans="1:3" hidden="1" x14ac:dyDescent="0.2">
      <c r="A3026" t="s">
        <v>6086</v>
      </c>
      <c r="B3026" t="s">
        <v>6087</v>
      </c>
      <c r="C3026" t="s">
        <v>5555</v>
      </c>
    </row>
    <row r="3027" spans="1:3" hidden="1" x14ac:dyDescent="0.2">
      <c r="A3027" t="s">
        <v>6088</v>
      </c>
      <c r="B3027" t="s">
        <v>6089</v>
      </c>
      <c r="C3027" t="s">
        <v>5555</v>
      </c>
    </row>
    <row r="3028" spans="1:3" hidden="1" x14ac:dyDescent="0.2">
      <c r="A3028" t="s">
        <v>6090</v>
      </c>
      <c r="B3028" t="s">
        <v>6091</v>
      </c>
      <c r="C3028" t="s">
        <v>5555</v>
      </c>
    </row>
    <row r="3029" spans="1:3" hidden="1" x14ac:dyDescent="0.2">
      <c r="A3029" t="s">
        <v>6092</v>
      </c>
      <c r="B3029" t="s">
        <v>6093</v>
      </c>
      <c r="C3029" t="s">
        <v>5555</v>
      </c>
    </row>
    <row r="3030" spans="1:3" hidden="1" x14ac:dyDescent="0.2">
      <c r="A3030" t="s">
        <v>6094</v>
      </c>
      <c r="B3030" t="s">
        <v>6095</v>
      </c>
      <c r="C3030" t="s">
        <v>5555</v>
      </c>
    </row>
    <row r="3031" spans="1:3" hidden="1" x14ac:dyDescent="0.2">
      <c r="A3031" t="s">
        <v>6096</v>
      </c>
      <c r="B3031" t="s">
        <v>6097</v>
      </c>
      <c r="C3031" t="s">
        <v>5555</v>
      </c>
    </row>
    <row r="3032" spans="1:3" hidden="1" x14ac:dyDescent="0.2">
      <c r="A3032" t="s">
        <v>6098</v>
      </c>
      <c r="B3032" t="s">
        <v>6099</v>
      </c>
      <c r="C3032" t="s">
        <v>5555</v>
      </c>
    </row>
    <row r="3033" spans="1:3" hidden="1" x14ac:dyDescent="0.2">
      <c r="A3033" t="s">
        <v>6100</v>
      </c>
      <c r="B3033" t="s">
        <v>6101</v>
      </c>
      <c r="C3033" t="s">
        <v>5555</v>
      </c>
    </row>
    <row r="3034" spans="1:3" hidden="1" x14ac:dyDescent="0.2">
      <c r="A3034" t="s">
        <v>6102</v>
      </c>
      <c r="B3034" t="s">
        <v>6103</v>
      </c>
      <c r="C3034" t="s">
        <v>5555</v>
      </c>
    </row>
    <row r="3035" spans="1:3" hidden="1" x14ac:dyDescent="0.2">
      <c r="A3035" t="s">
        <v>6104</v>
      </c>
      <c r="B3035" t="s">
        <v>6105</v>
      </c>
      <c r="C3035" t="s">
        <v>5555</v>
      </c>
    </row>
    <row r="3036" spans="1:3" hidden="1" x14ac:dyDescent="0.2">
      <c r="A3036" t="s">
        <v>6106</v>
      </c>
      <c r="B3036" t="s">
        <v>6107</v>
      </c>
      <c r="C3036" t="s">
        <v>5555</v>
      </c>
    </row>
    <row r="3037" spans="1:3" hidden="1" x14ac:dyDescent="0.2">
      <c r="A3037" t="s">
        <v>6108</v>
      </c>
      <c r="B3037" t="s">
        <v>6109</v>
      </c>
      <c r="C3037" t="s">
        <v>5555</v>
      </c>
    </row>
    <row r="3038" spans="1:3" hidden="1" x14ac:dyDescent="0.2">
      <c r="A3038" t="s">
        <v>6110</v>
      </c>
      <c r="B3038" t="s">
        <v>6111</v>
      </c>
      <c r="C3038" t="s">
        <v>5555</v>
      </c>
    </row>
    <row r="3039" spans="1:3" hidden="1" x14ac:dyDescent="0.2">
      <c r="A3039" t="s">
        <v>6112</v>
      </c>
      <c r="B3039" t="s">
        <v>6113</v>
      </c>
      <c r="C3039" t="s">
        <v>5555</v>
      </c>
    </row>
    <row r="3040" spans="1:3" hidden="1" x14ac:dyDescent="0.2">
      <c r="A3040" t="s">
        <v>6114</v>
      </c>
      <c r="B3040" t="s">
        <v>6115</v>
      </c>
      <c r="C3040" t="s">
        <v>5555</v>
      </c>
    </row>
    <row r="3041" spans="1:3" hidden="1" x14ac:dyDescent="0.2">
      <c r="A3041" t="s">
        <v>6116</v>
      </c>
      <c r="B3041" t="s">
        <v>6117</v>
      </c>
      <c r="C3041" t="s">
        <v>5555</v>
      </c>
    </row>
    <row r="3042" spans="1:3" hidden="1" x14ac:dyDescent="0.2">
      <c r="A3042" t="s">
        <v>6118</v>
      </c>
      <c r="B3042" t="s">
        <v>6119</v>
      </c>
      <c r="C3042" t="s">
        <v>5555</v>
      </c>
    </row>
    <row r="3043" spans="1:3" hidden="1" x14ac:dyDescent="0.2">
      <c r="A3043" t="s">
        <v>6120</v>
      </c>
      <c r="B3043" t="s">
        <v>6121</v>
      </c>
      <c r="C3043" t="s">
        <v>5555</v>
      </c>
    </row>
    <row r="3044" spans="1:3" hidden="1" x14ac:dyDescent="0.2">
      <c r="A3044" t="s">
        <v>6122</v>
      </c>
      <c r="B3044" t="s">
        <v>6123</v>
      </c>
      <c r="C3044" t="s">
        <v>5555</v>
      </c>
    </row>
    <row r="3045" spans="1:3" hidden="1" x14ac:dyDescent="0.2">
      <c r="A3045" t="s">
        <v>6124</v>
      </c>
      <c r="B3045" t="s">
        <v>6125</v>
      </c>
      <c r="C3045" t="s">
        <v>5555</v>
      </c>
    </row>
    <row r="3046" spans="1:3" hidden="1" x14ac:dyDescent="0.2">
      <c r="A3046" t="s">
        <v>6126</v>
      </c>
      <c r="B3046" t="s">
        <v>6127</v>
      </c>
      <c r="C3046" t="s">
        <v>5555</v>
      </c>
    </row>
    <row r="3047" spans="1:3" hidden="1" x14ac:dyDescent="0.2">
      <c r="A3047" t="s">
        <v>6128</v>
      </c>
      <c r="B3047" t="s">
        <v>6129</v>
      </c>
      <c r="C3047" t="s">
        <v>5555</v>
      </c>
    </row>
    <row r="3048" spans="1:3" hidden="1" x14ac:dyDescent="0.2">
      <c r="A3048" t="s">
        <v>6130</v>
      </c>
      <c r="B3048" t="s">
        <v>6131</v>
      </c>
      <c r="C3048" t="s">
        <v>5555</v>
      </c>
    </row>
    <row r="3049" spans="1:3" hidden="1" x14ac:dyDescent="0.2">
      <c r="A3049" t="s">
        <v>6132</v>
      </c>
      <c r="B3049" t="s">
        <v>6133</v>
      </c>
      <c r="C3049" t="s">
        <v>5555</v>
      </c>
    </row>
    <row r="3050" spans="1:3" hidden="1" x14ac:dyDescent="0.2">
      <c r="A3050" t="s">
        <v>6134</v>
      </c>
      <c r="B3050" t="s">
        <v>6135</v>
      </c>
      <c r="C3050" t="s">
        <v>5555</v>
      </c>
    </row>
    <row r="3051" spans="1:3" hidden="1" x14ac:dyDescent="0.2">
      <c r="A3051" t="s">
        <v>6136</v>
      </c>
      <c r="B3051" t="s">
        <v>6137</v>
      </c>
      <c r="C3051" t="s">
        <v>5555</v>
      </c>
    </row>
    <row r="3052" spans="1:3" hidden="1" x14ac:dyDescent="0.2">
      <c r="A3052" t="s">
        <v>6138</v>
      </c>
      <c r="B3052" t="s">
        <v>6139</v>
      </c>
      <c r="C3052" t="s">
        <v>5555</v>
      </c>
    </row>
    <row r="3053" spans="1:3" hidden="1" x14ac:dyDescent="0.2">
      <c r="A3053" t="s">
        <v>6140</v>
      </c>
      <c r="B3053" t="s">
        <v>6141</v>
      </c>
      <c r="C3053" t="s">
        <v>5555</v>
      </c>
    </row>
    <row r="3054" spans="1:3" hidden="1" x14ac:dyDescent="0.2">
      <c r="A3054" t="s">
        <v>6142</v>
      </c>
      <c r="B3054" t="s">
        <v>6143</v>
      </c>
      <c r="C3054" t="s">
        <v>5555</v>
      </c>
    </row>
    <row r="3055" spans="1:3" hidden="1" x14ac:dyDescent="0.2">
      <c r="A3055" t="s">
        <v>6144</v>
      </c>
      <c r="B3055" t="s">
        <v>6145</v>
      </c>
      <c r="C3055" t="s">
        <v>5555</v>
      </c>
    </row>
    <row r="3056" spans="1:3" hidden="1" x14ac:dyDescent="0.2">
      <c r="A3056" t="s">
        <v>6146</v>
      </c>
      <c r="B3056" t="s">
        <v>6147</v>
      </c>
      <c r="C3056" t="s">
        <v>5555</v>
      </c>
    </row>
    <row r="3057" spans="1:3" hidden="1" x14ac:dyDescent="0.2">
      <c r="A3057" t="s">
        <v>6148</v>
      </c>
      <c r="B3057" t="s">
        <v>6149</v>
      </c>
      <c r="C3057" t="s">
        <v>5555</v>
      </c>
    </row>
    <row r="3058" spans="1:3" hidden="1" x14ac:dyDescent="0.2">
      <c r="A3058" t="s">
        <v>6150</v>
      </c>
      <c r="B3058" t="s">
        <v>6151</v>
      </c>
      <c r="C3058" t="s">
        <v>5555</v>
      </c>
    </row>
    <row r="3059" spans="1:3" hidden="1" x14ac:dyDescent="0.2">
      <c r="A3059" t="s">
        <v>6152</v>
      </c>
      <c r="B3059" t="s">
        <v>6153</v>
      </c>
      <c r="C3059" t="s">
        <v>5555</v>
      </c>
    </row>
    <row r="3060" spans="1:3" hidden="1" x14ac:dyDescent="0.2">
      <c r="A3060" t="s">
        <v>6154</v>
      </c>
      <c r="B3060" t="s">
        <v>6155</v>
      </c>
      <c r="C3060" t="s">
        <v>5555</v>
      </c>
    </row>
    <row r="3061" spans="1:3" hidden="1" x14ac:dyDescent="0.2">
      <c r="A3061" t="s">
        <v>6156</v>
      </c>
      <c r="B3061" t="s">
        <v>6157</v>
      </c>
      <c r="C3061" t="s">
        <v>5555</v>
      </c>
    </row>
    <row r="3062" spans="1:3" hidden="1" x14ac:dyDescent="0.2">
      <c r="A3062" t="s">
        <v>6158</v>
      </c>
      <c r="B3062" t="s">
        <v>6159</v>
      </c>
      <c r="C3062" t="s">
        <v>5555</v>
      </c>
    </row>
    <row r="3063" spans="1:3" hidden="1" x14ac:dyDescent="0.2">
      <c r="A3063" t="s">
        <v>6160</v>
      </c>
      <c r="B3063" t="s">
        <v>6161</v>
      </c>
      <c r="C3063" t="s">
        <v>5555</v>
      </c>
    </row>
    <row r="3064" spans="1:3" hidden="1" x14ac:dyDescent="0.2">
      <c r="A3064" t="s">
        <v>6162</v>
      </c>
      <c r="B3064" t="s">
        <v>6163</v>
      </c>
      <c r="C3064" t="s">
        <v>5555</v>
      </c>
    </row>
    <row r="3065" spans="1:3" hidden="1" x14ac:dyDescent="0.2">
      <c r="A3065" t="s">
        <v>6164</v>
      </c>
      <c r="B3065" t="s">
        <v>6165</v>
      </c>
      <c r="C3065" t="s">
        <v>5555</v>
      </c>
    </row>
    <row r="3066" spans="1:3" hidden="1" x14ac:dyDescent="0.2">
      <c r="A3066" t="s">
        <v>6166</v>
      </c>
      <c r="B3066" t="s">
        <v>6167</v>
      </c>
      <c r="C3066" t="s">
        <v>5555</v>
      </c>
    </row>
    <row r="3067" spans="1:3" hidden="1" x14ac:dyDescent="0.2">
      <c r="A3067" t="s">
        <v>6168</v>
      </c>
      <c r="B3067" t="s">
        <v>6169</v>
      </c>
      <c r="C3067" t="s">
        <v>5555</v>
      </c>
    </row>
    <row r="3068" spans="1:3" hidden="1" x14ac:dyDescent="0.2">
      <c r="A3068" t="s">
        <v>6170</v>
      </c>
      <c r="B3068" t="s">
        <v>6171</v>
      </c>
      <c r="C3068" t="s">
        <v>5555</v>
      </c>
    </row>
    <row r="3069" spans="1:3" hidden="1" x14ac:dyDescent="0.2">
      <c r="A3069" t="s">
        <v>6172</v>
      </c>
      <c r="B3069" t="s">
        <v>6173</v>
      </c>
      <c r="C3069" t="s">
        <v>5555</v>
      </c>
    </row>
    <row r="3070" spans="1:3" hidden="1" x14ac:dyDescent="0.2">
      <c r="A3070" t="s">
        <v>6174</v>
      </c>
      <c r="B3070" t="s">
        <v>6175</v>
      </c>
      <c r="C3070" t="s">
        <v>5555</v>
      </c>
    </row>
    <row r="3071" spans="1:3" hidden="1" x14ac:dyDescent="0.2">
      <c r="A3071" t="s">
        <v>6176</v>
      </c>
      <c r="B3071" t="s">
        <v>6177</v>
      </c>
      <c r="C3071" t="s">
        <v>5555</v>
      </c>
    </row>
    <row r="3072" spans="1:3" hidden="1" x14ac:dyDescent="0.2">
      <c r="A3072" t="s">
        <v>6178</v>
      </c>
      <c r="B3072" t="s">
        <v>6179</v>
      </c>
      <c r="C3072" t="s">
        <v>5555</v>
      </c>
    </row>
    <row r="3073" spans="1:3" hidden="1" x14ac:dyDescent="0.2">
      <c r="A3073" t="s">
        <v>6180</v>
      </c>
      <c r="B3073" t="s">
        <v>6181</v>
      </c>
      <c r="C3073" t="s">
        <v>5555</v>
      </c>
    </row>
    <row r="3074" spans="1:3" hidden="1" x14ac:dyDescent="0.2">
      <c r="A3074" t="s">
        <v>6182</v>
      </c>
      <c r="B3074" t="s">
        <v>6183</v>
      </c>
      <c r="C3074" t="s">
        <v>5555</v>
      </c>
    </row>
    <row r="3075" spans="1:3" hidden="1" x14ac:dyDescent="0.2">
      <c r="A3075" t="s">
        <v>6184</v>
      </c>
      <c r="B3075" t="s">
        <v>6185</v>
      </c>
      <c r="C3075" t="s">
        <v>5555</v>
      </c>
    </row>
    <row r="3076" spans="1:3" hidden="1" x14ac:dyDescent="0.2">
      <c r="A3076" t="s">
        <v>6186</v>
      </c>
      <c r="B3076" t="s">
        <v>6187</v>
      </c>
      <c r="C3076" t="s">
        <v>5555</v>
      </c>
    </row>
    <row r="3077" spans="1:3" hidden="1" x14ac:dyDescent="0.2">
      <c r="A3077" t="s">
        <v>6188</v>
      </c>
      <c r="B3077" t="s">
        <v>6189</v>
      </c>
      <c r="C3077" t="s">
        <v>5555</v>
      </c>
    </row>
    <row r="3078" spans="1:3" hidden="1" x14ac:dyDescent="0.2">
      <c r="A3078" t="s">
        <v>6190</v>
      </c>
      <c r="B3078" t="s">
        <v>6191</v>
      </c>
      <c r="C3078" t="s">
        <v>5555</v>
      </c>
    </row>
    <row r="3079" spans="1:3" hidden="1" x14ac:dyDescent="0.2">
      <c r="A3079" t="s">
        <v>6192</v>
      </c>
      <c r="B3079" t="s">
        <v>6193</v>
      </c>
      <c r="C3079" t="s">
        <v>5555</v>
      </c>
    </row>
    <row r="3080" spans="1:3" hidden="1" x14ac:dyDescent="0.2">
      <c r="A3080" t="s">
        <v>6194</v>
      </c>
      <c r="B3080" t="s">
        <v>6195</v>
      </c>
      <c r="C3080" t="s">
        <v>5555</v>
      </c>
    </row>
    <row r="3081" spans="1:3" hidden="1" x14ac:dyDescent="0.2">
      <c r="A3081" t="s">
        <v>6196</v>
      </c>
      <c r="B3081" t="s">
        <v>6197</v>
      </c>
      <c r="C3081" t="s">
        <v>5555</v>
      </c>
    </row>
    <row r="3082" spans="1:3" hidden="1" x14ac:dyDescent="0.2">
      <c r="A3082" t="s">
        <v>6198</v>
      </c>
      <c r="B3082" t="s">
        <v>6199</v>
      </c>
      <c r="C3082" t="s">
        <v>5555</v>
      </c>
    </row>
    <row r="3083" spans="1:3" hidden="1" x14ac:dyDescent="0.2">
      <c r="A3083" t="s">
        <v>6200</v>
      </c>
      <c r="B3083" t="s">
        <v>6201</v>
      </c>
      <c r="C3083" t="s">
        <v>5555</v>
      </c>
    </row>
    <row r="3084" spans="1:3" hidden="1" x14ac:dyDescent="0.2">
      <c r="A3084" t="s">
        <v>6202</v>
      </c>
      <c r="B3084" t="s">
        <v>6203</v>
      </c>
      <c r="C3084" t="s">
        <v>5555</v>
      </c>
    </row>
    <row r="3085" spans="1:3" hidden="1" x14ac:dyDescent="0.2">
      <c r="A3085" t="s">
        <v>6204</v>
      </c>
      <c r="B3085" t="s">
        <v>6205</v>
      </c>
      <c r="C3085" t="s">
        <v>5555</v>
      </c>
    </row>
    <row r="3086" spans="1:3" hidden="1" x14ac:dyDescent="0.2">
      <c r="A3086" t="s">
        <v>6206</v>
      </c>
      <c r="B3086" t="s">
        <v>6207</v>
      </c>
      <c r="C3086" t="s">
        <v>5555</v>
      </c>
    </row>
    <row r="3087" spans="1:3" hidden="1" x14ac:dyDescent="0.2">
      <c r="A3087" t="s">
        <v>6208</v>
      </c>
      <c r="B3087" t="s">
        <v>6209</v>
      </c>
      <c r="C3087" t="s">
        <v>5555</v>
      </c>
    </row>
    <row r="3088" spans="1:3" hidden="1" x14ac:dyDescent="0.2">
      <c r="A3088" t="s">
        <v>6210</v>
      </c>
      <c r="B3088" t="s">
        <v>6211</v>
      </c>
      <c r="C3088" t="s">
        <v>5555</v>
      </c>
    </row>
    <row r="3089" spans="1:3" hidden="1" x14ac:dyDescent="0.2">
      <c r="A3089" t="s">
        <v>6212</v>
      </c>
      <c r="B3089" t="s">
        <v>6213</v>
      </c>
      <c r="C3089" t="s">
        <v>5555</v>
      </c>
    </row>
    <row r="3090" spans="1:3" hidden="1" x14ac:dyDescent="0.2">
      <c r="A3090" t="s">
        <v>6214</v>
      </c>
      <c r="B3090" t="s">
        <v>6215</v>
      </c>
      <c r="C3090" t="s">
        <v>5555</v>
      </c>
    </row>
    <row r="3091" spans="1:3" hidden="1" x14ac:dyDescent="0.2">
      <c r="A3091" t="s">
        <v>6216</v>
      </c>
      <c r="B3091" t="s">
        <v>6217</v>
      </c>
      <c r="C3091" t="s">
        <v>5555</v>
      </c>
    </row>
    <row r="3092" spans="1:3" hidden="1" x14ac:dyDescent="0.2">
      <c r="A3092" t="s">
        <v>6218</v>
      </c>
      <c r="B3092" t="s">
        <v>6219</v>
      </c>
      <c r="C3092" t="s">
        <v>5555</v>
      </c>
    </row>
    <row r="3093" spans="1:3" hidden="1" x14ac:dyDescent="0.2">
      <c r="A3093" t="s">
        <v>6220</v>
      </c>
      <c r="B3093" t="s">
        <v>6221</v>
      </c>
      <c r="C3093" t="s">
        <v>5555</v>
      </c>
    </row>
    <row r="3094" spans="1:3" hidden="1" x14ac:dyDescent="0.2">
      <c r="A3094" t="s">
        <v>6222</v>
      </c>
      <c r="B3094" t="s">
        <v>6223</v>
      </c>
      <c r="C3094" t="s">
        <v>5555</v>
      </c>
    </row>
    <row r="3095" spans="1:3" hidden="1" x14ac:dyDescent="0.2">
      <c r="A3095" t="s">
        <v>6224</v>
      </c>
      <c r="B3095" t="s">
        <v>6225</v>
      </c>
      <c r="C3095" t="s">
        <v>5555</v>
      </c>
    </row>
    <row r="3096" spans="1:3" hidden="1" x14ac:dyDescent="0.2">
      <c r="A3096" t="s">
        <v>6226</v>
      </c>
      <c r="B3096" t="s">
        <v>6227</v>
      </c>
      <c r="C3096" t="s">
        <v>5555</v>
      </c>
    </row>
    <row r="3097" spans="1:3" hidden="1" x14ac:dyDescent="0.2">
      <c r="A3097" t="s">
        <v>6228</v>
      </c>
      <c r="B3097" t="s">
        <v>6229</v>
      </c>
      <c r="C3097" t="s">
        <v>5555</v>
      </c>
    </row>
    <row r="3098" spans="1:3" hidden="1" x14ac:dyDescent="0.2">
      <c r="A3098" t="s">
        <v>6230</v>
      </c>
      <c r="B3098" t="s">
        <v>6231</v>
      </c>
      <c r="C3098" t="s">
        <v>5555</v>
      </c>
    </row>
    <row r="3099" spans="1:3" hidden="1" x14ac:dyDescent="0.2">
      <c r="A3099" t="s">
        <v>6232</v>
      </c>
      <c r="B3099" t="s">
        <v>6233</v>
      </c>
      <c r="C3099" t="s">
        <v>5555</v>
      </c>
    </row>
    <row r="3100" spans="1:3" hidden="1" x14ac:dyDescent="0.2">
      <c r="A3100" t="s">
        <v>6234</v>
      </c>
      <c r="B3100" t="s">
        <v>6235</v>
      </c>
      <c r="C3100" t="s">
        <v>5555</v>
      </c>
    </row>
    <row r="3101" spans="1:3" hidden="1" x14ac:dyDescent="0.2">
      <c r="A3101" t="s">
        <v>6236</v>
      </c>
      <c r="B3101" t="s">
        <v>6237</v>
      </c>
      <c r="C3101" t="s">
        <v>5555</v>
      </c>
    </row>
    <row r="3102" spans="1:3" hidden="1" x14ac:dyDescent="0.2">
      <c r="A3102" t="s">
        <v>6238</v>
      </c>
      <c r="B3102" t="s">
        <v>6239</v>
      </c>
      <c r="C3102" t="s">
        <v>5555</v>
      </c>
    </row>
    <row r="3103" spans="1:3" hidden="1" x14ac:dyDescent="0.2">
      <c r="A3103" t="s">
        <v>6240</v>
      </c>
      <c r="B3103" t="s">
        <v>6241</v>
      </c>
      <c r="C3103" t="s">
        <v>5555</v>
      </c>
    </row>
    <row r="3104" spans="1:3" hidden="1" x14ac:dyDescent="0.2">
      <c r="A3104" t="s">
        <v>6242</v>
      </c>
      <c r="B3104" t="s">
        <v>6243</v>
      </c>
      <c r="C3104" t="s">
        <v>5555</v>
      </c>
    </row>
    <row r="3105" spans="1:3" hidden="1" x14ac:dyDescent="0.2">
      <c r="A3105" t="s">
        <v>6244</v>
      </c>
      <c r="B3105" t="s">
        <v>6245</v>
      </c>
      <c r="C3105" t="s">
        <v>5555</v>
      </c>
    </row>
    <row r="3106" spans="1:3" hidden="1" x14ac:dyDescent="0.2">
      <c r="A3106" t="s">
        <v>6246</v>
      </c>
      <c r="B3106" t="s">
        <v>6247</v>
      </c>
      <c r="C3106" t="s">
        <v>5555</v>
      </c>
    </row>
    <row r="3107" spans="1:3" hidden="1" x14ac:dyDescent="0.2">
      <c r="A3107" t="s">
        <v>6248</v>
      </c>
      <c r="B3107" t="s">
        <v>6249</v>
      </c>
      <c r="C3107" t="s">
        <v>5555</v>
      </c>
    </row>
    <row r="3108" spans="1:3" hidden="1" x14ac:dyDescent="0.2">
      <c r="A3108" t="s">
        <v>6250</v>
      </c>
      <c r="B3108" t="s">
        <v>6251</v>
      </c>
      <c r="C3108" t="s">
        <v>5555</v>
      </c>
    </row>
    <row r="3109" spans="1:3" hidden="1" x14ac:dyDescent="0.2">
      <c r="A3109" t="s">
        <v>6252</v>
      </c>
      <c r="B3109" t="s">
        <v>6253</v>
      </c>
      <c r="C3109" t="s">
        <v>5555</v>
      </c>
    </row>
    <row r="3110" spans="1:3" hidden="1" x14ac:dyDescent="0.2">
      <c r="A3110" t="s">
        <v>6254</v>
      </c>
      <c r="B3110" t="s">
        <v>6255</v>
      </c>
      <c r="C3110" t="s">
        <v>5555</v>
      </c>
    </row>
    <row r="3111" spans="1:3" hidden="1" x14ac:dyDescent="0.2">
      <c r="A3111" t="s">
        <v>6256</v>
      </c>
      <c r="B3111" t="s">
        <v>6257</v>
      </c>
      <c r="C3111" t="s">
        <v>5555</v>
      </c>
    </row>
    <row r="3112" spans="1:3" hidden="1" x14ac:dyDescent="0.2">
      <c r="A3112" t="s">
        <v>6258</v>
      </c>
      <c r="B3112" t="s">
        <v>6259</v>
      </c>
      <c r="C3112" t="s">
        <v>5555</v>
      </c>
    </row>
    <row r="3113" spans="1:3" hidden="1" x14ac:dyDescent="0.2">
      <c r="A3113" t="s">
        <v>6260</v>
      </c>
      <c r="B3113" t="s">
        <v>6261</v>
      </c>
      <c r="C3113" t="s">
        <v>5555</v>
      </c>
    </row>
    <row r="3114" spans="1:3" hidden="1" x14ac:dyDescent="0.2">
      <c r="A3114" t="s">
        <v>6262</v>
      </c>
      <c r="B3114" t="s">
        <v>6263</v>
      </c>
      <c r="C3114" t="s">
        <v>5555</v>
      </c>
    </row>
    <row r="3115" spans="1:3" hidden="1" x14ac:dyDescent="0.2">
      <c r="A3115" t="s">
        <v>6264</v>
      </c>
      <c r="B3115" t="s">
        <v>6265</v>
      </c>
      <c r="C3115" t="s">
        <v>5555</v>
      </c>
    </row>
    <row r="3116" spans="1:3" hidden="1" x14ac:dyDescent="0.2">
      <c r="A3116" t="s">
        <v>6266</v>
      </c>
      <c r="B3116" t="s">
        <v>6267</v>
      </c>
      <c r="C3116" t="s">
        <v>5555</v>
      </c>
    </row>
    <row r="3117" spans="1:3" hidden="1" x14ac:dyDescent="0.2">
      <c r="A3117" t="s">
        <v>6268</v>
      </c>
      <c r="B3117" t="s">
        <v>6269</v>
      </c>
      <c r="C3117" t="s">
        <v>5555</v>
      </c>
    </row>
    <row r="3118" spans="1:3" hidden="1" x14ac:dyDescent="0.2">
      <c r="A3118" t="s">
        <v>6270</v>
      </c>
      <c r="B3118" t="s">
        <v>6271</v>
      </c>
      <c r="C3118" t="s">
        <v>5555</v>
      </c>
    </row>
    <row r="3119" spans="1:3" hidden="1" x14ac:dyDescent="0.2">
      <c r="A3119" t="s">
        <v>6272</v>
      </c>
      <c r="B3119" t="s">
        <v>6273</v>
      </c>
      <c r="C3119" t="s">
        <v>5555</v>
      </c>
    </row>
    <row r="3120" spans="1:3" hidden="1" x14ac:dyDescent="0.2">
      <c r="A3120" t="s">
        <v>6274</v>
      </c>
      <c r="B3120" t="s">
        <v>6275</v>
      </c>
      <c r="C3120" t="s">
        <v>5555</v>
      </c>
    </row>
    <row r="3121" spans="1:3" hidden="1" x14ac:dyDescent="0.2">
      <c r="A3121" t="s">
        <v>6276</v>
      </c>
      <c r="B3121" t="s">
        <v>6277</v>
      </c>
      <c r="C3121" t="s">
        <v>5555</v>
      </c>
    </row>
    <row r="3122" spans="1:3" hidden="1" x14ac:dyDescent="0.2">
      <c r="A3122" t="s">
        <v>6278</v>
      </c>
      <c r="B3122" t="s">
        <v>6279</v>
      </c>
      <c r="C3122" t="s">
        <v>5555</v>
      </c>
    </row>
    <row r="3123" spans="1:3" hidden="1" x14ac:dyDescent="0.2">
      <c r="A3123" t="s">
        <v>6280</v>
      </c>
      <c r="B3123" t="s">
        <v>6281</v>
      </c>
      <c r="C3123" t="s">
        <v>5555</v>
      </c>
    </row>
    <row r="3124" spans="1:3" hidden="1" x14ac:dyDescent="0.2">
      <c r="A3124" t="s">
        <v>6282</v>
      </c>
      <c r="B3124" t="s">
        <v>6283</v>
      </c>
      <c r="C3124" t="s">
        <v>5555</v>
      </c>
    </row>
    <row r="3125" spans="1:3" hidden="1" x14ac:dyDescent="0.2">
      <c r="A3125" t="s">
        <v>6284</v>
      </c>
      <c r="B3125" t="s">
        <v>6285</v>
      </c>
      <c r="C3125" t="s">
        <v>5555</v>
      </c>
    </row>
    <row r="3126" spans="1:3" hidden="1" x14ac:dyDescent="0.2">
      <c r="A3126" t="s">
        <v>6286</v>
      </c>
      <c r="B3126" t="s">
        <v>6287</v>
      </c>
      <c r="C3126" t="s">
        <v>5555</v>
      </c>
    </row>
    <row r="3127" spans="1:3" hidden="1" x14ac:dyDescent="0.2">
      <c r="A3127" t="s">
        <v>6288</v>
      </c>
      <c r="B3127" t="s">
        <v>6289</v>
      </c>
      <c r="C3127" t="s">
        <v>5555</v>
      </c>
    </row>
    <row r="3128" spans="1:3" hidden="1" x14ac:dyDescent="0.2">
      <c r="A3128" t="s">
        <v>6290</v>
      </c>
      <c r="B3128" t="s">
        <v>6291</v>
      </c>
      <c r="C3128" t="s">
        <v>5555</v>
      </c>
    </row>
    <row r="3129" spans="1:3" hidden="1" x14ac:dyDescent="0.2">
      <c r="A3129" t="s">
        <v>6292</v>
      </c>
      <c r="B3129" t="s">
        <v>6293</v>
      </c>
      <c r="C3129" t="s">
        <v>5555</v>
      </c>
    </row>
    <row r="3130" spans="1:3" hidden="1" x14ac:dyDescent="0.2">
      <c r="A3130" t="s">
        <v>6294</v>
      </c>
      <c r="B3130" t="s">
        <v>6295</v>
      </c>
      <c r="C3130" t="s">
        <v>5555</v>
      </c>
    </row>
    <row r="3131" spans="1:3" hidden="1" x14ac:dyDescent="0.2">
      <c r="A3131" t="s">
        <v>6296</v>
      </c>
      <c r="B3131" t="s">
        <v>6297</v>
      </c>
      <c r="C3131" t="s">
        <v>5555</v>
      </c>
    </row>
    <row r="3132" spans="1:3" hidden="1" x14ac:dyDescent="0.2">
      <c r="A3132" t="s">
        <v>6298</v>
      </c>
      <c r="B3132" t="s">
        <v>6299</v>
      </c>
      <c r="C3132" t="s">
        <v>5555</v>
      </c>
    </row>
    <row r="3133" spans="1:3" hidden="1" x14ac:dyDescent="0.2">
      <c r="A3133" t="s">
        <v>6300</v>
      </c>
      <c r="B3133" t="s">
        <v>6301</v>
      </c>
      <c r="C3133" t="s">
        <v>5555</v>
      </c>
    </row>
    <row r="3134" spans="1:3" hidden="1" x14ac:dyDescent="0.2">
      <c r="A3134" t="s">
        <v>6302</v>
      </c>
      <c r="B3134" t="s">
        <v>6303</v>
      </c>
      <c r="C3134" t="s">
        <v>5555</v>
      </c>
    </row>
    <row r="3135" spans="1:3" hidden="1" x14ac:dyDescent="0.2">
      <c r="A3135" t="s">
        <v>6304</v>
      </c>
      <c r="B3135" t="s">
        <v>6305</v>
      </c>
      <c r="C3135" t="s">
        <v>5555</v>
      </c>
    </row>
    <row r="3136" spans="1:3" hidden="1" x14ac:dyDescent="0.2">
      <c r="A3136" t="s">
        <v>6306</v>
      </c>
      <c r="B3136" t="s">
        <v>6307</v>
      </c>
      <c r="C3136" t="s">
        <v>5555</v>
      </c>
    </row>
    <row r="3137" spans="1:3" hidden="1" x14ac:dyDescent="0.2">
      <c r="A3137" t="s">
        <v>6308</v>
      </c>
      <c r="B3137" t="s">
        <v>6309</v>
      </c>
      <c r="C3137" t="s">
        <v>5555</v>
      </c>
    </row>
    <row r="3138" spans="1:3" hidden="1" x14ac:dyDescent="0.2">
      <c r="A3138" t="s">
        <v>6310</v>
      </c>
      <c r="B3138" t="s">
        <v>6311</v>
      </c>
      <c r="C3138" t="s">
        <v>5555</v>
      </c>
    </row>
    <row r="3139" spans="1:3" hidden="1" x14ac:dyDescent="0.2">
      <c r="A3139" t="s">
        <v>6312</v>
      </c>
      <c r="B3139" t="s">
        <v>6313</v>
      </c>
      <c r="C3139" t="s">
        <v>5555</v>
      </c>
    </row>
    <row r="3140" spans="1:3" hidden="1" x14ac:dyDescent="0.2">
      <c r="A3140" t="s">
        <v>6314</v>
      </c>
      <c r="B3140" t="s">
        <v>6315</v>
      </c>
      <c r="C3140" t="s">
        <v>5555</v>
      </c>
    </row>
    <row r="3141" spans="1:3" hidden="1" x14ac:dyDescent="0.2">
      <c r="A3141" t="s">
        <v>6316</v>
      </c>
      <c r="B3141" t="s">
        <v>6317</v>
      </c>
      <c r="C3141" t="s">
        <v>5555</v>
      </c>
    </row>
    <row r="3142" spans="1:3" hidden="1" x14ac:dyDescent="0.2">
      <c r="A3142" t="s">
        <v>6318</v>
      </c>
      <c r="B3142" t="s">
        <v>6319</v>
      </c>
      <c r="C3142" t="s">
        <v>5555</v>
      </c>
    </row>
    <row r="3143" spans="1:3" hidden="1" x14ac:dyDescent="0.2">
      <c r="A3143" t="s">
        <v>6320</v>
      </c>
      <c r="B3143" t="s">
        <v>6321</v>
      </c>
      <c r="C3143" t="s">
        <v>5555</v>
      </c>
    </row>
    <row r="3144" spans="1:3" hidden="1" x14ac:dyDescent="0.2">
      <c r="A3144" t="s">
        <v>6322</v>
      </c>
      <c r="B3144" t="s">
        <v>6323</v>
      </c>
      <c r="C3144" t="s">
        <v>5555</v>
      </c>
    </row>
    <row r="3145" spans="1:3" hidden="1" x14ac:dyDescent="0.2">
      <c r="A3145" t="s">
        <v>6324</v>
      </c>
      <c r="B3145" t="s">
        <v>6325</v>
      </c>
      <c r="C3145" t="s">
        <v>5555</v>
      </c>
    </row>
    <row r="3146" spans="1:3" hidden="1" x14ac:dyDescent="0.2">
      <c r="A3146" t="s">
        <v>6326</v>
      </c>
      <c r="B3146" t="s">
        <v>6327</v>
      </c>
      <c r="C3146" t="s">
        <v>5555</v>
      </c>
    </row>
    <row r="3147" spans="1:3" hidden="1" x14ac:dyDescent="0.2">
      <c r="A3147" t="s">
        <v>6328</v>
      </c>
      <c r="B3147" t="s">
        <v>6329</v>
      </c>
      <c r="C3147" t="s">
        <v>5555</v>
      </c>
    </row>
    <row r="3148" spans="1:3" hidden="1" x14ac:dyDescent="0.2">
      <c r="A3148" t="s">
        <v>6330</v>
      </c>
      <c r="B3148" t="s">
        <v>6331</v>
      </c>
      <c r="C3148" t="s">
        <v>5555</v>
      </c>
    </row>
    <row r="3149" spans="1:3" hidden="1" x14ac:dyDescent="0.2">
      <c r="A3149" t="s">
        <v>6332</v>
      </c>
      <c r="B3149" t="s">
        <v>6333</v>
      </c>
      <c r="C3149" t="s">
        <v>5555</v>
      </c>
    </row>
    <row r="3150" spans="1:3" hidden="1" x14ac:dyDescent="0.2">
      <c r="A3150" t="s">
        <v>6334</v>
      </c>
      <c r="B3150" t="s">
        <v>6335</v>
      </c>
      <c r="C3150" t="s">
        <v>5555</v>
      </c>
    </row>
    <row r="3151" spans="1:3" hidden="1" x14ac:dyDescent="0.2">
      <c r="A3151" t="s">
        <v>6336</v>
      </c>
      <c r="B3151" t="s">
        <v>6337</v>
      </c>
      <c r="C3151" t="s">
        <v>5555</v>
      </c>
    </row>
    <row r="3152" spans="1:3" hidden="1" x14ac:dyDescent="0.2">
      <c r="A3152" t="s">
        <v>6338</v>
      </c>
      <c r="B3152" t="s">
        <v>6339</v>
      </c>
      <c r="C3152" t="s">
        <v>5555</v>
      </c>
    </row>
    <row r="3153" spans="1:3" hidden="1" x14ac:dyDescent="0.2">
      <c r="A3153" t="s">
        <v>6340</v>
      </c>
      <c r="B3153" t="s">
        <v>6341</v>
      </c>
      <c r="C3153" t="s">
        <v>5555</v>
      </c>
    </row>
    <row r="3154" spans="1:3" hidden="1" x14ac:dyDescent="0.2">
      <c r="A3154" t="s">
        <v>6342</v>
      </c>
      <c r="B3154" t="s">
        <v>6343</v>
      </c>
      <c r="C3154" t="s">
        <v>5555</v>
      </c>
    </row>
    <row r="3155" spans="1:3" hidden="1" x14ac:dyDescent="0.2">
      <c r="A3155" t="s">
        <v>6344</v>
      </c>
      <c r="B3155" t="s">
        <v>6345</v>
      </c>
      <c r="C3155" t="s">
        <v>5555</v>
      </c>
    </row>
    <row r="3156" spans="1:3" hidden="1" x14ac:dyDescent="0.2">
      <c r="A3156" t="s">
        <v>6346</v>
      </c>
      <c r="B3156" t="s">
        <v>6347</v>
      </c>
      <c r="C3156" t="s">
        <v>5555</v>
      </c>
    </row>
    <row r="3157" spans="1:3" hidden="1" x14ac:dyDescent="0.2">
      <c r="A3157" t="s">
        <v>6348</v>
      </c>
      <c r="B3157" t="s">
        <v>6349</v>
      </c>
      <c r="C3157" t="s">
        <v>5555</v>
      </c>
    </row>
    <row r="3158" spans="1:3" hidden="1" x14ac:dyDescent="0.2">
      <c r="A3158" t="s">
        <v>6350</v>
      </c>
      <c r="B3158" t="s">
        <v>6351</v>
      </c>
      <c r="C3158" t="s">
        <v>5555</v>
      </c>
    </row>
    <row r="3159" spans="1:3" hidden="1" x14ac:dyDescent="0.2">
      <c r="A3159" t="s">
        <v>6352</v>
      </c>
      <c r="B3159" t="s">
        <v>6353</v>
      </c>
      <c r="C3159" t="s">
        <v>5555</v>
      </c>
    </row>
    <row r="3160" spans="1:3" hidden="1" x14ac:dyDescent="0.2">
      <c r="A3160" t="s">
        <v>6354</v>
      </c>
      <c r="B3160" t="s">
        <v>6355</v>
      </c>
      <c r="C3160" t="s">
        <v>5555</v>
      </c>
    </row>
    <row r="3161" spans="1:3" hidden="1" x14ac:dyDescent="0.2">
      <c r="A3161" t="s">
        <v>6356</v>
      </c>
      <c r="B3161" t="s">
        <v>6357</v>
      </c>
      <c r="C3161" t="s">
        <v>5555</v>
      </c>
    </row>
    <row r="3162" spans="1:3" hidden="1" x14ac:dyDescent="0.2">
      <c r="A3162" t="s">
        <v>6358</v>
      </c>
      <c r="B3162" t="s">
        <v>6359</v>
      </c>
      <c r="C3162" t="s">
        <v>5555</v>
      </c>
    </row>
    <row r="3163" spans="1:3" hidden="1" x14ac:dyDescent="0.2">
      <c r="A3163" t="s">
        <v>6360</v>
      </c>
      <c r="B3163" t="s">
        <v>6361</v>
      </c>
      <c r="C3163" t="s">
        <v>5555</v>
      </c>
    </row>
    <row r="3164" spans="1:3" hidden="1" x14ac:dyDescent="0.2">
      <c r="A3164" t="s">
        <v>6362</v>
      </c>
      <c r="B3164" t="s">
        <v>6363</v>
      </c>
      <c r="C3164" t="s">
        <v>5555</v>
      </c>
    </row>
    <row r="3165" spans="1:3" hidden="1" x14ac:dyDescent="0.2">
      <c r="A3165" t="s">
        <v>6364</v>
      </c>
      <c r="B3165" t="s">
        <v>6365</v>
      </c>
      <c r="C3165" t="s">
        <v>5555</v>
      </c>
    </row>
    <row r="3166" spans="1:3" hidden="1" x14ac:dyDescent="0.2">
      <c r="A3166" t="s">
        <v>6366</v>
      </c>
      <c r="B3166" t="s">
        <v>6367</v>
      </c>
      <c r="C3166" t="s">
        <v>5555</v>
      </c>
    </row>
    <row r="3167" spans="1:3" hidden="1" x14ac:dyDescent="0.2">
      <c r="A3167" t="s">
        <v>6368</v>
      </c>
      <c r="B3167" t="s">
        <v>6369</v>
      </c>
      <c r="C3167" t="s">
        <v>5555</v>
      </c>
    </row>
    <row r="3168" spans="1:3" hidden="1" x14ac:dyDescent="0.2">
      <c r="A3168" t="s">
        <v>6370</v>
      </c>
      <c r="B3168" t="s">
        <v>6371</v>
      </c>
      <c r="C3168" t="s">
        <v>5555</v>
      </c>
    </row>
    <row r="3169" spans="1:3" hidden="1" x14ac:dyDescent="0.2">
      <c r="A3169" t="s">
        <v>6372</v>
      </c>
      <c r="B3169" t="s">
        <v>6373</v>
      </c>
      <c r="C3169" t="s">
        <v>5555</v>
      </c>
    </row>
    <row r="3170" spans="1:3" hidden="1" x14ac:dyDescent="0.2">
      <c r="A3170" t="s">
        <v>6374</v>
      </c>
      <c r="B3170" t="s">
        <v>6375</v>
      </c>
      <c r="C3170" t="s">
        <v>5555</v>
      </c>
    </row>
    <row r="3171" spans="1:3" hidden="1" x14ac:dyDescent="0.2">
      <c r="A3171" t="s">
        <v>6376</v>
      </c>
      <c r="B3171" t="s">
        <v>6377</v>
      </c>
      <c r="C3171" t="s">
        <v>5555</v>
      </c>
    </row>
    <row r="3172" spans="1:3" hidden="1" x14ac:dyDescent="0.2">
      <c r="A3172" t="s">
        <v>6378</v>
      </c>
      <c r="B3172" t="s">
        <v>6379</v>
      </c>
      <c r="C3172" t="s">
        <v>5555</v>
      </c>
    </row>
    <row r="3173" spans="1:3" hidden="1" x14ac:dyDescent="0.2">
      <c r="A3173" t="s">
        <v>6380</v>
      </c>
      <c r="B3173" t="s">
        <v>6381</v>
      </c>
      <c r="C3173" t="s">
        <v>5555</v>
      </c>
    </row>
    <row r="3174" spans="1:3" hidden="1" x14ac:dyDescent="0.2">
      <c r="A3174" t="s">
        <v>6382</v>
      </c>
      <c r="B3174" t="s">
        <v>6383</v>
      </c>
      <c r="C3174" t="s">
        <v>5555</v>
      </c>
    </row>
    <row r="3175" spans="1:3" hidden="1" x14ac:dyDescent="0.2">
      <c r="A3175" t="s">
        <v>6384</v>
      </c>
      <c r="B3175" t="s">
        <v>6385</v>
      </c>
      <c r="C3175" t="s">
        <v>5555</v>
      </c>
    </row>
    <row r="3176" spans="1:3" hidden="1" x14ac:dyDescent="0.2">
      <c r="A3176" t="s">
        <v>6386</v>
      </c>
      <c r="B3176" t="s">
        <v>6387</v>
      </c>
      <c r="C3176" t="s">
        <v>5555</v>
      </c>
    </row>
    <row r="3177" spans="1:3" hidden="1" x14ac:dyDescent="0.2">
      <c r="A3177" t="s">
        <v>6388</v>
      </c>
      <c r="B3177" t="s">
        <v>6389</v>
      </c>
      <c r="C3177" t="s">
        <v>5555</v>
      </c>
    </row>
    <row r="3178" spans="1:3" hidden="1" x14ac:dyDescent="0.2">
      <c r="A3178" t="s">
        <v>6390</v>
      </c>
      <c r="B3178" t="s">
        <v>6391</v>
      </c>
      <c r="C3178" t="s">
        <v>5555</v>
      </c>
    </row>
    <row r="3179" spans="1:3" hidden="1" x14ac:dyDescent="0.2">
      <c r="A3179" t="s">
        <v>6392</v>
      </c>
      <c r="B3179" t="s">
        <v>6393</v>
      </c>
      <c r="C3179" t="s">
        <v>5555</v>
      </c>
    </row>
    <row r="3180" spans="1:3" hidden="1" x14ac:dyDescent="0.2">
      <c r="A3180" t="s">
        <v>6394</v>
      </c>
      <c r="B3180" t="s">
        <v>6395</v>
      </c>
      <c r="C3180" t="s">
        <v>5555</v>
      </c>
    </row>
    <row r="3181" spans="1:3" hidden="1" x14ac:dyDescent="0.2">
      <c r="A3181" t="s">
        <v>6396</v>
      </c>
      <c r="B3181" t="s">
        <v>6397</v>
      </c>
      <c r="C3181" t="s">
        <v>5555</v>
      </c>
    </row>
    <row r="3182" spans="1:3" hidden="1" x14ac:dyDescent="0.2">
      <c r="A3182" t="s">
        <v>6398</v>
      </c>
      <c r="B3182" t="s">
        <v>6399</v>
      </c>
      <c r="C3182" t="s">
        <v>5555</v>
      </c>
    </row>
    <row r="3183" spans="1:3" hidden="1" x14ac:dyDescent="0.2">
      <c r="A3183" t="s">
        <v>6400</v>
      </c>
      <c r="B3183" t="s">
        <v>6401</v>
      </c>
      <c r="C3183" t="s">
        <v>5555</v>
      </c>
    </row>
    <row r="3184" spans="1:3" hidden="1" x14ac:dyDescent="0.2">
      <c r="A3184" t="s">
        <v>6402</v>
      </c>
      <c r="B3184" t="s">
        <v>6403</v>
      </c>
      <c r="C3184" t="s">
        <v>5555</v>
      </c>
    </row>
    <row r="3185" spans="1:3" hidden="1" x14ac:dyDescent="0.2">
      <c r="A3185" t="s">
        <v>6404</v>
      </c>
      <c r="B3185" t="s">
        <v>6405</v>
      </c>
      <c r="C3185" t="s">
        <v>5555</v>
      </c>
    </row>
    <row r="3186" spans="1:3" hidden="1" x14ac:dyDescent="0.2">
      <c r="A3186" t="s">
        <v>6406</v>
      </c>
      <c r="B3186" t="s">
        <v>6407</v>
      </c>
      <c r="C3186" t="s">
        <v>5555</v>
      </c>
    </row>
    <row r="3187" spans="1:3" hidden="1" x14ac:dyDescent="0.2">
      <c r="A3187" t="s">
        <v>6409</v>
      </c>
      <c r="B3187" t="s">
        <v>6410</v>
      </c>
      <c r="C3187" t="s">
        <v>5555</v>
      </c>
    </row>
    <row r="3188" spans="1:3" hidden="1" x14ac:dyDescent="0.2">
      <c r="A3188" t="s">
        <v>6411</v>
      </c>
      <c r="B3188" t="s">
        <v>6408</v>
      </c>
      <c r="C3188" t="s">
        <v>5555</v>
      </c>
    </row>
    <row r="3189" spans="1:3" hidden="1" x14ac:dyDescent="0.2">
      <c r="A3189" t="s">
        <v>6412</v>
      </c>
      <c r="B3189" t="s">
        <v>6413</v>
      </c>
      <c r="C3189" t="s">
        <v>5555</v>
      </c>
    </row>
    <row r="3190" spans="1:3" hidden="1" x14ac:dyDescent="0.2">
      <c r="A3190" t="s">
        <v>6414</v>
      </c>
      <c r="B3190" t="s">
        <v>6415</v>
      </c>
      <c r="C3190" t="s">
        <v>5555</v>
      </c>
    </row>
    <row r="3191" spans="1:3" hidden="1" x14ac:dyDescent="0.2">
      <c r="A3191" t="s">
        <v>6416</v>
      </c>
      <c r="B3191" t="s">
        <v>6417</v>
      </c>
      <c r="C3191" t="s">
        <v>5555</v>
      </c>
    </row>
    <row r="3192" spans="1:3" hidden="1" x14ac:dyDescent="0.2">
      <c r="A3192" t="s">
        <v>6418</v>
      </c>
      <c r="B3192" t="s">
        <v>6419</v>
      </c>
      <c r="C3192" t="s">
        <v>5555</v>
      </c>
    </row>
    <row r="3193" spans="1:3" hidden="1" x14ac:dyDescent="0.2">
      <c r="A3193" t="s">
        <v>6420</v>
      </c>
      <c r="B3193" t="s">
        <v>6421</v>
      </c>
      <c r="C3193" t="s">
        <v>5555</v>
      </c>
    </row>
    <row r="3194" spans="1:3" hidden="1" x14ac:dyDescent="0.2">
      <c r="A3194" t="s">
        <v>6422</v>
      </c>
      <c r="B3194" t="s">
        <v>6423</v>
      </c>
      <c r="C3194" t="s">
        <v>5555</v>
      </c>
    </row>
    <row r="3195" spans="1:3" hidden="1" x14ac:dyDescent="0.2">
      <c r="A3195" t="s">
        <v>6424</v>
      </c>
      <c r="B3195" t="s">
        <v>6425</v>
      </c>
      <c r="C3195" t="s">
        <v>5555</v>
      </c>
    </row>
    <row r="3196" spans="1:3" hidden="1" x14ac:dyDescent="0.2">
      <c r="A3196" t="s">
        <v>6426</v>
      </c>
      <c r="B3196" t="s">
        <v>6427</v>
      </c>
      <c r="C3196" t="s">
        <v>5555</v>
      </c>
    </row>
    <row r="3197" spans="1:3" hidden="1" x14ac:dyDescent="0.2">
      <c r="A3197" t="s">
        <v>6428</v>
      </c>
      <c r="B3197" t="s">
        <v>6429</v>
      </c>
      <c r="C3197" t="s">
        <v>5555</v>
      </c>
    </row>
    <row r="3198" spans="1:3" hidden="1" x14ac:dyDescent="0.2">
      <c r="A3198" t="s">
        <v>6430</v>
      </c>
      <c r="B3198" t="s">
        <v>6431</v>
      </c>
      <c r="C3198" t="s">
        <v>5555</v>
      </c>
    </row>
    <row r="3199" spans="1:3" hidden="1" x14ac:dyDescent="0.2">
      <c r="A3199" t="s">
        <v>6432</v>
      </c>
      <c r="B3199" t="s">
        <v>6433</v>
      </c>
      <c r="C3199" t="s">
        <v>5555</v>
      </c>
    </row>
    <row r="3200" spans="1:3" hidden="1" x14ac:dyDescent="0.2">
      <c r="A3200" t="s">
        <v>6434</v>
      </c>
      <c r="B3200" t="s">
        <v>6435</v>
      </c>
      <c r="C3200" t="s">
        <v>5555</v>
      </c>
    </row>
    <row r="3201" spans="1:3" hidden="1" x14ac:dyDescent="0.2">
      <c r="A3201" t="s">
        <v>6436</v>
      </c>
      <c r="B3201" t="s">
        <v>6437</v>
      </c>
      <c r="C3201" t="s">
        <v>5555</v>
      </c>
    </row>
    <row r="3202" spans="1:3" hidden="1" x14ac:dyDescent="0.2">
      <c r="A3202" t="s">
        <v>6438</v>
      </c>
      <c r="B3202" t="s">
        <v>6439</v>
      </c>
      <c r="C3202" t="s">
        <v>5555</v>
      </c>
    </row>
    <row r="3203" spans="1:3" hidden="1" x14ac:dyDescent="0.2">
      <c r="A3203" t="s">
        <v>6440</v>
      </c>
      <c r="B3203" t="s">
        <v>6441</v>
      </c>
      <c r="C3203" t="s">
        <v>5555</v>
      </c>
    </row>
    <row r="3204" spans="1:3" hidden="1" x14ac:dyDescent="0.2">
      <c r="A3204" t="s">
        <v>6442</v>
      </c>
      <c r="B3204" t="s">
        <v>6443</v>
      </c>
      <c r="C3204" t="s">
        <v>5555</v>
      </c>
    </row>
    <row r="3205" spans="1:3" hidden="1" x14ac:dyDescent="0.2">
      <c r="A3205" t="s">
        <v>6444</v>
      </c>
      <c r="B3205" t="s">
        <v>6445</v>
      </c>
      <c r="C3205" t="s">
        <v>5555</v>
      </c>
    </row>
    <row r="3206" spans="1:3" hidden="1" x14ac:dyDescent="0.2">
      <c r="A3206" t="s">
        <v>6446</v>
      </c>
      <c r="B3206" t="s">
        <v>6447</v>
      </c>
      <c r="C3206" t="s">
        <v>5555</v>
      </c>
    </row>
    <row r="3207" spans="1:3" hidden="1" x14ac:dyDescent="0.2">
      <c r="A3207" t="s">
        <v>6448</v>
      </c>
      <c r="B3207" t="s">
        <v>6449</v>
      </c>
      <c r="C3207" t="s">
        <v>5555</v>
      </c>
    </row>
    <row r="3208" spans="1:3" hidden="1" x14ac:dyDescent="0.2">
      <c r="A3208" t="s">
        <v>6450</v>
      </c>
      <c r="B3208" t="s">
        <v>6451</v>
      </c>
      <c r="C3208" t="s">
        <v>5555</v>
      </c>
    </row>
    <row r="3209" spans="1:3" hidden="1" x14ac:dyDescent="0.2">
      <c r="A3209" t="s">
        <v>6452</v>
      </c>
      <c r="B3209" t="s">
        <v>6453</v>
      </c>
      <c r="C3209" t="s">
        <v>5555</v>
      </c>
    </row>
    <row r="3210" spans="1:3" hidden="1" x14ac:dyDescent="0.2">
      <c r="A3210" t="s">
        <v>6454</v>
      </c>
      <c r="B3210" t="s">
        <v>6455</v>
      </c>
      <c r="C3210" t="s">
        <v>5555</v>
      </c>
    </row>
    <row r="3211" spans="1:3" hidden="1" x14ac:dyDescent="0.2">
      <c r="A3211" t="s">
        <v>6456</v>
      </c>
      <c r="B3211" t="s">
        <v>6457</v>
      </c>
      <c r="C3211" t="s">
        <v>5555</v>
      </c>
    </row>
    <row r="3212" spans="1:3" hidden="1" x14ac:dyDescent="0.2">
      <c r="A3212" t="s">
        <v>6458</v>
      </c>
      <c r="B3212" t="s">
        <v>6459</v>
      </c>
      <c r="C3212" t="s">
        <v>5555</v>
      </c>
    </row>
    <row r="3213" spans="1:3" hidden="1" x14ac:dyDescent="0.2">
      <c r="A3213" t="s">
        <v>6460</v>
      </c>
      <c r="B3213" t="s">
        <v>6461</v>
      </c>
      <c r="C3213" t="s">
        <v>5555</v>
      </c>
    </row>
    <row r="3214" spans="1:3" hidden="1" x14ac:dyDescent="0.2">
      <c r="A3214" t="s">
        <v>6462</v>
      </c>
      <c r="B3214" t="s">
        <v>6463</v>
      </c>
      <c r="C3214" t="s">
        <v>5555</v>
      </c>
    </row>
    <row r="3215" spans="1:3" hidden="1" x14ac:dyDescent="0.2">
      <c r="A3215" t="s">
        <v>6464</v>
      </c>
      <c r="B3215" t="s">
        <v>6465</v>
      </c>
      <c r="C3215" t="s">
        <v>5555</v>
      </c>
    </row>
    <row r="3216" spans="1:3" hidden="1" x14ac:dyDescent="0.2">
      <c r="A3216" t="s">
        <v>6466</v>
      </c>
      <c r="B3216" t="s">
        <v>6467</v>
      </c>
      <c r="C3216" t="s">
        <v>5555</v>
      </c>
    </row>
    <row r="3217" spans="1:3" hidden="1" x14ac:dyDescent="0.2">
      <c r="A3217" t="s">
        <v>6468</v>
      </c>
      <c r="B3217" t="s">
        <v>6469</v>
      </c>
      <c r="C3217" t="s">
        <v>5555</v>
      </c>
    </row>
    <row r="3218" spans="1:3" hidden="1" x14ac:dyDescent="0.2">
      <c r="A3218" t="s">
        <v>6470</v>
      </c>
      <c r="B3218" t="s">
        <v>6471</v>
      </c>
      <c r="C3218" t="s">
        <v>5555</v>
      </c>
    </row>
    <row r="3219" spans="1:3" hidden="1" x14ac:dyDescent="0.2">
      <c r="A3219" t="s">
        <v>6472</v>
      </c>
      <c r="B3219" t="s">
        <v>6473</v>
      </c>
      <c r="C3219" t="s">
        <v>5555</v>
      </c>
    </row>
    <row r="3220" spans="1:3" hidden="1" x14ac:dyDescent="0.2">
      <c r="A3220" t="s">
        <v>6474</v>
      </c>
      <c r="B3220" t="s">
        <v>6475</v>
      </c>
      <c r="C3220" t="s">
        <v>5555</v>
      </c>
    </row>
    <row r="3221" spans="1:3" hidden="1" x14ac:dyDescent="0.2">
      <c r="A3221" t="s">
        <v>6476</v>
      </c>
      <c r="B3221" t="s">
        <v>6477</v>
      </c>
      <c r="C3221" t="s">
        <v>5555</v>
      </c>
    </row>
    <row r="3222" spans="1:3" hidden="1" x14ac:dyDescent="0.2">
      <c r="A3222" t="s">
        <v>6478</v>
      </c>
      <c r="B3222" t="s">
        <v>6479</v>
      </c>
      <c r="C3222" t="s">
        <v>5555</v>
      </c>
    </row>
    <row r="3223" spans="1:3" hidden="1" x14ac:dyDescent="0.2">
      <c r="A3223" t="s">
        <v>6480</v>
      </c>
      <c r="B3223" t="s">
        <v>6481</v>
      </c>
      <c r="C3223" t="s">
        <v>5555</v>
      </c>
    </row>
    <row r="3224" spans="1:3" hidden="1" x14ac:dyDescent="0.2">
      <c r="A3224" t="s">
        <v>6482</v>
      </c>
      <c r="B3224" t="s">
        <v>6483</v>
      </c>
      <c r="C3224" t="s">
        <v>5555</v>
      </c>
    </row>
    <row r="3225" spans="1:3" hidden="1" x14ac:dyDescent="0.2">
      <c r="A3225" t="s">
        <v>6484</v>
      </c>
      <c r="B3225" t="s">
        <v>6485</v>
      </c>
      <c r="C3225" t="s">
        <v>5555</v>
      </c>
    </row>
    <row r="3226" spans="1:3" hidden="1" x14ac:dyDescent="0.2">
      <c r="A3226" t="s">
        <v>6486</v>
      </c>
      <c r="B3226" t="s">
        <v>6487</v>
      </c>
      <c r="C3226" t="s">
        <v>5555</v>
      </c>
    </row>
    <row r="3227" spans="1:3" hidden="1" x14ac:dyDescent="0.2">
      <c r="A3227" t="s">
        <v>6488</v>
      </c>
      <c r="B3227" t="s">
        <v>6489</v>
      </c>
      <c r="C3227" t="s">
        <v>5555</v>
      </c>
    </row>
    <row r="3228" spans="1:3" hidden="1" x14ac:dyDescent="0.2">
      <c r="A3228" t="s">
        <v>6490</v>
      </c>
      <c r="B3228" t="s">
        <v>6491</v>
      </c>
      <c r="C3228" t="s">
        <v>5555</v>
      </c>
    </row>
    <row r="3229" spans="1:3" hidden="1" x14ac:dyDescent="0.2">
      <c r="A3229" t="s">
        <v>6492</v>
      </c>
      <c r="B3229" t="s">
        <v>6493</v>
      </c>
      <c r="C3229" t="s">
        <v>5555</v>
      </c>
    </row>
    <row r="3230" spans="1:3" hidden="1" x14ac:dyDescent="0.2">
      <c r="A3230" t="s">
        <v>6494</v>
      </c>
      <c r="B3230" t="s">
        <v>6495</v>
      </c>
      <c r="C3230" t="s">
        <v>5555</v>
      </c>
    </row>
    <row r="3231" spans="1:3" hidden="1" x14ac:dyDescent="0.2">
      <c r="A3231" t="s">
        <v>6496</v>
      </c>
      <c r="B3231" t="s">
        <v>6497</v>
      </c>
      <c r="C3231" t="s">
        <v>5555</v>
      </c>
    </row>
    <row r="3232" spans="1:3" hidden="1" x14ac:dyDescent="0.2">
      <c r="A3232" t="s">
        <v>6498</v>
      </c>
      <c r="B3232" t="s">
        <v>6499</v>
      </c>
      <c r="C3232" t="s">
        <v>5555</v>
      </c>
    </row>
    <row r="3233" spans="1:3" hidden="1" x14ac:dyDescent="0.2">
      <c r="A3233" t="s">
        <v>6500</v>
      </c>
      <c r="B3233" t="s">
        <v>6501</v>
      </c>
      <c r="C3233" t="s">
        <v>5555</v>
      </c>
    </row>
    <row r="3234" spans="1:3" hidden="1" x14ac:dyDescent="0.2">
      <c r="A3234" t="s">
        <v>6502</v>
      </c>
      <c r="B3234" t="s">
        <v>6503</v>
      </c>
      <c r="C3234" t="s">
        <v>5555</v>
      </c>
    </row>
    <row r="3235" spans="1:3" hidden="1" x14ac:dyDescent="0.2">
      <c r="A3235" t="s">
        <v>6504</v>
      </c>
      <c r="B3235" t="s">
        <v>6505</v>
      </c>
      <c r="C3235" t="s">
        <v>5555</v>
      </c>
    </row>
    <row r="3236" spans="1:3" hidden="1" x14ac:dyDescent="0.2">
      <c r="A3236" t="s">
        <v>6506</v>
      </c>
      <c r="B3236" t="s">
        <v>6507</v>
      </c>
      <c r="C3236" t="s">
        <v>5555</v>
      </c>
    </row>
    <row r="3237" spans="1:3" hidden="1" x14ac:dyDescent="0.2">
      <c r="A3237" t="s">
        <v>6508</v>
      </c>
      <c r="B3237" t="s">
        <v>6509</v>
      </c>
      <c r="C3237" t="s">
        <v>5555</v>
      </c>
    </row>
    <row r="3238" spans="1:3" hidden="1" x14ac:dyDescent="0.2">
      <c r="A3238" t="s">
        <v>6510</v>
      </c>
      <c r="B3238" t="s">
        <v>6511</v>
      </c>
      <c r="C3238" t="s">
        <v>5555</v>
      </c>
    </row>
    <row r="3239" spans="1:3" hidden="1" x14ac:dyDescent="0.2">
      <c r="A3239" t="s">
        <v>6512</v>
      </c>
      <c r="B3239" t="s">
        <v>6513</v>
      </c>
      <c r="C3239" t="s">
        <v>5555</v>
      </c>
    </row>
    <row r="3240" spans="1:3" hidden="1" x14ac:dyDescent="0.2">
      <c r="A3240" t="s">
        <v>6514</v>
      </c>
      <c r="B3240" t="s">
        <v>6515</v>
      </c>
      <c r="C3240" t="s">
        <v>5555</v>
      </c>
    </row>
    <row r="3241" spans="1:3" hidden="1" x14ac:dyDescent="0.2">
      <c r="A3241" t="s">
        <v>6516</v>
      </c>
      <c r="B3241" t="s">
        <v>6517</v>
      </c>
      <c r="C3241" t="s">
        <v>5555</v>
      </c>
    </row>
    <row r="3242" spans="1:3" hidden="1" x14ac:dyDescent="0.2">
      <c r="A3242" t="s">
        <v>6518</v>
      </c>
      <c r="B3242" t="s">
        <v>6519</v>
      </c>
      <c r="C3242" t="s">
        <v>5555</v>
      </c>
    </row>
    <row r="3243" spans="1:3" hidden="1" x14ac:dyDescent="0.2">
      <c r="A3243" t="s">
        <v>6520</v>
      </c>
      <c r="B3243" t="s">
        <v>6521</v>
      </c>
      <c r="C3243" t="s">
        <v>5555</v>
      </c>
    </row>
    <row r="3244" spans="1:3" hidden="1" x14ac:dyDescent="0.2">
      <c r="A3244" t="s">
        <v>6522</v>
      </c>
      <c r="B3244" t="s">
        <v>6523</v>
      </c>
      <c r="C3244" t="s">
        <v>5555</v>
      </c>
    </row>
    <row r="3245" spans="1:3" hidden="1" x14ac:dyDescent="0.2">
      <c r="A3245" t="s">
        <v>6524</v>
      </c>
      <c r="B3245" t="s">
        <v>6525</v>
      </c>
      <c r="C3245" t="s">
        <v>5555</v>
      </c>
    </row>
    <row r="3246" spans="1:3" hidden="1" x14ac:dyDescent="0.2">
      <c r="A3246" t="s">
        <v>6526</v>
      </c>
      <c r="B3246" t="s">
        <v>6527</v>
      </c>
      <c r="C3246" t="s">
        <v>5555</v>
      </c>
    </row>
    <row r="3247" spans="1:3" hidden="1" x14ac:dyDescent="0.2">
      <c r="A3247" t="s">
        <v>6528</v>
      </c>
      <c r="B3247" t="s">
        <v>6529</v>
      </c>
      <c r="C3247" t="s">
        <v>5555</v>
      </c>
    </row>
    <row r="3248" spans="1:3" hidden="1" x14ac:dyDescent="0.2">
      <c r="A3248" t="s">
        <v>6530</v>
      </c>
      <c r="B3248" t="s">
        <v>6531</v>
      </c>
      <c r="C3248" t="s">
        <v>5555</v>
      </c>
    </row>
    <row r="3249" spans="1:3" hidden="1" x14ac:dyDescent="0.2">
      <c r="A3249" t="s">
        <v>6532</v>
      </c>
      <c r="B3249" t="s">
        <v>6533</v>
      </c>
      <c r="C3249" t="s">
        <v>5555</v>
      </c>
    </row>
    <row r="3250" spans="1:3" hidden="1" x14ac:dyDescent="0.2">
      <c r="A3250" t="s">
        <v>6534</v>
      </c>
      <c r="B3250" t="s">
        <v>6535</v>
      </c>
      <c r="C3250" t="s">
        <v>5555</v>
      </c>
    </row>
    <row r="3251" spans="1:3" hidden="1" x14ac:dyDescent="0.2">
      <c r="A3251" t="s">
        <v>6536</v>
      </c>
      <c r="B3251" t="s">
        <v>6537</v>
      </c>
      <c r="C3251" t="s">
        <v>5555</v>
      </c>
    </row>
    <row r="3252" spans="1:3" hidden="1" x14ac:dyDescent="0.2">
      <c r="A3252" t="s">
        <v>6538</v>
      </c>
      <c r="B3252" t="s">
        <v>6539</v>
      </c>
      <c r="C3252" t="s">
        <v>5555</v>
      </c>
    </row>
    <row r="3253" spans="1:3" hidden="1" x14ac:dyDescent="0.2">
      <c r="A3253" t="s">
        <v>6540</v>
      </c>
      <c r="B3253" t="s">
        <v>6541</v>
      </c>
      <c r="C3253" t="s">
        <v>5555</v>
      </c>
    </row>
    <row r="3254" spans="1:3" hidden="1" x14ac:dyDescent="0.2">
      <c r="A3254" t="s">
        <v>6542</v>
      </c>
      <c r="B3254" t="s">
        <v>6543</v>
      </c>
      <c r="C3254" t="s">
        <v>6544</v>
      </c>
    </row>
    <row r="3255" spans="1:3" hidden="1" x14ac:dyDescent="0.2">
      <c r="A3255" t="s">
        <v>6545</v>
      </c>
      <c r="B3255" t="s">
        <v>6546</v>
      </c>
      <c r="C3255" t="s">
        <v>6544</v>
      </c>
    </row>
    <row r="3256" spans="1:3" hidden="1" x14ac:dyDescent="0.2">
      <c r="A3256" t="s">
        <v>6547</v>
      </c>
      <c r="B3256" t="s">
        <v>6548</v>
      </c>
      <c r="C3256" t="s">
        <v>6544</v>
      </c>
    </row>
    <row r="3257" spans="1:3" hidden="1" x14ac:dyDescent="0.2">
      <c r="A3257" t="s">
        <v>6549</v>
      </c>
      <c r="B3257" t="s">
        <v>6550</v>
      </c>
      <c r="C3257" t="s">
        <v>6544</v>
      </c>
    </row>
    <row r="3258" spans="1:3" hidden="1" x14ac:dyDescent="0.2">
      <c r="A3258" t="s">
        <v>6551</v>
      </c>
      <c r="B3258" t="s">
        <v>6552</v>
      </c>
      <c r="C3258" t="s">
        <v>6544</v>
      </c>
    </row>
    <row r="3259" spans="1:3" hidden="1" x14ac:dyDescent="0.2">
      <c r="A3259" t="s">
        <v>6553</v>
      </c>
      <c r="B3259" t="s">
        <v>6554</v>
      </c>
      <c r="C3259" t="s">
        <v>6544</v>
      </c>
    </row>
    <row r="3260" spans="1:3" hidden="1" x14ac:dyDescent="0.2">
      <c r="A3260" t="s">
        <v>6555</v>
      </c>
      <c r="B3260" t="s">
        <v>6556</v>
      </c>
      <c r="C3260" t="s">
        <v>6544</v>
      </c>
    </row>
    <row r="3261" spans="1:3" hidden="1" x14ac:dyDescent="0.2">
      <c r="A3261" t="s">
        <v>6557</v>
      </c>
      <c r="B3261" t="s">
        <v>6558</v>
      </c>
      <c r="C3261" t="s">
        <v>6544</v>
      </c>
    </row>
    <row r="3262" spans="1:3" hidden="1" x14ac:dyDescent="0.2">
      <c r="A3262" t="s">
        <v>6559</v>
      </c>
      <c r="B3262" t="s">
        <v>6560</v>
      </c>
      <c r="C3262" t="s">
        <v>6544</v>
      </c>
    </row>
    <row r="3263" spans="1:3" hidden="1" x14ac:dyDescent="0.2">
      <c r="A3263" t="s">
        <v>6561</v>
      </c>
      <c r="B3263" t="s">
        <v>6562</v>
      </c>
      <c r="C3263" t="s">
        <v>6544</v>
      </c>
    </row>
    <row r="3264" spans="1:3" hidden="1" x14ac:dyDescent="0.2">
      <c r="A3264" t="s">
        <v>6563</v>
      </c>
      <c r="B3264" t="s">
        <v>6564</v>
      </c>
      <c r="C3264" t="s">
        <v>6544</v>
      </c>
    </row>
    <row r="3265" spans="1:3" hidden="1" x14ac:dyDescent="0.2">
      <c r="A3265" t="s">
        <v>6565</v>
      </c>
      <c r="B3265" t="s">
        <v>6566</v>
      </c>
      <c r="C3265" t="s">
        <v>6544</v>
      </c>
    </row>
    <row r="3266" spans="1:3" hidden="1" x14ac:dyDescent="0.2">
      <c r="A3266" t="s">
        <v>6567</v>
      </c>
      <c r="B3266" t="s">
        <v>6568</v>
      </c>
      <c r="C3266" t="s">
        <v>6544</v>
      </c>
    </row>
    <row r="3267" spans="1:3" hidden="1" x14ac:dyDescent="0.2">
      <c r="A3267" t="s">
        <v>6569</v>
      </c>
      <c r="B3267" t="s">
        <v>6570</v>
      </c>
      <c r="C3267" t="s">
        <v>6544</v>
      </c>
    </row>
    <row r="3268" spans="1:3" hidden="1" x14ac:dyDescent="0.2">
      <c r="A3268" t="s">
        <v>6571</v>
      </c>
      <c r="B3268" t="s">
        <v>6572</v>
      </c>
      <c r="C3268" t="s">
        <v>6544</v>
      </c>
    </row>
    <row r="3269" spans="1:3" hidden="1" x14ac:dyDescent="0.2">
      <c r="A3269" t="s">
        <v>6573</v>
      </c>
      <c r="B3269" t="s">
        <v>6574</v>
      </c>
      <c r="C3269" t="s">
        <v>6544</v>
      </c>
    </row>
    <row r="3270" spans="1:3" hidden="1" x14ac:dyDescent="0.2">
      <c r="A3270" t="s">
        <v>6575</v>
      </c>
      <c r="B3270" t="s">
        <v>6576</v>
      </c>
      <c r="C3270" t="s">
        <v>6544</v>
      </c>
    </row>
    <row r="3271" spans="1:3" hidden="1" x14ac:dyDescent="0.2">
      <c r="A3271" t="s">
        <v>6577</v>
      </c>
      <c r="B3271" t="s">
        <v>6578</v>
      </c>
      <c r="C3271" t="s">
        <v>6544</v>
      </c>
    </row>
    <row r="3272" spans="1:3" hidden="1" x14ac:dyDescent="0.2">
      <c r="A3272" t="s">
        <v>6579</v>
      </c>
      <c r="B3272" t="s">
        <v>6580</v>
      </c>
      <c r="C3272" t="s">
        <v>6544</v>
      </c>
    </row>
    <row r="3273" spans="1:3" hidden="1" x14ac:dyDescent="0.2">
      <c r="A3273" t="s">
        <v>6581</v>
      </c>
      <c r="B3273" t="s">
        <v>6582</v>
      </c>
      <c r="C3273" t="s">
        <v>6544</v>
      </c>
    </row>
    <row r="3274" spans="1:3" hidden="1" x14ac:dyDescent="0.2">
      <c r="A3274" t="s">
        <v>6583</v>
      </c>
      <c r="B3274" t="s">
        <v>6584</v>
      </c>
      <c r="C3274" t="s">
        <v>6544</v>
      </c>
    </row>
    <row r="3275" spans="1:3" hidden="1" x14ac:dyDescent="0.2">
      <c r="A3275" t="s">
        <v>6585</v>
      </c>
      <c r="B3275" t="s">
        <v>6586</v>
      </c>
      <c r="C3275" t="s">
        <v>6544</v>
      </c>
    </row>
    <row r="3276" spans="1:3" hidden="1" x14ac:dyDescent="0.2">
      <c r="A3276" t="s">
        <v>6587</v>
      </c>
      <c r="B3276" t="s">
        <v>6588</v>
      </c>
      <c r="C3276" t="s">
        <v>6544</v>
      </c>
    </row>
    <row r="3277" spans="1:3" hidden="1" x14ac:dyDescent="0.2">
      <c r="A3277" t="s">
        <v>6589</v>
      </c>
      <c r="B3277" t="s">
        <v>6590</v>
      </c>
      <c r="C3277" t="s">
        <v>6544</v>
      </c>
    </row>
    <row r="3278" spans="1:3" hidden="1" x14ac:dyDescent="0.2">
      <c r="A3278" t="s">
        <v>6591</v>
      </c>
      <c r="B3278" t="s">
        <v>6592</v>
      </c>
      <c r="C3278" t="s">
        <v>6544</v>
      </c>
    </row>
    <row r="3279" spans="1:3" hidden="1" x14ac:dyDescent="0.2">
      <c r="A3279" t="s">
        <v>6593</v>
      </c>
      <c r="B3279" t="s">
        <v>6594</v>
      </c>
      <c r="C3279" t="s">
        <v>6544</v>
      </c>
    </row>
    <row r="3280" spans="1:3" hidden="1" x14ac:dyDescent="0.2">
      <c r="A3280" t="s">
        <v>6595</v>
      </c>
      <c r="B3280" t="s">
        <v>6596</v>
      </c>
      <c r="C3280" t="s">
        <v>6544</v>
      </c>
    </row>
    <row r="3281" spans="1:3" hidden="1" x14ac:dyDescent="0.2">
      <c r="A3281" t="s">
        <v>6597</v>
      </c>
      <c r="B3281" t="s">
        <v>6598</v>
      </c>
      <c r="C3281" t="s">
        <v>6544</v>
      </c>
    </row>
    <row r="3282" spans="1:3" hidden="1" x14ac:dyDescent="0.2">
      <c r="A3282" t="s">
        <v>6599</v>
      </c>
      <c r="B3282" t="s">
        <v>6600</v>
      </c>
      <c r="C3282" t="s">
        <v>6544</v>
      </c>
    </row>
    <row r="3283" spans="1:3" hidden="1" x14ac:dyDescent="0.2">
      <c r="A3283" t="s">
        <v>6601</v>
      </c>
      <c r="B3283" t="s">
        <v>6602</v>
      </c>
      <c r="C3283" t="s">
        <v>6544</v>
      </c>
    </row>
    <row r="3284" spans="1:3" hidden="1" x14ac:dyDescent="0.2">
      <c r="A3284" t="s">
        <v>6603</v>
      </c>
      <c r="B3284" t="s">
        <v>6604</v>
      </c>
      <c r="C3284" t="s">
        <v>6544</v>
      </c>
    </row>
    <row r="3285" spans="1:3" hidden="1" x14ac:dyDescent="0.2">
      <c r="A3285" t="s">
        <v>6605</v>
      </c>
      <c r="B3285" t="s">
        <v>6606</v>
      </c>
      <c r="C3285" t="s">
        <v>6544</v>
      </c>
    </row>
    <row r="3286" spans="1:3" hidden="1" x14ac:dyDescent="0.2">
      <c r="A3286" t="s">
        <v>6607</v>
      </c>
      <c r="B3286" t="s">
        <v>6608</v>
      </c>
      <c r="C3286" t="s">
        <v>6544</v>
      </c>
    </row>
    <row r="3287" spans="1:3" hidden="1" x14ac:dyDescent="0.2">
      <c r="A3287" t="s">
        <v>6609</v>
      </c>
      <c r="B3287" t="s">
        <v>6610</v>
      </c>
      <c r="C3287" t="s">
        <v>6544</v>
      </c>
    </row>
    <row r="3288" spans="1:3" hidden="1" x14ac:dyDescent="0.2">
      <c r="A3288" t="s">
        <v>6611</v>
      </c>
      <c r="B3288" t="s">
        <v>6612</v>
      </c>
      <c r="C3288" t="s">
        <v>6544</v>
      </c>
    </row>
    <row r="3289" spans="1:3" hidden="1" x14ac:dyDescent="0.2">
      <c r="A3289" t="s">
        <v>6613</v>
      </c>
      <c r="B3289" t="s">
        <v>6614</v>
      </c>
      <c r="C3289" t="s">
        <v>6544</v>
      </c>
    </row>
    <row r="3290" spans="1:3" hidden="1" x14ac:dyDescent="0.2">
      <c r="A3290" t="s">
        <v>6615</v>
      </c>
      <c r="B3290" t="s">
        <v>6616</v>
      </c>
      <c r="C3290" t="s">
        <v>6544</v>
      </c>
    </row>
    <row r="3291" spans="1:3" hidden="1" x14ac:dyDescent="0.2">
      <c r="A3291" t="s">
        <v>6617</v>
      </c>
      <c r="B3291" t="s">
        <v>6618</v>
      </c>
      <c r="C3291" t="s">
        <v>6544</v>
      </c>
    </row>
    <row r="3292" spans="1:3" hidden="1" x14ac:dyDescent="0.2">
      <c r="A3292" t="s">
        <v>6619</v>
      </c>
      <c r="B3292" t="s">
        <v>6620</v>
      </c>
      <c r="C3292" t="s">
        <v>6544</v>
      </c>
    </row>
    <row r="3293" spans="1:3" hidden="1" x14ac:dyDescent="0.2">
      <c r="A3293" t="s">
        <v>6621</v>
      </c>
      <c r="B3293" t="s">
        <v>6622</v>
      </c>
      <c r="C3293" t="s">
        <v>6544</v>
      </c>
    </row>
    <row r="3294" spans="1:3" hidden="1" x14ac:dyDescent="0.2">
      <c r="A3294" t="s">
        <v>6623</v>
      </c>
      <c r="B3294" t="s">
        <v>6624</v>
      </c>
      <c r="C3294" t="s">
        <v>6544</v>
      </c>
    </row>
    <row r="3295" spans="1:3" hidden="1" x14ac:dyDescent="0.2">
      <c r="A3295" t="s">
        <v>6625</v>
      </c>
      <c r="B3295" t="s">
        <v>6626</v>
      </c>
      <c r="C3295" t="s">
        <v>6544</v>
      </c>
    </row>
    <row r="3296" spans="1:3" hidden="1" x14ac:dyDescent="0.2">
      <c r="A3296" t="s">
        <v>6627</v>
      </c>
      <c r="B3296" t="s">
        <v>6628</v>
      </c>
      <c r="C3296" t="s">
        <v>6544</v>
      </c>
    </row>
    <row r="3297" spans="1:3" hidden="1" x14ac:dyDescent="0.2">
      <c r="A3297" t="s">
        <v>6629</v>
      </c>
      <c r="B3297" t="s">
        <v>6630</v>
      </c>
      <c r="C3297" t="s">
        <v>6544</v>
      </c>
    </row>
    <row r="3298" spans="1:3" hidden="1" x14ac:dyDescent="0.2">
      <c r="A3298" t="s">
        <v>6631</v>
      </c>
      <c r="B3298" t="s">
        <v>6632</v>
      </c>
      <c r="C3298" t="s">
        <v>6544</v>
      </c>
    </row>
    <row r="3299" spans="1:3" hidden="1" x14ac:dyDescent="0.2">
      <c r="A3299" t="s">
        <v>6633</v>
      </c>
      <c r="B3299" t="s">
        <v>6634</v>
      </c>
      <c r="C3299" t="s">
        <v>6544</v>
      </c>
    </row>
    <row r="3300" spans="1:3" hidden="1" x14ac:dyDescent="0.2">
      <c r="A3300" t="s">
        <v>6635</v>
      </c>
      <c r="B3300" t="s">
        <v>6636</v>
      </c>
      <c r="C3300" t="s">
        <v>6544</v>
      </c>
    </row>
    <row r="3301" spans="1:3" hidden="1" x14ac:dyDescent="0.2">
      <c r="A3301" t="s">
        <v>6637</v>
      </c>
      <c r="B3301" t="s">
        <v>6638</v>
      </c>
      <c r="C3301" t="s">
        <v>6544</v>
      </c>
    </row>
    <row r="3302" spans="1:3" hidden="1" x14ac:dyDescent="0.2">
      <c r="A3302" t="s">
        <v>6639</v>
      </c>
      <c r="B3302" t="s">
        <v>6640</v>
      </c>
      <c r="C3302" t="s">
        <v>6544</v>
      </c>
    </row>
    <row r="3303" spans="1:3" hidden="1" x14ac:dyDescent="0.2">
      <c r="A3303" t="s">
        <v>6641</v>
      </c>
      <c r="B3303" t="s">
        <v>6642</v>
      </c>
      <c r="C3303" t="s">
        <v>6544</v>
      </c>
    </row>
    <row r="3304" spans="1:3" hidden="1" x14ac:dyDescent="0.2">
      <c r="A3304" t="s">
        <v>6643</v>
      </c>
      <c r="B3304" t="s">
        <v>6644</v>
      </c>
      <c r="C3304" t="s">
        <v>6544</v>
      </c>
    </row>
    <row r="3305" spans="1:3" hidden="1" x14ac:dyDescent="0.2">
      <c r="A3305" t="s">
        <v>6645</v>
      </c>
      <c r="B3305" t="s">
        <v>6646</v>
      </c>
      <c r="C3305" t="s">
        <v>6544</v>
      </c>
    </row>
    <row r="3306" spans="1:3" hidden="1" x14ac:dyDescent="0.2">
      <c r="A3306" t="s">
        <v>6647</v>
      </c>
      <c r="B3306" t="s">
        <v>6648</v>
      </c>
      <c r="C3306" t="s">
        <v>6544</v>
      </c>
    </row>
    <row r="3307" spans="1:3" hidden="1" x14ac:dyDescent="0.2">
      <c r="A3307" t="s">
        <v>6649</v>
      </c>
      <c r="B3307" t="s">
        <v>6650</v>
      </c>
      <c r="C3307" t="s">
        <v>6544</v>
      </c>
    </row>
    <row r="3308" spans="1:3" hidden="1" x14ac:dyDescent="0.2">
      <c r="A3308" t="s">
        <v>6651</v>
      </c>
      <c r="B3308" t="s">
        <v>6652</v>
      </c>
      <c r="C3308" t="s">
        <v>6544</v>
      </c>
    </row>
    <row r="3309" spans="1:3" hidden="1" x14ac:dyDescent="0.2">
      <c r="A3309" t="s">
        <v>6653</v>
      </c>
      <c r="B3309" t="s">
        <v>6654</v>
      </c>
      <c r="C3309" t="s">
        <v>6544</v>
      </c>
    </row>
    <row r="3310" spans="1:3" hidden="1" x14ac:dyDescent="0.2">
      <c r="A3310" t="s">
        <v>6655</v>
      </c>
      <c r="B3310" t="s">
        <v>6656</v>
      </c>
      <c r="C3310" t="s">
        <v>6544</v>
      </c>
    </row>
    <row r="3311" spans="1:3" hidden="1" x14ac:dyDescent="0.2">
      <c r="A3311" t="s">
        <v>6657</v>
      </c>
      <c r="B3311" t="s">
        <v>6658</v>
      </c>
      <c r="C3311" t="s">
        <v>6544</v>
      </c>
    </row>
    <row r="3312" spans="1:3" hidden="1" x14ac:dyDescent="0.2">
      <c r="A3312" t="s">
        <v>6659</v>
      </c>
      <c r="B3312" t="s">
        <v>6660</v>
      </c>
      <c r="C3312" t="s">
        <v>6544</v>
      </c>
    </row>
    <row r="3313" spans="1:3" hidden="1" x14ac:dyDescent="0.2">
      <c r="A3313" t="s">
        <v>6661</v>
      </c>
      <c r="B3313" t="s">
        <v>6662</v>
      </c>
      <c r="C3313" t="s">
        <v>6544</v>
      </c>
    </row>
    <row r="3314" spans="1:3" hidden="1" x14ac:dyDescent="0.2">
      <c r="A3314" t="s">
        <v>6663</v>
      </c>
      <c r="B3314" t="s">
        <v>6664</v>
      </c>
      <c r="C3314" t="s">
        <v>6544</v>
      </c>
    </row>
    <row r="3315" spans="1:3" hidden="1" x14ac:dyDescent="0.2">
      <c r="A3315" t="s">
        <v>6665</v>
      </c>
      <c r="B3315" t="s">
        <v>6666</v>
      </c>
      <c r="C3315" t="s">
        <v>6544</v>
      </c>
    </row>
    <row r="3316" spans="1:3" hidden="1" x14ac:dyDescent="0.2">
      <c r="A3316" t="s">
        <v>6667</v>
      </c>
      <c r="B3316" t="s">
        <v>6668</v>
      </c>
      <c r="C3316" t="s">
        <v>6544</v>
      </c>
    </row>
    <row r="3317" spans="1:3" hidden="1" x14ac:dyDescent="0.2">
      <c r="A3317" t="s">
        <v>6669</v>
      </c>
      <c r="B3317" t="s">
        <v>6670</v>
      </c>
      <c r="C3317" t="s">
        <v>6544</v>
      </c>
    </row>
    <row r="3318" spans="1:3" hidden="1" x14ac:dyDescent="0.2">
      <c r="A3318" t="s">
        <v>6671</v>
      </c>
      <c r="B3318" t="s">
        <v>6672</v>
      </c>
      <c r="C3318" t="s">
        <v>6544</v>
      </c>
    </row>
    <row r="3319" spans="1:3" hidden="1" x14ac:dyDescent="0.2">
      <c r="A3319" t="s">
        <v>6673</v>
      </c>
      <c r="B3319" t="s">
        <v>6674</v>
      </c>
      <c r="C3319" t="s">
        <v>6544</v>
      </c>
    </row>
    <row r="3320" spans="1:3" hidden="1" x14ac:dyDescent="0.2">
      <c r="A3320" t="s">
        <v>6675</v>
      </c>
      <c r="B3320" t="s">
        <v>6676</v>
      </c>
      <c r="C3320" t="s">
        <v>6544</v>
      </c>
    </row>
    <row r="3321" spans="1:3" hidden="1" x14ac:dyDescent="0.2">
      <c r="A3321" t="s">
        <v>6677</v>
      </c>
      <c r="B3321" t="s">
        <v>6678</v>
      </c>
      <c r="C3321" t="s">
        <v>6544</v>
      </c>
    </row>
    <row r="3322" spans="1:3" hidden="1" x14ac:dyDescent="0.2">
      <c r="A3322" t="s">
        <v>6679</v>
      </c>
      <c r="B3322" t="s">
        <v>6680</v>
      </c>
      <c r="C3322" t="s">
        <v>6544</v>
      </c>
    </row>
    <row r="3323" spans="1:3" hidden="1" x14ac:dyDescent="0.2">
      <c r="A3323" t="s">
        <v>6681</v>
      </c>
      <c r="B3323" t="s">
        <v>6682</v>
      </c>
      <c r="C3323" t="s">
        <v>6544</v>
      </c>
    </row>
    <row r="3324" spans="1:3" hidden="1" x14ac:dyDescent="0.2">
      <c r="A3324" t="s">
        <v>6683</v>
      </c>
      <c r="B3324" t="s">
        <v>6684</v>
      </c>
      <c r="C3324" t="s">
        <v>6544</v>
      </c>
    </row>
    <row r="3325" spans="1:3" hidden="1" x14ac:dyDescent="0.2">
      <c r="A3325" t="s">
        <v>6685</v>
      </c>
      <c r="B3325" t="s">
        <v>6686</v>
      </c>
      <c r="C3325" t="s">
        <v>6544</v>
      </c>
    </row>
    <row r="3326" spans="1:3" hidden="1" x14ac:dyDescent="0.2">
      <c r="A3326" t="s">
        <v>6687</v>
      </c>
      <c r="B3326" t="s">
        <v>6688</v>
      </c>
      <c r="C3326" t="s">
        <v>6544</v>
      </c>
    </row>
    <row r="3327" spans="1:3" hidden="1" x14ac:dyDescent="0.2">
      <c r="A3327" t="s">
        <v>6689</v>
      </c>
      <c r="B3327" t="s">
        <v>6690</v>
      </c>
      <c r="C3327" t="s">
        <v>6544</v>
      </c>
    </row>
    <row r="3328" spans="1:3" hidden="1" x14ac:dyDescent="0.2">
      <c r="A3328" t="s">
        <v>6691</v>
      </c>
      <c r="B3328" t="s">
        <v>6692</v>
      </c>
      <c r="C3328" t="s">
        <v>6544</v>
      </c>
    </row>
    <row r="3329" spans="1:3" hidden="1" x14ac:dyDescent="0.2">
      <c r="A3329" t="s">
        <v>6693</v>
      </c>
      <c r="B3329" t="s">
        <v>6694</v>
      </c>
      <c r="C3329" t="s">
        <v>6544</v>
      </c>
    </row>
    <row r="3330" spans="1:3" hidden="1" x14ac:dyDescent="0.2">
      <c r="A3330" t="s">
        <v>6695</v>
      </c>
      <c r="B3330" t="s">
        <v>6696</v>
      </c>
      <c r="C3330" t="s">
        <v>6544</v>
      </c>
    </row>
    <row r="3331" spans="1:3" hidden="1" x14ac:dyDescent="0.2">
      <c r="A3331" t="s">
        <v>6697</v>
      </c>
      <c r="B3331" t="s">
        <v>6698</v>
      </c>
      <c r="C3331" t="s">
        <v>6544</v>
      </c>
    </row>
    <row r="3332" spans="1:3" hidden="1" x14ac:dyDescent="0.2">
      <c r="A3332" t="s">
        <v>6699</v>
      </c>
      <c r="B3332" t="s">
        <v>6700</v>
      </c>
      <c r="C3332" t="s">
        <v>6544</v>
      </c>
    </row>
    <row r="3333" spans="1:3" hidden="1" x14ac:dyDescent="0.2">
      <c r="A3333" t="s">
        <v>6701</v>
      </c>
      <c r="B3333" t="s">
        <v>6702</v>
      </c>
      <c r="C3333" t="s">
        <v>6544</v>
      </c>
    </row>
    <row r="3334" spans="1:3" hidden="1" x14ac:dyDescent="0.2">
      <c r="A3334" t="s">
        <v>6703</v>
      </c>
      <c r="B3334" t="s">
        <v>6704</v>
      </c>
      <c r="C3334" t="s">
        <v>6544</v>
      </c>
    </row>
    <row r="3335" spans="1:3" hidden="1" x14ac:dyDescent="0.2">
      <c r="A3335" t="s">
        <v>6705</v>
      </c>
      <c r="B3335" t="s">
        <v>6706</v>
      </c>
      <c r="C3335" t="s">
        <v>6544</v>
      </c>
    </row>
    <row r="3336" spans="1:3" hidden="1" x14ac:dyDescent="0.2">
      <c r="A3336" t="s">
        <v>6707</v>
      </c>
      <c r="B3336" t="s">
        <v>6708</v>
      </c>
      <c r="C3336" t="s">
        <v>6544</v>
      </c>
    </row>
    <row r="3337" spans="1:3" hidden="1" x14ac:dyDescent="0.2">
      <c r="A3337" t="s">
        <v>6709</v>
      </c>
      <c r="B3337" t="s">
        <v>6710</v>
      </c>
      <c r="C3337" t="s">
        <v>6544</v>
      </c>
    </row>
    <row r="3338" spans="1:3" hidden="1" x14ac:dyDescent="0.2">
      <c r="A3338" t="s">
        <v>6711</v>
      </c>
      <c r="B3338" t="s">
        <v>6712</v>
      </c>
      <c r="C3338" t="s">
        <v>6544</v>
      </c>
    </row>
    <row r="3339" spans="1:3" hidden="1" x14ac:dyDescent="0.2">
      <c r="A3339" t="s">
        <v>6713</v>
      </c>
      <c r="B3339" t="s">
        <v>6714</v>
      </c>
      <c r="C3339" t="s">
        <v>6544</v>
      </c>
    </row>
    <row r="3340" spans="1:3" hidden="1" x14ac:dyDescent="0.2">
      <c r="A3340" t="s">
        <v>6715</v>
      </c>
      <c r="B3340" t="s">
        <v>6716</v>
      </c>
      <c r="C3340" t="s">
        <v>6544</v>
      </c>
    </row>
    <row r="3341" spans="1:3" hidden="1" x14ac:dyDescent="0.2">
      <c r="A3341" t="s">
        <v>6717</v>
      </c>
      <c r="B3341" t="s">
        <v>6718</v>
      </c>
      <c r="C3341" t="s">
        <v>6544</v>
      </c>
    </row>
    <row r="3342" spans="1:3" hidden="1" x14ac:dyDescent="0.2">
      <c r="A3342" t="s">
        <v>6719</v>
      </c>
      <c r="B3342" t="s">
        <v>6720</v>
      </c>
      <c r="C3342" t="s">
        <v>6544</v>
      </c>
    </row>
    <row r="3343" spans="1:3" hidden="1" x14ac:dyDescent="0.2">
      <c r="A3343" t="s">
        <v>6721</v>
      </c>
      <c r="B3343" t="s">
        <v>6722</v>
      </c>
      <c r="C3343" t="s">
        <v>6544</v>
      </c>
    </row>
    <row r="3344" spans="1:3" hidden="1" x14ac:dyDescent="0.2">
      <c r="A3344" t="s">
        <v>6723</v>
      </c>
      <c r="B3344" t="s">
        <v>6724</v>
      </c>
      <c r="C3344" t="s">
        <v>6544</v>
      </c>
    </row>
    <row r="3345" spans="1:3" hidden="1" x14ac:dyDescent="0.2">
      <c r="A3345" t="s">
        <v>6725</v>
      </c>
      <c r="B3345" t="s">
        <v>6726</v>
      </c>
      <c r="C3345" t="s">
        <v>6544</v>
      </c>
    </row>
    <row r="3346" spans="1:3" hidden="1" x14ac:dyDescent="0.2">
      <c r="A3346" t="s">
        <v>6727</v>
      </c>
      <c r="B3346" t="s">
        <v>6728</v>
      </c>
      <c r="C3346" t="s">
        <v>6544</v>
      </c>
    </row>
    <row r="3347" spans="1:3" hidden="1" x14ac:dyDescent="0.2">
      <c r="A3347" t="s">
        <v>6729</v>
      </c>
      <c r="B3347" t="s">
        <v>6730</v>
      </c>
      <c r="C3347" t="s">
        <v>6544</v>
      </c>
    </row>
    <row r="3348" spans="1:3" hidden="1" x14ac:dyDescent="0.2">
      <c r="A3348" t="s">
        <v>6731</v>
      </c>
      <c r="B3348" t="s">
        <v>6732</v>
      </c>
      <c r="C3348" t="s">
        <v>6544</v>
      </c>
    </row>
    <row r="3349" spans="1:3" hidden="1" x14ac:dyDescent="0.2">
      <c r="A3349" t="s">
        <v>6733</v>
      </c>
      <c r="B3349" t="s">
        <v>6734</v>
      </c>
      <c r="C3349" t="s">
        <v>6544</v>
      </c>
    </row>
    <row r="3350" spans="1:3" hidden="1" x14ac:dyDescent="0.2">
      <c r="A3350" t="s">
        <v>6735</v>
      </c>
      <c r="B3350" t="s">
        <v>6736</v>
      </c>
      <c r="C3350" t="s">
        <v>6544</v>
      </c>
    </row>
    <row r="3351" spans="1:3" hidden="1" x14ac:dyDescent="0.2">
      <c r="A3351" t="s">
        <v>6737</v>
      </c>
      <c r="B3351" t="s">
        <v>6738</v>
      </c>
      <c r="C3351" t="s">
        <v>6544</v>
      </c>
    </row>
    <row r="3352" spans="1:3" hidden="1" x14ac:dyDescent="0.2">
      <c r="A3352" t="s">
        <v>6739</v>
      </c>
      <c r="B3352" t="s">
        <v>6740</v>
      </c>
      <c r="C3352" t="s">
        <v>6544</v>
      </c>
    </row>
    <row r="3353" spans="1:3" hidden="1" x14ac:dyDescent="0.2">
      <c r="A3353" t="s">
        <v>6741</v>
      </c>
      <c r="B3353" t="s">
        <v>6742</v>
      </c>
      <c r="C3353" t="s">
        <v>6544</v>
      </c>
    </row>
    <row r="3354" spans="1:3" hidden="1" x14ac:dyDescent="0.2">
      <c r="A3354" t="s">
        <v>6743</v>
      </c>
      <c r="B3354" t="s">
        <v>6744</v>
      </c>
      <c r="C3354" t="s">
        <v>6544</v>
      </c>
    </row>
    <row r="3355" spans="1:3" hidden="1" x14ac:dyDescent="0.2">
      <c r="A3355" t="s">
        <v>6745</v>
      </c>
      <c r="B3355" t="s">
        <v>6746</v>
      </c>
      <c r="C3355" t="s">
        <v>6544</v>
      </c>
    </row>
    <row r="3356" spans="1:3" hidden="1" x14ac:dyDescent="0.2">
      <c r="A3356" t="s">
        <v>6747</v>
      </c>
      <c r="B3356" t="s">
        <v>6748</v>
      </c>
      <c r="C3356" t="s">
        <v>6544</v>
      </c>
    </row>
    <row r="3357" spans="1:3" hidden="1" x14ac:dyDescent="0.2">
      <c r="A3357" t="s">
        <v>6749</v>
      </c>
      <c r="B3357" t="s">
        <v>6750</v>
      </c>
      <c r="C3357" t="s">
        <v>6544</v>
      </c>
    </row>
    <row r="3358" spans="1:3" hidden="1" x14ac:dyDescent="0.2">
      <c r="A3358" t="s">
        <v>6751</v>
      </c>
      <c r="B3358" t="s">
        <v>6752</v>
      </c>
      <c r="C3358" t="s">
        <v>6544</v>
      </c>
    </row>
    <row r="3359" spans="1:3" hidden="1" x14ac:dyDescent="0.2">
      <c r="A3359" t="s">
        <v>6753</v>
      </c>
      <c r="B3359" t="s">
        <v>6754</v>
      </c>
      <c r="C3359" t="s">
        <v>6544</v>
      </c>
    </row>
    <row r="3360" spans="1:3" hidden="1" x14ac:dyDescent="0.2">
      <c r="A3360" t="s">
        <v>6755</v>
      </c>
      <c r="B3360" t="s">
        <v>6756</v>
      </c>
      <c r="C3360" t="s">
        <v>6544</v>
      </c>
    </row>
    <row r="3361" spans="1:3" hidden="1" x14ac:dyDescent="0.2">
      <c r="A3361" t="s">
        <v>6757</v>
      </c>
      <c r="B3361" t="s">
        <v>6758</v>
      </c>
      <c r="C3361" t="s">
        <v>6544</v>
      </c>
    </row>
    <row r="3362" spans="1:3" hidden="1" x14ac:dyDescent="0.2">
      <c r="A3362" t="s">
        <v>6759</v>
      </c>
      <c r="B3362" t="s">
        <v>6760</v>
      </c>
      <c r="C3362" t="s">
        <v>6544</v>
      </c>
    </row>
    <row r="3363" spans="1:3" hidden="1" x14ac:dyDescent="0.2">
      <c r="A3363" t="s">
        <v>6761</v>
      </c>
      <c r="B3363" t="s">
        <v>6762</v>
      </c>
      <c r="C3363" t="s">
        <v>6544</v>
      </c>
    </row>
    <row r="3364" spans="1:3" hidden="1" x14ac:dyDescent="0.2">
      <c r="A3364" t="s">
        <v>6763</v>
      </c>
      <c r="B3364" t="s">
        <v>6764</v>
      </c>
      <c r="C3364" t="s">
        <v>6544</v>
      </c>
    </row>
    <row r="3365" spans="1:3" hidden="1" x14ac:dyDescent="0.2">
      <c r="A3365" t="s">
        <v>6765</v>
      </c>
      <c r="B3365" t="s">
        <v>6766</v>
      </c>
      <c r="C3365" t="s">
        <v>6544</v>
      </c>
    </row>
    <row r="3366" spans="1:3" hidden="1" x14ac:dyDescent="0.2">
      <c r="A3366" t="s">
        <v>6767</v>
      </c>
      <c r="B3366" t="s">
        <v>6768</v>
      </c>
      <c r="C3366" t="s">
        <v>6544</v>
      </c>
    </row>
    <row r="3367" spans="1:3" hidden="1" x14ac:dyDescent="0.2">
      <c r="A3367" t="s">
        <v>6769</v>
      </c>
      <c r="B3367" t="s">
        <v>6770</v>
      </c>
      <c r="C3367" t="s">
        <v>6544</v>
      </c>
    </row>
    <row r="3368" spans="1:3" hidden="1" x14ac:dyDescent="0.2">
      <c r="A3368" t="s">
        <v>6771</v>
      </c>
      <c r="B3368" t="s">
        <v>6772</v>
      </c>
      <c r="C3368" t="s">
        <v>6544</v>
      </c>
    </row>
    <row r="3369" spans="1:3" hidden="1" x14ac:dyDescent="0.2">
      <c r="A3369" t="s">
        <v>6773</v>
      </c>
      <c r="B3369" t="s">
        <v>6774</v>
      </c>
      <c r="C3369" t="s">
        <v>6544</v>
      </c>
    </row>
    <row r="3370" spans="1:3" hidden="1" x14ac:dyDescent="0.2">
      <c r="A3370" t="s">
        <v>6775</v>
      </c>
      <c r="B3370" t="s">
        <v>6776</v>
      </c>
      <c r="C3370" t="s">
        <v>6544</v>
      </c>
    </row>
    <row r="3371" spans="1:3" hidden="1" x14ac:dyDescent="0.2">
      <c r="A3371" t="s">
        <v>6777</v>
      </c>
      <c r="B3371" t="s">
        <v>6778</v>
      </c>
      <c r="C3371" t="s">
        <v>6544</v>
      </c>
    </row>
    <row r="3372" spans="1:3" hidden="1" x14ac:dyDescent="0.2">
      <c r="A3372" t="s">
        <v>6779</v>
      </c>
      <c r="B3372" t="s">
        <v>6780</v>
      </c>
      <c r="C3372" t="s">
        <v>6544</v>
      </c>
    </row>
    <row r="3373" spans="1:3" hidden="1" x14ac:dyDescent="0.2">
      <c r="A3373" t="s">
        <v>6781</v>
      </c>
      <c r="B3373" t="s">
        <v>6782</v>
      </c>
      <c r="C3373" t="s">
        <v>6544</v>
      </c>
    </row>
    <row r="3374" spans="1:3" hidden="1" x14ac:dyDescent="0.2">
      <c r="A3374" t="s">
        <v>6783</v>
      </c>
      <c r="B3374" t="s">
        <v>6784</v>
      </c>
      <c r="C3374" t="s">
        <v>6544</v>
      </c>
    </row>
    <row r="3375" spans="1:3" hidden="1" x14ac:dyDescent="0.2">
      <c r="A3375" t="s">
        <v>6785</v>
      </c>
      <c r="B3375" t="s">
        <v>6786</v>
      </c>
      <c r="C3375" t="s">
        <v>6544</v>
      </c>
    </row>
    <row r="3376" spans="1:3" hidden="1" x14ac:dyDescent="0.2">
      <c r="A3376" t="s">
        <v>6787</v>
      </c>
      <c r="B3376" t="s">
        <v>6788</v>
      </c>
      <c r="C3376" t="s">
        <v>6544</v>
      </c>
    </row>
    <row r="3377" spans="1:3" hidden="1" x14ac:dyDescent="0.2">
      <c r="A3377" t="s">
        <v>6789</v>
      </c>
      <c r="B3377" t="s">
        <v>6790</v>
      </c>
      <c r="C3377" t="s">
        <v>6544</v>
      </c>
    </row>
    <row r="3378" spans="1:3" hidden="1" x14ac:dyDescent="0.2">
      <c r="A3378" t="s">
        <v>6791</v>
      </c>
      <c r="B3378" t="s">
        <v>6792</v>
      </c>
      <c r="C3378" t="s">
        <v>6544</v>
      </c>
    </row>
    <row r="3379" spans="1:3" hidden="1" x14ac:dyDescent="0.2">
      <c r="A3379" t="s">
        <v>6793</v>
      </c>
      <c r="B3379" t="s">
        <v>6794</v>
      </c>
      <c r="C3379" t="s">
        <v>6544</v>
      </c>
    </row>
    <row r="3380" spans="1:3" hidden="1" x14ac:dyDescent="0.2">
      <c r="A3380" t="s">
        <v>6795</v>
      </c>
      <c r="B3380" t="s">
        <v>6796</v>
      </c>
      <c r="C3380" t="s">
        <v>6544</v>
      </c>
    </row>
    <row r="3381" spans="1:3" hidden="1" x14ac:dyDescent="0.2">
      <c r="A3381" t="s">
        <v>6797</v>
      </c>
      <c r="B3381" t="s">
        <v>6798</v>
      </c>
      <c r="C3381" t="s">
        <v>6544</v>
      </c>
    </row>
    <row r="3382" spans="1:3" hidden="1" x14ac:dyDescent="0.2">
      <c r="A3382" t="s">
        <v>6799</v>
      </c>
      <c r="B3382" t="s">
        <v>6800</v>
      </c>
      <c r="C3382" t="s">
        <v>6544</v>
      </c>
    </row>
    <row r="3383" spans="1:3" hidden="1" x14ac:dyDescent="0.2">
      <c r="A3383" t="s">
        <v>6801</v>
      </c>
      <c r="B3383" t="s">
        <v>6802</v>
      </c>
      <c r="C3383" t="s">
        <v>6544</v>
      </c>
    </row>
    <row r="3384" spans="1:3" hidden="1" x14ac:dyDescent="0.2">
      <c r="A3384" t="s">
        <v>6803</v>
      </c>
      <c r="B3384" t="s">
        <v>6804</v>
      </c>
      <c r="C3384" t="s">
        <v>6544</v>
      </c>
    </row>
    <row r="3385" spans="1:3" hidden="1" x14ac:dyDescent="0.2">
      <c r="A3385" t="s">
        <v>6805</v>
      </c>
      <c r="B3385" t="s">
        <v>6806</v>
      </c>
      <c r="C3385" t="s">
        <v>6544</v>
      </c>
    </row>
    <row r="3386" spans="1:3" hidden="1" x14ac:dyDescent="0.2">
      <c r="A3386" t="s">
        <v>6807</v>
      </c>
      <c r="B3386" t="s">
        <v>6808</v>
      </c>
      <c r="C3386" t="s">
        <v>6544</v>
      </c>
    </row>
    <row r="3387" spans="1:3" hidden="1" x14ac:dyDescent="0.2">
      <c r="A3387" t="s">
        <v>6809</v>
      </c>
      <c r="B3387" t="s">
        <v>6810</v>
      </c>
      <c r="C3387" t="s">
        <v>6544</v>
      </c>
    </row>
    <row r="3388" spans="1:3" hidden="1" x14ac:dyDescent="0.2">
      <c r="A3388" t="s">
        <v>6811</v>
      </c>
      <c r="B3388" t="s">
        <v>6812</v>
      </c>
      <c r="C3388" t="s">
        <v>6544</v>
      </c>
    </row>
    <row r="3389" spans="1:3" hidden="1" x14ac:dyDescent="0.2">
      <c r="A3389" t="s">
        <v>6813</v>
      </c>
      <c r="B3389" t="s">
        <v>6814</v>
      </c>
      <c r="C3389" t="s">
        <v>6544</v>
      </c>
    </row>
    <row r="3390" spans="1:3" hidden="1" x14ac:dyDescent="0.2">
      <c r="A3390" t="s">
        <v>6815</v>
      </c>
      <c r="B3390" t="s">
        <v>6816</v>
      </c>
      <c r="C3390" t="s">
        <v>6544</v>
      </c>
    </row>
    <row r="3391" spans="1:3" hidden="1" x14ac:dyDescent="0.2">
      <c r="A3391" t="s">
        <v>6817</v>
      </c>
      <c r="B3391" t="s">
        <v>6818</v>
      </c>
      <c r="C3391" t="s">
        <v>6544</v>
      </c>
    </row>
    <row r="3392" spans="1:3" hidden="1" x14ac:dyDescent="0.2">
      <c r="A3392" t="s">
        <v>6819</v>
      </c>
      <c r="B3392" t="s">
        <v>6820</v>
      </c>
      <c r="C3392" t="s">
        <v>6544</v>
      </c>
    </row>
    <row r="3393" spans="1:3" hidden="1" x14ac:dyDescent="0.2">
      <c r="A3393" t="s">
        <v>6821</v>
      </c>
      <c r="B3393" t="s">
        <v>6822</v>
      </c>
      <c r="C3393" t="s">
        <v>6544</v>
      </c>
    </row>
    <row r="3394" spans="1:3" hidden="1" x14ac:dyDescent="0.2">
      <c r="A3394" t="s">
        <v>6823</v>
      </c>
      <c r="B3394" t="s">
        <v>6824</v>
      </c>
      <c r="C3394" t="s">
        <v>6544</v>
      </c>
    </row>
    <row r="3395" spans="1:3" hidden="1" x14ac:dyDescent="0.2">
      <c r="A3395" t="s">
        <v>6825</v>
      </c>
      <c r="B3395" t="s">
        <v>6826</v>
      </c>
      <c r="C3395" t="s">
        <v>6544</v>
      </c>
    </row>
    <row r="3396" spans="1:3" hidden="1" x14ac:dyDescent="0.2">
      <c r="A3396" t="s">
        <v>6827</v>
      </c>
      <c r="B3396" t="s">
        <v>6828</v>
      </c>
      <c r="C3396" t="s">
        <v>6544</v>
      </c>
    </row>
    <row r="3397" spans="1:3" hidden="1" x14ac:dyDescent="0.2">
      <c r="A3397" t="s">
        <v>6829</v>
      </c>
      <c r="B3397" t="s">
        <v>6830</v>
      </c>
      <c r="C3397" t="s">
        <v>6544</v>
      </c>
    </row>
    <row r="3398" spans="1:3" hidden="1" x14ac:dyDescent="0.2">
      <c r="A3398" t="s">
        <v>6831</v>
      </c>
      <c r="B3398" t="s">
        <v>6832</v>
      </c>
      <c r="C3398" t="s">
        <v>6544</v>
      </c>
    </row>
    <row r="3399" spans="1:3" hidden="1" x14ac:dyDescent="0.2">
      <c r="A3399" t="s">
        <v>6833</v>
      </c>
      <c r="B3399" t="s">
        <v>6834</v>
      </c>
      <c r="C3399" t="s">
        <v>6544</v>
      </c>
    </row>
    <row r="3400" spans="1:3" hidden="1" x14ac:dyDescent="0.2">
      <c r="A3400" t="s">
        <v>6835</v>
      </c>
      <c r="B3400" t="s">
        <v>6836</v>
      </c>
      <c r="C3400" t="s">
        <v>6544</v>
      </c>
    </row>
    <row r="3401" spans="1:3" hidden="1" x14ac:dyDescent="0.2">
      <c r="A3401" t="s">
        <v>6837</v>
      </c>
      <c r="B3401" t="s">
        <v>6838</v>
      </c>
      <c r="C3401" t="s">
        <v>6544</v>
      </c>
    </row>
    <row r="3402" spans="1:3" hidden="1" x14ac:dyDescent="0.2">
      <c r="A3402" t="s">
        <v>6839</v>
      </c>
      <c r="B3402" t="s">
        <v>6840</v>
      </c>
      <c r="C3402" t="s">
        <v>6544</v>
      </c>
    </row>
    <row r="3403" spans="1:3" hidden="1" x14ac:dyDescent="0.2">
      <c r="A3403" t="s">
        <v>6841</v>
      </c>
      <c r="B3403" t="s">
        <v>6842</v>
      </c>
      <c r="C3403" t="s">
        <v>6544</v>
      </c>
    </row>
    <row r="3404" spans="1:3" hidden="1" x14ac:dyDescent="0.2">
      <c r="A3404" t="s">
        <v>6843</v>
      </c>
      <c r="B3404" t="s">
        <v>6844</v>
      </c>
      <c r="C3404" t="s">
        <v>6544</v>
      </c>
    </row>
    <row r="3405" spans="1:3" hidden="1" x14ac:dyDescent="0.2">
      <c r="A3405" t="s">
        <v>6845</v>
      </c>
      <c r="B3405" t="s">
        <v>6846</v>
      </c>
      <c r="C3405" t="s">
        <v>6544</v>
      </c>
    </row>
    <row r="3406" spans="1:3" hidden="1" x14ac:dyDescent="0.2">
      <c r="A3406" t="s">
        <v>6847</v>
      </c>
      <c r="B3406" t="s">
        <v>6848</v>
      </c>
      <c r="C3406" t="s">
        <v>6544</v>
      </c>
    </row>
    <row r="3407" spans="1:3" hidden="1" x14ac:dyDescent="0.2">
      <c r="A3407" t="s">
        <v>6849</v>
      </c>
      <c r="B3407" t="s">
        <v>6850</v>
      </c>
      <c r="C3407" t="s">
        <v>6544</v>
      </c>
    </row>
    <row r="3408" spans="1:3" hidden="1" x14ac:dyDescent="0.2">
      <c r="A3408" t="s">
        <v>6851</v>
      </c>
      <c r="B3408" t="s">
        <v>6852</v>
      </c>
      <c r="C3408" t="s">
        <v>6544</v>
      </c>
    </row>
    <row r="3409" spans="1:3" hidden="1" x14ac:dyDescent="0.2">
      <c r="A3409" t="s">
        <v>6853</v>
      </c>
      <c r="B3409" t="s">
        <v>6854</v>
      </c>
      <c r="C3409" t="s">
        <v>6544</v>
      </c>
    </row>
    <row r="3410" spans="1:3" hidden="1" x14ac:dyDescent="0.2">
      <c r="A3410" t="s">
        <v>6855</v>
      </c>
      <c r="B3410" t="s">
        <v>6856</v>
      </c>
      <c r="C3410" t="s">
        <v>6544</v>
      </c>
    </row>
    <row r="3411" spans="1:3" hidden="1" x14ac:dyDescent="0.2">
      <c r="A3411" t="s">
        <v>6857</v>
      </c>
      <c r="B3411" t="s">
        <v>6858</v>
      </c>
      <c r="C3411" t="s">
        <v>6544</v>
      </c>
    </row>
    <row r="3412" spans="1:3" hidden="1" x14ac:dyDescent="0.2">
      <c r="A3412" t="s">
        <v>6859</v>
      </c>
      <c r="B3412" t="s">
        <v>6860</v>
      </c>
      <c r="C3412" t="s">
        <v>6544</v>
      </c>
    </row>
    <row r="3413" spans="1:3" hidden="1" x14ac:dyDescent="0.2">
      <c r="A3413" t="s">
        <v>6861</v>
      </c>
      <c r="B3413" t="s">
        <v>6862</v>
      </c>
      <c r="C3413" t="s">
        <v>6544</v>
      </c>
    </row>
    <row r="3414" spans="1:3" hidden="1" x14ac:dyDescent="0.2">
      <c r="A3414" t="s">
        <v>6863</v>
      </c>
      <c r="B3414" t="s">
        <v>6864</v>
      </c>
      <c r="C3414" t="s">
        <v>6544</v>
      </c>
    </row>
    <row r="3415" spans="1:3" hidden="1" x14ac:dyDescent="0.2">
      <c r="A3415" t="s">
        <v>6865</v>
      </c>
      <c r="B3415" t="s">
        <v>6866</v>
      </c>
      <c r="C3415" t="s">
        <v>6544</v>
      </c>
    </row>
    <row r="3416" spans="1:3" hidden="1" x14ac:dyDescent="0.2">
      <c r="A3416" t="s">
        <v>6867</v>
      </c>
      <c r="B3416" t="s">
        <v>6868</v>
      </c>
      <c r="C3416" t="s">
        <v>6544</v>
      </c>
    </row>
    <row r="3417" spans="1:3" hidden="1" x14ac:dyDescent="0.2">
      <c r="A3417" t="s">
        <v>6869</v>
      </c>
      <c r="B3417" t="s">
        <v>6870</v>
      </c>
      <c r="C3417" t="s">
        <v>6544</v>
      </c>
    </row>
    <row r="3418" spans="1:3" hidden="1" x14ac:dyDescent="0.2">
      <c r="A3418" t="s">
        <v>6871</v>
      </c>
      <c r="B3418" t="s">
        <v>6872</v>
      </c>
      <c r="C3418" t="s">
        <v>6544</v>
      </c>
    </row>
    <row r="3419" spans="1:3" hidden="1" x14ac:dyDescent="0.2">
      <c r="A3419" t="s">
        <v>6873</v>
      </c>
      <c r="B3419" t="s">
        <v>6874</v>
      </c>
      <c r="C3419" t="s">
        <v>6544</v>
      </c>
    </row>
    <row r="3420" spans="1:3" hidden="1" x14ac:dyDescent="0.2">
      <c r="A3420" t="s">
        <v>6875</v>
      </c>
      <c r="B3420" t="s">
        <v>6876</v>
      </c>
      <c r="C3420" t="s">
        <v>6544</v>
      </c>
    </row>
    <row r="3421" spans="1:3" hidden="1" x14ac:dyDescent="0.2">
      <c r="A3421" t="s">
        <v>6877</v>
      </c>
      <c r="B3421" t="s">
        <v>6878</v>
      </c>
      <c r="C3421" t="s">
        <v>6544</v>
      </c>
    </row>
    <row r="3422" spans="1:3" hidden="1" x14ac:dyDescent="0.2">
      <c r="A3422" t="s">
        <v>6879</v>
      </c>
      <c r="B3422" t="s">
        <v>6880</v>
      </c>
      <c r="C3422" t="s">
        <v>6544</v>
      </c>
    </row>
    <row r="3423" spans="1:3" hidden="1" x14ac:dyDescent="0.2">
      <c r="A3423" t="s">
        <v>6881</v>
      </c>
      <c r="B3423" t="s">
        <v>6882</v>
      </c>
      <c r="C3423" t="s">
        <v>6544</v>
      </c>
    </row>
    <row r="3424" spans="1:3" hidden="1" x14ac:dyDescent="0.2">
      <c r="A3424" t="s">
        <v>6883</v>
      </c>
      <c r="B3424" t="s">
        <v>6884</v>
      </c>
      <c r="C3424" t="s">
        <v>6544</v>
      </c>
    </row>
    <row r="3425" spans="1:3" hidden="1" x14ac:dyDescent="0.2">
      <c r="A3425" t="s">
        <v>6885</v>
      </c>
      <c r="B3425" t="s">
        <v>6886</v>
      </c>
      <c r="C3425" t="s">
        <v>6544</v>
      </c>
    </row>
    <row r="3426" spans="1:3" hidden="1" x14ac:dyDescent="0.2">
      <c r="A3426" t="s">
        <v>6887</v>
      </c>
      <c r="B3426" t="s">
        <v>6888</v>
      </c>
      <c r="C3426" t="s">
        <v>6544</v>
      </c>
    </row>
    <row r="3427" spans="1:3" hidden="1" x14ac:dyDescent="0.2">
      <c r="A3427" t="s">
        <v>6889</v>
      </c>
      <c r="B3427" t="s">
        <v>6890</v>
      </c>
      <c r="C3427" t="s">
        <v>6544</v>
      </c>
    </row>
    <row r="3428" spans="1:3" hidden="1" x14ac:dyDescent="0.2">
      <c r="A3428" t="s">
        <v>6891</v>
      </c>
      <c r="B3428" t="s">
        <v>6892</v>
      </c>
      <c r="C3428" t="s">
        <v>6544</v>
      </c>
    </row>
    <row r="3429" spans="1:3" hidden="1" x14ac:dyDescent="0.2">
      <c r="A3429" t="s">
        <v>6893</v>
      </c>
      <c r="B3429" t="s">
        <v>6894</v>
      </c>
      <c r="C3429" t="s">
        <v>6544</v>
      </c>
    </row>
    <row r="3430" spans="1:3" hidden="1" x14ac:dyDescent="0.2">
      <c r="A3430" t="s">
        <v>6895</v>
      </c>
      <c r="B3430" t="s">
        <v>6896</v>
      </c>
      <c r="C3430" t="s">
        <v>6544</v>
      </c>
    </row>
    <row r="3431" spans="1:3" hidden="1" x14ac:dyDescent="0.2">
      <c r="A3431" t="s">
        <v>6897</v>
      </c>
      <c r="B3431" t="s">
        <v>6898</v>
      </c>
      <c r="C3431" t="s">
        <v>6544</v>
      </c>
    </row>
    <row r="3432" spans="1:3" hidden="1" x14ac:dyDescent="0.2">
      <c r="A3432" t="s">
        <v>6899</v>
      </c>
      <c r="B3432" t="s">
        <v>6900</v>
      </c>
      <c r="C3432" t="s">
        <v>6544</v>
      </c>
    </row>
    <row r="3433" spans="1:3" hidden="1" x14ac:dyDescent="0.2">
      <c r="A3433" t="s">
        <v>6901</v>
      </c>
      <c r="B3433" t="s">
        <v>6902</v>
      </c>
      <c r="C3433" t="s">
        <v>6544</v>
      </c>
    </row>
    <row r="3434" spans="1:3" hidden="1" x14ac:dyDescent="0.2">
      <c r="A3434" t="s">
        <v>6903</v>
      </c>
      <c r="B3434" t="s">
        <v>6904</v>
      </c>
      <c r="C3434" t="s">
        <v>6544</v>
      </c>
    </row>
    <row r="3435" spans="1:3" hidden="1" x14ac:dyDescent="0.2">
      <c r="A3435" t="s">
        <v>6905</v>
      </c>
      <c r="B3435" t="s">
        <v>6906</v>
      </c>
      <c r="C3435" t="s">
        <v>6544</v>
      </c>
    </row>
    <row r="3436" spans="1:3" hidden="1" x14ac:dyDescent="0.2">
      <c r="A3436" t="s">
        <v>6907</v>
      </c>
      <c r="B3436" t="s">
        <v>6908</v>
      </c>
      <c r="C3436" t="s">
        <v>6544</v>
      </c>
    </row>
    <row r="3437" spans="1:3" hidden="1" x14ac:dyDescent="0.2">
      <c r="A3437" t="s">
        <v>6909</v>
      </c>
      <c r="B3437" t="s">
        <v>6910</v>
      </c>
      <c r="C3437" t="s">
        <v>6544</v>
      </c>
    </row>
    <row r="3438" spans="1:3" hidden="1" x14ac:dyDescent="0.2">
      <c r="A3438" t="s">
        <v>6911</v>
      </c>
      <c r="B3438" t="s">
        <v>6912</v>
      </c>
      <c r="C3438" t="s">
        <v>6544</v>
      </c>
    </row>
    <row r="3439" spans="1:3" hidden="1" x14ac:dyDescent="0.2">
      <c r="A3439" t="s">
        <v>6913</v>
      </c>
      <c r="B3439" t="s">
        <v>6914</v>
      </c>
      <c r="C3439" t="s">
        <v>6544</v>
      </c>
    </row>
    <row r="3440" spans="1:3" hidden="1" x14ac:dyDescent="0.2">
      <c r="A3440" t="s">
        <v>6915</v>
      </c>
      <c r="B3440" t="s">
        <v>6916</v>
      </c>
      <c r="C3440" t="s">
        <v>6544</v>
      </c>
    </row>
    <row r="3441" spans="1:3" hidden="1" x14ac:dyDescent="0.2">
      <c r="A3441" t="s">
        <v>6917</v>
      </c>
      <c r="B3441" t="s">
        <v>6918</v>
      </c>
      <c r="C3441" t="s">
        <v>6544</v>
      </c>
    </row>
    <row r="3442" spans="1:3" hidden="1" x14ac:dyDescent="0.2">
      <c r="A3442" t="s">
        <v>6919</v>
      </c>
      <c r="B3442" t="s">
        <v>6920</v>
      </c>
      <c r="C3442" t="s">
        <v>6544</v>
      </c>
    </row>
    <row r="3443" spans="1:3" hidden="1" x14ac:dyDescent="0.2">
      <c r="A3443" t="s">
        <v>6921</v>
      </c>
      <c r="B3443" t="s">
        <v>6922</v>
      </c>
      <c r="C3443" t="s">
        <v>6544</v>
      </c>
    </row>
    <row r="3444" spans="1:3" hidden="1" x14ac:dyDescent="0.2">
      <c r="A3444" t="s">
        <v>6923</v>
      </c>
      <c r="B3444" t="s">
        <v>6924</v>
      </c>
      <c r="C3444" t="s">
        <v>6544</v>
      </c>
    </row>
    <row r="3445" spans="1:3" hidden="1" x14ac:dyDescent="0.2">
      <c r="A3445" t="s">
        <v>6925</v>
      </c>
      <c r="B3445" t="s">
        <v>6926</v>
      </c>
      <c r="C3445" t="s">
        <v>6544</v>
      </c>
    </row>
    <row r="3446" spans="1:3" hidden="1" x14ac:dyDescent="0.2">
      <c r="A3446" t="s">
        <v>6927</v>
      </c>
      <c r="B3446" t="s">
        <v>6928</v>
      </c>
      <c r="C3446" t="s">
        <v>6544</v>
      </c>
    </row>
    <row r="3447" spans="1:3" hidden="1" x14ac:dyDescent="0.2">
      <c r="A3447" t="s">
        <v>6929</v>
      </c>
      <c r="B3447" t="s">
        <v>6930</v>
      </c>
      <c r="C3447" t="s">
        <v>6544</v>
      </c>
    </row>
    <row r="3448" spans="1:3" hidden="1" x14ac:dyDescent="0.2">
      <c r="A3448" t="s">
        <v>6931</v>
      </c>
      <c r="B3448" t="s">
        <v>6932</v>
      </c>
      <c r="C3448" t="s">
        <v>6544</v>
      </c>
    </row>
    <row r="3449" spans="1:3" hidden="1" x14ac:dyDescent="0.2">
      <c r="A3449" t="s">
        <v>6933</v>
      </c>
      <c r="B3449" t="s">
        <v>6934</v>
      </c>
      <c r="C3449" t="s">
        <v>6544</v>
      </c>
    </row>
    <row r="3450" spans="1:3" hidden="1" x14ac:dyDescent="0.2">
      <c r="A3450" t="s">
        <v>6935</v>
      </c>
      <c r="B3450" t="s">
        <v>6936</v>
      </c>
      <c r="C3450" t="s">
        <v>6544</v>
      </c>
    </row>
    <row r="3451" spans="1:3" hidden="1" x14ac:dyDescent="0.2">
      <c r="A3451" t="s">
        <v>6937</v>
      </c>
      <c r="B3451" t="s">
        <v>6938</v>
      </c>
      <c r="C3451" t="s">
        <v>6544</v>
      </c>
    </row>
    <row r="3452" spans="1:3" hidden="1" x14ac:dyDescent="0.2">
      <c r="A3452" t="s">
        <v>6939</v>
      </c>
      <c r="B3452" t="s">
        <v>6940</v>
      </c>
      <c r="C3452" t="s">
        <v>6544</v>
      </c>
    </row>
    <row r="3453" spans="1:3" hidden="1" x14ac:dyDescent="0.2">
      <c r="A3453" t="s">
        <v>6941</v>
      </c>
      <c r="B3453" t="s">
        <v>6942</v>
      </c>
      <c r="C3453" t="s">
        <v>6544</v>
      </c>
    </row>
    <row r="3454" spans="1:3" hidden="1" x14ac:dyDescent="0.2">
      <c r="A3454" t="s">
        <v>6943</v>
      </c>
      <c r="B3454" t="s">
        <v>6944</v>
      </c>
      <c r="C3454" t="s">
        <v>6544</v>
      </c>
    </row>
    <row r="3455" spans="1:3" hidden="1" x14ac:dyDescent="0.2">
      <c r="A3455" t="s">
        <v>6945</v>
      </c>
      <c r="B3455" t="s">
        <v>6946</v>
      </c>
      <c r="C3455" t="s">
        <v>6544</v>
      </c>
    </row>
    <row r="3456" spans="1:3" hidden="1" x14ac:dyDescent="0.2">
      <c r="A3456" t="s">
        <v>6947</v>
      </c>
      <c r="B3456" t="s">
        <v>6948</v>
      </c>
      <c r="C3456" t="s">
        <v>6544</v>
      </c>
    </row>
    <row r="3457" spans="1:3" hidden="1" x14ac:dyDescent="0.2">
      <c r="A3457" t="s">
        <v>6949</v>
      </c>
      <c r="B3457" t="s">
        <v>6950</v>
      </c>
      <c r="C3457" t="s">
        <v>6544</v>
      </c>
    </row>
    <row r="3458" spans="1:3" hidden="1" x14ac:dyDescent="0.2">
      <c r="A3458" t="s">
        <v>6951</v>
      </c>
      <c r="B3458" t="s">
        <v>6952</v>
      </c>
      <c r="C3458" t="s">
        <v>6544</v>
      </c>
    </row>
    <row r="3459" spans="1:3" hidden="1" x14ac:dyDescent="0.2">
      <c r="A3459" t="s">
        <v>6953</v>
      </c>
      <c r="B3459" t="s">
        <v>6954</v>
      </c>
      <c r="C3459" t="s">
        <v>6544</v>
      </c>
    </row>
    <row r="3460" spans="1:3" hidden="1" x14ac:dyDescent="0.2">
      <c r="A3460" t="s">
        <v>6955</v>
      </c>
      <c r="B3460" t="s">
        <v>6956</v>
      </c>
      <c r="C3460" t="s">
        <v>6544</v>
      </c>
    </row>
    <row r="3461" spans="1:3" hidden="1" x14ac:dyDescent="0.2">
      <c r="A3461" t="s">
        <v>6957</v>
      </c>
      <c r="B3461" t="s">
        <v>6958</v>
      </c>
      <c r="C3461" t="s">
        <v>6544</v>
      </c>
    </row>
    <row r="3462" spans="1:3" hidden="1" x14ac:dyDescent="0.2">
      <c r="A3462" t="s">
        <v>6959</v>
      </c>
      <c r="B3462" t="s">
        <v>6960</v>
      </c>
      <c r="C3462" t="s">
        <v>6544</v>
      </c>
    </row>
    <row r="3463" spans="1:3" hidden="1" x14ac:dyDescent="0.2">
      <c r="A3463" t="s">
        <v>6961</v>
      </c>
      <c r="B3463" t="s">
        <v>6962</v>
      </c>
      <c r="C3463" t="s">
        <v>6544</v>
      </c>
    </row>
    <row r="3464" spans="1:3" hidden="1" x14ac:dyDescent="0.2">
      <c r="A3464" t="s">
        <v>6963</v>
      </c>
      <c r="B3464" t="s">
        <v>6964</v>
      </c>
      <c r="C3464" t="s">
        <v>6544</v>
      </c>
    </row>
    <row r="3465" spans="1:3" hidden="1" x14ac:dyDescent="0.2">
      <c r="A3465" t="s">
        <v>6965</v>
      </c>
      <c r="B3465" t="s">
        <v>6966</v>
      </c>
      <c r="C3465" t="s">
        <v>6544</v>
      </c>
    </row>
    <row r="3466" spans="1:3" hidden="1" x14ac:dyDescent="0.2">
      <c r="A3466" t="s">
        <v>6967</v>
      </c>
      <c r="B3466" t="s">
        <v>6968</v>
      </c>
      <c r="C3466" t="s">
        <v>6544</v>
      </c>
    </row>
    <row r="3467" spans="1:3" hidden="1" x14ac:dyDescent="0.2">
      <c r="A3467" t="s">
        <v>6969</v>
      </c>
      <c r="B3467" t="s">
        <v>6970</v>
      </c>
      <c r="C3467" t="s">
        <v>6544</v>
      </c>
    </row>
    <row r="3468" spans="1:3" hidden="1" x14ac:dyDescent="0.2">
      <c r="A3468" t="s">
        <v>6971</v>
      </c>
      <c r="B3468" t="s">
        <v>6972</v>
      </c>
      <c r="C3468" t="s">
        <v>6544</v>
      </c>
    </row>
    <row r="3469" spans="1:3" hidden="1" x14ac:dyDescent="0.2">
      <c r="A3469" t="s">
        <v>6973</v>
      </c>
      <c r="B3469" t="s">
        <v>6974</v>
      </c>
      <c r="C3469" t="s">
        <v>6544</v>
      </c>
    </row>
    <row r="3470" spans="1:3" hidden="1" x14ac:dyDescent="0.2">
      <c r="A3470" t="s">
        <v>6975</v>
      </c>
      <c r="B3470" t="s">
        <v>6976</v>
      </c>
      <c r="C3470" t="s">
        <v>6544</v>
      </c>
    </row>
    <row r="3471" spans="1:3" hidden="1" x14ac:dyDescent="0.2">
      <c r="A3471" t="s">
        <v>6977</v>
      </c>
      <c r="B3471" t="s">
        <v>6978</v>
      </c>
      <c r="C3471" t="s">
        <v>6544</v>
      </c>
    </row>
    <row r="3472" spans="1:3" hidden="1" x14ac:dyDescent="0.2">
      <c r="A3472" t="s">
        <v>6979</v>
      </c>
      <c r="B3472" t="s">
        <v>6980</v>
      </c>
      <c r="C3472" t="s">
        <v>6544</v>
      </c>
    </row>
    <row r="3473" spans="1:3" hidden="1" x14ac:dyDescent="0.2">
      <c r="A3473" t="s">
        <v>6981</v>
      </c>
      <c r="B3473" t="s">
        <v>6982</v>
      </c>
      <c r="C3473" t="s">
        <v>6544</v>
      </c>
    </row>
    <row r="3474" spans="1:3" hidden="1" x14ac:dyDescent="0.2">
      <c r="A3474" t="s">
        <v>6983</v>
      </c>
      <c r="B3474" t="s">
        <v>6984</v>
      </c>
      <c r="C3474" t="s">
        <v>6544</v>
      </c>
    </row>
    <row r="3475" spans="1:3" hidden="1" x14ac:dyDescent="0.2">
      <c r="A3475" t="s">
        <v>6985</v>
      </c>
      <c r="B3475" t="s">
        <v>6986</v>
      </c>
      <c r="C3475" t="s">
        <v>6544</v>
      </c>
    </row>
    <row r="3476" spans="1:3" hidden="1" x14ac:dyDescent="0.2">
      <c r="A3476" t="s">
        <v>6987</v>
      </c>
      <c r="B3476" t="s">
        <v>6988</v>
      </c>
      <c r="C3476" t="s">
        <v>6544</v>
      </c>
    </row>
    <row r="3477" spans="1:3" hidden="1" x14ac:dyDescent="0.2">
      <c r="A3477" t="s">
        <v>6989</v>
      </c>
      <c r="B3477" t="s">
        <v>6990</v>
      </c>
      <c r="C3477" t="s">
        <v>6544</v>
      </c>
    </row>
    <row r="3478" spans="1:3" hidden="1" x14ac:dyDescent="0.2">
      <c r="A3478" t="s">
        <v>6991</v>
      </c>
      <c r="B3478" t="s">
        <v>6992</v>
      </c>
      <c r="C3478" t="s">
        <v>6544</v>
      </c>
    </row>
    <row r="3479" spans="1:3" hidden="1" x14ac:dyDescent="0.2">
      <c r="A3479" t="s">
        <v>6993</v>
      </c>
      <c r="B3479" t="s">
        <v>6994</v>
      </c>
      <c r="C3479" t="s">
        <v>6544</v>
      </c>
    </row>
    <row r="3480" spans="1:3" hidden="1" x14ac:dyDescent="0.2">
      <c r="A3480" t="s">
        <v>6995</v>
      </c>
      <c r="B3480" t="s">
        <v>6996</v>
      </c>
      <c r="C3480" t="s">
        <v>6544</v>
      </c>
    </row>
    <row r="3481" spans="1:3" hidden="1" x14ac:dyDescent="0.2">
      <c r="A3481" t="s">
        <v>6997</v>
      </c>
      <c r="B3481" t="s">
        <v>6998</v>
      </c>
      <c r="C3481" t="s">
        <v>6544</v>
      </c>
    </row>
    <row r="3482" spans="1:3" hidden="1" x14ac:dyDescent="0.2">
      <c r="A3482" t="s">
        <v>6999</v>
      </c>
      <c r="B3482" t="s">
        <v>7000</v>
      </c>
      <c r="C3482" t="s">
        <v>6544</v>
      </c>
    </row>
    <row r="3483" spans="1:3" hidden="1" x14ac:dyDescent="0.2">
      <c r="A3483" t="s">
        <v>7001</v>
      </c>
      <c r="B3483" t="s">
        <v>7002</v>
      </c>
      <c r="C3483" t="s">
        <v>6544</v>
      </c>
    </row>
    <row r="3484" spans="1:3" hidden="1" x14ac:dyDescent="0.2">
      <c r="A3484" t="s">
        <v>7003</v>
      </c>
      <c r="B3484" t="s">
        <v>7004</v>
      </c>
      <c r="C3484" t="s">
        <v>6544</v>
      </c>
    </row>
    <row r="3485" spans="1:3" hidden="1" x14ac:dyDescent="0.2">
      <c r="A3485" t="s">
        <v>7005</v>
      </c>
      <c r="B3485" t="s">
        <v>7006</v>
      </c>
      <c r="C3485" t="s">
        <v>6544</v>
      </c>
    </row>
    <row r="3486" spans="1:3" hidden="1" x14ac:dyDescent="0.2">
      <c r="A3486" t="s">
        <v>7007</v>
      </c>
      <c r="B3486" t="s">
        <v>7008</v>
      </c>
      <c r="C3486" t="s">
        <v>6544</v>
      </c>
    </row>
    <row r="3487" spans="1:3" hidden="1" x14ac:dyDescent="0.2">
      <c r="A3487" t="s">
        <v>7009</v>
      </c>
      <c r="B3487" t="s">
        <v>7010</v>
      </c>
      <c r="C3487" t="s">
        <v>6544</v>
      </c>
    </row>
    <row r="3488" spans="1:3" hidden="1" x14ac:dyDescent="0.2">
      <c r="A3488" t="s">
        <v>7011</v>
      </c>
      <c r="B3488" t="s">
        <v>7012</v>
      </c>
      <c r="C3488" t="s">
        <v>6544</v>
      </c>
    </row>
    <row r="3489" spans="1:3" hidden="1" x14ac:dyDescent="0.2">
      <c r="A3489" t="s">
        <v>7013</v>
      </c>
      <c r="B3489" t="s">
        <v>7014</v>
      </c>
      <c r="C3489" t="s">
        <v>6544</v>
      </c>
    </row>
    <row r="3490" spans="1:3" hidden="1" x14ac:dyDescent="0.2">
      <c r="A3490" t="s">
        <v>7015</v>
      </c>
      <c r="B3490" t="s">
        <v>7016</v>
      </c>
      <c r="C3490" t="s">
        <v>6544</v>
      </c>
    </row>
    <row r="3491" spans="1:3" hidden="1" x14ac:dyDescent="0.2">
      <c r="A3491" t="s">
        <v>7017</v>
      </c>
      <c r="B3491" t="s">
        <v>7018</v>
      </c>
      <c r="C3491" t="s">
        <v>6544</v>
      </c>
    </row>
    <row r="3492" spans="1:3" hidden="1" x14ac:dyDescent="0.2">
      <c r="A3492" t="s">
        <v>7019</v>
      </c>
      <c r="B3492" t="s">
        <v>7020</v>
      </c>
      <c r="C3492" t="s">
        <v>6544</v>
      </c>
    </row>
    <row r="3493" spans="1:3" hidden="1" x14ac:dyDescent="0.2">
      <c r="A3493" t="s">
        <v>7021</v>
      </c>
      <c r="B3493" t="s">
        <v>7022</v>
      </c>
      <c r="C3493" t="s">
        <v>6544</v>
      </c>
    </row>
    <row r="3494" spans="1:3" hidden="1" x14ac:dyDescent="0.2">
      <c r="A3494" t="s">
        <v>7023</v>
      </c>
      <c r="B3494" t="s">
        <v>7024</v>
      </c>
      <c r="C3494" t="s">
        <v>6544</v>
      </c>
    </row>
    <row r="3495" spans="1:3" hidden="1" x14ac:dyDescent="0.2">
      <c r="A3495" t="s">
        <v>7025</v>
      </c>
      <c r="B3495" t="s">
        <v>7026</v>
      </c>
      <c r="C3495" t="s">
        <v>6544</v>
      </c>
    </row>
    <row r="3496" spans="1:3" hidden="1" x14ac:dyDescent="0.2">
      <c r="A3496" t="s">
        <v>7027</v>
      </c>
      <c r="B3496" t="s">
        <v>7028</v>
      </c>
      <c r="C3496" t="s">
        <v>6544</v>
      </c>
    </row>
    <row r="3497" spans="1:3" hidden="1" x14ac:dyDescent="0.2">
      <c r="A3497" t="s">
        <v>7029</v>
      </c>
      <c r="B3497" t="s">
        <v>7030</v>
      </c>
      <c r="C3497" t="s">
        <v>6544</v>
      </c>
    </row>
    <row r="3498" spans="1:3" hidden="1" x14ac:dyDescent="0.2">
      <c r="A3498" t="s">
        <v>7031</v>
      </c>
      <c r="B3498" t="s">
        <v>7032</v>
      </c>
      <c r="C3498" t="s">
        <v>6544</v>
      </c>
    </row>
    <row r="3499" spans="1:3" hidden="1" x14ac:dyDescent="0.2">
      <c r="A3499" t="s">
        <v>7033</v>
      </c>
      <c r="B3499" t="s">
        <v>7034</v>
      </c>
      <c r="C3499" t="s">
        <v>6544</v>
      </c>
    </row>
    <row r="3500" spans="1:3" hidden="1" x14ac:dyDescent="0.2">
      <c r="A3500" t="s">
        <v>7035</v>
      </c>
      <c r="B3500" t="s">
        <v>7036</v>
      </c>
      <c r="C3500" t="s">
        <v>6544</v>
      </c>
    </row>
    <row r="3501" spans="1:3" hidden="1" x14ac:dyDescent="0.2">
      <c r="A3501" t="s">
        <v>7037</v>
      </c>
      <c r="B3501" t="s">
        <v>7038</v>
      </c>
      <c r="C3501" t="s">
        <v>6544</v>
      </c>
    </row>
    <row r="3502" spans="1:3" hidden="1" x14ac:dyDescent="0.2">
      <c r="A3502" t="s">
        <v>7039</v>
      </c>
      <c r="B3502" t="s">
        <v>7040</v>
      </c>
      <c r="C3502" t="s">
        <v>6544</v>
      </c>
    </row>
    <row r="3503" spans="1:3" hidden="1" x14ac:dyDescent="0.2">
      <c r="A3503" t="s">
        <v>7041</v>
      </c>
      <c r="B3503" t="s">
        <v>7042</v>
      </c>
      <c r="C3503" t="s">
        <v>6544</v>
      </c>
    </row>
    <row r="3504" spans="1:3" hidden="1" x14ac:dyDescent="0.2">
      <c r="A3504" t="s">
        <v>7043</v>
      </c>
      <c r="B3504" t="s">
        <v>7044</v>
      </c>
      <c r="C3504" t="s">
        <v>6544</v>
      </c>
    </row>
    <row r="3505" spans="1:3" hidden="1" x14ac:dyDescent="0.2">
      <c r="A3505" t="s">
        <v>7045</v>
      </c>
      <c r="B3505" t="s">
        <v>7046</v>
      </c>
      <c r="C3505" t="s">
        <v>6544</v>
      </c>
    </row>
    <row r="3506" spans="1:3" hidden="1" x14ac:dyDescent="0.2">
      <c r="A3506" t="s">
        <v>7047</v>
      </c>
      <c r="B3506" t="s">
        <v>7048</v>
      </c>
      <c r="C3506" t="s">
        <v>6544</v>
      </c>
    </row>
    <row r="3507" spans="1:3" hidden="1" x14ac:dyDescent="0.2">
      <c r="A3507" t="s">
        <v>7049</v>
      </c>
      <c r="B3507" t="s">
        <v>7050</v>
      </c>
      <c r="C3507" t="s">
        <v>6544</v>
      </c>
    </row>
    <row r="3508" spans="1:3" hidden="1" x14ac:dyDescent="0.2">
      <c r="A3508" t="s">
        <v>7051</v>
      </c>
      <c r="B3508" t="s">
        <v>7052</v>
      </c>
      <c r="C3508" t="s">
        <v>6544</v>
      </c>
    </row>
    <row r="3509" spans="1:3" hidden="1" x14ac:dyDescent="0.2">
      <c r="A3509" t="s">
        <v>7053</v>
      </c>
      <c r="B3509" t="s">
        <v>7054</v>
      </c>
      <c r="C3509" t="s">
        <v>6544</v>
      </c>
    </row>
    <row r="3510" spans="1:3" hidden="1" x14ac:dyDescent="0.2">
      <c r="A3510" t="s">
        <v>7055</v>
      </c>
      <c r="B3510" t="s">
        <v>7056</v>
      </c>
      <c r="C3510" t="s">
        <v>6544</v>
      </c>
    </row>
    <row r="3511" spans="1:3" hidden="1" x14ac:dyDescent="0.2">
      <c r="A3511" t="s">
        <v>7057</v>
      </c>
      <c r="B3511" t="s">
        <v>7058</v>
      </c>
      <c r="C3511" t="s">
        <v>6544</v>
      </c>
    </row>
    <row r="3512" spans="1:3" hidden="1" x14ac:dyDescent="0.2">
      <c r="A3512" t="s">
        <v>7059</v>
      </c>
      <c r="B3512" t="s">
        <v>7060</v>
      </c>
      <c r="C3512" t="s">
        <v>6544</v>
      </c>
    </row>
    <row r="3513" spans="1:3" hidden="1" x14ac:dyDescent="0.2">
      <c r="A3513" t="s">
        <v>7061</v>
      </c>
      <c r="B3513" t="s">
        <v>7062</v>
      </c>
      <c r="C3513" t="s">
        <v>6544</v>
      </c>
    </row>
    <row r="3514" spans="1:3" hidden="1" x14ac:dyDescent="0.2">
      <c r="A3514" t="s">
        <v>7063</v>
      </c>
      <c r="B3514" t="s">
        <v>7064</v>
      </c>
      <c r="C3514" t="s">
        <v>6544</v>
      </c>
    </row>
    <row r="3515" spans="1:3" hidden="1" x14ac:dyDescent="0.2">
      <c r="A3515" t="s">
        <v>7065</v>
      </c>
      <c r="B3515" t="s">
        <v>7066</v>
      </c>
      <c r="C3515" t="s">
        <v>6544</v>
      </c>
    </row>
    <row r="3516" spans="1:3" hidden="1" x14ac:dyDescent="0.2">
      <c r="A3516" t="s">
        <v>7067</v>
      </c>
      <c r="B3516" t="s">
        <v>7068</v>
      </c>
      <c r="C3516" t="s">
        <v>6544</v>
      </c>
    </row>
    <row r="3517" spans="1:3" hidden="1" x14ac:dyDescent="0.2">
      <c r="A3517" t="s">
        <v>7069</v>
      </c>
      <c r="B3517" t="s">
        <v>7070</v>
      </c>
      <c r="C3517" t="s">
        <v>6544</v>
      </c>
    </row>
    <row r="3518" spans="1:3" hidden="1" x14ac:dyDescent="0.2">
      <c r="A3518" t="s">
        <v>7071</v>
      </c>
      <c r="B3518" t="s">
        <v>7072</v>
      </c>
      <c r="C3518" t="s">
        <v>6544</v>
      </c>
    </row>
    <row r="3519" spans="1:3" hidden="1" x14ac:dyDescent="0.2">
      <c r="A3519" t="s">
        <v>7073</v>
      </c>
      <c r="B3519" t="s">
        <v>7074</v>
      </c>
      <c r="C3519" t="s">
        <v>6544</v>
      </c>
    </row>
    <row r="3520" spans="1:3" hidden="1" x14ac:dyDescent="0.2">
      <c r="A3520" t="s">
        <v>7075</v>
      </c>
      <c r="B3520" t="s">
        <v>7076</v>
      </c>
      <c r="C3520" t="s">
        <v>6544</v>
      </c>
    </row>
    <row r="3521" spans="1:3" hidden="1" x14ac:dyDescent="0.2">
      <c r="A3521" t="s">
        <v>7077</v>
      </c>
      <c r="B3521" t="s">
        <v>7078</v>
      </c>
      <c r="C3521" t="s">
        <v>6544</v>
      </c>
    </row>
    <row r="3522" spans="1:3" hidden="1" x14ac:dyDescent="0.2">
      <c r="A3522" t="s">
        <v>7079</v>
      </c>
      <c r="B3522" t="s">
        <v>7080</v>
      </c>
      <c r="C3522" t="s">
        <v>6544</v>
      </c>
    </row>
    <row r="3523" spans="1:3" hidden="1" x14ac:dyDescent="0.2">
      <c r="A3523" t="s">
        <v>7081</v>
      </c>
      <c r="B3523" t="s">
        <v>7082</v>
      </c>
      <c r="C3523" t="s">
        <v>6544</v>
      </c>
    </row>
    <row r="3524" spans="1:3" hidden="1" x14ac:dyDescent="0.2">
      <c r="A3524" t="s">
        <v>7083</v>
      </c>
      <c r="B3524" t="s">
        <v>7084</v>
      </c>
      <c r="C3524" t="s">
        <v>6544</v>
      </c>
    </row>
    <row r="3525" spans="1:3" hidden="1" x14ac:dyDescent="0.2">
      <c r="A3525" t="s">
        <v>7085</v>
      </c>
      <c r="B3525" t="s">
        <v>7086</v>
      </c>
      <c r="C3525" t="s">
        <v>6544</v>
      </c>
    </row>
    <row r="3526" spans="1:3" hidden="1" x14ac:dyDescent="0.2">
      <c r="A3526" t="s">
        <v>7087</v>
      </c>
      <c r="B3526" t="s">
        <v>7088</v>
      </c>
      <c r="C3526" t="s">
        <v>6544</v>
      </c>
    </row>
    <row r="3527" spans="1:3" hidden="1" x14ac:dyDescent="0.2">
      <c r="A3527" t="s">
        <v>7089</v>
      </c>
      <c r="B3527" t="s">
        <v>7090</v>
      </c>
      <c r="C3527" t="s">
        <v>6544</v>
      </c>
    </row>
    <row r="3528" spans="1:3" hidden="1" x14ac:dyDescent="0.2">
      <c r="A3528" t="s">
        <v>7091</v>
      </c>
      <c r="B3528" t="s">
        <v>7092</v>
      </c>
      <c r="C3528" t="s">
        <v>6544</v>
      </c>
    </row>
    <row r="3529" spans="1:3" hidden="1" x14ac:dyDescent="0.2">
      <c r="A3529" t="s">
        <v>7093</v>
      </c>
      <c r="B3529" t="s">
        <v>7094</v>
      </c>
      <c r="C3529" t="s">
        <v>6544</v>
      </c>
    </row>
    <row r="3530" spans="1:3" hidden="1" x14ac:dyDescent="0.2">
      <c r="A3530" t="s">
        <v>7095</v>
      </c>
      <c r="B3530" t="s">
        <v>7096</v>
      </c>
      <c r="C3530" t="s">
        <v>6544</v>
      </c>
    </row>
    <row r="3531" spans="1:3" hidden="1" x14ac:dyDescent="0.2">
      <c r="A3531" t="s">
        <v>7097</v>
      </c>
      <c r="B3531" t="s">
        <v>7098</v>
      </c>
      <c r="C3531" t="s">
        <v>6544</v>
      </c>
    </row>
    <row r="3532" spans="1:3" hidden="1" x14ac:dyDescent="0.2">
      <c r="A3532" t="s">
        <v>7099</v>
      </c>
      <c r="B3532" t="s">
        <v>7100</v>
      </c>
      <c r="C3532" t="s">
        <v>6544</v>
      </c>
    </row>
    <row r="3533" spans="1:3" hidden="1" x14ac:dyDescent="0.2">
      <c r="A3533" t="s">
        <v>7101</v>
      </c>
      <c r="B3533" t="s">
        <v>7102</v>
      </c>
      <c r="C3533" t="s">
        <v>6544</v>
      </c>
    </row>
    <row r="3534" spans="1:3" hidden="1" x14ac:dyDescent="0.2">
      <c r="A3534" t="s">
        <v>7103</v>
      </c>
      <c r="B3534" t="s">
        <v>7104</v>
      </c>
      <c r="C3534" t="s">
        <v>6544</v>
      </c>
    </row>
    <row r="3535" spans="1:3" hidden="1" x14ac:dyDescent="0.2">
      <c r="A3535" t="s">
        <v>7105</v>
      </c>
      <c r="B3535" t="s">
        <v>7106</v>
      </c>
      <c r="C3535" t="s">
        <v>6544</v>
      </c>
    </row>
    <row r="3536" spans="1:3" hidden="1" x14ac:dyDescent="0.2">
      <c r="A3536" t="s">
        <v>7107</v>
      </c>
      <c r="B3536" t="s">
        <v>7108</v>
      </c>
      <c r="C3536" t="s">
        <v>6544</v>
      </c>
    </row>
    <row r="3537" spans="1:3" hidden="1" x14ac:dyDescent="0.2">
      <c r="A3537" t="s">
        <v>7109</v>
      </c>
      <c r="B3537" t="s">
        <v>7110</v>
      </c>
      <c r="C3537" t="s">
        <v>6544</v>
      </c>
    </row>
    <row r="3538" spans="1:3" hidden="1" x14ac:dyDescent="0.2">
      <c r="A3538" t="s">
        <v>7111</v>
      </c>
      <c r="B3538" t="s">
        <v>7112</v>
      </c>
      <c r="C3538" t="s">
        <v>6544</v>
      </c>
    </row>
    <row r="3539" spans="1:3" hidden="1" x14ac:dyDescent="0.2">
      <c r="A3539" t="s">
        <v>7113</v>
      </c>
      <c r="B3539" t="s">
        <v>7114</v>
      </c>
      <c r="C3539" t="s">
        <v>6544</v>
      </c>
    </row>
    <row r="3540" spans="1:3" hidden="1" x14ac:dyDescent="0.2">
      <c r="A3540" t="s">
        <v>7115</v>
      </c>
      <c r="B3540" t="s">
        <v>7116</v>
      </c>
      <c r="C3540" t="s">
        <v>6544</v>
      </c>
    </row>
    <row r="3541" spans="1:3" hidden="1" x14ac:dyDescent="0.2">
      <c r="A3541" t="s">
        <v>7117</v>
      </c>
      <c r="B3541" t="s">
        <v>7118</v>
      </c>
      <c r="C3541" t="s">
        <v>6544</v>
      </c>
    </row>
    <row r="3542" spans="1:3" hidden="1" x14ac:dyDescent="0.2">
      <c r="A3542" t="s">
        <v>7119</v>
      </c>
      <c r="B3542" t="s">
        <v>7120</v>
      </c>
      <c r="C3542" t="s">
        <v>6544</v>
      </c>
    </row>
    <row r="3543" spans="1:3" hidden="1" x14ac:dyDescent="0.2">
      <c r="A3543" t="s">
        <v>7121</v>
      </c>
      <c r="B3543" t="s">
        <v>7122</v>
      </c>
      <c r="C3543" t="s">
        <v>6544</v>
      </c>
    </row>
    <row r="3544" spans="1:3" hidden="1" x14ac:dyDescent="0.2">
      <c r="A3544" t="s">
        <v>7123</v>
      </c>
      <c r="B3544" t="s">
        <v>7124</v>
      </c>
      <c r="C3544" t="s">
        <v>6544</v>
      </c>
    </row>
    <row r="3545" spans="1:3" hidden="1" x14ac:dyDescent="0.2">
      <c r="A3545" t="s">
        <v>7125</v>
      </c>
      <c r="B3545" t="s">
        <v>7126</v>
      </c>
      <c r="C3545" t="s">
        <v>6544</v>
      </c>
    </row>
    <row r="3546" spans="1:3" hidden="1" x14ac:dyDescent="0.2">
      <c r="A3546" t="s">
        <v>7127</v>
      </c>
      <c r="B3546" t="s">
        <v>7128</v>
      </c>
      <c r="C3546" t="s">
        <v>6544</v>
      </c>
    </row>
    <row r="3547" spans="1:3" hidden="1" x14ac:dyDescent="0.2">
      <c r="A3547" t="s">
        <v>7129</v>
      </c>
      <c r="B3547" t="s">
        <v>7130</v>
      </c>
      <c r="C3547" t="s">
        <v>6544</v>
      </c>
    </row>
    <row r="3548" spans="1:3" hidden="1" x14ac:dyDescent="0.2">
      <c r="A3548" t="s">
        <v>7131</v>
      </c>
      <c r="B3548" t="s">
        <v>7132</v>
      </c>
      <c r="C3548" t="s">
        <v>6544</v>
      </c>
    </row>
    <row r="3549" spans="1:3" hidden="1" x14ac:dyDescent="0.2">
      <c r="A3549" t="s">
        <v>7133</v>
      </c>
      <c r="B3549" t="s">
        <v>7134</v>
      </c>
      <c r="C3549" t="s">
        <v>6544</v>
      </c>
    </row>
    <row r="3550" spans="1:3" hidden="1" x14ac:dyDescent="0.2">
      <c r="A3550" t="s">
        <v>7135</v>
      </c>
      <c r="B3550" t="s">
        <v>7136</v>
      </c>
      <c r="C3550" t="s">
        <v>6544</v>
      </c>
    </row>
    <row r="3551" spans="1:3" hidden="1" x14ac:dyDescent="0.2">
      <c r="A3551" t="s">
        <v>7137</v>
      </c>
      <c r="B3551" t="s">
        <v>7138</v>
      </c>
      <c r="C3551" t="s">
        <v>6544</v>
      </c>
    </row>
    <row r="3552" spans="1:3" hidden="1" x14ac:dyDescent="0.2">
      <c r="A3552" t="s">
        <v>7139</v>
      </c>
      <c r="B3552" t="s">
        <v>7140</v>
      </c>
      <c r="C3552" t="s">
        <v>6544</v>
      </c>
    </row>
    <row r="3553" spans="1:3" hidden="1" x14ac:dyDescent="0.2">
      <c r="A3553" t="s">
        <v>7141</v>
      </c>
      <c r="B3553" t="s">
        <v>7142</v>
      </c>
      <c r="C3553" t="s">
        <v>6544</v>
      </c>
    </row>
    <row r="3554" spans="1:3" hidden="1" x14ac:dyDescent="0.2">
      <c r="A3554" t="s">
        <v>7143</v>
      </c>
      <c r="B3554" t="s">
        <v>7144</v>
      </c>
      <c r="C3554" t="s">
        <v>6544</v>
      </c>
    </row>
    <row r="3555" spans="1:3" hidden="1" x14ac:dyDescent="0.2">
      <c r="A3555" t="s">
        <v>7145</v>
      </c>
      <c r="B3555" t="s">
        <v>7146</v>
      </c>
      <c r="C3555" t="s">
        <v>6544</v>
      </c>
    </row>
    <row r="3556" spans="1:3" hidden="1" x14ac:dyDescent="0.2">
      <c r="A3556" t="s">
        <v>7147</v>
      </c>
      <c r="B3556" t="s">
        <v>7148</v>
      </c>
      <c r="C3556" t="s">
        <v>6544</v>
      </c>
    </row>
    <row r="3557" spans="1:3" hidden="1" x14ac:dyDescent="0.2">
      <c r="A3557" t="s">
        <v>7149</v>
      </c>
      <c r="B3557" t="s">
        <v>7150</v>
      </c>
      <c r="C3557" t="s">
        <v>6544</v>
      </c>
    </row>
    <row r="3558" spans="1:3" hidden="1" x14ac:dyDescent="0.2">
      <c r="A3558" t="s">
        <v>7151</v>
      </c>
      <c r="B3558" t="s">
        <v>7152</v>
      </c>
      <c r="C3558" t="s">
        <v>6544</v>
      </c>
    </row>
    <row r="3559" spans="1:3" hidden="1" x14ac:dyDescent="0.2">
      <c r="A3559" t="s">
        <v>7153</v>
      </c>
      <c r="B3559" t="s">
        <v>7154</v>
      </c>
      <c r="C3559" t="s">
        <v>6544</v>
      </c>
    </row>
    <row r="3560" spans="1:3" hidden="1" x14ac:dyDescent="0.2">
      <c r="A3560" t="s">
        <v>7155</v>
      </c>
      <c r="B3560" t="s">
        <v>7156</v>
      </c>
      <c r="C3560" t="s">
        <v>6544</v>
      </c>
    </row>
    <row r="3561" spans="1:3" hidden="1" x14ac:dyDescent="0.2">
      <c r="A3561" t="s">
        <v>7157</v>
      </c>
      <c r="B3561" t="s">
        <v>7158</v>
      </c>
      <c r="C3561" t="s">
        <v>6544</v>
      </c>
    </row>
    <row r="3562" spans="1:3" hidden="1" x14ac:dyDescent="0.2">
      <c r="A3562" t="s">
        <v>7159</v>
      </c>
      <c r="B3562" t="s">
        <v>7160</v>
      </c>
      <c r="C3562" t="s">
        <v>6544</v>
      </c>
    </row>
    <row r="3563" spans="1:3" hidden="1" x14ac:dyDescent="0.2">
      <c r="A3563" t="s">
        <v>7161</v>
      </c>
      <c r="B3563" t="s">
        <v>7162</v>
      </c>
      <c r="C3563" t="s">
        <v>6544</v>
      </c>
    </row>
    <row r="3564" spans="1:3" hidden="1" x14ac:dyDescent="0.2">
      <c r="A3564" t="s">
        <v>7163</v>
      </c>
      <c r="B3564" t="s">
        <v>7164</v>
      </c>
      <c r="C3564" t="s">
        <v>6544</v>
      </c>
    </row>
    <row r="3565" spans="1:3" hidden="1" x14ac:dyDescent="0.2">
      <c r="A3565" t="s">
        <v>7165</v>
      </c>
      <c r="B3565" t="s">
        <v>7166</v>
      </c>
      <c r="C3565" t="s">
        <v>6544</v>
      </c>
    </row>
    <row r="3566" spans="1:3" hidden="1" x14ac:dyDescent="0.2">
      <c r="A3566" t="s">
        <v>7167</v>
      </c>
      <c r="B3566" t="s">
        <v>7168</v>
      </c>
      <c r="C3566" t="s">
        <v>6544</v>
      </c>
    </row>
    <row r="3567" spans="1:3" hidden="1" x14ac:dyDescent="0.2">
      <c r="A3567" t="s">
        <v>7169</v>
      </c>
      <c r="B3567" t="s">
        <v>7170</v>
      </c>
      <c r="C3567" t="s">
        <v>6544</v>
      </c>
    </row>
    <row r="3568" spans="1:3" hidden="1" x14ac:dyDescent="0.2">
      <c r="A3568" t="s">
        <v>7171</v>
      </c>
      <c r="B3568" t="s">
        <v>7172</v>
      </c>
      <c r="C3568" t="s">
        <v>6544</v>
      </c>
    </row>
    <row r="3569" spans="1:3" hidden="1" x14ac:dyDescent="0.2">
      <c r="A3569" t="s">
        <v>7173</v>
      </c>
      <c r="B3569" t="s">
        <v>7174</v>
      </c>
      <c r="C3569" t="s">
        <v>6544</v>
      </c>
    </row>
    <row r="3570" spans="1:3" hidden="1" x14ac:dyDescent="0.2">
      <c r="A3570" t="s">
        <v>7175</v>
      </c>
      <c r="B3570" t="s">
        <v>7176</v>
      </c>
      <c r="C3570" t="s">
        <v>6544</v>
      </c>
    </row>
    <row r="3571" spans="1:3" hidden="1" x14ac:dyDescent="0.2">
      <c r="A3571" t="s">
        <v>7177</v>
      </c>
      <c r="B3571" t="s">
        <v>7178</v>
      </c>
      <c r="C3571" t="s">
        <v>6544</v>
      </c>
    </row>
    <row r="3572" spans="1:3" hidden="1" x14ac:dyDescent="0.2">
      <c r="A3572" t="s">
        <v>7179</v>
      </c>
      <c r="B3572" t="s">
        <v>7180</v>
      </c>
      <c r="C3572" t="s">
        <v>6544</v>
      </c>
    </row>
    <row r="3573" spans="1:3" hidden="1" x14ac:dyDescent="0.2">
      <c r="A3573" t="s">
        <v>7181</v>
      </c>
      <c r="B3573" t="s">
        <v>7182</v>
      </c>
      <c r="C3573" t="s">
        <v>6544</v>
      </c>
    </row>
    <row r="3574" spans="1:3" hidden="1" x14ac:dyDescent="0.2">
      <c r="A3574" t="s">
        <v>7183</v>
      </c>
      <c r="B3574" t="s">
        <v>7184</v>
      </c>
      <c r="C3574" t="s">
        <v>6544</v>
      </c>
    </row>
    <row r="3575" spans="1:3" hidden="1" x14ac:dyDescent="0.2">
      <c r="A3575" t="s">
        <v>7185</v>
      </c>
      <c r="B3575" t="s">
        <v>7186</v>
      </c>
      <c r="C3575" t="s">
        <v>6544</v>
      </c>
    </row>
    <row r="3576" spans="1:3" hidden="1" x14ac:dyDescent="0.2">
      <c r="A3576" t="s">
        <v>7187</v>
      </c>
      <c r="B3576" t="s">
        <v>7188</v>
      </c>
      <c r="C3576" t="s">
        <v>6544</v>
      </c>
    </row>
    <row r="3577" spans="1:3" hidden="1" x14ac:dyDescent="0.2">
      <c r="A3577" t="s">
        <v>7189</v>
      </c>
      <c r="B3577" t="s">
        <v>7190</v>
      </c>
      <c r="C3577" t="s">
        <v>6544</v>
      </c>
    </row>
    <row r="3578" spans="1:3" hidden="1" x14ac:dyDescent="0.2">
      <c r="A3578" t="s">
        <v>7191</v>
      </c>
      <c r="B3578" t="s">
        <v>7192</v>
      </c>
      <c r="C3578" t="s">
        <v>6544</v>
      </c>
    </row>
    <row r="3579" spans="1:3" hidden="1" x14ac:dyDescent="0.2">
      <c r="A3579" t="s">
        <v>7193</v>
      </c>
      <c r="B3579" t="s">
        <v>7194</v>
      </c>
      <c r="C3579" t="s">
        <v>6544</v>
      </c>
    </row>
    <row r="3580" spans="1:3" hidden="1" x14ac:dyDescent="0.2">
      <c r="A3580" t="s">
        <v>7195</v>
      </c>
      <c r="B3580" t="s">
        <v>7196</v>
      </c>
      <c r="C3580" t="s">
        <v>6544</v>
      </c>
    </row>
    <row r="3581" spans="1:3" hidden="1" x14ac:dyDescent="0.2">
      <c r="A3581" t="s">
        <v>7197</v>
      </c>
      <c r="B3581" t="s">
        <v>7198</v>
      </c>
      <c r="C3581" t="s">
        <v>6544</v>
      </c>
    </row>
    <row r="3582" spans="1:3" hidden="1" x14ac:dyDescent="0.2">
      <c r="A3582" t="s">
        <v>7199</v>
      </c>
      <c r="B3582" t="s">
        <v>7200</v>
      </c>
      <c r="C3582" t="s">
        <v>6544</v>
      </c>
    </row>
    <row r="3583" spans="1:3" hidden="1" x14ac:dyDescent="0.2">
      <c r="A3583" t="s">
        <v>7201</v>
      </c>
      <c r="B3583" t="s">
        <v>7202</v>
      </c>
      <c r="C3583" t="s">
        <v>6544</v>
      </c>
    </row>
    <row r="3584" spans="1:3" hidden="1" x14ac:dyDescent="0.2">
      <c r="A3584" t="s">
        <v>7203</v>
      </c>
      <c r="B3584" t="s">
        <v>7204</v>
      </c>
      <c r="C3584" t="s">
        <v>6544</v>
      </c>
    </row>
    <row r="3585" spans="1:3" hidden="1" x14ac:dyDescent="0.2">
      <c r="A3585" t="s">
        <v>7205</v>
      </c>
      <c r="B3585" t="s">
        <v>7206</v>
      </c>
      <c r="C3585" t="s">
        <v>6544</v>
      </c>
    </row>
    <row r="3586" spans="1:3" hidden="1" x14ac:dyDescent="0.2">
      <c r="A3586" t="s">
        <v>7207</v>
      </c>
      <c r="B3586" t="s">
        <v>7208</v>
      </c>
      <c r="C3586" t="s">
        <v>6544</v>
      </c>
    </row>
    <row r="3587" spans="1:3" hidden="1" x14ac:dyDescent="0.2">
      <c r="A3587" t="s">
        <v>7209</v>
      </c>
      <c r="B3587" t="s">
        <v>7210</v>
      </c>
      <c r="C3587" t="s">
        <v>6544</v>
      </c>
    </row>
    <row r="3588" spans="1:3" hidden="1" x14ac:dyDescent="0.2">
      <c r="A3588" t="s">
        <v>7211</v>
      </c>
      <c r="B3588" t="s">
        <v>7212</v>
      </c>
      <c r="C3588" t="s">
        <v>6544</v>
      </c>
    </row>
    <row r="3589" spans="1:3" hidden="1" x14ac:dyDescent="0.2">
      <c r="A3589" t="s">
        <v>7213</v>
      </c>
      <c r="B3589" t="s">
        <v>7214</v>
      </c>
      <c r="C3589" t="s">
        <v>6544</v>
      </c>
    </row>
    <row r="3590" spans="1:3" hidden="1" x14ac:dyDescent="0.2">
      <c r="A3590" t="s">
        <v>7215</v>
      </c>
      <c r="B3590" t="s">
        <v>7216</v>
      </c>
      <c r="C3590" t="s">
        <v>6544</v>
      </c>
    </row>
    <row r="3591" spans="1:3" hidden="1" x14ac:dyDescent="0.2">
      <c r="A3591" t="s">
        <v>7217</v>
      </c>
      <c r="B3591" t="s">
        <v>7218</v>
      </c>
      <c r="C3591" t="s">
        <v>6544</v>
      </c>
    </row>
    <row r="3592" spans="1:3" hidden="1" x14ac:dyDescent="0.2">
      <c r="A3592" t="s">
        <v>7219</v>
      </c>
      <c r="B3592" t="s">
        <v>7220</v>
      </c>
      <c r="C3592" t="s">
        <v>6544</v>
      </c>
    </row>
    <row r="3593" spans="1:3" hidden="1" x14ac:dyDescent="0.2">
      <c r="A3593" t="s">
        <v>7221</v>
      </c>
      <c r="B3593" t="s">
        <v>7222</v>
      </c>
      <c r="C3593" t="s">
        <v>6544</v>
      </c>
    </row>
    <row r="3594" spans="1:3" hidden="1" x14ac:dyDescent="0.2">
      <c r="A3594" t="s">
        <v>7223</v>
      </c>
      <c r="B3594" t="s">
        <v>7224</v>
      </c>
      <c r="C3594" t="s">
        <v>6544</v>
      </c>
    </row>
    <row r="3595" spans="1:3" hidden="1" x14ac:dyDescent="0.2">
      <c r="A3595" t="s">
        <v>7225</v>
      </c>
      <c r="B3595" t="s">
        <v>7226</v>
      </c>
      <c r="C3595" t="s">
        <v>6544</v>
      </c>
    </row>
    <row r="3596" spans="1:3" hidden="1" x14ac:dyDescent="0.2">
      <c r="A3596" t="s">
        <v>7227</v>
      </c>
      <c r="B3596" t="s">
        <v>7228</v>
      </c>
      <c r="C3596" t="s">
        <v>6544</v>
      </c>
    </row>
    <row r="3597" spans="1:3" hidden="1" x14ac:dyDescent="0.2">
      <c r="A3597" t="s">
        <v>7229</v>
      </c>
      <c r="B3597" t="s">
        <v>7230</v>
      </c>
      <c r="C3597" t="s">
        <v>6544</v>
      </c>
    </row>
    <row r="3598" spans="1:3" hidden="1" x14ac:dyDescent="0.2">
      <c r="A3598" t="s">
        <v>7231</v>
      </c>
      <c r="B3598" t="s">
        <v>7232</v>
      </c>
      <c r="C3598" t="s">
        <v>6544</v>
      </c>
    </row>
    <row r="3599" spans="1:3" hidden="1" x14ac:dyDescent="0.2">
      <c r="A3599" t="s">
        <v>7233</v>
      </c>
      <c r="B3599" t="s">
        <v>7234</v>
      </c>
      <c r="C3599" t="s">
        <v>6544</v>
      </c>
    </row>
    <row r="3600" spans="1:3" hidden="1" x14ac:dyDescent="0.2">
      <c r="A3600" t="s">
        <v>7235</v>
      </c>
      <c r="B3600" t="s">
        <v>7236</v>
      </c>
      <c r="C3600" t="s">
        <v>6544</v>
      </c>
    </row>
    <row r="3601" spans="1:3" hidden="1" x14ac:dyDescent="0.2">
      <c r="A3601" t="s">
        <v>7237</v>
      </c>
      <c r="B3601" t="s">
        <v>7238</v>
      </c>
      <c r="C3601" t="s">
        <v>6544</v>
      </c>
    </row>
    <row r="3602" spans="1:3" hidden="1" x14ac:dyDescent="0.2">
      <c r="A3602" t="s">
        <v>7239</v>
      </c>
      <c r="B3602" t="s">
        <v>7240</v>
      </c>
      <c r="C3602" t="s">
        <v>6544</v>
      </c>
    </row>
    <row r="3603" spans="1:3" hidden="1" x14ac:dyDescent="0.2">
      <c r="A3603" t="s">
        <v>7241</v>
      </c>
      <c r="B3603" t="s">
        <v>7242</v>
      </c>
      <c r="C3603" t="s">
        <v>6544</v>
      </c>
    </row>
    <row r="3604" spans="1:3" hidden="1" x14ac:dyDescent="0.2">
      <c r="A3604" t="s">
        <v>7243</v>
      </c>
      <c r="B3604" t="s">
        <v>7244</v>
      </c>
      <c r="C3604" t="s">
        <v>6544</v>
      </c>
    </row>
    <row r="3605" spans="1:3" hidden="1" x14ac:dyDescent="0.2">
      <c r="A3605" t="s">
        <v>7245</v>
      </c>
      <c r="B3605" t="s">
        <v>7246</v>
      </c>
      <c r="C3605" t="s">
        <v>6544</v>
      </c>
    </row>
    <row r="3606" spans="1:3" hidden="1" x14ac:dyDescent="0.2">
      <c r="A3606" t="s">
        <v>7247</v>
      </c>
      <c r="B3606" t="s">
        <v>7248</v>
      </c>
      <c r="C3606" t="s">
        <v>6544</v>
      </c>
    </row>
    <row r="3607" spans="1:3" hidden="1" x14ac:dyDescent="0.2">
      <c r="A3607" t="s">
        <v>7249</v>
      </c>
      <c r="B3607" t="s">
        <v>7250</v>
      </c>
      <c r="C3607" t="s">
        <v>6544</v>
      </c>
    </row>
    <row r="3608" spans="1:3" hidden="1" x14ac:dyDescent="0.2">
      <c r="A3608" t="s">
        <v>7251</v>
      </c>
      <c r="B3608" t="s">
        <v>7252</v>
      </c>
      <c r="C3608" t="s">
        <v>6544</v>
      </c>
    </row>
    <row r="3609" spans="1:3" hidden="1" x14ac:dyDescent="0.2">
      <c r="A3609" t="s">
        <v>7253</v>
      </c>
      <c r="B3609" t="s">
        <v>7254</v>
      </c>
      <c r="C3609" t="s">
        <v>6544</v>
      </c>
    </row>
    <row r="3610" spans="1:3" hidden="1" x14ac:dyDescent="0.2">
      <c r="A3610" t="s">
        <v>7255</v>
      </c>
      <c r="B3610" t="s">
        <v>7256</v>
      </c>
      <c r="C3610" t="s">
        <v>6544</v>
      </c>
    </row>
    <row r="3611" spans="1:3" hidden="1" x14ac:dyDescent="0.2">
      <c r="A3611" t="s">
        <v>7257</v>
      </c>
      <c r="B3611" t="s">
        <v>7258</v>
      </c>
      <c r="C3611" t="s">
        <v>6544</v>
      </c>
    </row>
    <row r="3612" spans="1:3" hidden="1" x14ac:dyDescent="0.2">
      <c r="A3612" t="s">
        <v>7259</v>
      </c>
      <c r="B3612" t="s">
        <v>7260</v>
      </c>
      <c r="C3612" t="s">
        <v>6544</v>
      </c>
    </row>
    <row r="3613" spans="1:3" hidden="1" x14ac:dyDescent="0.2">
      <c r="A3613" t="s">
        <v>7261</v>
      </c>
      <c r="B3613" t="s">
        <v>7262</v>
      </c>
      <c r="C3613" t="s">
        <v>6544</v>
      </c>
    </row>
    <row r="3614" spans="1:3" hidden="1" x14ac:dyDescent="0.2">
      <c r="A3614" t="s">
        <v>7263</v>
      </c>
      <c r="B3614" t="s">
        <v>7264</v>
      </c>
      <c r="C3614" t="s">
        <v>6544</v>
      </c>
    </row>
    <row r="3615" spans="1:3" hidden="1" x14ac:dyDescent="0.2">
      <c r="A3615" t="s">
        <v>7265</v>
      </c>
      <c r="B3615" t="s">
        <v>7266</v>
      </c>
      <c r="C3615" t="s">
        <v>6544</v>
      </c>
    </row>
    <row r="3616" spans="1:3" hidden="1" x14ac:dyDescent="0.2">
      <c r="A3616" t="s">
        <v>7267</v>
      </c>
      <c r="B3616" t="s">
        <v>7268</v>
      </c>
      <c r="C3616" t="s">
        <v>6544</v>
      </c>
    </row>
    <row r="3617" spans="1:3" hidden="1" x14ac:dyDescent="0.2">
      <c r="A3617" t="s">
        <v>7269</v>
      </c>
      <c r="B3617" t="s">
        <v>7270</v>
      </c>
      <c r="C3617" t="s">
        <v>6544</v>
      </c>
    </row>
    <row r="3618" spans="1:3" hidden="1" x14ac:dyDescent="0.2">
      <c r="A3618" t="s">
        <v>7271</v>
      </c>
      <c r="B3618" t="s">
        <v>7272</v>
      </c>
      <c r="C3618" t="s">
        <v>6544</v>
      </c>
    </row>
    <row r="3619" spans="1:3" hidden="1" x14ac:dyDescent="0.2">
      <c r="A3619" t="s">
        <v>7273</v>
      </c>
      <c r="B3619" t="s">
        <v>7274</v>
      </c>
      <c r="C3619" t="s">
        <v>6544</v>
      </c>
    </row>
    <row r="3620" spans="1:3" hidden="1" x14ac:dyDescent="0.2">
      <c r="A3620" t="s">
        <v>7275</v>
      </c>
      <c r="B3620" t="s">
        <v>7276</v>
      </c>
      <c r="C3620" t="s">
        <v>6544</v>
      </c>
    </row>
    <row r="3621" spans="1:3" hidden="1" x14ac:dyDescent="0.2">
      <c r="A3621" t="s">
        <v>7277</v>
      </c>
      <c r="B3621" t="s">
        <v>7278</v>
      </c>
      <c r="C3621" t="s">
        <v>6544</v>
      </c>
    </row>
    <row r="3622" spans="1:3" hidden="1" x14ac:dyDescent="0.2">
      <c r="A3622" t="s">
        <v>7279</v>
      </c>
      <c r="B3622" t="s">
        <v>7280</v>
      </c>
      <c r="C3622" t="s">
        <v>6544</v>
      </c>
    </row>
    <row r="3623" spans="1:3" hidden="1" x14ac:dyDescent="0.2">
      <c r="A3623" t="s">
        <v>7281</v>
      </c>
      <c r="B3623" t="s">
        <v>7282</v>
      </c>
      <c r="C3623" t="s">
        <v>6544</v>
      </c>
    </row>
    <row r="3624" spans="1:3" hidden="1" x14ac:dyDescent="0.2">
      <c r="A3624" t="s">
        <v>7283</v>
      </c>
      <c r="B3624" t="s">
        <v>7284</v>
      </c>
      <c r="C3624" t="s">
        <v>6544</v>
      </c>
    </row>
    <row r="3625" spans="1:3" hidden="1" x14ac:dyDescent="0.2">
      <c r="A3625" t="s">
        <v>7285</v>
      </c>
      <c r="B3625" t="s">
        <v>7286</v>
      </c>
      <c r="C3625" t="s">
        <v>6544</v>
      </c>
    </row>
    <row r="3626" spans="1:3" hidden="1" x14ac:dyDescent="0.2">
      <c r="A3626" t="s">
        <v>7287</v>
      </c>
      <c r="B3626" t="s">
        <v>7288</v>
      </c>
      <c r="C3626" t="s">
        <v>6544</v>
      </c>
    </row>
    <row r="3627" spans="1:3" hidden="1" x14ac:dyDescent="0.2">
      <c r="A3627" t="s">
        <v>7289</v>
      </c>
      <c r="B3627" t="s">
        <v>7290</v>
      </c>
      <c r="C3627" t="s">
        <v>6544</v>
      </c>
    </row>
    <row r="3628" spans="1:3" hidden="1" x14ac:dyDescent="0.2">
      <c r="A3628" t="s">
        <v>7291</v>
      </c>
      <c r="B3628" t="s">
        <v>7292</v>
      </c>
      <c r="C3628" t="s">
        <v>6544</v>
      </c>
    </row>
    <row r="3629" spans="1:3" hidden="1" x14ac:dyDescent="0.2">
      <c r="A3629" t="s">
        <v>7293</v>
      </c>
      <c r="B3629" t="s">
        <v>7294</v>
      </c>
      <c r="C3629" t="s">
        <v>6544</v>
      </c>
    </row>
    <row r="3630" spans="1:3" hidden="1" x14ac:dyDescent="0.2">
      <c r="A3630" t="s">
        <v>7295</v>
      </c>
      <c r="B3630" t="s">
        <v>7296</v>
      </c>
      <c r="C3630" t="s">
        <v>6544</v>
      </c>
    </row>
    <row r="3631" spans="1:3" hidden="1" x14ac:dyDescent="0.2">
      <c r="A3631" t="s">
        <v>7297</v>
      </c>
      <c r="B3631" t="s">
        <v>7298</v>
      </c>
      <c r="C3631" t="s">
        <v>6544</v>
      </c>
    </row>
    <row r="3632" spans="1:3" hidden="1" x14ac:dyDescent="0.2">
      <c r="A3632" t="s">
        <v>7299</v>
      </c>
      <c r="B3632" t="s">
        <v>7300</v>
      </c>
      <c r="C3632" t="s">
        <v>6544</v>
      </c>
    </row>
    <row r="3633" spans="1:3" hidden="1" x14ac:dyDescent="0.2">
      <c r="A3633" t="s">
        <v>7301</v>
      </c>
      <c r="B3633" t="s">
        <v>7302</v>
      </c>
      <c r="C3633" t="s">
        <v>6544</v>
      </c>
    </row>
    <row r="3634" spans="1:3" hidden="1" x14ac:dyDescent="0.2">
      <c r="A3634" t="s">
        <v>7303</v>
      </c>
      <c r="B3634" t="s">
        <v>7304</v>
      </c>
      <c r="C3634" t="s">
        <v>6544</v>
      </c>
    </row>
    <row r="3635" spans="1:3" hidden="1" x14ac:dyDescent="0.2">
      <c r="A3635" t="s">
        <v>7305</v>
      </c>
      <c r="B3635" t="s">
        <v>7306</v>
      </c>
      <c r="C3635" t="s">
        <v>6544</v>
      </c>
    </row>
    <row r="3636" spans="1:3" hidden="1" x14ac:dyDescent="0.2">
      <c r="A3636" t="s">
        <v>7307</v>
      </c>
      <c r="B3636" t="s">
        <v>7308</v>
      </c>
      <c r="C3636" t="s">
        <v>6544</v>
      </c>
    </row>
    <row r="3637" spans="1:3" hidden="1" x14ac:dyDescent="0.2">
      <c r="A3637" t="s">
        <v>7309</v>
      </c>
      <c r="B3637" t="s">
        <v>7310</v>
      </c>
      <c r="C3637" t="s">
        <v>6544</v>
      </c>
    </row>
    <row r="3638" spans="1:3" hidden="1" x14ac:dyDescent="0.2">
      <c r="A3638" t="s">
        <v>7311</v>
      </c>
      <c r="B3638" t="s">
        <v>4342</v>
      </c>
      <c r="C3638" t="s">
        <v>6544</v>
      </c>
    </row>
    <row r="3639" spans="1:3" hidden="1" x14ac:dyDescent="0.2">
      <c r="A3639" t="s">
        <v>7312</v>
      </c>
      <c r="B3639" t="s">
        <v>4344</v>
      </c>
      <c r="C3639" t="s">
        <v>6544</v>
      </c>
    </row>
    <row r="3640" spans="1:3" hidden="1" x14ac:dyDescent="0.2">
      <c r="A3640" t="s">
        <v>7313</v>
      </c>
      <c r="B3640" t="s">
        <v>4346</v>
      </c>
      <c r="C3640" t="s">
        <v>6544</v>
      </c>
    </row>
    <row r="3641" spans="1:3" hidden="1" x14ac:dyDescent="0.2">
      <c r="A3641" t="s">
        <v>7314</v>
      </c>
      <c r="B3641" t="s">
        <v>4348</v>
      </c>
      <c r="C3641" t="s">
        <v>6544</v>
      </c>
    </row>
    <row r="3642" spans="1:3" hidden="1" x14ac:dyDescent="0.2">
      <c r="A3642" t="s">
        <v>7315</v>
      </c>
      <c r="B3642" t="s">
        <v>4350</v>
      </c>
      <c r="C3642" t="s">
        <v>6544</v>
      </c>
    </row>
    <row r="3643" spans="1:3" hidden="1" x14ac:dyDescent="0.2">
      <c r="A3643" t="s">
        <v>7316</v>
      </c>
      <c r="B3643" t="s">
        <v>7317</v>
      </c>
      <c r="C3643" t="s">
        <v>6544</v>
      </c>
    </row>
    <row r="3644" spans="1:3" hidden="1" x14ac:dyDescent="0.2">
      <c r="A3644" t="s">
        <v>7318</v>
      </c>
      <c r="B3644" t="s">
        <v>7319</v>
      </c>
      <c r="C3644" t="s">
        <v>6544</v>
      </c>
    </row>
    <row r="3645" spans="1:3" hidden="1" x14ac:dyDescent="0.2">
      <c r="A3645" t="s">
        <v>7320</v>
      </c>
      <c r="B3645" t="s">
        <v>7321</v>
      </c>
      <c r="C3645" t="s">
        <v>6544</v>
      </c>
    </row>
    <row r="3646" spans="1:3" hidden="1" x14ac:dyDescent="0.2">
      <c r="A3646" t="s">
        <v>7322</v>
      </c>
      <c r="B3646" t="s">
        <v>7323</v>
      </c>
      <c r="C3646" t="s">
        <v>6544</v>
      </c>
    </row>
    <row r="3647" spans="1:3" hidden="1" x14ac:dyDescent="0.2">
      <c r="A3647" t="s">
        <v>7324</v>
      </c>
      <c r="B3647" t="s">
        <v>7325</v>
      </c>
      <c r="C3647" t="s">
        <v>6544</v>
      </c>
    </row>
    <row r="3648" spans="1:3" hidden="1" x14ac:dyDescent="0.2">
      <c r="A3648" t="s">
        <v>7326</v>
      </c>
      <c r="B3648" t="s">
        <v>7327</v>
      </c>
      <c r="C3648" t="s">
        <v>6544</v>
      </c>
    </row>
    <row r="3649" spans="1:3" hidden="1" x14ac:dyDescent="0.2">
      <c r="A3649" t="s">
        <v>7328</v>
      </c>
      <c r="B3649" t="s">
        <v>7329</v>
      </c>
      <c r="C3649" t="s">
        <v>6544</v>
      </c>
    </row>
    <row r="3650" spans="1:3" hidden="1" x14ac:dyDescent="0.2">
      <c r="A3650" t="s">
        <v>7330</v>
      </c>
      <c r="B3650" t="s">
        <v>7331</v>
      </c>
      <c r="C3650" t="s">
        <v>6544</v>
      </c>
    </row>
    <row r="3651" spans="1:3" hidden="1" x14ac:dyDescent="0.2">
      <c r="A3651" t="s">
        <v>7332</v>
      </c>
      <c r="B3651" t="s">
        <v>7333</v>
      </c>
      <c r="C3651" t="s">
        <v>6544</v>
      </c>
    </row>
    <row r="3652" spans="1:3" hidden="1" x14ac:dyDescent="0.2">
      <c r="A3652" t="s">
        <v>7334</v>
      </c>
      <c r="B3652" t="s">
        <v>7335</v>
      </c>
      <c r="C3652" t="s">
        <v>6544</v>
      </c>
    </row>
    <row r="3653" spans="1:3" hidden="1" x14ac:dyDescent="0.2">
      <c r="A3653" t="s">
        <v>7336</v>
      </c>
      <c r="B3653" t="s">
        <v>7337</v>
      </c>
      <c r="C3653" t="s">
        <v>6544</v>
      </c>
    </row>
    <row r="3654" spans="1:3" hidden="1" x14ac:dyDescent="0.2">
      <c r="A3654" t="s">
        <v>7338</v>
      </c>
      <c r="B3654" t="s">
        <v>7339</v>
      </c>
      <c r="C3654" t="s">
        <v>6544</v>
      </c>
    </row>
    <row r="3655" spans="1:3" hidden="1" x14ac:dyDescent="0.2">
      <c r="A3655" t="s">
        <v>7340</v>
      </c>
      <c r="B3655" t="s">
        <v>7341</v>
      </c>
      <c r="C3655" t="s">
        <v>6544</v>
      </c>
    </row>
    <row r="3656" spans="1:3" hidden="1" x14ac:dyDescent="0.2">
      <c r="A3656" t="s">
        <v>7342</v>
      </c>
      <c r="B3656" t="s">
        <v>7343</v>
      </c>
      <c r="C3656" t="s">
        <v>6544</v>
      </c>
    </row>
    <row r="3657" spans="1:3" hidden="1" x14ac:dyDescent="0.2">
      <c r="A3657" t="s">
        <v>7344</v>
      </c>
      <c r="B3657" t="s">
        <v>7345</v>
      </c>
      <c r="C3657" t="s">
        <v>6544</v>
      </c>
    </row>
    <row r="3658" spans="1:3" hidden="1" x14ac:dyDescent="0.2">
      <c r="A3658" t="s">
        <v>7346</v>
      </c>
      <c r="B3658" t="s">
        <v>7347</v>
      </c>
      <c r="C3658" t="s">
        <v>6544</v>
      </c>
    </row>
    <row r="3659" spans="1:3" hidden="1" x14ac:dyDescent="0.2">
      <c r="A3659" t="s">
        <v>7348</v>
      </c>
      <c r="B3659" t="s">
        <v>7349</v>
      </c>
      <c r="C3659" t="s">
        <v>6544</v>
      </c>
    </row>
    <row r="3660" spans="1:3" hidden="1" x14ac:dyDescent="0.2">
      <c r="A3660" t="s">
        <v>7350</v>
      </c>
      <c r="B3660" t="s">
        <v>7351</v>
      </c>
      <c r="C3660" t="s">
        <v>6544</v>
      </c>
    </row>
    <row r="3661" spans="1:3" hidden="1" x14ac:dyDescent="0.2">
      <c r="A3661" t="s">
        <v>7352</v>
      </c>
      <c r="B3661" t="s">
        <v>7353</v>
      </c>
      <c r="C3661" t="s">
        <v>6544</v>
      </c>
    </row>
    <row r="3662" spans="1:3" hidden="1" x14ac:dyDescent="0.2">
      <c r="A3662" t="s">
        <v>7354</v>
      </c>
      <c r="B3662" t="s">
        <v>7355</v>
      </c>
      <c r="C3662" t="s">
        <v>6544</v>
      </c>
    </row>
    <row r="3663" spans="1:3" hidden="1" x14ac:dyDescent="0.2">
      <c r="A3663" t="s">
        <v>7356</v>
      </c>
      <c r="B3663" t="s">
        <v>7357</v>
      </c>
      <c r="C3663" t="s">
        <v>6544</v>
      </c>
    </row>
    <row r="3664" spans="1:3" hidden="1" x14ac:dyDescent="0.2">
      <c r="A3664" t="s">
        <v>7358</v>
      </c>
      <c r="B3664" t="s">
        <v>7359</v>
      </c>
      <c r="C3664" t="s">
        <v>6544</v>
      </c>
    </row>
    <row r="3665" spans="1:3" hidden="1" x14ac:dyDescent="0.2">
      <c r="A3665" t="s">
        <v>7360</v>
      </c>
      <c r="B3665" t="s">
        <v>7361</v>
      </c>
      <c r="C3665" t="s">
        <v>6544</v>
      </c>
    </row>
    <row r="3666" spans="1:3" hidden="1" x14ac:dyDescent="0.2">
      <c r="A3666" t="s">
        <v>7362</v>
      </c>
      <c r="B3666" t="s">
        <v>7363</v>
      </c>
      <c r="C3666" t="s">
        <v>6544</v>
      </c>
    </row>
    <row r="3667" spans="1:3" hidden="1" x14ac:dyDescent="0.2">
      <c r="A3667" t="s">
        <v>7364</v>
      </c>
      <c r="B3667" t="s">
        <v>7365</v>
      </c>
      <c r="C3667" t="s">
        <v>6544</v>
      </c>
    </row>
    <row r="3668" spans="1:3" hidden="1" x14ac:dyDescent="0.2">
      <c r="A3668" t="s">
        <v>7366</v>
      </c>
      <c r="B3668" t="s">
        <v>7367</v>
      </c>
      <c r="C3668" t="s">
        <v>6544</v>
      </c>
    </row>
    <row r="3669" spans="1:3" hidden="1" x14ac:dyDescent="0.2">
      <c r="A3669" t="s">
        <v>7368</v>
      </c>
      <c r="B3669" t="s">
        <v>7369</v>
      </c>
      <c r="C3669" t="s">
        <v>6544</v>
      </c>
    </row>
    <row r="3670" spans="1:3" hidden="1" x14ac:dyDescent="0.2">
      <c r="A3670" t="s">
        <v>7370</v>
      </c>
      <c r="B3670" t="s">
        <v>7371</v>
      </c>
      <c r="C3670" t="s">
        <v>6544</v>
      </c>
    </row>
    <row r="3671" spans="1:3" hidden="1" x14ac:dyDescent="0.2">
      <c r="A3671" t="s">
        <v>7372</v>
      </c>
      <c r="B3671" t="s">
        <v>7373</v>
      </c>
      <c r="C3671" t="s">
        <v>6544</v>
      </c>
    </row>
    <row r="3672" spans="1:3" hidden="1" x14ac:dyDescent="0.2">
      <c r="A3672" t="s">
        <v>7374</v>
      </c>
      <c r="B3672" t="s">
        <v>7375</v>
      </c>
      <c r="C3672" t="s">
        <v>6544</v>
      </c>
    </row>
    <row r="3673" spans="1:3" hidden="1" x14ac:dyDescent="0.2">
      <c r="A3673" t="s">
        <v>7376</v>
      </c>
      <c r="B3673" t="s">
        <v>7377</v>
      </c>
      <c r="C3673" t="s">
        <v>6544</v>
      </c>
    </row>
    <row r="3674" spans="1:3" hidden="1" x14ac:dyDescent="0.2">
      <c r="A3674" t="s">
        <v>7378</v>
      </c>
      <c r="B3674" t="s">
        <v>7379</v>
      </c>
      <c r="C3674" t="s">
        <v>6544</v>
      </c>
    </row>
    <row r="3675" spans="1:3" hidden="1" x14ac:dyDescent="0.2">
      <c r="A3675" t="s">
        <v>7380</v>
      </c>
      <c r="B3675" t="s">
        <v>7381</v>
      </c>
      <c r="C3675" t="s">
        <v>6544</v>
      </c>
    </row>
    <row r="3676" spans="1:3" hidden="1" x14ac:dyDescent="0.2">
      <c r="A3676" t="s">
        <v>7382</v>
      </c>
      <c r="B3676" t="s">
        <v>7383</v>
      </c>
      <c r="C3676" t="s">
        <v>6544</v>
      </c>
    </row>
    <row r="3677" spans="1:3" hidden="1" x14ac:dyDescent="0.2">
      <c r="A3677" t="s">
        <v>7384</v>
      </c>
      <c r="B3677" t="s">
        <v>7385</v>
      </c>
      <c r="C3677" t="s">
        <v>6544</v>
      </c>
    </row>
    <row r="3678" spans="1:3" hidden="1" x14ac:dyDescent="0.2">
      <c r="A3678" t="s">
        <v>7386</v>
      </c>
      <c r="B3678" t="s">
        <v>7387</v>
      </c>
      <c r="C3678" t="s">
        <v>6544</v>
      </c>
    </row>
    <row r="3679" spans="1:3" hidden="1" x14ac:dyDescent="0.2">
      <c r="A3679" t="s">
        <v>7388</v>
      </c>
      <c r="B3679" t="s">
        <v>7389</v>
      </c>
      <c r="C3679" t="s">
        <v>6544</v>
      </c>
    </row>
    <row r="3680" spans="1:3" hidden="1" x14ac:dyDescent="0.2">
      <c r="A3680" t="s">
        <v>7390</v>
      </c>
      <c r="B3680" t="s">
        <v>7391</v>
      </c>
      <c r="C3680" t="s">
        <v>6544</v>
      </c>
    </row>
    <row r="3681" spans="1:3" hidden="1" x14ac:dyDescent="0.2">
      <c r="A3681" t="s">
        <v>7392</v>
      </c>
      <c r="B3681" t="s">
        <v>7393</v>
      </c>
      <c r="C3681" t="s">
        <v>6544</v>
      </c>
    </row>
    <row r="3682" spans="1:3" hidden="1" x14ac:dyDescent="0.2">
      <c r="A3682" t="s">
        <v>7394</v>
      </c>
      <c r="B3682" t="s">
        <v>7395</v>
      </c>
      <c r="C3682" t="s">
        <v>6544</v>
      </c>
    </row>
    <row r="3683" spans="1:3" hidden="1" x14ac:dyDescent="0.2">
      <c r="A3683" t="s">
        <v>7396</v>
      </c>
      <c r="B3683" t="s">
        <v>7397</v>
      </c>
      <c r="C3683" t="s">
        <v>6544</v>
      </c>
    </row>
    <row r="3684" spans="1:3" hidden="1" x14ac:dyDescent="0.2">
      <c r="A3684" t="s">
        <v>7398</v>
      </c>
      <c r="B3684" t="s">
        <v>7399</v>
      </c>
      <c r="C3684" t="s">
        <v>6544</v>
      </c>
    </row>
    <row r="3685" spans="1:3" hidden="1" x14ac:dyDescent="0.2">
      <c r="A3685" t="s">
        <v>7400</v>
      </c>
      <c r="B3685" t="s">
        <v>7401</v>
      </c>
      <c r="C3685" t="s">
        <v>6544</v>
      </c>
    </row>
    <row r="3686" spans="1:3" hidden="1" x14ac:dyDescent="0.2">
      <c r="A3686" t="s">
        <v>7402</v>
      </c>
      <c r="B3686" t="s">
        <v>7403</v>
      </c>
      <c r="C3686" t="s">
        <v>6544</v>
      </c>
    </row>
    <row r="3687" spans="1:3" hidden="1" x14ac:dyDescent="0.2">
      <c r="A3687" t="s">
        <v>7404</v>
      </c>
      <c r="B3687" t="s">
        <v>7405</v>
      </c>
      <c r="C3687" t="s">
        <v>6544</v>
      </c>
    </row>
    <row r="3688" spans="1:3" hidden="1" x14ac:dyDescent="0.2">
      <c r="A3688" t="s">
        <v>7406</v>
      </c>
      <c r="B3688" t="s">
        <v>7407</v>
      </c>
      <c r="C3688" t="s">
        <v>6544</v>
      </c>
    </row>
    <row r="3689" spans="1:3" hidden="1" x14ac:dyDescent="0.2">
      <c r="A3689" t="s">
        <v>7408</v>
      </c>
      <c r="B3689" t="s">
        <v>7409</v>
      </c>
      <c r="C3689" t="s">
        <v>6544</v>
      </c>
    </row>
    <row r="3690" spans="1:3" hidden="1" x14ac:dyDescent="0.2">
      <c r="A3690" t="s">
        <v>7410</v>
      </c>
      <c r="B3690" t="s">
        <v>7411</v>
      </c>
      <c r="C3690" t="s">
        <v>6544</v>
      </c>
    </row>
    <row r="3691" spans="1:3" hidden="1" x14ac:dyDescent="0.2">
      <c r="A3691" t="s">
        <v>7412</v>
      </c>
      <c r="B3691" t="s">
        <v>7413</v>
      </c>
      <c r="C3691" t="s">
        <v>6544</v>
      </c>
    </row>
    <row r="3692" spans="1:3" hidden="1" x14ac:dyDescent="0.2">
      <c r="A3692" t="s">
        <v>7414</v>
      </c>
      <c r="B3692" t="s">
        <v>7415</v>
      </c>
      <c r="C3692" t="s">
        <v>6544</v>
      </c>
    </row>
    <row r="3693" spans="1:3" hidden="1" x14ac:dyDescent="0.2">
      <c r="A3693" t="s">
        <v>7416</v>
      </c>
      <c r="B3693" t="s">
        <v>7417</v>
      </c>
      <c r="C3693" t="s">
        <v>6544</v>
      </c>
    </row>
    <row r="3694" spans="1:3" hidden="1" x14ac:dyDescent="0.2">
      <c r="A3694" t="s">
        <v>7418</v>
      </c>
      <c r="B3694" t="s">
        <v>7419</v>
      </c>
      <c r="C3694" t="s">
        <v>6544</v>
      </c>
    </row>
    <row r="3695" spans="1:3" hidden="1" x14ac:dyDescent="0.2">
      <c r="A3695" t="s">
        <v>7420</v>
      </c>
      <c r="B3695" t="s">
        <v>7421</v>
      </c>
      <c r="C3695" t="s">
        <v>6544</v>
      </c>
    </row>
    <row r="3696" spans="1:3" hidden="1" x14ac:dyDescent="0.2">
      <c r="A3696" t="s">
        <v>7422</v>
      </c>
      <c r="B3696" t="s">
        <v>7423</v>
      </c>
      <c r="C3696" t="s">
        <v>6544</v>
      </c>
    </row>
    <row r="3697" spans="1:3" hidden="1" x14ac:dyDescent="0.2">
      <c r="A3697" t="s">
        <v>7424</v>
      </c>
      <c r="B3697" t="s">
        <v>7425</v>
      </c>
      <c r="C3697" t="s">
        <v>6544</v>
      </c>
    </row>
    <row r="3698" spans="1:3" hidden="1" x14ac:dyDescent="0.2">
      <c r="A3698" t="s">
        <v>7426</v>
      </c>
      <c r="B3698" t="s">
        <v>7427</v>
      </c>
      <c r="C3698" t="s">
        <v>6544</v>
      </c>
    </row>
    <row r="3699" spans="1:3" hidden="1" x14ac:dyDescent="0.2">
      <c r="A3699" t="s">
        <v>7428</v>
      </c>
      <c r="B3699" t="s">
        <v>7429</v>
      </c>
      <c r="C3699" t="s">
        <v>6544</v>
      </c>
    </row>
    <row r="3700" spans="1:3" hidden="1" x14ac:dyDescent="0.2">
      <c r="A3700" t="s">
        <v>7430</v>
      </c>
      <c r="B3700" t="s">
        <v>7431</v>
      </c>
      <c r="C3700" t="s">
        <v>6544</v>
      </c>
    </row>
    <row r="3701" spans="1:3" hidden="1" x14ac:dyDescent="0.2">
      <c r="A3701" t="s">
        <v>7432</v>
      </c>
      <c r="B3701" t="s">
        <v>7433</v>
      </c>
      <c r="C3701" t="s">
        <v>6544</v>
      </c>
    </row>
    <row r="3702" spans="1:3" hidden="1" x14ac:dyDescent="0.2">
      <c r="A3702" t="s">
        <v>7434</v>
      </c>
      <c r="B3702" t="s">
        <v>7435</v>
      </c>
      <c r="C3702" t="s">
        <v>6544</v>
      </c>
    </row>
    <row r="3703" spans="1:3" hidden="1" x14ac:dyDescent="0.2">
      <c r="A3703" t="s">
        <v>7436</v>
      </c>
      <c r="B3703" t="s">
        <v>7437</v>
      </c>
      <c r="C3703" t="s">
        <v>6544</v>
      </c>
    </row>
    <row r="3704" spans="1:3" hidden="1" x14ac:dyDescent="0.2">
      <c r="A3704" t="s">
        <v>7438</v>
      </c>
      <c r="B3704" t="s">
        <v>7439</v>
      </c>
      <c r="C3704" t="s">
        <v>6544</v>
      </c>
    </row>
    <row r="3705" spans="1:3" hidden="1" x14ac:dyDescent="0.2">
      <c r="A3705" t="s">
        <v>7440</v>
      </c>
      <c r="B3705" t="s">
        <v>7441</v>
      </c>
      <c r="C3705" t="s">
        <v>6544</v>
      </c>
    </row>
    <row r="3706" spans="1:3" hidden="1" x14ac:dyDescent="0.2">
      <c r="A3706" t="s">
        <v>7442</v>
      </c>
      <c r="B3706" t="s">
        <v>7443</v>
      </c>
      <c r="C3706" t="s">
        <v>6544</v>
      </c>
    </row>
    <row r="3707" spans="1:3" hidden="1" x14ac:dyDescent="0.2">
      <c r="A3707" t="s">
        <v>7444</v>
      </c>
      <c r="B3707" t="s">
        <v>7445</v>
      </c>
      <c r="C3707" t="s">
        <v>6544</v>
      </c>
    </row>
    <row r="3708" spans="1:3" hidden="1" x14ac:dyDescent="0.2">
      <c r="A3708" t="s">
        <v>7446</v>
      </c>
      <c r="B3708" t="s">
        <v>7447</v>
      </c>
      <c r="C3708" t="s">
        <v>6544</v>
      </c>
    </row>
    <row r="3709" spans="1:3" hidden="1" x14ac:dyDescent="0.2">
      <c r="A3709" t="s">
        <v>7448</v>
      </c>
      <c r="B3709" t="s">
        <v>7449</v>
      </c>
      <c r="C3709" t="s">
        <v>6544</v>
      </c>
    </row>
    <row r="3710" spans="1:3" hidden="1" x14ac:dyDescent="0.2">
      <c r="A3710" t="s">
        <v>7450</v>
      </c>
      <c r="B3710" t="s">
        <v>7451</v>
      </c>
      <c r="C3710" t="s">
        <v>6544</v>
      </c>
    </row>
    <row r="3711" spans="1:3" hidden="1" x14ac:dyDescent="0.2">
      <c r="A3711" t="s">
        <v>7452</v>
      </c>
      <c r="B3711" t="s">
        <v>7453</v>
      </c>
      <c r="C3711" t="s">
        <v>6544</v>
      </c>
    </row>
    <row r="3712" spans="1:3" hidden="1" x14ac:dyDescent="0.2">
      <c r="A3712" t="s">
        <v>7454</v>
      </c>
      <c r="B3712" t="s">
        <v>7455</v>
      </c>
      <c r="C3712" t="s">
        <v>6544</v>
      </c>
    </row>
    <row r="3713" spans="1:3" hidden="1" x14ac:dyDescent="0.2">
      <c r="A3713" t="s">
        <v>7456</v>
      </c>
      <c r="B3713" t="s">
        <v>7457</v>
      </c>
      <c r="C3713" t="s">
        <v>6544</v>
      </c>
    </row>
    <row r="3714" spans="1:3" hidden="1" x14ac:dyDescent="0.2">
      <c r="A3714" t="s">
        <v>7458</v>
      </c>
      <c r="B3714" t="s">
        <v>7459</v>
      </c>
      <c r="C3714" t="s">
        <v>6544</v>
      </c>
    </row>
    <row r="3715" spans="1:3" hidden="1" x14ac:dyDescent="0.2">
      <c r="A3715" t="s">
        <v>7460</v>
      </c>
      <c r="B3715" t="s">
        <v>7461</v>
      </c>
      <c r="C3715" t="s">
        <v>6544</v>
      </c>
    </row>
    <row r="3716" spans="1:3" hidden="1" x14ac:dyDescent="0.2">
      <c r="A3716" t="s">
        <v>7462</v>
      </c>
      <c r="B3716" t="s">
        <v>7463</v>
      </c>
      <c r="C3716" t="s">
        <v>6544</v>
      </c>
    </row>
    <row r="3717" spans="1:3" hidden="1" x14ac:dyDescent="0.2">
      <c r="A3717" t="s">
        <v>7464</v>
      </c>
      <c r="B3717" t="s">
        <v>7465</v>
      </c>
      <c r="C3717" t="s">
        <v>6544</v>
      </c>
    </row>
    <row r="3718" spans="1:3" hidden="1" x14ac:dyDescent="0.2">
      <c r="A3718" t="s">
        <v>7466</v>
      </c>
      <c r="B3718" t="s">
        <v>7467</v>
      </c>
      <c r="C3718" t="s">
        <v>6544</v>
      </c>
    </row>
    <row r="3719" spans="1:3" hidden="1" x14ac:dyDescent="0.2">
      <c r="A3719" t="s">
        <v>7468</v>
      </c>
      <c r="B3719" t="s">
        <v>7469</v>
      </c>
      <c r="C3719" t="s">
        <v>6544</v>
      </c>
    </row>
    <row r="3720" spans="1:3" hidden="1" x14ac:dyDescent="0.2">
      <c r="A3720" t="s">
        <v>7470</v>
      </c>
      <c r="B3720" t="s">
        <v>7471</v>
      </c>
      <c r="C3720" t="s">
        <v>6544</v>
      </c>
    </row>
    <row r="3721" spans="1:3" hidden="1" x14ac:dyDescent="0.2">
      <c r="A3721" t="s">
        <v>7472</v>
      </c>
      <c r="B3721" t="s">
        <v>7473</v>
      </c>
      <c r="C3721" t="s">
        <v>6544</v>
      </c>
    </row>
    <row r="3722" spans="1:3" hidden="1" x14ac:dyDescent="0.2">
      <c r="A3722" t="s">
        <v>7474</v>
      </c>
      <c r="B3722" t="s">
        <v>7475</v>
      </c>
      <c r="C3722" t="s">
        <v>6544</v>
      </c>
    </row>
    <row r="3723" spans="1:3" hidden="1" x14ac:dyDescent="0.2">
      <c r="A3723" t="s">
        <v>7476</v>
      </c>
      <c r="B3723" t="s">
        <v>7477</v>
      </c>
      <c r="C3723" t="s">
        <v>6544</v>
      </c>
    </row>
    <row r="3724" spans="1:3" hidden="1" x14ac:dyDescent="0.2">
      <c r="A3724" t="s">
        <v>7478</v>
      </c>
      <c r="B3724" t="s">
        <v>7479</v>
      </c>
      <c r="C3724" t="s">
        <v>6544</v>
      </c>
    </row>
    <row r="3725" spans="1:3" hidden="1" x14ac:dyDescent="0.2">
      <c r="A3725" t="s">
        <v>7480</v>
      </c>
      <c r="B3725" t="s">
        <v>7481</v>
      </c>
      <c r="C3725" t="s">
        <v>6544</v>
      </c>
    </row>
    <row r="3726" spans="1:3" hidden="1" x14ac:dyDescent="0.2">
      <c r="A3726" t="s">
        <v>7482</v>
      </c>
      <c r="B3726" t="s">
        <v>7483</v>
      </c>
      <c r="C3726" t="s">
        <v>6544</v>
      </c>
    </row>
    <row r="3727" spans="1:3" hidden="1" x14ac:dyDescent="0.2">
      <c r="A3727" t="s">
        <v>7484</v>
      </c>
      <c r="B3727" t="s">
        <v>7485</v>
      </c>
      <c r="C3727" t="s">
        <v>6544</v>
      </c>
    </row>
    <row r="3728" spans="1:3" hidden="1" x14ac:dyDescent="0.2">
      <c r="A3728" t="s">
        <v>7486</v>
      </c>
      <c r="B3728" t="s">
        <v>7487</v>
      </c>
      <c r="C3728" t="s">
        <v>6544</v>
      </c>
    </row>
    <row r="3729" spans="1:3" hidden="1" x14ac:dyDescent="0.2">
      <c r="A3729" t="s">
        <v>7488</v>
      </c>
      <c r="B3729" t="s">
        <v>7489</v>
      </c>
      <c r="C3729" t="s">
        <v>6544</v>
      </c>
    </row>
    <row r="3730" spans="1:3" hidden="1" x14ac:dyDescent="0.2">
      <c r="A3730" t="s">
        <v>7490</v>
      </c>
      <c r="B3730" t="s">
        <v>7491</v>
      </c>
      <c r="C3730" t="s">
        <v>6544</v>
      </c>
    </row>
    <row r="3731" spans="1:3" hidden="1" x14ac:dyDescent="0.2">
      <c r="A3731" t="s">
        <v>7492</v>
      </c>
      <c r="B3731" t="s">
        <v>7493</v>
      </c>
      <c r="C3731" t="s">
        <v>6544</v>
      </c>
    </row>
    <row r="3732" spans="1:3" hidden="1" x14ac:dyDescent="0.2">
      <c r="A3732" t="s">
        <v>7494</v>
      </c>
      <c r="B3732" t="s">
        <v>7495</v>
      </c>
      <c r="C3732" t="s">
        <v>6544</v>
      </c>
    </row>
    <row r="3733" spans="1:3" hidden="1" x14ac:dyDescent="0.2">
      <c r="A3733" t="s">
        <v>7496</v>
      </c>
      <c r="B3733" t="s">
        <v>7497</v>
      </c>
      <c r="C3733" t="s">
        <v>6544</v>
      </c>
    </row>
    <row r="3734" spans="1:3" hidden="1" x14ac:dyDescent="0.2">
      <c r="A3734" t="s">
        <v>7498</v>
      </c>
      <c r="B3734" t="s">
        <v>7499</v>
      </c>
      <c r="C3734" t="s">
        <v>6544</v>
      </c>
    </row>
    <row r="3735" spans="1:3" hidden="1" x14ac:dyDescent="0.2">
      <c r="A3735" t="s">
        <v>7500</v>
      </c>
      <c r="B3735" t="s">
        <v>7501</v>
      </c>
      <c r="C3735" t="s">
        <v>6544</v>
      </c>
    </row>
    <row r="3736" spans="1:3" hidden="1" x14ac:dyDescent="0.2">
      <c r="A3736" t="s">
        <v>7502</v>
      </c>
      <c r="B3736" t="s">
        <v>7503</v>
      </c>
      <c r="C3736" t="s">
        <v>6544</v>
      </c>
    </row>
    <row r="3737" spans="1:3" hidden="1" x14ac:dyDescent="0.2">
      <c r="A3737" t="s">
        <v>7504</v>
      </c>
      <c r="B3737" t="s">
        <v>7505</v>
      </c>
      <c r="C3737" t="s">
        <v>6544</v>
      </c>
    </row>
    <row r="3738" spans="1:3" hidden="1" x14ac:dyDescent="0.2">
      <c r="A3738" t="s">
        <v>7506</v>
      </c>
      <c r="B3738" t="s">
        <v>7507</v>
      </c>
      <c r="C3738" t="s">
        <v>6544</v>
      </c>
    </row>
    <row r="3739" spans="1:3" hidden="1" x14ac:dyDescent="0.2">
      <c r="A3739" t="s">
        <v>7508</v>
      </c>
      <c r="B3739" t="s">
        <v>7509</v>
      </c>
      <c r="C3739" t="s">
        <v>6544</v>
      </c>
    </row>
    <row r="3740" spans="1:3" hidden="1" x14ac:dyDescent="0.2">
      <c r="A3740" t="s">
        <v>7510</v>
      </c>
      <c r="B3740" t="s">
        <v>7511</v>
      </c>
      <c r="C3740" t="s">
        <v>6544</v>
      </c>
    </row>
    <row r="3741" spans="1:3" hidden="1" x14ac:dyDescent="0.2">
      <c r="A3741" t="s">
        <v>7512</v>
      </c>
      <c r="B3741" t="s">
        <v>7513</v>
      </c>
      <c r="C3741" t="s">
        <v>6544</v>
      </c>
    </row>
    <row r="3742" spans="1:3" hidden="1" x14ac:dyDescent="0.2">
      <c r="A3742" t="s">
        <v>7514</v>
      </c>
      <c r="B3742" t="s">
        <v>7515</v>
      </c>
      <c r="C3742" t="s">
        <v>6544</v>
      </c>
    </row>
    <row r="3743" spans="1:3" hidden="1" x14ac:dyDescent="0.2">
      <c r="A3743" t="s">
        <v>7516</v>
      </c>
      <c r="B3743" t="s">
        <v>7517</v>
      </c>
      <c r="C3743" t="s">
        <v>6544</v>
      </c>
    </row>
    <row r="3744" spans="1:3" hidden="1" x14ac:dyDescent="0.2">
      <c r="A3744" t="s">
        <v>7518</v>
      </c>
      <c r="B3744" t="s">
        <v>7519</v>
      </c>
      <c r="C3744" t="s">
        <v>6544</v>
      </c>
    </row>
    <row r="3745" spans="1:3" hidden="1" x14ac:dyDescent="0.2">
      <c r="A3745" t="s">
        <v>7520</v>
      </c>
      <c r="B3745" t="s">
        <v>7521</v>
      </c>
      <c r="C3745" t="s">
        <v>6544</v>
      </c>
    </row>
    <row r="3746" spans="1:3" hidden="1" x14ac:dyDescent="0.2">
      <c r="A3746" t="s">
        <v>7522</v>
      </c>
      <c r="B3746" t="s">
        <v>7523</v>
      </c>
      <c r="C3746" t="s">
        <v>6544</v>
      </c>
    </row>
    <row r="3747" spans="1:3" hidden="1" x14ac:dyDescent="0.2">
      <c r="A3747" t="s">
        <v>7524</v>
      </c>
      <c r="B3747" t="s">
        <v>7525</v>
      </c>
      <c r="C3747" t="s">
        <v>6544</v>
      </c>
    </row>
    <row r="3748" spans="1:3" hidden="1" x14ac:dyDescent="0.2">
      <c r="A3748" t="s">
        <v>7526</v>
      </c>
      <c r="B3748" t="s">
        <v>7527</v>
      </c>
      <c r="C3748" t="s">
        <v>6544</v>
      </c>
    </row>
    <row r="3749" spans="1:3" hidden="1" x14ac:dyDescent="0.2">
      <c r="A3749" t="s">
        <v>7528</v>
      </c>
      <c r="B3749" t="s">
        <v>7529</v>
      </c>
      <c r="C3749" t="s">
        <v>6544</v>
      </c>
    </row>
    <row r="3750" spans="1:3" hidden="1" x14ac:dyDescent="0.2">
      <c r="A3750" t="s">
        <v>7530</v>
      </c>
      <c r="B3750" t="s">
        <v>7531</v>
      </c>
      <c r="C3750" t="s">
        <v>6544</v>
      </c>
    </row>
    <row r="3751" spans="1:3" hidden="1" x14ac:dyDescent="0.2">
      <c r="A3751" t="s">
        <v>7532</v>
      </c>
      <c r="B3751" t="s">
        <v>7533</v>
      </c>
      <c r="C3751" t="s">
        <v>6544</v>
      </c>
    </row>
    <row r="3752" spans="1:3" hidden="1" x14ac:dyDescent="0.2">
      <c r="A3752" t="s">
        <v>7534</v>
      </c>
      <c r="B3752" t="s">
        <v>7535</v>
      </c>
      <c r="C3752" t="s">
        <v>6544</v>
      </c>
    </row>
    <row r="3753" spans="1:3" hidden="1" x14ac:dyDescent="0.2">
      <c r="A3753" t="s">
        <v>7536</v>
      </c>
      <c r="B3753" t="s">
        <v>7537</v>
      </c>
      <c r="C3753" t="s">
        <v>6544</v>
      </c>
    </row>
    <row r="3754" spans="1:3" hidden="1" x14ac:dyDescent="0.2">
      <c r="A3754" t="s">
        <v>7538</v>
      </c>
      <c r="B3754" t="s">
        <v>7539</v>
      </c>
      <c r="C3754" t="s">
        <v>6544</v>
      </c>
    </row>
    <row r="3755" spans="1:3" hidden="1" x14ac:dyDescent="0.2">
      <c r="A3755" t="s">
        <v>7540</v>
      </c>
      <c r="B3755" t="s">
        <v>186</v>
      </c>
      <c r="C3755" t="s">
        <v>6544</v>
      </c>
    </row>
    <row r="3756" spans="1:3" hidden="1" x14ac:dyDescent="0.2">
      <c r="A3756" t="s">
        <v>7541</v>
      </c>
      <c r="B3756" t="s">
        <v>188</v>
      </c>
      <c r="C3756" t="s">
        <v>6544</v>
      </c>
    </row>
    <row r="3757" spans="1:3" hidden="1" x14ac:dyDescent="0.2">
      <c r="A3757" t="s">
        <v>7542</v>
      </c>
      <c r="B3757" t="s">
        <v>190</v>
      </c>
      <c r="C3757" t="s">
        <v>6544</v>
      </c>
    </row>
    <row r="3758" spans="1:3" hidden="1" x14ac:dyDescent="0.2">
      <c r="A3758" t="s">
        <v>7543</v>
      </c>
      <c r="B3758" t="s">
        <v>192</v>
      </c>
      <c r="C3758" t="s">
        <v>6544</v>
      </c>
    </row>
    <row r="3759" spans="1:3" hidden="1" x14ac:dyDescent="0.2">
      <c r="A3759" t="s">
        <v>7544</v>
      </c>
      <c r="B3759" t="s">
        <v>7545</v>
      </c>
      <c r="C3759" t="s">
        <v>6544</v>
      </c>
    </row>
    <row r="3760" spans="1:3" hidden="1" x14ac:dyDescent="0.2">
      <c r="A3760" t="s">
        <v>7546</v>
      </c>
      <c r="B3760" t="s">
        <v>7547</v>
      </c>
      <c r="C3760" t="s">
        <v>6544</v>
      </c>
    </row>
    <row r="3761" spans="1:3" hidden="1" x14ac:dyDescent="0.2">
      <c r="A3761" t="s">
        <v>7548</v>
      </c>
      <c r="B3761" t="s">
        <v>7549</v>
      </c>
      <c r="C3761" t="s">
        <v>6544</v>
      </c>
    </row>
    <row r="3762" spans="1:3" hidden="1" x14ac:dyDescent="0.2">
      <c r="A3762" t="s">
        <v>7550</v>
      </c>
      <c r="B3762" t="s">
        <v>176</v>
      </c>
      <c r="C3762" t="s">
        <v>6544</v>
      </c>
    </row>
    <row r="3763" spans="1:3" hidden="1" x14ac:dyDescent="0.2">
      <c r="A3763" t="s">
        <v>7551</v>
      </c>
      <c r="B3763" t="s">
        <v>178</v>
      </c>
      <c r="C3763" t="s">
        <v>6544</v>
      </c>
    </row>
    <row r="3764" spans="1:3" hidden="1" x14ac:dyDescent="0.2">
      <c r="A3764" t="s">
        <v>7552</v>
      </c>
      <c r="B3764" t="s">
        <v>180</v>
      </c>
      <c r="C3764" t="s">
        <v>6544</v>
      </c>
    </row>
    <row r="3765" spans="1:3" hidden="1" x14ac:dyDescent="0.2">
      <c r="A3765" t="s">
        <v>7553</v>
      </c>
      <c r="B3765" t="s">
        <v>182</v>
      </c>
      <c r="C3765" t="s">
        <v>6544</v>
      </c>
    </row>
    <row r="3766" spans="1:3" hidden="1" x14ac:dyDescent="0.2">
      <c r="A3766" t="s">
        <v>7554</v>
      </c>
      <c r="B3766" t="s">
        <v>184</v>
      </c>
      <c r="C3766" t="s">
        <v>6544</v>
      </c>
    </row>
    <row r="3767" spans="1:3" hidden="1" x14ac:dyDescent="0.2">
      <c r="A3767" t="s">
        <v>7555</v>
      </c>
      <c r="B3767" t="s">
        <v>7556</v>
      </c>
      <c r="C3767" t="s">
        <v>6544</v>
      </c>
    </row>
    <row r="3768" spans="1:3" hidden="1" x14ac:dyDescent="0.2">
      <c r="A3768" t="s">
        <v>7557</v>
      </c>
      <c r="B3768" t="s">
        <v>7558</v>
      </c>
      <c r="C3768" t="s">
        <v>6544</v>
      </c>
    </row>
    <row r="3769" spans="1:3" hidden="1" x14ac:dyDescent="0.2">
      <c r="A3769" t="s">
        <v>7559</v>
      </c>
      <c r="B3769" t="s">
        <v>7560</v>
      </c>
      <c r="C3769" t="s">
        <v>6544</v>
      </c>
    </row>
    <row r="3770" spans="1:3" hidden="1" x14ac:dyDescent="0.2">
      <c r="A3770" t="s">
        <v>7561</v>
      </c>
      <c r="B3770" t="s">
        <v>7562</v>
      </c>
      <c r="C3770" t="s">
        <v>6544</v>
      </c>
    </row>
    <row r="3771" spans="1:3" hidden="1" x14ac:dyDescent="0.2">
      <c r="A3771" t="s">
        <v>7563</v>
      </c>
      <c r="B3771" t="s">
        <v>7564</v>
      </c>
      <c r="C3771" t="s">
        <v>6544</v>
      </c>
    </row>
    <row r="3772" spans="1:3" hidden="1" x14ac:dyDescent="0.2">
      <c r="A3772" t="s">
        <v>7565</v>
      </c>
      <c r="B3772" t="s">
        <v>7566</v>
      </c>
      <c r="C3772" t="s">
        <v>6544</v>
      </c>
    </row>
    <row r="3773" spans="1:3" hidden="1" x14ac:dyDescent="0.2">
      <c r="A3773" t="s">
        <v>7567</v>
      </c>
      <c r="B3773" t="s">
        <v>7568</v>
      </c>
      <c r="C3773" t="s">
        <v>6544</v>
      </c>
    </row>
    <row r="3774" spans="1:3" hidden="1" x14ac:dyDescent="0.2">
      <c r="A3774" t="s">
        <v>7569</v>
      </c>
      <c r="B3774" t="s">
        <v>7570</v>
      </c>
      <c r="C3774" t="s">
        <v>6544</v>
      </c>
    </row>
    <row r="3775" spans="1:3" hidden="1" x14ac:dyDescent="0.2">
      <c r="A3775" t="s">
        <v>7571</v>
      </c>
      <c r="B3775" t="s">
        <v>7572</v>
      </c>
      <c r="C3775" t="s">
        <v>6544</v>
      </c>
    </row>
    <row r="3776" spans="1:3" hidden="1" x14ac:dyDescent="0.2">
      <c r="A3776" t="s">
        <v>7573</v>
      </c>
      <c r="B3776" t="s">
        <v>7574</v>
      </c>
      <c r="C3776" t="s">
        <v>6544</v>
      </c>
    </row>
    <row r="3777" spans="1:3" hidden="1" x14ac:dyDescent="0.2">
      <c r="A3777" t="s">
        <v>7575</v>
      </c>
      <c r="B3777" t="s">
        <v>7576</v>
      </c>
      <c r="C3777" t="s">
        <v>6544</v>
      </c>
    </row>
    <row r="3778" spans="1:3" hidden="1" x14ac:dyDescent="0.2">
      <c r="A3778" t="s">
        <v>7577</v>
      </c>
      <c r="B3778" t="s">
        <v>7578</v>
      </c>
      <c r="C3778" t="s">
        <v>6544</v>
      </c>
    </row>
    <row r="3779" spans="1:3" hidden="1" x14ac:dyDescent="0.2">
      <c r="A3779" t="s">
        <v>7579</v>
      </c>
      <c r="B3779" t="s">
        <v>7580</v>
      </c>
      <c r="C3779" t="s">
        <v>6544</v>
      </c>
    </row>
    <row r="3780" spans="1:3" hidden="1" x14ac:dyDescent="0.2">
      <c r="A3780" t="s">
        <v>7581</v>
      </c>
      <c r="B3780" t="s">
        <v>7582</v>
      </c>
      <c r="C3780" t="s">
        <v>6544</v>
      </c>
    </row>
    <row r="3781" spans="1:3" hidden="1" x14ac:dyDescent="0.2">
      <c r="A3781" t="s">
        <v>7583</v>
      </c>
      <c r="B3781" t="s">
        <v>7584</v>
      </c>
      <c r="C3781" t="s">
        <v>6544</v>
      </c>
    </row>
    <row r="3782" spans="1:3" hidden="1" x14ac:dyDescent="0.2">
      <c r="A3782" t="s">
        <v>7585</v>
      </c>
      <c r="B3782" t="s">
        <v>7586</v>
      </c>
      <c r="C3782" t="s">
        <v>6544</v>
      </c>
    </row>
    <row r="3783" spans="1:3" hidden="1" x14ac:dyDescent="0.2">
      <c r="A3783" t="s">
        <v>7587</v>
      </c>
      <c r="B3783" t="s">
        <v>7588</v>
      </c>
      <c r="C3783" t="s">
        <v>6544</v>
      </c>
    </row>
    <row r="3784" spans="1:3" hidden="1" x14ac:dyDescent="0.2">
      <c r="A3784" t="s">
        <v>7589</v>
      </c>
      <c r="B3784" t="s">
        <v>7590</v>
      </c>
      <c r="C3784" t="s">
        <v>6544</v>
      </c>
    </row>
    <row r="3785" spans="1:3" hidden="1" x14ac:dyDescent="0.2">
      <c r="A3785" t="s">
        <v>7591</v>
      </c>
      <c r="B3785" t="s">
        <v>7592</v>
      </c>
      <c r="C3785" t="s">
        <v>6544</v>
      </c>
    </row>
    <row r="3786" spans="1:3" hidden="1" x14ac:dyDescent="0.2">
      <c r="A3786" t="s">
        <v>7593</v>
      </c>
      <c r="B3786" t="s">
        <v>7594</v>
      </c>
      <c r="C3786" t="s">
        <v>6544</v>
      </c>
    </row>
    <row r="3787" spans="1:3" hidden="1" x14ac:dyDescent="0.2">
      <c r="A3787" t="s">
        <v>7595</v>
      </c>
      <c r="B3787" t="s">
        <v>7596</v>
      </c>
      <c r="C3787" t="s">
        <v>6544</v>
      </c>
    </row>
    <row r="3788" spans="1:3" hidden="1" x14ac:dyDescent="0.2">
      <c r="A3788" t="s">
        <v>7597</v>
      </c>
      <c r="B3788" t="s">
        <v>7598</v>
      </c>
      <c r="C3788" t="s">
        <v>6544</v>
      </c>
    </row>
    <row r="3789" spans="1:3" hidden="1" x14ac:dyDescent="0.2">
      <c r="A3789" t="s">
        <v>7599</v>
      </c>
      <c r="B3789" t="s">
        <v>7600</v>
      </c>
      <c r="C3789" t="s">
        <v>6544</v>
      </c>
    </row>
    <row r="3790" spans="1:3" hidden="1" x14ac:dyDescent="0.2">
      <c r="A3790" t="s">
        <v>7601</v>
      </c>
      <c r="B3790" t="s">
        <v>7602</v>
      </c>
      <c r="C3790" t="s">
        <v>6544</v>
      </c>
    </row>
    <row r="3791" spans="1:3" hidden="1" x14ac:dyDescent="0.2">
      <c r="A3791" t="s">
        <v>7603</v>
      </c>
      <c r="B3791" t="s">
        <v>7604</v>
      </c>
      <c r="C3791" t="s">
        <v>6544</v>
      </c>
    </row>
    <row r="3792" spans="1:3" hidden="1" x14ac:dyDescent="0.2">
      <c r="A3792" t="s">
        <v>7605</v>
      </c>
      <c r="B3792" t="s">
        <v>7606</v>
      </c>
      <c r="C3792" t="s">
        <v>6544</v>
      </c>
    </row>
    <row r="3793" spans="1:3" hidden="1" x14ac:dyDescent="0.2">
      <c r="A3793" t="s">
        <v>7607</v>
      </c>
      <c r="B3793" t="s">
        <v>374</v>
      </c>
      <c r="C3793" t="s">
        <v>6544</v>
      </c>
    </row>
    <row r="3794" spans="1:3" hidden="1" x14ac:dyDescent="0.2">
      <c r="A3794" t="s">
        <v>7608</v>
      </c>
      <c r="B3794" t="s">
        <v>376</v>
      </c>
      <c r="C3794" t="s">
        <v>6544</v>
      </c>
    </row>
    <row r="3795" spans="1:3" hidden="1" x14ac:dyDescent="0.2">
      <c r="A3795" t="s">
        <v>7609</v>
      </c>
      <c r="B3795" t="s">
        <v>378</v>
      </c>
      <c r="C3795" t="s">
        <v>6544</v>
      </c>
    </row>
    <row r="3796" spans="1:3" hidden="1" x14ac:dyDescent="0.2">
      <c r="A3796" t="s">
        <v>7610</v>
      </c>
      <c r="B3796" t="s">
        <v>380</v>
      </c>
      <c r="C3796" t="s">
        <v>6544</v>
      </c>
    </row>
    <row r="3797" spans="1:3" hidden="1" x14ac:dyDescent="0.2">
      <c r="A3797" t="s">
        <v>7611</v>
      </c>
      <c r="B3797" t="s">
        <v>7612</v>
      </c>
      <c r="C3797" t="s">
        <v>6544</v>
      </c>
    </row>
    <row r="3798" spans="1:3" hidden="1" x14ac:dyDescent="0.2">
      <c r="A3798" t="s">
        <v>7613</v>
      </c>
      <c r="B3798" t="s">
        <v>7614</v>
      </c>
      <c r="C3798" t="s">
        <v>6544</v>
      </c>
    </row>
    <row r="3799" spans="1:3" hidden="1" x14ac:dyDescent="0.2">
      <c r="A3799" t="s">
        <v>7615</v>
      </c>
      <c r="B3799" t="s">
        <v>7616</v>
      </c>
      <c r="C3799" t="s">
        <v>6544</v>
      </c>
    </row>
    <row r="3800" spans="1:3" hidden="1" x14ac:dyDescent="0.2">
      <c r="A3800" t="s">
        <v>7617</v>
      </c>
      <c r="B3800" t="s">
        <v>7618</v>
      </c>
      <c r="C3800" t="s">
        <v>6544</v>
      </c>
    </row>
    <row r="3801" spans="1:3" hidden="1" x14ac:dyDescent="0.2">
      <c r="A3801" t="s">
        <v>7619</v>
      </c>
      <c r="B3801" t="s">
        <v>7620</v>
      </c>
      <c r="C3801" t="s">
        <v>6544</v>
      </c>
    </row>
    <row r="3802" spans="1:3" hidden="1" x14ac:dyDescent="0.2">
      <c r="A3802" t="s">
        <v>7621</v>
      </c>
      <c r="B3802" t="s">
        <v>7622</v>
      </c>
      <c r="C3802" t="s">
        <v>6544</v>
      </c>
    </row>
    <row r="3803" spans="1:3" hidden="1" x14ac:dyDescent="0.2">
      <c r="A3803" t="s">
        <v>7623</v>
      </c>
      <c r="B3803" t="s">
        <v>7624</v>
      </c>
      <c r="C3803" t="s">
        <v>6544</v>
      </c>
    </row>
    <row r="3804" spans="1:3" hidden="1" x14ac:dyDescent="0.2">
      <c r="A3804" t="s">
        <v>7625</v>
      </c>
      <c r="B3804" t="s">
        <v>7626</v>
      </c>
      <c r="C3804" t="s">
        <v>6544</v>
      </c>
    </row>
    <row r="3805" spans="1:3" hidden="1" x14ac:dyDescent="0.2">
      <c r="A3805" t="s">
        <v>7627</v>
      </c>
      <c r="B3805" t="s">
        <v>7628</v>
      </c>
      <c r="C3805" t="s">
        <v>6544</v>
      </c>
    </row>
    <row r="3806" spans="1:3" hidden="1" x14ac:dyDescent="0.2">
      <c r="A3806" t="s">
        <v>7629</v>
      </c>
      <c r="B3806" t="s">
        <v>7630</v>
      </c>
      <c r="C3806" t="s">
        <v>6544</v>
      </c>
    </row>
    <row r="3807" spans="1:3" hidden="1" x14ac:dyDescent="0.2">
      <c r="A3807" t="s">
        <v>7631</v>
      </c>
      <c r="B3807" t="s">
        <v>7632</v>
      </c>
      <c r="C3807" t="s">
        <v>6544</v>
      </c>
    </row>
    <row r="3808" spans="1:3" hidden="1" x14ac:dyDescent="0.2">
      <c r="A3808" t="s">
        <v>7633</v>
      </c>
      <c r="B3808" t="s">
        <v>7634</v>
      </c>
      <c r="C3808" t="s">
        <v>6544</v>
      </c>
    </row>
    <row r="3809" spans="1:3" hidden="1" x14ac:dyDescent="0.2">
      <c r="A3809" t="s">
        <v>7635</v>
      </c>
      <c r="B3809" t="s">
        <v>7636</v>
      </c>
      <c r="C3809" t="s">
        <v>6544</v>
      </c>
    </row>
    <row r="3810" spans="1:3" hidden="1" x14ac:dyDescent="0.2">
      <c r="A3810" t="s">
        <v>7637</v>
      </c>
      <c r="B3810" t="s">
        <v>7638</v>
      </c>
      <c r="C3810" t="s">
        <v>6544</v>
      </c>
    </row>
    <row r="3811" spans="1:3" hidden="1" x14ac:dyDescent="0.2">
      <c r="A3811" t="s">
        <v>7639</v>
      </c>
      <c r="B3811" t="s">
        <v>7640</v>
      </c>
      <c r="C3811" t="s">
        <v>6544</v>
      </c>
    </row>
    <row r="3812" spans="1:3" hidden="1" x14ac:dyDescent="0.2">
      <c r="A3812" t="s">
        <v>7641</v>
      </c>
      <c r="B3812" t="s">
        <v>7642</v>
      </c>
      <c r="C3812" t="s">
        <v>6544</v>
      </c>
    </row>
    <row r="3813" spans="1:3" hidden="1" x14ac:dyDescent="0.2">
      <c r="A3813" t="s">
        <v>7643</v>
      </c>
      <c r="B3813" t="s">
        <v>7644</v>
      </c>
      <c r="C3813" t="s">
        <v>6544</v>
      </c>
    </row>
    <row r="3814" spans="1:3" hidden="1" x14ac:dyDescent="0.2">
      <c r="A3814" t="s">
        <v>7645</v>
      </c>
      <c r="B3814" t="s">
        <v>7646</v>
      </c>
      <c r="C3814" t="s">
        <v>6544</v>
      </c>
    </row>
    <row r="3815" spans="1:3" hidden="1" x14ac:dyDescent="0.2">
      <c r="A3815" t="s">
        <v>7647</v>
      </c>
      <c r="B3815" t="s">
        <v>7648</v>
      </c>
      <c r="C3815" t="s">
        <v>6544</v>
      </c>
    </row>
    <row r="3816" spans="1:3" hidden="1" x14ac:dyDescent="0.2">
      <c r="A3816" t="s">
        <v>7649</v>
      </c>
      <c r="B3816" t="s">
        <v>7650</v>
      </c>
      <c r="C3816" t="s">
        <v>6544</v>
      </c>
    </row>
    <row r="3817" spans="1:3" hidden="1" x14ac:dyDescent="0.2">
      <c r="A3817" t="s">
        <v>7651</v>
      </c>
      <c r="B3817" t="s">
        <v>7652</v>
      </c>
      <c r="C3817" t="s">
        <v>6544</v>
      </c>
    </row>
    <row r="3818" spans="1:3" hidden="1" x14ac:dyDescent="0.2">
      <c r="A3818" t="s">
        <v>7653</v>
      </c>
      <c r="B3818" t="s">
        <v>7654</v>
      </c>
      <c r="C3818" t="s">
        <v>6544</v>
      </c>
    </row>
    <row r="3819" spans="1:3" hidden="1" x14ac:dyDescent="0.2">
      <c r="A3819" t="s">
        <v>7655</v>
      </c>
      <c r="B3819" t="s">
        <v>7656</v>
      </c>
      <c r="C3819" t="s">
        <v>6544</v>
      </c>
    </row>
    <row r="3820" spans="1:3" hidden="1" x14ac:dyDescent="0.2">
      <c r="A3820" t="s">
        <v>7657</v>
      </c>
      <c r="B3820" t="s">
        <v>7658</v>
      </c>
      <c r="C3820" t="s">
        <v>6544</v>
      </c>
    </row>
    <row r="3821" spans="1:3" hidden="1" x14ac:dyDescent="0.2">
      <c r="A3821" t="s">
        <v>7659</v>
      </c>
      <c r="B3821" t="s">
        <v>7660</v>
      </c>
      <c r="C3821" t="s">
        <v>6544</v>
      </c>
    </row>
    <row r="3822" spans="1:3" hidden="1" x14ac:dyDescent="0.2">
      <c r="A3822" t="s">
        <v>7661</v>
      </c>
      <c r="B3822" t="s">
        <v>7662</v>
      </c>
      <c r="C3822" t="s">
        <v>6544</v>
      </c>
    </row>
    <row r="3823" spans="1:3" hidden="1" x14ac:dyDescent="0.2">
      <c r="A3823" t="s">
        <v>7663</v>
      </c>
      <c r="B3823" t="s">
        <v>7664</v>
      </c>
      <c r="C3823" t="s">
        <v>6544</v>
      </c>
    </row>
    <row r="3824" spans="1:3" hidden="1" x14ac:dyDescent="0.2">
      <c r="A3824" t="s">
        <v>7665</v>
      </c>
      <c r="B3824" t="s">
        <v>7666</v>
      </c>
      <c r="C3824" t="s">
        <v>6544</v>
      </c>
    </row>
    <row r="3825" spans="1:3" hidden="1" x14ac:dyDescent="0.2">
      <c r="A3825" t="s">
        <v>7667</v>
      </c>
      <c r="B3825" t="s">
        <v>7668</v>
      </c>
      <c r="C3825" t="s">
        <v>6544</v>
      </c>
    </row>
    <row r="3826" spans="1:3" hidden="1" x14ac:dyDescent="0.2">
      <c r="A3826" t="s">
        <v>7669</v>
      </c>
      <c r="B3826" t="s">
        <v>7670</v>
      </c>
      <c r="C3826" t="s">
        <v>6544</v>
      </c>
    </row>
    <row r="3827" spans="1:3" hidden="1" x14ac:dyDescent="0.2">
      <c r="A3827" t="s">
        <v>7671</v>
      </c>
      <c r="B3827" t="s">
        <v>7672</v>
      </c>
      <c r="C3827" t="s">
        <v>6544</v>
      </c>
    </row>
    <row r="3828" spans="1:3" hidden="1" x14ac:dyDescent="0.2">
      <c r="A3828" t="s">
        <v>7673</v>
      </c>
      <c r="B3828" t="s">
        <v>7674</v>
      </c>
      <c r="C3828" t="s">
        <v>6544</v>
      </c>
    </row>
    <row r="3829" spans="1:3" hidden="1" x14ac:dyDescent="0.2">
      <c r="A3829" t="s">
        <v>7675</v>
      </c>
      <c r="B3829" t="s">
        <v>7676</v>
      </c>
      <c r="C3829" t="s">
        <v>6544</v>
      </c>
    </row>
    <row r="3830" spans="1:3" hidden="1" x14ac:dyDescent="0.2">
      <c r="A3830" t="s">
        <v>7677</v>
      </c>
      <c r="B3830" t="s">
        <v>7678</v>
      </c>
      <c r="C3830" t="s">
        <v>6544</v>
      </c>
    </row>
    <row r="3831" spans="1:3" hidden="1" x14ac:dyDescent="0.2">
      <c r="A3831" t="s">
        <v>7679</v>
      </c>
      <c r="B3831" t="s">
        <v>7680</v>
      </c>
      <c r="C3831" t="s">
        <v>6544</v>
      </c>
    </row>
    <row r="3832" spans="1:3" hidden="1" x14ac:dyDescent="0.2">
      <c r="A3832" t="s">
        <v>7681</v>
      </c>
      <c r="B3832" t="s">
        <v>7682</v>
      </c>
      <c r="C3832" t="s">
        <v>6544</v>
      </c>
    </row>
    <row r="3833" spans="1:3" hidden="1" x14ac:dyDescent="0.2">
      <c r="A3833" t="s">
        <v>7683</v>
      </c>
      <c r="B3833" t="s">
        <v>7684</v>
      </c>
      <c r="C3833" t="s">
        <v>6544</v>
      </c>
    </row>
    <row r="3834" spans="1:3" hidden="1" x14ac:dyDescent="0.2">
      <c r="A3834" t="s">
        <v>7685</v>
      </c>
      <c r="B3834" t="s">
        <v>7686</v>
      </c>
      <c r="C3834" t="s">
        <v>6544</v>
      </c>
    </row>
    <row r="3835" spans="1:3" hidden="1" x14ac:dyDescent="0.2">
      <c r="A3835" t="s">
        <v>7687</v>
      </c>
      <c r="B3835" t="s">
        <v>7688</v>
      </c>
      <c r="C3835" t="s">
        <v>6544</v>
      </c>
    </row>
    <row r="3836" spans="1:3" hidden="1" x14ac:dyDescent="0.2">
      <c r="A3836" t="s">
        <v>7689</v>
      </c>
      <c r="B3836" t="s">
        <v>7690</v>
      </c>
      <c r="C3836" t="s">
        <v>6544</v>
      </c>
    </row>
    <row r="3837" spans="1:3" hidden="1" x14ac:dyDescent="0.2">
      <c r="A3837" t="s">
        <v>7691</v>
      </c>
      <c r="B3837" t="s">
        <v>7692</v>
      </c>
      <c r="C3837" t="s">
        <v>6544</v>
      </c>
    </row>
    <row r="3838" spans="1:3" hidden="1" x14ac:dyDescent="0.2">
      <c r="A3838" t="s">
        <v>7693</v>
      </c>
      <c r="B3838" t="s">
        <v>7694</v>
      </c>
      <c r="C3838" t="s">
        <v>6544</v>
      </c>
    </row>
    <row r="3839" spans="1:3" hidden="1" x14ac:dyDescent="0.2">
      <c r="A3839" t="s">
        <v>7695</v>
      </c>
      <c r="B3839" t="s">
        <v>7696</v>
      </c>
      <c r="C3839" t="s">
        <v>6544</v>
      </c>
    </row>
    <row r="3840" spans="1:3" hidden="1" x14ac:dyDescent="0.2">
      <c r="A3840" t="s">
        <v>7697</v>
      </c>
      <c r="B3840" t="s">
        <v>7698</v>
      </c>
      <c r="C3840" t="s">
        <v>6544</v>
      </c>
    </row>
    <row r="3841" spans="1:3" hidden="1" x14ac:dyDescent="0.2">
      <c r="A3841" t="s">
        <v>7699</v>
      </c>
      <c r="B3841" t="s">
        <v>7700</v>
      </c>
      <c r="C3841" t="s">
        <v>6544</v>
      </c>
    </row>
    <row r="3842" spans="1:3" hidden="1" x14ac:dyDescent="0.2">
      <c r="A3842" t="s">
        <v>7701</v>
      </c>
      <c r="B3842" t="s">
        <v>7702</v>
      </c>
      <c r="C3842" t="s">
        <v>6544</v>
      </c>
    </row>
    <row r="3843" spans="1:3" hidden="1" x14ac:dyDescent="0.2">
      <c r="A3843" t="s">
        <v>7703</v>
      </c>
      <c r="B3843" t="s">
        <v>7704</v>
      </c>
      <c r="C3843" t="s">
        <v>6544</v>
      </c>
    </row>
    <row r="3844" spans="1:3" hidden="1" x14ac:dyDescent="0.2">
      <c r="A3844" t="s">
        <v>7705</v>
      </c>
      <c r="B3844" t="s">
        <v>7706</v>
      </c>
      <c r="C3844" t="s">
        <v>6544</v>
      </c>
    </row>
    <row r="3845" spans="1:3" hidden="1" x14ac:dyDescent="0.2">
      <c r="A3845" t="s">
        <v>7707</v>
      </c>
      <c r="B3845" t="s">
        <v>7708</v>
      </c>
      <c r="C3845" t="s">
        <v>6544</v>
      </c>
    </row>
    <row r="3846" spans="1:3" hidden="1" x14ac:dyDescent="0.2">
      <c r="A3846" t="s">
        <v>7709</v>
      </c>
      <c r="B3846" t="s">
        <v>7710</v>
      </c>
      <c r="C3846" t="s">
        <v>6544</v>
      </c>
    </row>
    <row r="3847" spans="1:3" hidden="1" x14ac:dyDescent="0.2">
      <c r="A3847" t="s">
        <v>7711</v>
      </c>
      <c r="B3847" t="s">
        <v>7712</v>
      </c>
      <c r="C3847" t="s">
        <v>6544</v>
      </c>
    </row>
    <row r="3848" spans="1:3" hidden="1" x14ac:dyDescent="0.2">
      <c r="A3848" t="s">
        <v>7713</v>
      </c>
      <c r="B3848" t="s">
        <v>7714</v>
      </c>
      <c r="C3848" t="s">
        <v>6544</v>
      </c>
    </row>
    <row r="3849" spans="1:3" hidden="1" x14ac:dyDescent="0.2">
      <c r="A3849" t="s">
        <v>7715</v>
      </c>
      <c r="B3849" t="s">
        <v>7716</v>
      </c>
      <c r="C3849" t="s">
        <v>6544</v>
      </c>
    </row>
    <row r="3850" spans="1:3" hidden="1" x14ac:dyDescent="0.2">
      <c r="A3850" t="s">
        <v>7717</v>
      </c>
      <c r="B3850" t="s">
        <v>7718</v>
      </c>
      <c r="C3850" t="s">
        <v>6544</v>
      </c>
    </row>
    <row r="3851" spans="1:3" hidden="1" x14ac:dyDescent="0.2">
      <c r="A3851" t="s">
        <v>7719</v>
      </c>
      <c r="B3851" t="s">
        <v>7720</v>
      </c>
      <c r="C3851" t="s">
        <v>6544</v>
      </c>
    </row>
    <row r="3852" spans="1:3" hidden="1" x14ac:dyDescent="0.2">
      <c r="A3852" t="s">
        <v>7721</v>
      </c>
      <c r="B3852" t="s">
        <v>7722</v>
      </c>
      <c r="C3852" t="s">
        <v>6544</v>
      </c>
    </row>
    <row r="3853" spans="1:3" hidden="1" x14ac:dyDescent="0.2">
      <c r="A3853" t="s">
        <v>7723</v>
      </c>
      <c r="B3853" t="s">
        <v>7724</v>
      </c>
      <c r="C3853" t="s">
        <v>6544</v>
      </c>
    </row>
    <row r="3854" spans="1:3" hidden="1" x14ac:dyDescent="0.2">
      <c r="A3854" t="s">
        <v>7725</v>
      </c>
      <c r="B3854" t="s">
        <v>7726</v>
      </c>
      <c r="C3854" t="s">
        <v>6544</v>
      </c>
    </row>
    <row r="3855" spans="1:3" hidden="1" x14ac:dyDescent="0.2">
      <c r="A3855" t="s">
        <v>7727</v>
      </c>
      <c r="B3855" t="s">
        <v>7728</v>
      </c>
      <c r="C3855" t="s">
        <v>6544</v>
      </c>
    </row>
    <row r="3856" spans="1:3" hidden="1" x14ac:dyDescent="0.2">
      <c r="A3856" t="s">
        <v>7729</v>
      </c>
      <c r="B3856" t="s">
        <v>7730</v>
      </c>
      <c r="C3856" t="s">
        <v>6544</v>
      </c>
    </row>
    <row r="3857" spans="1:3" hidden="1" x14ac:dyDescent="0.2">
      <c r="A3857" t="s">
        <v>7731</v>
      </c>
      <c r="B3857" t="s">
        <v>7732</v>
      </c>
      <c r="C3857" t="s">
        <v>6544</v>
      </c>
    </row>
    <row r="3858" spans="1:3" hidden="1" x14ac:dyDescent="0.2">
      <c r="A3858" t="s">
        <v>7733</v>
      </c>
      <c r="B3858" t="s">
        <v>7734</v>
      </c>
      <c r="C3858" t="s">
        <v>6544</v>
      </c>
    </row>
    <row r="3859" spans="1:3" hidden="1" x14ac:dyDescent="0.2">
      <c r="A3859" t="s">
        <v>7735</v>
      </c>
      <c r="B3859" t="s">
        <v>7736</v>
      </c>
      <c r="C3859" t="s">
        <v>6544</v>
      </c>
    </row>
    <row r="3860" spans="1:3" hidden="1" x14ac:dyDescent="0.2">
      <c r="A3860" t="s">
        <v>7737</v>
      </c>
      <c r="B3860" t="s">
        <v>7738</v>
      </c>
      <c r="C3860" t="s">
        <v>6544</v>
      </c>
    </row>
    <row r="3861" spans="1:3" hidden="1" x14ac:dyDescent="0.2">
      <c r="A3861" t="s">
        <v>7739</v>
      </c>
      <c r="B3861" t="s">
        <v>7740</v>
      </c>
      <c r="C3861" t="s">
        <v>6544</v>
      </c>
    </row>
    <row r="3862" spans="1:3" hidden="1" x14ac:dyDescent="0.2">
      <c r="A3862" t="s">
        <v>7741</v>
      </c>
      <c r="B3862" t="s">
        <v>7742</v>
      </c>
      <c r="C3862" t="s">
        <v>6544</v>
      </c>
    </row>
    <row r="3863" spans="1:3" hidden="1" x14ac:dyDescent="0.2">
      <c r="A3863" t="s">
        <v>7743</v>
      </c>
      <c r="B3863" t="s">
        <v>7744</v>
      </c>
      <c r="C3863" t="s">
        <v>6544</v>
      </c>
    </row>
    <row r="3864" spans="1:3" hidden="1" x14ac:dyDescent="0.2">
      <c r="A3864" t="s">
        <v>7745</v>
      </c>
      <c r="B3864" t="s">
        <v>7746</v>
      </c>
      <c r="C3864" t="s">
        <v>6544</v>
      </c>
    </row>
    <row r="3865" spans="1:3" hidden="1" x14ac:dyDescent="0.2">
      <c r="A3865" t="s">
        <v>7747</v>
      </c>
      <c r="B3865" t="s">
        <v>7748</v>
      </c>
      <c r="C3865" t="s">
        <v>6544</v>
      </c>
    </row>
    <row r="3866" spans="1:3" hidden="1" x14ac:dyDescent="0.2">
      <c r="A3866" t="s">
        <v>7749</v>
      </c>
      <c r="B3866" t="s">
        <v>7750</v>
      </c>
      <c r="C3866" t="s">
        <v>6544</v>
      </c>
    </row>
    <row r="3867" spans="1:3" hidden="1" x14ac:dyDescent="0.2">
      <c r="A3867" t="s">
        <v>7751</v>
      </c>
      <c r="B3867" t="s">
        <v>7752</v>
      </c>
      <c r="C3867" t="s">
        <v>6544</v>
      </c>
    </row>
    <row r="3868" spans="1:3" hidden="1" x14ac:dyDescent="0.2">
      <c r="A3868" t="s">
        <v>7753</v>
      </c>
      <c r="B3868" t="s">
        <v>7754</v>
      </c>
      <c r="C3868" t="s">
        <v>6544</v>
      </c>
    </row>
    <row r="3869" spans="1:3" hidden="1" x14ac:dyDescent="0.2">
      <c r="A3869" t="s">
        <v>7755</v>
      </c>
      <c r="B3869" t="s">
        <v>7756</v>
      </c>
      <c r="C3869" t="s">
        <v>6544</v>
      </c>
    </row>
    <row r="3870" spans="1:3" hidden="1" x14ac:dyDescent="0.2">
      <c r="A3870" t="s">
        <v>7757</v>
      </c>
      <c r="B3870" t="s">
        <v>7758</v>
      </c>
      <c r="C3870" t="s">
        <v>6544</v>
      </c>
    </row>
    <row r="3871" spans="1:3" hidden="1" x14ac:dyDescent="0.2">
      <c r="A3871" t="s">
        <v>7759</v>
      </c>
      <c r="B3871" t="s">
        <v>7760</v>
      </c>
      <c r="C3871" t="s">
        <v>6544</v>
      </c>
    </row>
    <row r="3872" spans="1:3" hidden="1" x14ac:dyDescent="0.2">
      <c r="A3872" t="s">
        <v>7761</v>
      </c>
      <c r="B3872" t="s">
        <v>7762</v>
      </c>
      <c r="C3872" t="s">
        <v>6544</v>
      </c>
    </row>
    <row r="3873" spans="1:3" hidden="1" x14ac:dyDescent="0.2">
      <c r="A3873" t="s">
        <v>7763</v>
      </c>
      <c r="B3873" t="s">
        <v>7764</v>
      </c>
      <c r="C3873" t="s">
        <v>6544</v>
      </c>
    </row>
    <row r="3874" spans="1:3" hidden="1" x14ac:dyDescent="0.2">
      <c r="A3874" t="s">
        <v>7765</v>
      </c>
      <c r="B3874" t="s">
        <v>7766</v>
      </c>
      <c r="C3874" t="s">
        <v>6544</v>
      </c>
    </row>
    <row r="3875" spans="1:3" hidden="1" x14ac:dyDescent="0.2">
      <c r="A3875" t="s">
        <v>7767</v>
      </c>
      <c r="B3875" t="s">
        <v>7768</v>
      </c>
      <c r="C3875" t="s">
        <v>6544</v>
      </c>
    </row>
    <row r="3876" spans="1:3" hidden="1" x14ac:dyDescent="0.2">
      <c r="A3876" t="s">
        <v>7769</v>
      </c>
      <c r="B3876" t="s">
        <v>7770</v>
      </c>
      <c r="C3876" t="s">
        <v>6544</v>
      </c>
    </row>
    <row r="3877" spans="1:3" hidden="1" x14ac:dyDescent="0.2">
      <c r="A3877" t="s">
        <v>7771</v>
      </c>
      <c r="B3877" t="s">
        <v>3293</v>
      </c>
      <c r="C3877" t="s">
        <v>6544</v>
      </c>
    </row>
    <row r="3878" spans="1:3" hidden="1" x14ac:dyDescent="0.2">
      <c r="A3878" t="s">
        <v>7772</v>
      </c>
      <c r="B3878" t="s">
        <v>3295</v>
      </c>
      <c r="C3878" t="s">
        <v>6544</v>
      </c>
    </row>
    <row r="3879" spans="1:3" hidden="1" x14ac:dyDescent="0.2">
      <c r="A3879" t="s">
        <v>7773</v>
      </c>
      <c r="B3879" t="s">
        <v>3297</v>
      </c>
      <c r="C3879" t="s">
        <v>6544</v>
      </c>
    </row>
    <row r="3880" spans="1:3" hidden="1" x14ac:dyDescent="0.2">
      <c r="A3880" t="s">
        <v>7774</v>
      </c>
      <c r="B3880" t="s">
        <v>3299</v>
      </c>
      <c r="C3880" t="s">
        <v>6544</v>
      </c>
    </row>
    <row r="3881" spans="1:3" hidden="1" x14ac:dyDescent="0.2">
      <c r="A3881" t="s">
        <v>7775</v>
      </c>
      <c r="B3881" t="s">
        <v>3301</v>
      </c>
      <c r="C3881" t="s">
        <v>6544</v>
      </c>
    </row>
    <row r="3882" spans="1:3" hidden="1" x14ac:dyDescent="0.2">
      <c r="A3882" t="s">
        <v>7776</v>
      </c>
      <c r="B3882" t="s">
        <v>7777</v>
      </c>
      <c r="C3882" t="s">
        <v>6544</v>
      </c>
    </row>
    <row r="3883" spans="1:3" hidden="1" x14ac:dyDescent="0.2">
      <c r="A3883" t="s">
        <v>7778</v>
      </c>
      <c r="B3883" t="s">
        <v>7779</v>
      </c>
      <c r="C3883" t="s">
        <v>6544</v>
      </c>
    </row>
    <row r="3884" spans="1:3" hidden="1" x14ac:dyDescent="0.2">
      <c r="A3884" t="s">
        <v>7780</v>
      </c>
      <c r="B3884" t="s">
        <v>7781</v>
      </c>
      <c r="C3884" t="s">
        <v>6544</v>
      </c>
    </row>
    <row r="3885" spans="1:3" hidden="1" x14ac:dyDescent="0.2">
      <c r="A3885" t="s">
        <v>7782</v>
      </c>
      <c r="B3885" t="s">
        <v>7783</v>
      </c>
      <c r="C3885" t="s">
        <v>6544</v>
      </c>
    </row>
    <row r="3886" spans="1:3" hidden="1" x14ac:dyDescent="0.2">
      <c r="A3886" t="s">
        <v>7784</v>
      </c>
      <c r="B3886" t="s">
        <v>7785</v>
      </c>
      <c r="C3886" t="s">
        <v>6544</v>
      </c>
    </row>
    <row r="3887" spans="1:3" hidden="1" x14ac:dyDescent="0.2">
      <c r="A3887" t="s">
        <v>7786</v>
      </c>
      <c r="B3887" t="s">
        <v>7787</v>
      </c>
      <c r="C3887" t="s">
        <v>6544</v>
      </c>
    </row>
    <row r="3888" spans="1:3" hidden="1" x14ac:dyDescent="0.2">
      <c r="A3888" t="s">
        <v>7788</v>
      </c>
      <c r="B3888" t="s">
        <v>7789</v>
      </c>
      <c r="C3888" t="s">
        <v>6544</v>
      </c>
    </row>
    <row r="3889" spans="1:3" hidden="1" x14ac:dyDescent="0.2">
      <c r="A3889" t="s">
        <v>7790</v>
      </c>
      <c r="B3889" t="s">
        <v>7791</v>
      </c>
      <c r="C3889" t="s">
        <v>6544</v>
      </c>
    </row>
    <row r="3890" spans="1:3" hidden="1" x14ac:dyDescent="0.2">
      <c r="A3890" t="s">
        <v>7792</v>
      </c>
      <c r="B3890" t="s">
        <v>7793</v>
      </c>
      <c r="C3890" t="s">
        <v>6544</v>
      </c>
    </row>
    <row r="3891" spans="1:3" hidden="1" x14ac:dyDescent="0.2">
      <c r="A3891" t="s">
        <v>7794</v>
      </c>
      <c r="B3891" t="s">
        <v>7795</v>
      </c>
      <c r="C3891" t="s">
        <v>6544</v>
      </c>
    </row>
    <row r="3892" spans="1:3" hidden="1" x14ac:dyDescent="0.2">
      <c r="A3892" t="s">
        <v>7796</v>
      </c>
      <c r="B3892" t="s">
        <v>7797</v>
      </c>
      <c r="C3892" t="s">
        <v>6544</v>
      </c>
    </row>
    <row r="3893" spans="1:3" hidden="1" x14ac:dyDescent="0.2">
      <c r="A3893" t="s">
        <v>7798</v>
      </c>
      <c r="B3893" t="s">
        <v>7799</v>
      </c>
      <c r="C3893" t="s">
        <v>6544</v>
      </c>
    </row>
    <row r="3894" spans="1:3" hidden="1" x14ac:dyDescent="0.2">
      <c r="A3894" t="s">
        <v>7800</v>
      </c>
      <c r="B3894" t="s">
        <v>7801</v>
      </c>
      <c r="C3894" t="s">
        <v>6544</v>
      </c>
    </row>
    <row r="3895" spans="1:3" hidden="1" x14ac:dyDescent="0.2">
      <c r="A3895" t="s">
        <v>7802</v>
      </c>
      <c r="B3895" t="s">
        <v>7803</v>
      </c>
      <c r="C3895" t="s">
        <v>6544</v>
      </c>
    </row>
    <row r="3896" spans="1:3" hidden="1" x14ac:dyDescent="0.2">
      <c r="A3896" t="s">
        <v>7804</v>
      </c>
      <c r="B3896" t="s">
        <v>7805</v>
      </c>
      <c r="C3896" t="s">
        <v>6544</v>
      </c>
    </row>
    <row r="3897" spans="1:3" hidden="1" x14ac:dyDescent="0.2">
      <c r="A3897" t="s">
        <v>7806</v>
      </c>
      <c r="B3897" t="s">
        <v>7807</v>
      </c>
      <c r="C3897" t="s">
        <v>6544</v>
      </c>
    </row>
    <row r="3898" spans="1:3" hidden="1" x14ac:dyDescent="0.2">
      <c r="A3898" t="s">
        <v>7808</v>
      </c>
      <c r="B3898" t="s">
        <v>7809</v>
      </c>
      <c r="C3898" t="s">
        <v>6544</v>
      </c>
    </row>
    <row r="3899" spans="1:3" hidden="1" x14ac:dyDescent="0.2">
      <c r="A3899" t="s">
        <v>7810</v>
      </c>
      <c r="B3899" t="s">
        <v>7811</v>
      </c>
      <c r="C3899" t="s">
        <v>6544</v>
      </c>
    </row>
    <row r="3900" spans="1:3" hidden="1" x14ac:dyDescent="0.2">
      <c r="A3900" t="s">
        <v>7812</v>
      </c>
      <c r="B3900" t="s">
        <v>7813</v>
      </c>
      <c r="C3900" t="s">
        <v>6544</v>
      </c>
    </row>
    <row r="3901" spans="1:3" hidden="1" x14ac:dyDescent="0.2">
      <c r="A3901" t="s">
        <v>7814</v>
      </c>
      <c r="B3901" t="s">
        <v>7815</v>
      </c>
      <c r="C3901" t="s">
        <v>6544</v>
      </c>
    </row>
    <row r="3902" spans="1:3" hidden="1" x14ac:dyDescent="0.2">
      <c r="A3902" t="s">
        <v>7816</v>
      </c>
      <c r="B3902" t="s">
        <v>7817</v>
      </c>
      <c r="C3902" t="s">
        <v>6544</v>
      </c>
    </row>
    <row r="3903" spans="1:3" hidden="1" x14ac:dyDescent="0.2">
      <c r="A3903" t="s">
        <v>7818</v>
      </c>
      <c r="B3903" t="s">
        <v>7819</v>
      </c>
      <c r="C3903" t="s">
        <v>6544</v>
      </c>
    </row>
    <row r="3904" spans="1:3" hidden="1" x14ac:dyDescent="0.2">
      <c r="A3904" t="s">
        <v>7820</v>
      </c>
      <c r="B3904" t="s">
        <v>7821</v>
      </c>
      <c r="C3904" t="s">
        <v>6544</v>
      </c>
    </row>
    <row r="3905" spans="1:3" hidden="1" x14ac:dyDescent="0.2">
      <c r="A3905" t="s">
        <v>7822</v>
      </c>
      <c r="B3905" t="s">
        <v>7823</v>
      </c>
      <c r="C3905" t="s">
        <v>6544</v>
      </c>
    </row>
    <row r="3906" spans="1:3" hidden="1" x14ac:dyDescent="0.2">
      <c r="A3906" t="s">
        <v>7824</v>
      </c>
      <c r="B3906" t="s">
        <v>7825</v>
      </c>
      <c r="C3906" t="s">
        <v>6544</v>
      </c>
    </row>
    <row r="3907" spans="1:3" hidden="1" x14ac:dyDescent="0.2">
      <c r="A3907" t="s">
        <v>7826</v>
      </c>
      <c r="B3907" t="s">
        <v>7827</v>
      </c>
      <c r="C3907" t="s">
        <v>6544</v>
      </c>
    </row>
    <row r="3908" spans="1:3" hidden="1" x14ac:dyDescent="0.2">
      <c r="A3908" t="s">
        <v>7828</v>
      </c>
      <c r="B3908" t="s">
        <v>7829</v>
      </c>
      <c r="C3908" t="s">
        <v>6544</v>
      </c>
    </row>
    <row r="3909" spans="1:3" hidden="1" x14ac:dyDescent="0.2">
      <c r="A3909" t="s">
        <v>7830</v>
      </c>
      <c r="B3909" t="s">
        <v>7831</v>
      </c>
      <c r="C3909" t="s">
        <v>6544</v>
      </c>
    </row>
    <row r="3910" spans="1:3" hidden="1" x14ac:dyDescent="0.2">
      <c r="A3910" t="s">
        <v>7832</v>
      </c>
      <c r="B3910" t="s">
        <v>7833</v>
      </c>
      <c r="C3910" t="s">
        <v>6544</v>
      </c>
    </row>
    <row r="3911" spans="1:3" hidden="1" x14ac:dyDescent="0.2">
      <c r="A3911" t="s">
        <v>7834</v>
      </c>
      <c r="B3911" t="s">
        <v>7835</v>
      </c>
      <c r="C3911" t="s">
        <v>6544</v>
      </c>
    </row>
    <row r="3912" spans="1:3" hidden="1" x14ac:dyDescent="0.2">
      <c r="A3912" t="s">
        <v>7836</v>
      </c>
      <c r="B3912" t="s">
        <v>7837</v>
      </c>
      <c r="C3912" t="s">
        <v>6544</v>
      </c>
    </row>
    <row r="3913" spans="1:3" hidden="1" x14ac:dyDescent="0.2">
      <c r="A3913" t="s">
        <v>7838</v>
      </c>
      <c r="B3913" t="s">
        <v>7839</v>
      </c>
      <c r="C3913" t="s">
        <v>6544</v>
      </c>
    </row>
    <row r="3914" spans="1:3" hidden="1" x14ac:dyDescent="0.2">
      <c r="A3914" t="s">
        <v>7840</v>
      </c>
      <c r="B3914" t="s">
        <v>7841</v>
      </c>
      <c r="C3914" t="s">
        <v>6544</v>
      </c>
    </row>
    <row r="3915" spans="1:3" hidden="1" x14ac:dyDescent="0.2">
      <c r="A3915" t="s">
        <v>7842</v>
      </c>
      <c r="B3915" t="s">
        <v>7843</v>
      </c>
      <c r="C3915" t="s">
        <v>6544</v>
      </c>
    </row>
    <row r="3916" spans="1:3" hidden="1" x14ac:dyDescent="0.2">
      <c r="A3916" t="s">
        <v>7844</v>
      </c>
      <c r="B3916" t="s">
        <v>7845</v>
      </c>
      <c r="C3916" t="s">
        <v>6544</v>
      </c>
    </row>
    <row r="3917" spans="1:3" hidden="1" x14ac:dyDescent="0.2">
      <c r="A3917" t="s">
        <v>7846</v>
      </c>
      <c r="B3917" t="s">
        <v>7847</v>
      </c>
      <c r="C3917" t="s">
        <v>6544</v>
      </c>
    </row>
    <row r="3918" spans="1:3" hidden="1" x14ac:dyDescent="0.2">
      <c r="A3918" t="s">
        <v>7848</v>
      </c>
      <c r="B3918" t="s">
        <v>7849</v>
      </c>
      <c r="C3918" t="s">
        <v>6544</v>
      </c>
    </row>
    <row r="3919" spans="1:3" hidden="1" x14ac:dyDescent="0.2">
      <c r="A3919" t="s">
        <v>7850</v>
      </c>
      <c r="B3919" t="s">
        <v>7851</v>
      </c>
      <c r="C3919" t="s">
        <v>6544</v>
      </c>
    </row>
    <row r="3920" spans="1:3" hidden="1" x14ac:dyDescent="0.2">
      <c r="A3920" t="s">
        <v>7852</v>
      </c>
      <c r="B3920" t="s">
        <v>7853</v>
      </c>
      <c r="C3920" t="s">
        <v>6544</v>
      </c>
    </row>
    <row r="3921" spans="1:3" hidden="1" x14ac:dyDescent="0.2">
      <c r="A3921" t="s">
        <v>7854</v>
      </c>
      <c r="B3921" t="s">
        <v>7855</v>
      </c>
      <c r="C3921" t="s">
        <v>6544</v>
      </c>
    </row>
    <row r="3922" spans="1:3" hidden="1" x14ac:dyDescent="0.2">
      <c r="A3922" t="s">
        <v>7856</v>
      </c>
      <c r="B3922" t="s">
        <v>7857</v>
      </c>
      <c r="C3922" t="s">
        <v>6544</v>
      </c>
    </row>
    <row r="3923" spans="1:3" hidden="1" x14ac:dyDescent="0.2">
      <c r="A3923" t="s">
        <v>7858</v>
      </c>
      <c r="B3923" t="s">
        <v>7859</v>
      </c>
      <c r="C3923" t="s">
        <v>6544</v>
      </c>
    </row>
    <row r="3924" spans="1:3" hidden="1" x14ac:dyDescent="0.2">
      <c r="A3924" t="s">
        <v>7860</v>
      </c>
      <c r="B3924" t="s">
        <v>7861</v>
      </c>
      <c r="C3924" t="s">
        <v>6544</v>
      </c>
    </row>
    <row r="3925" spans="1:3" hidden="1" x14ac:dyDescent="0.2">
      <c r="A3925" t="s">
        <v>7862</v>
      </c>
      <c r="B3925" t="s">
        <v>7863</v>
      </c>
      <c r="C3925" t="s">
        <v>6544</v>
      </c>
    </row>
    <row r="3926" spans="1:3" hidden="1" x14ac:dyDescent="0.2">
      <c r="A3926" t="s">
        <v>7864</v>
      </c>
      <c r="B3926" t="s">
        <v>7865</v>
      </c>
      <c r="C3926" t="s">
        <v>6544</v>
      </c>
    </row>
    <row r="3927" spans="1:3" hidden="1" x14ac:dyDescent="0.2">
      <c r="A3927" t="s">
        <v>7866</v>
      </c>
      <c r="B3927" t="s">
        <v>7867</v>
      </c>
      <c r="C3927" t="s">
        <v>6544</v>
      </c>
    </row>
    <row r="3928" spans="1:3" hidden="1" x14ac:dyDescent="0.2">
      <c r="A3928" t="s">
        <v>7868</v>
      </c>
      <c r="B3928" t="s">
        <v>7869</v>
      </c>
      <c r="C3928" t="s">
        <v>6544</v>
      </c>
    </row>
    <row r="3929" spans="1:3" hidden="1" x14ac:dyDescent="0.2">
      <c r="A3929" t="s">
        <v>7870</v>
      </c>
      <c r="B3929" t="s">
        <v>7871</v>
      </c>
      <c r="C3929" t="s">
        <v>6544</v>
      </c>
    </row>
    <row r="3930" spans="1:3" hidden="1" x14ac:dyDescent="0.2">
      <c r="A3930" t="s">
        <v>7872</v>
      </c>
      <c r="B3930" t="s">
        <v>7873</v>
      </c>
      <c r="C3930" t="s">
        <v>6544</v>
      </c>
    </row>
    <row r="3931" spans="1:3" hidden="1" x14ac:dyDescent="0.2">
      <c r="A3931" t="s">
        <v>7874</v>
      </c>
      <c r="B3931" t="s">
        <v>7875</v>
      </c>
      <c r="C3931" t="s">
        <v>6544</v>
      </c>
    </row>
    <row r="3932" spans="1:3" hidden="1" x14ac:dyDescent="0.2">
      <c r="A3932" t="s">
        <v>7876</v>
      </c>
      <c r="B3932" t="s">
        <v>7877</v>
      </c>
      <c r="C3932" t="s">
        <v>6544</v>
      </c>
    </row>
    <row r="3933" spans="1:3" hidden="1" x14ac:dyDescent="0.2">
      <c r="A3933" t="s">
        <v>7878</v>
      </c>
      <c r="B3933" t="s">
        <v>7879</v>
      </c>
      <c r="C3933" t="s">
        <v>6544</v>
      </c>
    </row>
    <row r="3934" spans="1:3" hidden="1" x14ac:dyDescent="0.2">
      <c r="A3934" t="s">
        <v>7880</v>
      </c>
      <c r="B3934" t="s">
        <v>7881</v>
      </c>
      <c r="C3934" t="s">
        <v>6544</v>
      </c>
    </row>
    <row r="3935" spans="1:3" hidden="1" x14ac:dyDescent="0.2">
      <c r="A3935" t="s">
        <v>7882</v>
      </c>
      <c r="B3935" t="s">
        <v>7883</v>
      </c>
      <c r="C3935" t="s">
        <v>6544</v>
      </c>
    </row>
    <row r="3936" spans="1:3" hidden="1" x14ac:dyDescent="0.2">
      <c r="A3936" t="s">
        <v>7884</v>
      </c>
      <c r="B3936" t="s">
        <v>7885</v>
      </c>
      <c r="C3936" t="s">
        <v>6544</v>
      </c>
    </row>
    <row r="3937" spans="1:3" hidden="1" x14ac:dyDescent="0.2">
      <c r="A3937" t="s">
        <v>7886</v>
      </c>
      <c r="B3937" t="s">
        <v>7887</v>
      </c>
      <c r="C3937" t="s">
        <v>6544</v>
      </c>
    </row>
    <row r="3938" spans="1:3" hidden="1" x14ac:dyDescent="0.2">
      <c r="A3938" t="s">
        <v>7888</v>
      </c>
      <c r="B3938" t="s">
        <v>7889</v>
      </c>
      <c r="C3938" t="s">
        <v>6544</v>
      </c>
    </row>
    <row r="3939" spans="1:3" hidden="1" x14ac:dyDescent="0.2">
      <c r="A3939" t="s">
        <v>7890</v>
      </c>
      <c r="B3939" t="s">
        <v>7891</v>
      </c>
      <c r="C3939" t="s">
        <v>6544</v>
      </c>
    </row>
    <row r="3940" spans="1:3" hidden="1" x14ac:dyDescent="0.2">
      <c r="A3940" t="s">
        <v>7892</v>
      </c>
      <c r="B3940" t="s">
        <v>7893</v>
      </c>
      <c r="C3940" t="s">
        <v>6544</v>
      </c>
    </row>
    <row r="3941" spans="1:3" hidden="1" x14ac:dyDescent="0.2">
      <c r="A3941" t="s">
        <v>7894</v>
      </c>
      <c r="B3941" t="s">
        <v>7895</v>
      </c>
      <c r="C3941" t="s">
        <v>6544</v>
      </c>
    </row>
    <row r="3942" spans="1:3" hidden="1" x14ac:dyDescent="0.2">
      <c r="A3942" t="s">
        <v>7896</v>
      </c>
      <c r="B3942" t="s">
        <v>7897</v>
      </c>
      <c r="C3942" t="s">
        <v>6544</v>
      </c>
    </row>
    <row r="3943" spans="1:3" hidden="1" x14ac:dyDescent="0.2">
      <c r="A3943" t="s">
        <v>7898</v>
      </c>
      <c r="B3943" t="s">
        <v>7899</v>
      </c>
      <c r="C3943" t="s">
        <v>6544</v>
      </c>
    </row>
    <row r="3944" spans="1:3" hidden="1" x14ac:dyDescent="0.2">
      <c r="A3944" t="s">
        <v>7900</v>
      </c>
      <c r="B3944" t="s">
        <v>7901</v>
      </c>
      <c r="C3944" t="s">
        <v>6544</v>
      </c>
    </row>
    <row r="3945" spans="1:3" hidden="1" x14ac:dyDescent="0.2">
      <c r="A3945" t="s">
        <v>7902</v>
      </c>
      <c r="B3945" t="s">
        <v>7903</v>
      </c>
      <c r="C3945" t="s">
        <v>6544</v>
      </c>
    </row>
    <row r="3946" spans="1:3" hidden="1" x14ac:dyDescent="0.2">
      <c r="A3946" t="s">
        <v>7904</v>
      </c>
      <c r="B3946" t="s">
        <v>7905</v>
      </c>
      <c r="C3946" t="s">
        <v>6544</v>
      </c>
    </row>
    <row r="3947" spans="1:3" hidden="1" x14ac:dyDescent="0.2">
      <c r="A3947" t="s">
        <v>7906</v>
      </c>
      <c r="B3947" t="s">
        <v>7907</v>
      </c>
      <c r="C3947" t="s">
        <v>6544</v>
      </c>
    </row>
    <row r="3948" spans="1:3" hidden="1" x14ac:dyDescent="0.2">
      <c r="A3948" t="s">
        <v>7908</v>
      </c>
      <c r="B3948" t="s">
        <v>7909</v>
      </c>
      <c r="C3948" t="s">
        <v>6544</v>
      </c>
    </row>
    <row r="3949" spans="1:3" hidden="1" x14ac:dyDescent="0.2">
      <c r="A3949" t="s">
        <v>7910</v>
      </c>
      <c r="B3949" t="s">
        <v>7911</v>
      </c>
      <c r="C3949" t="s">
        <v>6544</v>
      </c>
    </row>
    <row r="3950" spans="1:3" hidden="1" x14ac:dyDescent="0.2">
      <c r="A3950" t="s">
        <v>7912</v>
      </c>
      <c r="B3950" t="s">
        <v>7913</v>
      </c>
      <c r="C3950" t="s">
        <v>6544</v>
      </c>
    </row>
    <row r="3951" spans="1:3" hidden="1" x14ac:dyDescent="0.2">
      <c r="A3951" t="s">
        <v>7914</v>
      </c>
      <c r="B3951" t="s">
        <v>7915</v>
      </c>
      <c r="C3951" t="s">
        <v>6544</v>
      </c>
    </row>
    <row r="3952" spans="1:3" hidden="1" x14ac:dyDescent="0.2">
      <c r="A3952" t="s">
        <v>7916</v>
      </c>
      <c r="B3952" t="s">
        <v>7917</v>
      </c>
      <c r="C3952" t="s">
        <v>6544</v>
      </c>
    </row>
    <row r="3953" spans="1:3" hidden="1" x14ac:dyDescent="0.2">
      <c r="A3953" t="s">
        <v>7918</v>
      </c>
      <c r="B3953" t="s">
        <v>7919</v>
      </c>
      <c r="C3953" t="s">
        <v>6544</v>
      </c>
    </row>
    <row r="3954" spans="1:3" hidden="1" x14ac:dyDescent="0.2">
      <c r="A3954" t="s">
        <v>7920</v>
      </c>
      <c r="B3954" t="s">
        <v>7921</v>
      </c>
      <c r="C3954" t="s">
        <v>6544</v>
      </c>
    </row>
    <row r="3955" spans="1:3" hidden="1" x14ac:dyDescent="0.2">
      <c r="A3955" t="s">
        <v>7922</v>
      </c>
      <c r="B3955" t="s">
        <v>7923</v>
      </c>
      <c r="C3955" t="s">
        <v>6544</v>
      </c>
    </row>
    <row r="3956" spans="1:3" hidden="1" x14ac:dyDescent="0.2">
      <c r="A3956" t="s">
        <v>7924</v>
      </c>
      <c r="B3956" t="s">
        <v>7925</v>
      </c>
      <c r="C3956" t="s">
        <v>6544</v>
      </c>
    </row>
    <row r="3957" spans="1:3" hidden="1" x14ac:dyDescent="0.2">
      <c r="A3957" t="s">
        <v>7926</v>
      </c>
      <c r="B3957" t="s">
        <v>7927</v>
      </c>
      <c r="C3957" t="s">
        <v>6544</v>
      </c>
    </row>
    <row r="3958" spans="1:3" hidden="1" x14ac:dyDescent="0.2">
      <c r="A3958" t="s">
        <v>7928</v>
      </c>
      <c r="B3958" t="s">
        <v>7929</v>
      </c>
      <c r="C3958" t="s">
        <v>6544</v>
      </c>
    </row>
    <row r="3959" spans="1:3" hidden="1" x14ac:dyDescent="0.2">
      <c r="A3959" t="s">
        <v>7930</v>
      </c>
      <c r="B3959" t="s">
        <v>7931</v>
      </c>
      <c r="C3959" t="s">
        <v>6544</v>
      </c>
    </row>
    <row r="3960" spans="1:3" hidden="1" x14ac:dyDescent="0.2">
      <c r="A3960" t="s">
        <v>7932</v>
      </c>
      <c r="B3960" t="s">
        <v>7933</v>
      </c>
      <c r="C3960" t="s">
        <v>6544</v>
      </c>
    </row>
    <row r="3961" spans="1:3" hidden="1" x14ac:dyDescent="0.2">
      <c r="A3961" t="s">
        <v>7934</v>
      </c>
      <c r="B3961" t="s">
        <v>7935</v>
      </c>
      <c r="C3961" t="s">
        <v>6544</v>
      </c>
    </row>
    <row r="3962" spans="1:3" hidden="1" x14ac:dyDescent="0.2">
      <c r="A3962" t="s">
        <v>7936</v>
      </c>
      <c r="B3962" t="s">
        <v>7937</v>
      </c>
      <c r="C3962" t="s">
        <v>6544</v>
      </c>
    </row>
    <row r="3963" spans="1:3" hidden="1" x14ac:dyDescent="0.2">
      <c r="A3963" t="s">
        <v>7938</v>
      </c>
      <c r="B3963" t="s">
        <v>7939</v>
      </c>
      <c r="C3963" t="s">
        <v>6544</v>
      </c>
    </row>
    <row r="3964" spans="1:3" hidden="1" x14ac:dyDescent="0.2">
      <c r="A3964" t="s">
        <v>7940</v>
      </c>
      <c r="B3964" t="s">
        <v>7941</v>
      </c>
      <c r="C3964" t="s">
        <v>6544</v>
      </c>
    </row>
    <row r="3965" spans="1:3" hidden="1" x14ac:dyDescent="0.2">
      <c r="A3965" t="s">
        <v>7942</v>
      </c>
      <c r="B3965" t="s">
        <v>7943</v>
      </c>
      <c r="C3965" t="s">
        <v>6544</v>
      </c>
    </row>
    <row r="3966" spans="1:3" hidden="1" x14ac:dyDescent="0.2">
      <c r="A3966" t="s">
        <v>7944</v>
      </c>
      <c r="B3966" t="s">
        <v>7945</v>
      </c>
      <c r="C3966" t="s">
        <v>6544</v>
      </c>
    </row>
    <row r="3967" spans="1:3" hidden="1" x14ac:dyDescent="0.2">
      <c r="A3967" t="s">
        <v>7946</v>
      </c>
      <c r="B3967" t="s">
        <v>7947</v>
      </c>
      <c r="C3967" t="s">
        <v>6544</v>
      </c>
    </row>
    <row r="3968" spans="1:3" hidden="1" x14ac:dyDescent="0.2">
      <c r="A3968" t="s">
        <v>7948</v>
      </c>
      <c r="B3968" t="s">
        <v>7949</v>
      </c>
      <c r="C3968" t="s">
        <v>6544</v>
      </c>
    </row>
    <row r="3969" spans="1:3" hidden="1" x14ac:dyDescent="0.2">
      <c r="A3969" t="s">
        <v>7950</v>
      </c>
      <c r="B3969" t="s">
        <v>7951</v>
      </c>
      <c r="C3969" t="s">
        <v>6544</v>
      </c>
    </row>
    <row r="3970" spans="1:3" hidden="1" x14ac:dyDescent="0.2">
      <c r="A3970" t="s">
        <v>7952</v>
      </c>
      <c r="B3970" t="s">
        <v>7953</v>
      </c>
      <c r="C3970" t="s">
        <v>6544</v>
      </c>
    </row>
    <row r="3971" spans="1:3" hidden="1" x14ac:dyDescent="0.2">
      <c r="A3971" t="s">
        <v>7954</v>
      </c>
      <c r="B3971" t="s">
        <v>7955</v>
      </c>
      <c r="C3971" t="s">
        <v>6544</v>
      </c>
    </row>
    <row r="3972" spans="1:3" hidden="1" x14ac:dyDescent="0.2">
      <c r="A3972" t="s">
        <v>7956</v>
      </c>
      <c r="B3972" t="s">
        <v>7957</v>
      </c>
      <c r="C3972" t="s">
        <v>6544</v>
      </c>
    </row>
    <row r="3973" spans="1:3" hidden="1" x14ac:dyDescent="0.2">
      <c r="A3973" t="s">
        <v>7958</v>
      </c>
      <c r="B3973" t="s">
        <v>7959</v>
      </c>
      <c r="C3973" t="s">
        <v>6544</v>
      </c>
    </row>
    <row r="3974" spans="1:3" hidden="1" x14ac:dyDescent="0.2">
      <c r="A3974" t="s">
        <v>7960</v>
      </c>
      <c r="B3974" t="s">
        <v>7961</v>
      </c>
      <c r="C3974" t="s">
        <v>6544</v>
      </c>
    </row>
    <row r="3975" spans="1:3" hidden="1" x14ac:dyDescent="0.2">
      <c r="A3975" t="s">
        <v>7962</v>
      </c>
      <c r="B3975" t="s">
        <v>7963</v>
      </c>
      <c r="C3975" t="s">
        <v>6544</v>
      </c>
    </row>
    <row r="3976" spans="1:3" hidden="1" x14ac:dyDescent="0.2">
      <c r="A3976" t="s">
        <v>7964</v>
      </c>
      <c r="B3976" t="s">
        <v>7965</v>
      </c>
      <c r="C3976" t="s">
        <v>6544</v>
      </c>
    </row>
    <row r="3977" spans="1:3" hidden="1" x14ac:dyDescent="0.2">
      <c r="A3977" t="s">
        <v>7966</v>
      </c>
      <c r="B3977" t="s">
        <v>7967</v>
      </c>
      <c r="C3977" t="s">
        <v>6544</v>
      </c>
    </row>
    <row r="3978" spans="1:3" hidden="1" x14ac:dyDescent="0.2">
      <c r="A3978" t="s">
        <v>7968</v>
      </c>
      <c r="B3978" t="s">
        <v>7969</v>
      </c>
      <c r="C3978" t="s">
        <v>6544</v>
      </c>
    </row>
    <row r="3979" spans="1:3" hidden="1" x14ac:dyDescent="0.2">
      <c r="A3979" t="s">
        <v>7970</v>
      </c>
      <c r="B3979" t="s">
        <v>7971</v>
      </c>
      <c r="C3979" t="s">
        <v>6544</v>
      </c>
    </row>
    <row r="3980" spans="1:3" hidden="1" x14ac:dyDescent="0.2">
      <c r="A3980" t="s">
        <v>7972</v>
      </c>
      <c r="B3980" t="s">
        <v>7973</v>
      </c>
      <c r="C3980" t="s">
        <v>6544</v>
      </c>
    </row>
    <row r="3981" spans="1:3" hidden="1" x14ac:dyDescent="0.2">
      <c r="A3981" t="s">
        <v>7974</v>
      </c>
      <c r="B3981" t="s">
        <v>7975</v>
      </c>
      <c r="C3981" t="s">
        <v>6544</v>
      </c>
    </row>
    <row r="3982" spans="1:3" hidden="1" x14ac:dyDescent="0.2">
      <c r="A3982" t="s">
        <v>7976</v>
      </c>
      <c r="B3982" t="s">
        <v>7977</v>
      </c>
      <c r="C3982" t="s">
        <v>6544</v>
      </c>
    </row>
    <row r="3983" spans="1:3" hidden="1" x14ac:dyDescent="0.2">
      <c r="A3983" t="s">
        <v>7978</v>
      </c>
      <c r="B3983" t="s">
        <v>7979</v>
      </c>
      <c r="C3983" t="s">
        <v>6544</v>
      </c>
    </row>
    <row r="3984" spans="1:3" hidden="1" x14ac:dyDescent="0.2">
      <c r="A3984" t="s">
        <v>7980</v>
      </c>
      <c r="B3984" t="s">
        <v>7981</v>
      </c>
      <c r="C3984" t="s">
        <v>6544</v>
      </c>
    </row>
    <row r="3985" spans="1:3" hidden="1" x14ac:dyDescent="0.2">
      <c r="A3985" t="s">
        <v>7982</v>
      </c>
      <c r="B3985" t="s">
        <v>7983</v>
      </c>
      <c r="C3985" t="s">
        <v>6544</v>
      </c>
    </row>
    <row r="3986" spans="1:3" hidden="1" x14ac:dyDescent="0.2">
      <c r="A3986" t="s">
        <v>7984</v>
      </c>
      <c r="B3986" t="s">
        <v>7985</v>
      </c>
      <c r="C3986" t="s">
        <v>6544</v>
      </c>
    </row>
    <row r="3987" spans="1:3" hidden="1" x14ac:dyDescent="0.2">
      <c r="A3987" t="s">
        <v>7986</v>
      </c>
      <c r="B3987" t="s">
        <v>7987</v>
      </c>
      <c r="C3987" t="s">
        <v>6544</v>
      </c>
    </row>
    <row r="3988" spans="1:3" hidden="1" x14ac:dyDescent="0.2">
      <c r="A3988" t="s">
        <v>7988</v>
      </c>
      <c r="B3988" t="s">
        <v>7989</v>
      </c>
      <c r="C3988" t="s">
        <v>6544</v>
      </c>
    </row>
    <row r="3989" spans="1:3" hidden="1" x14ac:dyDescent="0.2">
      <c r="A3989" t="s">
        <v>7990</v>
      </c>
      <c r="B3989" t="s">
        <v>7991</v>
      </c>
      <c r="C3989" t="s">
        <v>6544</v>
      </c>
    </row>
    <row r="3990" spans="1:3" hidden="1" x14ac:dyDescent="0.2">
      <c r="A3990" t="s">
        <v>7992</v>
      </c>
      <c r="B3990" t="s">
        <v>7993</v>
      </c>
      <c r="C3990" t="s">
        <v>6544</v>
      </c>
    </row>
    <row r="3991" spans="1:3" hidden="1" x14ac:dyDescent="0.2">
      <c r="A3991" t="s">
        <v>7994</v>
      </c>
      <c r="B3991" t="s">
        <v>7995</v>
      </c>
      <c r="C3991" t="s">
        <v>6544</v>
      </c>
    </row>
    <row r="3992" spans="1:3" hidden="1" x14ac:dyDescent="0.2">
      <c r="A3992" t="s">
        <v>7996</v>
      </c>
      <c r="B3992" t="s">
        <v>7997</v>
      </c>
      <c r="C3992" t="s">
        <v>6544</v>
      </c>
    </row>
    <row r="3993" spans="1:3" hidden="1" x14ac:dyDescent="0.2">
      <c r="A3993" t="s">
        <v>7998</v>
      </c>
      <c r="B3993" t="s">
        <v>7999</v>
      </c>
      <c r="C3993" t="s">
        <v>6544</v>
      </c>
    </row>
    <row r="3994" spans="1:3" hidden="1" x14ac:dyDescent="0.2">
      <c r="A3994" t="s">
        <v>8000</v>
      </c>
      <c r="B3994" t="s">
        <v>8001</v>
      </c>
      <c r="C3994" t="s">
        <v>6544</v>
      </c>
    </row>
    <row r="3995" spans="1:3" hidden="1" x14ac:dyDescent="0.2">
      <c r="A3995" t="s">
        <v>8002</v>
      </c>
      <c r="B3995" t="s">
        <v>8003</v>
      </c>
      <c r="C3995" t="s">
        <v>6544</v>
      </c>
    </row>
    <row r="3996" spans="1:3" hidden="1" x14ac:dyDescent="0.2">
      <c r="A3996" t="s">
        <v>8004</v>
      </c>
      <c r="B3996" t="s">
        <v>8005</v>
      </c>
      <c r="C3996" t="s">
        <v>6544</v>
      </c>
    </row>
    <row r="3997" spans="1:3" hidden="1" x14ac:dyDescent="0.2">
      <c r="A3997" t="s">
        <v>8006</v>
      </c>
      <c r="B3997" t="s">
        <v>8007</v>
      </c>
      <c r="C3997" t="s">
        <v>6544</v>
      </c>
    </row>
    <row r="3998" spans="1:3" hidden="1" x14ac:dyDescent="0.2">
      <c r="A3998" t="s">
        <v>8008</v>
      </c>
      <c r="B3998" t="s">
        <v>8009</v>
      </c>
      <c r="C3998" t="s">
        <v>6544</v>
      </c>
    </row>
    <row r="3999" spans="1:3" hidden="1" x14ac:dyDescent="0.2">
      <c r="A3999" t="s">
        <v>8010</v>
      </c>
      <c r="B3999" t="s">
        <v>8011</v>
      </c>
      <c r="C3999" t="s">
        <v>6544</v>
      </c>
    </row>
    <row r="4000" spans="1:3" hidden="1" x14ac:dyDescent="0.2">
      <c r="A4000" t="s">
        <v>8012</v>
      </c>
      <c r="B4000" t="s">
        <v>8013</v>
      </c>
      <c r="C4000" t="s">
        <v>1584</v>
      </c>
    </row>
    <row r="4001" spans="1:3" hidden="1" x14ac:dyDescent="0.2">
      <c r="A4001" t="s">
        <v>8014</v>
      </c>
      <c r="B4001" t="s">
        <v>8015</v>
      </c>
      <c r="C4001" t="s">
        <v>1584</v>
      </c>
    </row>
    <row r="4002" spans="1:3" hidden="1" x14ac:dyDescent="0.2">
      <c r="A4002" t="s">
        <v>8016</v>
      </c>
      <c r="B4002" t="s">
        <v>8017</v>
      </c>
      <c r="C4002" t="s">
        <v>1584</v>
      </c>
    </row>
    <row r="4003" spans="1:3" hidden="1" x14ac:dyDescent="0.2">
      <c r="A4003" t="s">
        <v>8018</v>
      </c>
      <c r="B4003" t="s">
        <v>8019</v>
      </c>
      <c r="C4003" t="s">
        <v>1584</v>
      </c>
    </row>
    <row r="4004" spans="1:3" hidden="1" x14ac:dyDescent="0.2">
      <c r="A4004" t="s">
        <v>8020</v>
      </c>
      <c r="B4004" t="s">
        <v>8021</v>
      </c>
      <c r="C4004" t="s">
        <v>1584</v>
      </c>
    </row>
    <row r="4005" spans="1:3" hidden="1" x14ac:dyDescent="0.2">
      <c r="A4005" t="s">
        <v>8022</v>
      </c>
      <c r="B4005" t="s">
        <v>8023</v>
      </c>
      <c r="C4005" t="s">
        <v>1584</v>
      </c>
    </row>
    <row r="4006" spans="1:3" hidden="1" x14ac:dyDescent="0.2">
      <c r="A4006" t="s">
        <v>8024</v>
      </c>
      <c r="B4006" t="s">
        <v>8025</v>
      </c>
      <c r="C4006" t="s">
        <v>1584</v>
      </c>
    </row>
    <row r="4007" spans="1:3" hidden="1" x14ac:dyDescent="0.2">
      <c r="A4007" t="s">
        <v>8026</v>
      </c>
      <c r="B4007" t="s">
        <v>8027</v>
      </c>
      <c r="C4007" t="s">
        <v>1584</v>
      </c>
    </row>
    <row r="4008" spans="1:3" hidden="1" x14ac:dyDescent="0.2">
      <c r="A4008" t="s">
        <v>8028</v>
      </c>
      <c r="B4008" t="s">
        <v>8029</v>
      </c>
      <c r="C4008" t="s">
        <v>1584</v>
      </c>
    </row>
    <row r="4009" spans="1:3" hidden="1" x14ac:dyDescent="0.2">
      <c r="A4009" t="s">
        <v>8030</v>
      </c>
      <c r="B4009" t="s">
        <v>8031</v>
      </c>
      <c r="C4009" t="s">
        <v>1584</v>
      </c>
    </row>
    <row r="4010" spans="1:3" hidden="1" x14ac:dyDescent="0.2">
      <c r="A4010" t="s">
        <v>8032</v>
      </c>
      <c r="B4010" t="s">
        <v>8033</v>
      </c>
      <c r="C4010" t="s">
        <v>1584</v>
      </c>
    </row>
    <row r="4011" spans="1:3" hidden="1" x14ac:dyDescent="0.2">
      <c r="A4011" t="s">
        <v>8034</v>
      </c>
      <c r="B4011" t="s">
        <v>8035</v>
      </c>
      <c r="C4011" t="s">
        <v>1584</v>
      </c>
    </row>
    <row r="4012" spans="1:3" hidden="1" x14ac:dyDescent="0.2">
      <c r="A4012" t="s">
        <v>8036</v>
      </c>
      <c r="B4012" t="s">
        <v>8037</v>
      </c>
      <c r="C4012" t="s">
        <v>1584</v>
      </c>
    </row>
    <row r="4013" spans="1:3" hidden="1" x14ac:dyDescent="0.2">
      <c r="A4013" t="s">
        <v>8038</v>
      </c>
      <c r="B4013" t="s">
        <v>8039</v>
      </c>
      <c r="C4013" t="s">
        <v>1584</v>
      </c>
    </row>
    <row r="4014" spans="1:3" hidden="1" x14ac:dyDescent="0.2">
      <c r="A4014" t="s">
        <v>8040</v>
      </c>
      <c r="B4014" t="s">
        <v>8041</v>
      </c>
      <c r="C4014" t="s">
        <v>1584</v>
      </c>
    </row>
    <row r="4015" spans="1:3" hidden="1" x14ac:dyDescent="0.2">
      <c r="A4015" t="s">
        <v>8042</v>
      </c>
      <c r="B4015" t="s">
        <v>8043</v>
      </c>
      <c r="C4015" t="s">
        <v>1584</v>
      </c>
    </row>
    <row r="4016" spans="1:3" hidden="1" x14ac:dyDescent="0.2">
      <c r="A4016" t="s">
        <v>8044</v>
      </c>
      <c r="B4016" t="s">
        <v>8045</v>
      </c>
      <c r="C4016" t="s">
        <v>1584</v>
      </c>
    </row>
    <row r="4017" spans="1:3" hidden="1" x14ac:dyDescent="0.2">
      <c r="A4017" t="s">
        <v>8046</v>
      </c>
      <c r="B4017" t="s">
        <v>8047</v>
      </c>
      <c r="C4017" t="s">
        <v>1584</v>
      </c>
    </row>
    <row r="4018" spans="1:3" hidden="1" x14ac:dyDescent="0.2">
      <c r="A4018" t="s">
        <v>8048</v>
      </c>
      <c r="B4018" t="s">
        <v>8049</v>
      </c>
      <c r="C4018" t="s">
        <v>1584</v>
      </c>
    </row>
    <row r="4019" spans="1:3" hidden="1" x14ac:dyDescent="0.2">
      <c r="A4019" t="s">
        <v>8050</v>
      </c>
      <c r="B4019" t="s">
        <v>8051</v>
      </c>
      <c r="C4019" t="s">
        <v>1584</v>
      </c>
    </row>
    <row r="4020" spans="1:3" hidden="1" x14ac:dyDescent="0.2">
      <c r="A4020" t="s">
        <v>8052</v>
      </c>
      <c r="B4020" t="s">
        <v>8053</v>
      </c>
      <c r="C4020" t="s">
        <v>1584</v>
      </c>
    </row>
    <row r="4021" spans="1:3" hidden="1" x14ac:dyDescent="0.2">
      <c r="A4021" t="s">
        <v>8054</v>
      </c>
      <c r="B4021" t="s">
        <v>8055</v>
      </c>
      <c r="C4021" t="s">
        <v>1584</v>
      </c>
    </row>
    <row r="4022" spans="1:3" hidden="1" x14ac:dyDescent="0.2">
      <c r="A4022" t="s">
        <v>8056</v>
      </c>
      <c r="B4022" t="s">
        <v>8057</v>
      </c>
      <c r="C4022" t="s">
        <v>1584</v>
      </c>
    </row>
    <row r="4023" spans="1:3" hidden="1" x14ac:dyDescent="0.2">
      <c r="A4023" t="s">
        <v>8058</v>
      </c>
      <c r="B4023" t="s">
        <v>8059</v>
      </c>
      <c r="C4023" t="s">
        <v>1584</v>
      </c>
    </row>
    <row r="4024" spans="1:3" hidden="1" x14ac:dyDescent="0.2">
      <c r="A4024" t="s">
        <v>8060</v>
      </c>
      <c r="B4024" t="s">
        <v>8061</v>
      </c>
      <c r="C4024" t="s">
        <v>1584</v>
      </c>
    </row>
    <row r="4025" spans="1:3" hidden="1" x14ac:dyDescent="0.2">
      <c r="A4025" t="s">
        <v>8062</v>
      </c>
      <c r="B4025" t="s">
        <v>8063</v>
      </c>
      <c r="C4025" t="s">
        <v>1584</v>
      </c>
    </row>
    <row r="4026" spans="1:3" hidden="1" x14ac:dyDescent="0.2">
      <c r="A4026" t="s">
        <v>8064</v>
      </c>
      <c r="B4026" t="s">
        <v>8065</v>
      </c>
      <c r="C4026" t="s">
        <v>1584</v>
      </c>
    </row>
    <row r="4027" spans="1:3" hidden="1" x14ac:dyDescent="0.2">
      <c r="A4027" t="s">
        <v>8066</v>
      </c>
      <c r="B4027" t="s">
        <v>8067</v>
      </c>
      <c r="C4027" t="s">
        <v>1584</v>
      </c>
    </row>
    <row r="4028" spans="1:3" hidden="1" x14ac:dyDescent="0.2">
      <c r="A4028" t="s">
        <v>8068</v>
      </c>
      <c r="B4028" t="s">
        <v>8069</v>
      </c>
      <c r="C4028" t="s">
        <v>1584</v>
      </c>
    </row>
    <row r="4029" spans="1:3" hidden="1" x14ac:dyDescent="0.2">
      <c r="A4029" t="s">
        <v>8070</v>
      </c>
      <c r="B4029" t="s">
        <v>8071</v>
      </c>
      <c r="C4029" t="s">
        <v>1584</v>
      </c>
    </row>
    <row r="4030" spans="1:3" hidden="1" x14ac:dyDescent="0.2">
      <c r="A4030" t="s">
        <v>8072</v>
      </c>
      <c r="B4030" t="s">
        <v>8073</v>
      </c>
      <c r="C4030" t="s">
        <v>1584</v>
      </c>
    </row>
    <row r="4031" spans="1:3" hidden="1" x14ac:dyDescent="0.2">
      <c r="A4031" t="s">
        <v>8074</v>
      </c>
      <c r="B4031" t="s">
        <v>8075</v>
      </c>
      <c r="C4031" t="s">
        <v>1584</v>
      </c>
    </row>
    <row r="4032" spans="1:3" hidden="1" x14ac:dyDescent="0.2">
      <c r="A4032" t="s">
        <v>8076</v>
      </c>
      <c r="B4032" t="s">
        <v>8077</v>
      </c>
      <c r="C4032" t="s">
        <v>1584</v>
      </c>
    </row>
    <row r="4033" spans="1:3" hidden="1" x14ac:dyDescent="0.2">
      <c r="A4033" t="s">
        <v>8078</v>
      </c>
      <c r="B4033" t="s">
        <v>8079</v>
      </c>
      <c r="C4033" t="s">
        <v>1584</v>
      </c>
    </row>
    <row r="4034" spans="1:3" hidden="1" x14ac:dyDescent="0.2">
      <c r="A4034" t="s">
        <v>8080</v>
      </c>
      <c r="B4034" t="s">
        <v>8081</v>
      </c>
      <c r="C4034" t="s">
        <v>1584</v>
      </c>
    </row>
    <row r="4035" spans="1:3" hidden="1" x14ac:dyDescent="0.2">
      <c r="A4035" t="s">
        <v>8082</v>
      </c>
      <c r="B4035" t="s">
        <v>8083</v>
      </c>
      <c r="C4035" t="s">
        <v>1584</v>
      </c>
    </row>
    <row r="4036" spans="1:3" hidden="1" x14ac:dyDescent="0.2">
      <c r="A4036" t="s">
        <v>8084</v>
      </c>
      <c r="B4036" t="s">
        <v>8085</v>
      </c>
      <c r="C4036" t="s">
        <v>1584</v>
      </c>
    </row>
    <row r="4037" spans="1:3" hidden="1" x14ac:dyDescent="0.2">
      <c r="A4037" t="s">
        <v>8086</v>
      </c>
      <c r="B4037" t="s">
        <v>8087</v>
      </c>
      <c r="C4037" t="s">
        <v>1584</v>
      </c>
    </row>
    <row r="4038" spans="1:3" hidden="1" x14ac:dyDescent="0.2">
      <c r="A4038" t="s">
        <v>8088</v>
      </c>
      <c r="B4038" t="s">
        <v>8089</v>
      </c>
      <c r="C4038" t="s">
        <v>1584</v>
      </c>
    </row>
    <row r="4039" spans="1:3" hidden="1" x14ac:dyDescent="0.2">
      <c r="A4039" t="s">
        <v>8090</v>
      </c>
      <c r="B4039" t="s">
        <v>8091</v>
      </c>
      <c r="C4039" t="s">
        <v>1584</v>
      </c>
    </row>
    <row r="4040" spans="1:3" hidden="1" x14ac:dyDescent="0.2">
      <c r="A4040" t="s">
        <v>8092</v>
      </c>
      <c r="B4040" t="s">
        <v>8093</v>
      </c>
      <c r="C4040" t="s">
        <v>1584</v>
      </c>
    </row>
    <row r="4041" spans="1:3" hidden="1" x14ac:dyDescent="0.2">
      <c r="A4041" t="s">
        <v>8094</v>
      </c>
      <c r="B4041" t="s">
        <v>8095</v>
      </c>
      <c r="C4041" t="s">
        <v>1584</v>
      </c>
    </row>
    <row r="4042" spans="1:3" hidden="1" x14ac:dyDescent="0.2">
      <c r="A4042" t="s">
        <v>8096</v>
      </c>
      <c r="B4042" t="s">
        <v>8097</v>
      </c>
      <c r="C4042" t="s">
        <v>1584</v>
      </c>
    </row>
    <row r="4043" spans="1:3" hidden="1" x14ac:dyDescent="0.2">
      <c r="A4043" t="s">
        <v>8098</v>
      </c>
      <c r="B4043" t="s">
        <v>8099</v>
      </c>
      <c r="C4043" t="s">
        <v>1584</v>
      </c>
    </row>
    <row r="4044" spans="1:3" hidden="1" x14ac:dyDescent="0.2">
      <c r="A4044" t="s">
        <v>8100</v>
      </c>
      <c r="B4044" t="s">
        <v>8101</v>
      </c>
      <c r="C4044" t="s">
        <v>1584</v>
      </c>
    </row>
    <row r="4045" spans="1:3" hidden="1" x14ac:dyDescent="0.2">
      <c r="A4045" t="s">
        <v>8102</v>
      </c>
      <c r="B4045" t="s">
        <v>8103</v>
      </c>
      <c r="C4045" t="s">
        <v>1584</v>
      </c>
    </row>
    <row r="4046" spans="1:3" hidden="1" x14ac:dyDescent="0.2">
      <c r="A4046" t="s">
        <v>8104</v>
      </c>
      <c r="B4046" t="s">
        <v>8105</v>
      </c>
      <c r="C4046" t="s">
        <v>1584</v>
      </c>
    </row>
    <row r="4047" spans="1:3" hidden="1" x14ac:dyDescent="0.2">
      <c r="A4047" t="s">
        <v>8106</v>
      </c>
      <c r="B4047" t="s">
        <v>8107</v>
      </c>
      <c r="C4047" t="s">
        <v>1584</v>
      </c>
    </row>
    <row r="4048" spans="1:3" hidden="1" x14ac:dyDescent="0.2">
      <c r="A4048" t="s">
        <v>8108</v>
      </c>
      <c r="B4048" t="s">
        <v>8109</v>
      </c>
      <c r="C4048" t="s">
        <v>1584</v>
      </c>
    </row>
    <row r="4049" spans="1:3" hidden="1" x14ac:dyDescent="0.2">
      <c r="A4049" t="s">
        <v>8110</v>
      </c>
      <c r="B4049" t="s">
        <v>8111</v>
      </c>
      <c r="C4049" t="s">
        <v>1584</v>
      </c>
    </row>
    <row r="4050" spans="1:3" hidden="1" x14ac:dyDescent="0.2">
      <c r="A4050" t="s">
        <v>8112</v>
      </c>
      <c r="B4050" t="s">
        <v>8113</v>
      </c>
      <c r="C4050" t="s">
        <v>1584</v>
      </c>
    </row>
    <row r="4051" spans="1:3" hidden="1" x14ac:dyDescent="0.2">
      <c r="A4051" t="s">
        <v>8114</v>
      </c>
      <c r="B4051" t="s">
        <v>8115</v>
      </c>
      <c r="C4051" t="s">
        <v>1584</v>
      </c>
    </row>
    <row r="4052" spans="1:3" hidden="1" x14ac:dyDescent="0.2">
      <c r="A4052" t="s">
        <v>8116</v>
      </c>
      <c r="B4052" t="s">
        <v>8117</v>
      </c>
      <c r="C4052" t="s">
        <v>1584</v>
      </c>
    </row>
    <row r="4053" spans="1:3" hidden="1" x14ac:dyDescent="0.2">
      <c r="A4053" t="s">
        <v>8118</v>
      </c>
      <c r="B4053" t="s">
        <v>8119</v>
      </c>
      <c r="C4053" t="s">
        <v>1584</v>
      </c>
    </row>
    <row r="4054" spans="1:3" hidden="1" x14ac:dyDescent="0.2">
      <c r="A4054" t="s">
        <v>8120</v>
      </c>
      <c r="B4054" t="s">
        <v>8121</v>
      </c>
      <c r="C4054" t="s">
        <v>1584</v>
      </c>
    </row>
    <row r="4055" spans="1:3" hidden="1" x14ac:dyDescent="0.2">
      <c r="A4055" t="s">
        <v>8122</v>
      </c>
      <c r="B4055" t="s">
        <v>8123</v>
      </c>
      <c r="C4055" t="s">
        <v>1584</v>
      </c>
    </row>
    <row r="4056" spans="1:3" hidden="1" x14ac:dyDescent="0.2">
      <c r="A4056" t="s">
        <v>8124</v>
      </c>
      <c r="B4056" t="s">
        <v>8125</v>
      </c>
      <c r="C4056" t="s">
        <v>1584</v>
      </c>
    </row>
    <row r="4057" spans="1:3" hidden="1" x14ac:dyDescent="0.2">
      <c r="A4057" t="s">
        <v>8126</v>
      </c>
      <c r="B4057" t="s">
        <v>8127</v>
      </c>
      <c r="C4057" t="s">
        <v>1584</v>
      </c>
    </row>
    <row r="4058" spans="1:3" hidden="1" x14ac:dyDescent="0.2">
      <c r="A4058" t="s">
        <v>8128</v>
      </c>
      <c r="B4058" t="s">
        <v>8129</v>
      </c>
      <c r="C4058" t="s">
        <v>1584</v>
      </c>
    </row>
    <row r="4059" spans="1:3" hidden="1" x14ac:dyDescent="0.2">
      <c r="A4059" t="s">
        <v>8130</v>
      </c>
      <c r="B4059" t="s">
        <v>8131</v>
      </c>
      <c r="C4059" t="s">
        <v>1584</v>
      </c>
    </row>
    <row r="4060" spans="1:3" hidden="1" x14ac:dyDescent="0.2">
      <c r="A4060" t="s">
        <v>8132</v>
      </c>
      <c r="B4060" t="s">
        <v>8133</v>
      </c>
      <c r="C4060" t="s">
        <v>1584</v>
      </c>
    </row>
    <row r="4061" spans="1:3" hidden="1" x14ac:dyDescent="0.2">
      <c r="A4061" t="s">
        <v>8134</v>
      </c>
      <c r="B4061" t="s">
        <v>8135</v>
      </c>
      <c r="C4061" t="s">
        <v>1584</v>
      </c>
    </row>
    <row r="4062" spans="1:3" hidden="1" x14ac:dyDescent="0.2">
      <c r="A4062" t="s">
        <v>8136</v>
      </c>
      <c r="B4062" t="s">
        <v>8137</v>
      </c>
      <c r="C4062" t="s">
        <v>1584</v>
      </c>
    </row>
    <row r="4063" spans="1:3" hidden="1" x14ac:dyDescent="0.2">
      <c r="A4063" t="s">
        <v>8138</v>
      </c>
      <c r="B4063" t="s">
        <v>8139</v>
      </c>
      <c r="C4063" t="s">
        <v>1584</v>
      </c>
    </row>
    <row r="4064" spans="1:3" hidden="1" x14ac:dyDescent="0.2">
      <c r="A4064" t="s">
        <v>8140</v>
      </c>
      <c r="B4064" t="s">
        <v>8141</v>
      </c>
      <c r="C4064" t="s">
        <v>1584</v>
      </c>
    </row>
    <row r="4065" spans="1:3" hidden="1" x14ac:dyDescent="0.2">
      <c r="A4065" t="s">
        <v>8142</v>
      </c>
      <c r="B4065" t="s">
        <v>8143</v>
      </c>
      <c r="C4065" t="s">
        <v>1584</v>
      </c>
    </row>
    <row r="4066" spans="1:3" hidden="1" x14ac:dyDescent="0.2">
      <c r="A4066" t="s">
        <v>8144</v>
      </c>
      <c r="B4066" t="s">
        <v>8145</v>
      </c>
      <c r="C4066" t="s">
        <v>1584</v>
      </c>
    </row>
    <row r="4067" spans="1:3" hidden="1" x14ac:dyDescent="0.2">
      <c r="A4067" t="s">
        <v>8146</v>
      </c>
      <c r="B4067" t="s">
        <v>8147</v>
      </c>
      <c r="C4067" t="s">
        <v>1584</v>
      </c>
    </row>
    <row r="4068" spans="1:3" hidden="1" x14ac:dyDescent="0.2">
      <c r="A4068" t="s">
        <v>8148</v>
      </c>
      <c r="B4068" t="s">
        <v>8149</v>
      </c>
      <c r="C4068" t="s">
        <v>1584</v>
      </c>
    </row>
    <row r="4069" spans="1:3" hidden="1" x14ac:dyDescent="0.2">
      <c r="A4069" t="s">
        <v>8150</v>
      </c>
      <c r="B4069" t="s">
        <v>8151</v>
      </c>
      <c r="C4069" t="s">
        <v>1584</v>
      </c>
    </row>
    <row r="4070" spans="1:3" hidden="1" x14ac:dyDescent="0.2">
      <c r="A4070" t="s">
        <v>8152</v>
      </c>
      <c r="B4070" t="s">
        <v>8153</v>
      </c>
      <c r="C4070" t="s">
        <v>1584</v>
      </c>
    </row>
    <row r="4071" spans="1:3" hidden="1" x14ac:dyDescent="0.2">
      <c r="A4071" t="s">
        <v>8154</v>
      </c>
      <c r="B4071" t="s">
        <v>8155</v>
      </c>
      <c r="C4071" t="s">
        <v>1584</v>
      </c>
    </row>
    <row r="4072" spans="1:3" hidden="1" x14ac:dyDescent="0.2">
      <c r="A4072" t="s">
        <v>8156</v>
      </c>
      <c r="B4072" t="s">
        <v>8157</v>
      </c>
      <c r="C4072" t="s">
        <v>1584</v>
      </c>
    </row>
    <row r="4073" spans="1:3" hidden="1" x14ac:dyDescent="0.2">
      <c r="A4073" t="s">
        <v>8158</v>
      </c>
      <c r="B4073" t="s">
        <v>8159</v>
      </c>
      <c r="C4073" t="s">
        <v>1584</v>
      </c>
    </row>
    <row r="4074" spans="1:3" hidden="1" x14ac:dyDescent="0.2">
      <c r="A4074" t="s">
        <v>8160</v>
      </c>
      <c r="B4074" t="s">
        <v>8161</v>
      </c>
      <c r="C4074" t="s">
        <v>1584</v>
      </c>
    </row>
    <row r="4075" spans="1:3" hidden="1" x14ac:dyDescent="0.2">
      <c r="A4075" t="s">
        <v>8162</v>
      </c>
      <c r="B4075" t="s">
        <v>8163</v>
      </c>
      <c r="C4075" t="s">
        <v>1584</v>
      </c>
    </row>
    <row r="4076" spans="1:3" hidden="1" x14ac:dyDescent="0.2">
      <c r="A4076" t="s">
        <v>8164</v>
      </c>
      <c r="B4076" t="s">
        <v>8165</v>
      </c>
      <c r="C4076" t="s">
        <v>1584</v>
      </c>
    </row>
    <row r="4077" spans="1:3" hidden="1" x14ac:dyDescent="0.2">
      <c r="A4077" t="s">
        <v>8166</v>
      </c>
      <c r="B4077" t="s">
        <v>8167</v>
      </c>
      <c r="C4077" t="s">
        <v>1584</v>
      </c>
    </row>
    <row r="4078" spans="1:3" hidden="1" x14ac:dyDescent="0.2">
      <c r="A4078" t="s">
        <v>8168</v>
      </c>
      <c r="B4078" t="s">
        <v>8169</v>
      </c>
      <c r="C4078" t="s">
        <v>1584</v>
      </c>
    </row>
    <row r="4079" spans="1:3" hidden="1" x14ac:dyDescent="0.2">
      <c r="A4079" t="s">
        <v>8170</v>
      </c>
      <c r="B4079" t="s">
        <v>8171</v>
      </c>
      <c r="C4079" t="s">
        <v>1584</v>
      </c>
    </row>
    <row r="4080" spans="1:3" hidden="1" x14ac:dyDescent="0.2">
      <c r="A4080" t="s">
        <v>8172</v>
      </c>
      <c r="B4080" t="s">
        <v>8173</v>
      </c>
      <c r="C4080" t="s">
        <v>1584</v>
      </c>
    </row>
    <row r="4081" spans="1:3" hidden="1" x14ac:dyDescent="0.2">
      <c r="A4081" t="s">
        <v>8174</v>
      </c>
      <c r="B4081" t="s">
        <v>8175</v>
      </c>
      <c r="C4081" t="s">
        <v>1584</v>
      </c>
    </row>
    <row r="4082" spans="1:3" hidden="1" x14ac:dyDescent="0.2">
      <c r="A4082" t="s">
        <v>8176</v>
      </c>
      <c r="B4082" t="s">
        <v>8177</v>
      </c>
      <c r="C4082" t="s">
        <v>1584</v>
      </c>
    </row>
    <row r="4083" spans="1:3" hidden="1" x14ac:dyDescent="0.2">
      <c r="A4083" t="s">
        <v>8178</v>
      </c>
      <c r="B4083" t="s">
        <v>8179</v>
      </c>
      <c r="C4083" t="s">
        <v>1584</v>
      </c>
    </row>
    <row r="4084" spans="1:3" hidden="1" x14ac:dyDescent="0.2">
      <c r="A4084" t="s">
        <v>8180</v>
      </c>
      <c r="B4084" t="s">
        <v>8181</v>
      </c>
      <c r="C4084" t="s">
        <v>1584</v>
      </c>
    </row>
    <row r="4085" spans="1:3" hidden="1" x14ac:dyDescent="0.2">
      <c r="A4085" t="s">
        <v>8182</v>
      </c>
      <c r="B4085" t="s">
        <v>8183</v>
      </c>
      <c r="C4085" t="s">
        <v>1584</v>
      </c>
    </row>
    <row r="4086" spans="1:3" hidden="1" x14ac:dyDescent="0.2">
      <c r="A4086" t="s">
        <v>8184</v>
      </c>
      <c r="B4086" t="s">
        <v>8185</v>
      </c>
      <c r="C4086" t="s">
        <v>1584</v>
      </c>
    </row>
    <row r="4087" spans="1:3" hidden="1" x14ac:dyDescent="0.2">
      <c r="A4087" t="s">
        <v>8186</v>
      </c>
      <c r="B4087" t="s">
        <v>8187</v>
      </c>
      <c r="C4087" t="s">
        <v>1584</v>
      </c>
    </row>
    <row r="4088" spans="1:3" hidden="1" x14ac:dyDescent="0.2">
      <c r="A4088" t="s">
        <v>8188</v>
      </c>
      <c r="B4088" t="s">
        <v>8189</v>
      </c>
      <c r="C4088" t="s">
        <v>1584</v>
      </c>
    </row>
    <row r="4089" spans="1:3" hidden="1" x14ac:dyDescent="0.2">
      <c r="A4089" t="s">
        <v>8190</v>
      </c>
      <c r="B4089" t="s">
        <v>8191</v>
      </c>
      <c r="C4089" t="s">
        <v>1584</v>
      </c>
    </row>
    <row r="4090" spans="1:3" hidden="1" x14ac:dyDescent="0.2">
      <c r="A4090" t="s">
        <v>8192</v>
      </c>
      <c r="B4090" t="s">
        <v>8193</v>
      </c>
      <c r="C4090" t="s">
        <v>1584</v>
      </c>
    </row>
    <row r="4091" spans="1:3" hidden="1" x14ac:dyDescent="0.2">
      <c r="A4091" t="s">
        <v>8194</v>
      </c>
      <c r="B4091" t="s">
        <v>8195</v>
      </c>
      <c r="C4091" t="s">
        <v>1584</v>
      </c>
    </row>
    <row r="4092" spans="1:3" hidden="1" x14ac:dyDescent="0.2">
      <c r="A4092" t="s">
        <v>8196</v>
      </c>
      <c r="B4092" t="s">
        <v>8197</v>
      </c>
      <c r="C4092" t="s">
        <v>1584</v>
      </c>
    </row>
    <row r="4093" spans="1:3" hidden="1" x14ac:dyDescent="0.2">
      <c r="A4093" t="s">
        <v>8198</v>
      </c>
      <c r="B4093" t="s">
        <v>8199</v>
      </c>
      <c r="C4093" t="s">
        <v>1584</v>
      </c>
    </row>
    <row r="4094" spans="1:3" hidden="1" x14ac:dyDescent="0.2">
      <c r="A4094" t="s">
        <v>8200</v>
      </c>
      <c r="B4094" t="s">
        <v>8201</v>
      </c>
      <c r="C4094" t="s">
        <v>1584</v>
      </c>
    </row>
    <row r="4095" spans="1:3" hidden="1" x14ac:dyDescent="0.2">
      <c r="A4095" t="s">
        <v>8202</v>
      </c>
      <c r="B4095" t="s">
        <v>8203</v>
      </c>
      <c r="C4095" t="s">
        <v>1584</v>
      </c>
    </row>
    <row r="4096" spans="1:3" hidden="1" x14ac:dyDescent="0.2">
      <c r="A4096" t="s">
        <v>8204</v>
      </c>
      <c r="B4096" t="s">
        <v>8205</v>
      </c>
      <c r="C4096" t="s">
        <v>1584</v>
      </c>
    </row>
    <row r="4097" spans="1:3" hidden="1" x14ac:dyDescent="0.2">
      <c r="A4097" t="s">
        <v>8206</v>
      </c>
      <c r="B4097" t="s">
        <v>8207</v>
      </c>
      <c r="C4097" t="s">
        <v>1584</v>
      </c>
    </row>
    <row r="4098" spans="1:3" hidden="1" x14ac:dyDescent="0.2">
      <c r="A4098" t="s">
        <v>8208</v>
      </c>
      <c r="B4098" t="s">
        <v>8209</v>
      </c>
      <c r="C4098" t="s">
        <v>1584</v>
      </c>
    </row>
    <row r="4099" spans="1:3" hidden="1" x14ac:dyDescent="0.2">
      <c r="A4099" t="s">
        <v>8210</v>
      </c>
      <c r="B4099" t="s">
        <v>8211</v>
      </c>
      <c r="C4099" t="s">
        <v>1584</v>
      </c>
    </row>
    <row r="4100" spans="1:3" hidden="1" x14ac:dyDescent="0.2">
      <c r="A4100" t="s">
        <v>8212</v>
      </c>
      <c r="B4100" t="s">
        <v>8213</v>
      </c>
      <c r="C4100" t="s">
        <v>1584</v>
      </c>
    </row>
    <row r="4101" spans="1:3" hidden="1" x14ac:dyDescent="0.2">
      <c r="A4101" t="s">
        <v>8214</v>
      </c>
      <c r="B4101" t="s">
        <v>8215</v>
      </c>
      <c r="C4101" t="s">
        <v>1584</v>
      </c>
    </row>
    <row r="4102" spans="1:3" hidden="1" x14ac:dyDescent="0.2">
      <c r="A4102" t="s">
        <v>8216</v>
      </c>
      <c r="B4102" t="s">
        <v>8217</v>
      </c>
      <c r="C4102" t="s">
        <v>1584</v>
      </c>
    </row>
    <row r="4103" spans="1:3" hidden="1" x14ac:dyDescent="0.2">
      <c r="A4103" t="s">
        <v>8218</v>
      </c>
      <c r="B4103" t="s">
        <v>8219</v>
      </c>
      <c r="C4103" t="s">
        <v>1584</v>
      </c>
    </row>
    <row r="4104" spans="1:3" hidden="1" x14ac:dyDescent="0.2">
      <c r="A4104" t="s">
        <v>8220</v>
      </c>
      <c r="B4104" t="s">
        <v>8221</v>
      </c>
      <c r="C4104" t="s">
        <v>1584</v>
      </c>
    </row>
    <row r="4105" spans="1:3" hidden="1" x14ac:dyDescent="0.2">
      <c r="A4105" t="s">
        <v>8222</v>
      </c>
      <c r="B4105" t="s">
        <v>8223</v>
      </c>
      <c r="C4105" t="s">
        <v>1584</v>
      </c>
    </row>
    <row r="4106" spans="1:3" hidden="1" x14ac:dyDescent="0.2">
      <c r="A4106" t="s">
        <v>8224</v>
      </c>
      <c r="B4106" t="s">
        <v>8225</v>
      </c>
      <c r="C4106" t="s">
        <v>1584</v>
      </c>
    </row>
    <row r="4107" spans="1:3" hidden="1" x14ac:dyDescent="0.2">
      <c r="A4107" t="s">
        <v>8226</v>
      </c>
      <c r="B4107" t="s">
        <v>8227</v>
      </c>
      <c r="C4107" t="s">
        <v>1584</v>
      </c>
    </row>
    <row r="4108" spans="1:3" hidden="1" x14ac:dyDescent="0.2">
      <c r="A4108" t="s">
        <v>8228</v>
      </c>
      <c r="B4108" t="s">
        <v>8229</v>
      </c>
      <c r="C4108" t="s">
        <v>1584</v>
      </c>
    </row>
    <row r="4109" spans="1:3" hidden="1" x14ac:dyDescent="0.2">
      <c r="A4109" t="s">
        <v>8230</v>
      </c>
      <c r="B4109" t="s">
        <v>8231</v>
      </c>
      <c r="C4109" t="s">
        <v>1584</v>
      </c>
    </row>
    <row r="4110" spans="1:3" hidden="1" x14ac:dyDescent="0.2">
      <c r="A4110" t="s">
        <v>8232</v>
      </c>
      <c r="B4110" t="s">
        <v>8233</v>
      </c>
      <c r="C4110" t="s">
        <v>1584</v>
      </c>
    </row>
    <row r="4111" spans="1:3" hidden="1" x14ac:dyDescent="0.2">
      <c r="A4111" t="s">
        <v>8234</v>
      </c>
      <c r="B4111" t="s">
        <v>8235</v>
      </c>
      <c r="C4111" t="s">
        <v>1584</v>
      </c>
    </row>
    <row r="4112" spans="1:3" hidden="1" x14ac:dyDescent="0.2">
      <c r="A4112" t="s">
        <v>8236</v>
      </c>
      <c r="B4112" t="s">
        <v>8237</v>
      </c>
      <c r="C4112" t="s">
        <v>1584</v>
      </c>
    </row>
    <row r="4113" spans="1:3" hidden="1" x14ac:dyDescent="0.2">
      <c r="A4113" t="s">
        <v>8238</v>
      </c>
      <c r="B4113" t="s">
        <v>8239</v>
      </c>
      <c r="C4113" t="s">
        <v>1584</v>
      </c>
    </row>
    <row r="4114" spans="1:3" hidden="1" x14ac:dyDescent="0.2">
      <c r="A4114" t="s">
        <v>8240</v>
      </c>
      <c r="B4114" t="s">
        <v>8241</v>
      </c>
      <c r="C4114" t="s">
        <v>1584</v>
      </c>
    </row>
    <row r="4115" spans="1:3" hidden="1" x14ac:dyDescent="0.2">
      <c r="A4115" t="s">
        <v>8242</v>
      </c>
      <c r="B4115" t="s">
        <v>8243</v>
      </c>
      <c r="C4115" t="s">
        <v>1584</v>
      </c>
    </row>
    <row r="4116" spans="1:3" hidden="1" x14ac:dyDescent="0.2">
      <c r="A4116" t="s">
        <v>8244</v>
      </c>
      <c r="B4116" t="s">
        <v>8245</v>
      </c>
      <c r="C4116" t="s">
        <v>1584</v>
      </c>
    </row>
    <row r="4117" spans="1:3" hidden="1" x14ac:dyDescent="0.2">
      <c r="A4117" t="s">
        <v>8246</v>
      </c>
      <c r="B4117" t="s">
        <v>8247</v>
      </c>
      <c r="C4117" t="s">
        <v>1584</v>
      </c>
    </row>
    <row r="4118" spans="1:3" hidden="1" x14ac:dyDescent="0.2">
      <c r="A4118" t="s">
        <v>8248</v>
      </c>
      <c r="B4118" t="s">
        <v>8249</v>
      </c>
      <c r="C4118" t="s">
        <v>1584</v>
      </c>
    </row>
    <row r="4119" spans="1:3" hidden="1" x14ac:dyDescent="0.2">
      <c r="A4119" t="s">
        <v>8250</v>
      </c>
      <c r="B4119" t="s">
        <v>8251</v>
      </c>
      <c r="C4119" t="s">
        <v>1584</v>
      </c>
    </row>
    <row r="4120" spans="1:3" hidden="1" x14ac:dyDescent="0.2">
      <c r="A4120" t="s">
        <v>8252</v>
      </c>
      <c r="B4120" t="s">
        <v>8253</v>
      </c>
      <c r="C4120" t="s">
        <v>1584</v>
      </c>
    </row>
    <row r="4121" spans="1:3" hidden="1" x14ac:dyDescent="0.2">
      <c r="A4121" t="s">
        <v>8254</v>
      </c>
      <c r="B4121" t="s">
        <v>8255</v>
      </c>
      <c r="C4121" t="s">
        <v>1584</v>
      </c>
    </row>
    <row r="4122" spans="1:3" hidden="1" x14ac:dyDescent="0.2">
      <c r="A4122" t="s">
        <v>8256</v>
      </c>
      <c r="B4122" t="s">
        <v>8257</v>
      </c>
      <c r="C4122" t="s">
        <v>1584</v>
      </c>
    </row>
    <row r="4123" spans="1:3" hidden="1" x14ac:dyDescent="0.2">
      <c r="A4123" t="s">
        <v>8258</v>
      </c>
      <c r="B4123" t="s">
        <v>8259</v>
      </c>
      <c r="C4123" t="s">
        <v>1584</v>
      </c>
    </row>
    <row r="4124" spans="1:3" hidden="1" x14ac:dyDescent="0.2">
      <c r="A4124" t="s">
        <v>8260</v>
      </c>
      <c r="B4124" t="s">
        <v>8261</v>
      </c>
      <c r="C4124" t="s">
        <v>1584</v>
      </c>
    </row>
    <row r="4125" spans="1:3" hidden="1" x14ac:dyDescent="0.2">
      <c r="A4125" t="s">
        <v>8262</v>
      </c>
      <c r="B4125" t="s">
        <v>8263</v>
      </c>
      <c r="C4125" t="s">
        <v>1584</v>
      </c>
    </row>
    <row r="4126" spans="1:3" hidden="1" x14ac:dyDescent="0.2">
      <c r="A4126" t="s">
        <v>8264</v>
      </c>
      <c r="B4126" t="s">
        <v>8265</v>
      </c>
      <c r="C4126" t="s">
        <v>1584</v>
      </c>
    </row>
    <row r="4127" spans="1:3" hidden="1" x14ac:dyDescent="0.2">
      <c r="A4127" t="s">
        <v>8266</v>
      </c>
      <c r="B4127" t="s">
        <v>8267</v>
      </c>
      <c r="C4127" t="s">
        <v>1584</v>
      </c>
    </row>
    <row r="4128" spans="1:3" hidden="1" x14ac:dyDescent="0.2">
      <c r="A4128" t="s">
        <v>8268</v>
      </c>
      <c r="B4128" t="s">
        <v>8269</v>
      </c>
      <c r="C4128" t="s">
        <v>1584</v>
      </c>
    </row>
    <row r="4129" spans="1:3" hidden="1" x14ac:dyDescent="0.2">
      <c r="A4129" t="s">
        <v>8270</v>
      </c>
      <c r="B4129" t="s">
        <v>8271</v>
      </c>
      <c r="C4129" t="s">
        <v>1584</v>
      </c>
    </row>
    <row r="4130" spans="1:3" hidden="1" x14ac:dyDescent="0.2">
      <c r="A4130" t="s">
        <v>8272</v>
      </c>
      <c r="B4130" t="s">
        <v>8273</v>
      </c>
      <c r="C4130" t="s">
        <v>1584</v>
      </c>
    </row>
    <row r="4131" spans="1:3" hidden="1" x14ac:dyDescent="0.2">
      <c r="A4131" t="s">
        <v>8274</v>
      </c>
      <c r="B4131" t="s">
        <v>8275</v>
      </c>
      <c r="C4131" t="s">
        <v>1584</v>
      </c>
    </row>
    <row r="4132" spans="1:3" hidden="1" x14ac:dyDescent="0.2">
      <c r="A4132" t="s">
        <v>8276</v>
      </c>
      <c r="B4132" t="s">
        <v>8277</v>
      </c>
      <c r="C4132" t="s">
        <v>1584</v>
      </c>
    </row>
    <row r="4133" spans="1:3" hidden="1" x14ac:dyDescent="0.2">
      <c r="A4133" t="s">
        <v>8278</v>
      </c>
      <c r="B4133" t="s">
        <v>8279</v>
      </c>
      <c r="C4133" t="s">
        <v>1584</v>
      </c>
    </row>
    <row r="4134" spans="1:3" hidden="1" x14ac:dyDescent="0.2">
      <c r="A4134" t="s">
        <v>8280</v>
      </c>
      <c r="B4134" t="s">
        <v>8281</v>
      </c>
      <c r="C4134" t="s">
        <v>1584</v>
      </c>
    </row>
    <row r="4135" spans="1:3" hidden="1" x14ac:dyDescent="0.2">
      <c r="A4135" t="s">
        <v>8282</v>
      </c>
      <c r="B4135" t="s">
        <v>8283</v>
      </c>
      <c r="C4135" t="s">
        <v>1584</v>
      </c>
    </row>
    <row r="4136" spans="1:3" hidden="1" x14ac:dyDescent="0.2">
      <c r="A4136" t="s">
        <v>8284</v>
      </c>
      <c r="B4136" t="s">
        <v>8285</v>
      </c>
      <c r="C4136" t="s">
        <v>1584</v>
      </c>
    </row>
    <row r="4137" spans="1:3" hidden="1" x14ac:dyDescent="0.2">
      <c r="A4137" t="s">
        <v>8286</v>
      </c>
      <c r="B4137" t="s">
        <v>8287</v>
      </c>
      <c r="C4137" t="s">
        <v>1584</v>
      </c>
    </row>
    <row r="4138" spans="1:3" hidden="1" x14ac:dyDescent="0.2">
      <c r="A4138" t="s">
        <v>8288</v>
      </c>
      <c r="B4138" t="s">
        <v>8289</v>
      </c>
      <c r="C4138" t="s">
        <v>1584</v>
      </c>
    </row>
    <row r="4139" spans="1:3" hidden="1" x14ac:dyDescent="0.2">
      <c r="A4139" t="s">
        <v>8290</v>
      </c>
      <c r="B4139" t="s">
        <v>8291</v>
      </c>
      <c r="C4139" t="s">
        <v>1584</v>
      </c>
    </row>
    <row r="4140" spans="1:3" hidden="1" x14ac:dyDescent="0.2">
      <c r="A4140" t="s">
        <v>8292</v>
      </c>
      <c r="B4140" t="s">
        <v>8293</v>
      </c>
      <c r="C4140" t="s">
        <v>1584</v>
      </c>
    </row>
    <row r="4141" spans="1:3" hidden="1" x14ac:dyDescent="0.2">
      <c r="A4141" t="s">
        <v>8294</v>
      </c>
      <c r="B4141" t="s">
        <v>8295</v>
      </c>
      <c r="C4141" t="s">
        <v>1584</v>
      </c>
    </row>
    <row r="4142" spans="1:3" hidden="1" x14ac:dyDescent="0.2">
      <c r="A4142" t="s">
        <v>8296</v>
      </c>
      <c r="B4142" t="s">
        <v>8297</v>
      </c>
      <c r="C4142" t="s">
        <v>1584</v>
      </c>
    </row>
    <row r="4143" spans="1:3" hidden="1" x14ac:dyDescent="0.2">
      <c r="A4143" t="s">
        <v>8298</v>
      </c>
      <c r="B4143" t="s">
        <v>8299</v>
      </c>
      <c r="C4143" t="s">
        <v>1584</v>
      </c>
    </row>
    <row r="4144" spans="1:3" hidden="1" x14ac:dyDescent="0.2">
      <c r="A4144" t="s">
        <v>8300</v>
      </c>
      <c r="B4144" t="s">
        <v>8301</v>
      </c>
      <c r="C4144" t="s">
        <v>1584</v>
      </c>
    </row>
    <row r="4145" spans="1:3" hidden="1" x14ac:dyDescent="0.2">
      <c r="A4145" t="s">
        <v>8302</v>
      </c>
      <c r="B4145" t="s">
        <v>8303</v>
      </c>
      <c r="C4145" t="s">
        <v>1584</v>
      </c>
    </row>
    <row r="4146" spans="1:3" hidden="1" x14ac:dyDescent="0.2">
      <c r="A4146" t="s">
        <v>8304</v>
      </c>
      <c r="B4146" t="s">
        <v>8305</v>
      </c>
      <c r="C4146" t="s">
        <v>1584</v>
      </c>
    </row>
    <row r="4147" spans="1:3" hidden="1" x14ac:dyDescent="0.2">
      <c r="A4147" t="s">
        <v>8306</v>
      </c>
      <c r="B4147" t="s">
        <v>8307</v>
      </c>
      <c r="C4147" t="s">
        <v>1584</v>
      </c>
    </row>
    <row r="4148" spans="1:3" hidden="1" x14ac:dyDescent="0.2">
      <c r="A4148" t="s">
        <v>8308</v>
      </c>
      <c r="B4148" t="s">
        <v>8309</v>
      </c>
      <c r="C4148" t="s">
        <v>1584</v>
      </c>
    </row>
    <row r="4149" spans="1:3" hidden="1" x14ac:dyDescent="0.2">
      <c r="A4149" t="s">
        <v>8310</v>
      </c>
      <c r="B4149" t="s">
        <v>8311</v>
      </c>
      <c r="C4149" t="s">
        <v>1584</v>
      </c>
    </row>
    <row r="4150" spans="1:3" hidden="1" x14ac:dyDescent="0.2">
      <c r="A4150" t="s">
        <v>8312</v>
      </c>
      <c r="B4150" t="s">
        <v>8313</v>
      </c>
      <c r="C4150" t="s">
        <v>1584</v>
      </c>
    </row>
    <row r="4151" spans="1:3" hidden="1" x14ac:dyDescent="0.2">
      <c r="A4151" t="s">
        <v>8314</v>
      </c>
      <c r="B4151" t="s">
        <v>8315</v>
      </c>
      <c r="C4151" t="s">
        <v>1584</v>
      </c>
    </row>
    <row r="4152" spans="1:3" hidden="1" x14ac:dyDescent="0.2">
      <c r="A4152" t="s">
        <v>8316</v>
      </c>
      <c r="B4152" t="s">
        <v>8317</v>
      </c>
      <c r="C4152" t="s">
        <v>1584</v>
      </c>
    </row>
    <row r="4153" spans="1:3" hidden="1" x14ac:dyDescent="0.2">
      <c r="A4153" t="s">
        <v>8318</v>
      </c>
      <c r="B4153" t="s">
        <v>8319</v>
      </c>
      <c r="C4153" t="s">
        <v>1584</v>
      </c>
    </row>
    <row r="4154" spans="1:3" hidden="1" x14ac:dyDescent="0.2">
      <c r="A4154" t="s">
        <v>8320</v>
      </c>
      <c r="B4154" t="s">
        <v>8321</v>
      </c>
      <c r="C4154" t="s">
        <v>1584</v>
      </c>
    </row>
    <row r="4155" spans="1:3" hidden="1" x14ac:dyDescent="0.2">
      <c r="A4155" t="s">
        <v>8322</v>
      </c>
      <c r="B4155" t="s">
        <v>8323</v>
      </c>
      <c r="C4155" t="s">
        <v>1584</v>
      </c>
    </row>
    <row r="4156" spans="1:3" hidden="1" x14ac:dyDescent="0.2">
      <c r="A4156" t="s">
        <v>8324</v>
      </c>
      <c r="B4156" t="s">
        <v>8325</v>
      </c>
      <c r="C4156" t="s">
        <v>1584</v>
      </c>
    </row>
    <row r="4157" spans="1:3" hidden="1" x14ac:dyDescent="0.2">
      <c r="A4157" t="s">
        <v>8326</v>
      </c>
      <c r="B4157" t="s">
        <v>8327</v>
      </c>
      <c r="C4157" t="s">
        <v>1584</v>
      </c>
    </row>
    <row r="4158" spans="1:3" hidden="1" x14ac:dyDescent="0.2">
      <c r="A4158" t="s">
        <v>8328</v>
      </c>
      <c r="B4158" t="s">
        <v>8329</v>
      </c>
      <c r="C4158" t="s">
        <v>1584</v>
      </c>
    </row>
    <row r="4159" spans="1:3" hidden="1" x14ac:dyDescent="0.2">
      <c r="A4159" t="s">
        <v>8330</v>
      </c>
      <c r="B4159" t="s">
        <v>8331</v>
      </c>
      <c r="C4159" t="s">
        <v>1584</v>
      </c>
    </row>
    <row r="4160" spans="1:3" hidden="1" x14ac:dyDescent="0.2">
      <c r="A4160" t="s">
        <v>8332</v>
      </c>
      <c r="B4160" t="s">
        <v>8333</v>
      </c>
      <c r="C4160" t="s">
        <v>1584</v>
      </c>
    </row>
    <row r="4161" spans="1:3" hidden="1" x14ac:dyDescent="0.2">
      <c r="A4161" t="s">
        <v>8334</v>
      </c>
      <c r="B4161" t="s">
        <v>8335</v>
      </c>
      <c r="C4161" t="s">
        <v>1584</v>
      </c>
    </row>
    <row r="4162" spans="1:3" hidden="1" x14ac:dyDescent="0.2">
      <c r="A4162" t="s">
        <v>8336</v>
      </c>
      <c r="B4162" t="s">
        <v>8337</v>
      </c>
      <c r="C4162" t="s">
        <v>1584</v>
      </c>
    </row>
    <row r="4163" spans="1:3" hidden="1" x14ac:dyDescent="0.2">
      <c r="A4163" t="s">
        <v>8338</v>
      </c>
      <c r="B4163" t="s">
        <v>8339</v>
      </c>
      <c r="C4163" t="s">
        <v>1584</v>
      </c>
    </row>
    <row r="4164" spans="1:3" hidden="1" x14ac:dyDescent="0.2">
      <c r="A4164" t="s">
        <v>8340</v>
      </c>
      <c r="B4164" t="s">
        <v>8341</v>
      </c>
      <c r="C4164" t="s">
        <v>1584</v>
      </c>
    </row>
    <row r="4165" spans="1:3" hidden="1" x14ac:dyDescent="0.2">
      <c r="A4165" t="s">
        <v>8342</v>
      </c>
      <c r="B4165" t="s">
        <v>8343</v>
      </c>
      <c r="C4165" t="s">
        <v>1584</v>
      </c>
    </row>
    <row r="4166" spans="1:3" hidden="1" x14ac:dyDescent="0.2">
      <c r="A4166" t="s">
        <v>8344</v>
      </c>
      <c r="B4166" t="s">
        <v>8345</v>
      </c>
      <c r="C4166" t="s">
        <v>1584</v>
      </c>
    </row>
    <row r="4167" spans="1:3" hidden="1" x14ac:dyDescent="0.2">
      <c r="A4167" t="s">
        <v>8346</v>
      </c>
      <c r="B4167" t="s">
        <v>8347</v>
      </c>
      <c r="C4167" t="s">
        <v>1584</v>
      </c>
    </row>
    <row r="4168" spans="1:3" hidden="1" x14ac:dyDescent="0.2">
      <c r="A4168" t="s">
        <v>8348</v>
      </c>
      <c r="B4168" t="s">
        <v>8349</v>
      </c>
      <c r="C4168" t="s">
        <v>1584</v>
      </c>
    </row>
    <row r="4169" spans="1:3" hidden="1" x14ac:dyDescent="0.2">
      <c r="A4169" t="s">
        <v>8350</v>
      </c>
      <c r="B4169" t="s">
        <v>8351</v>
      </c>
      <c r="C4169" t="s">
        <v>1584</v>
      </c>
    </row>
    <row r="4170" spans="1:3" hidden="1" x14ac:dyDescent="0.2">
      <c r="A4170" t="s">
        <v>8352</v>
      </c>
      <c r="B4170" t="s">
        <v>8353</v>
      </c>
      <c r="C4170" t="s">
        <v>1584</v>
      </c>
    </row>
    <row r="4171" spans="1:3" hidden="1" x14ac:dyDescent="0.2">
      <c r="A4171" t="s">
        <v>8354</v>
      </c>
      <c r="B4171" t="s">
        <v>8355</v>
      </c>
      <c r="C4171" t="s">
        <v>1584</v>
      </c>
    </row>
    <row r="4172" spans="1:3" hidden="1" x14ac:dyDescent="0.2">
      <c r="A4172" t="s">
        <v>8356</v>
      </c>
      <c r="B4172" t="s">
        <v>8357</v>
      </c>
      <c r="C4172" t="s">
        <v>1584</v>
      </c>
    </row>
    <row r="4173" spans="1:3" hidden="1" x14ac:dyDescent="0.2">
      <c r="A4173" t="s">
        <v>8358</v>
      </c>
      <c r="B4173" t="s">
        <v>8359</v>
      </c>
      <c r="C4173" t="s">
        <v>1584</v>
      </c>
    </row>
    <row r="4174" spans="1:3" hidden="1" x14ac:dyDescent="0.2">
      <c r="A4174" t="s">
        <v>8360</v>
      </c>
      <c r="B4174" t="s">
        <v>8361</v>
      </c>
      <c r="C4174" t="s">
        <v>1584</v>
      </c>
    </row>
    <row r="4175" spans="1:3" hidden="1" x14ac:dyDescent="0.2">
      <c r="A4175" t="s">
        <v>8362</v>
      </c>
      <c r="B4175" t="s">
        <v>8363</v>
      </c>
      <c r="C4175" t="s">
        <v>1584</v>
      </c>
    </row>
    <row r="4176" spans="1:3" hidden="1" x14ac:dyDescent="0.2">
      <c r="A4176" t="s">
        <v>8364</v>
      </c>
      <c r="B4176" t="s">
        <v>8365</v>
      </c>
      <c r="C4176" t="s">
        <v>1584</v>
      </c>
    </row>
    <row r="4177" spans="1:3" hidden="1" x14ac:dyDescent="0.2">
      <c r="A4177" t="s">
        <v>8366</v>
      </c>
      <c r="B4177" t="s">
        <v>8367</v>
      </c>
      <c r="C4177" t="s">
        <v>1584</v>
      </c>
    </row>
    <row r="4178" spans="1:3" hidden="1" x14ac:dyDescent="0.2">
      <c r="A4178" t="s">
        <v>8368</v>
      </c>
      <c r="B4178" t="s">
        <v>8369</v>
      </c>
      <c r="C4178" t="s">
        <v>1584</v>
      </c>
    </row>
    <row r="4179" spans="1:3" hidden="1" x14ac:dyDescent="0.2">
      <c r="A4179" t="s">
        <v>8370</v>
      </c>
      <c r="B4179" t="s">
        <v>8371</v>
      </c>
      <c r="C4179" t="s">
        <v>1584</v>
      </c>
    </row>
    <row r="4180" spans="1:3" hidden="1" x14ac:dyDescent="0.2">
      <c r="A4180" t="s">
        <v>8372</v>
      </c>
      <c r="B4180" t="s">
        <v>8373</v>
      </c>
      <c r="C4180" t="s">
        <v>1584</v>
      </c>
    </row>
    <row r="4181" spans="1:3" hidden="1" x14ac:dyDescent="0.2">
      <c r="A4181" t="s">
        <v>8374</v>
      </c>
      <c r="B4181" t="s">
        <v>8375</v>
      </c>
      <c r="C4181" t="s">
        <v>1584</v>
      </c>
    </row>
    <row r="4182" spans="1:3" hidden="1" x14ac:dyDescent="0.2">
      <c r="A4182" t="s">
        <v>8376</v>
      </c>
      <c r="B4182" t="s">
        <v>8377</v>
      </c>
      <c r="C4182" t="s">
        <v>1584</v>
      </c>
    </row>
    <row r="4183" spans="1:3" hidden="1" x14ac:dyDescent="0.2">
      <c r="A4183" t="s">
        <v>8378</v>
      </c>
      <c r="B4183" t="s">
        <v>8379</v>
      </c>
      <c r="C4183" t="s">
        <v>1584</v>
      </c>
    </row>
    <row r="4184" spans="1:3" hidden="1" x14ac:dyDescent="0.2">
      <c r="A4184" t="s">
        <v>8380</v>
      </c>
      <c r="B4184" t="s">
        <v>8381</v>
      </c>
      <c r="C4184" t="s">
        <v>1584</v>
      </c>
    </row>
    <row r="4185" spans="1:3" hidden="1" x14ac:dyDescent="0.2">
      <c r="A4185" t="s">
        <v>8382</v>
      </c>
      <c r="B4185" t="s">
        <v>8383</v>
      </c>
      <c r="C4185" t="s">
        <v>1584</v>
      </c>
    </row>
    <row r="4186" spans="1:3" hidden="1" x14ac:dyDescent="0.2">
      <c r="A4186" t="s">
        <v>8384</v>
      </c>
      <c r="B4186" t="s">
        <v>8385</v>
      </c>
      <c r="C4186" t="s">
        <v>1584</v>
      </c>
    </row>
    <row r="4187" spans="1:3" hidden="1" x14ac:dyDescent="0.2">
      <c r="A4187" t="s">
        <v>8386</v>
      </c>
      <c r="B4187" t="s">
        <v>8387</v>
      </c>
      <c r="C4187" t="s">
        <v>1584</v>
      </c>
    </row>
    <row r="4188" spans="1:3" hidden="1" x14ac:dyDescent="0.2">
      <c r="A4188" t="s">
        <v>8388</v>
      </c>
      <c r="B4188" t="s">
        <v>8389</v>
      </c>
      <c r="C4188" t="s">
        <v>1584</v>
      </c>
    </row>
    <row r="4189" spans="1:3" hidden="1" x14ac:dyDescent="0.2">
      <c r="A4189" t="s">
        <v>8390</v>
      </c>
      <c r="B4189" t="s">
        <v>8391</v>
      </c>
      <c r="C4189" t="s">
        <v>1584</v>
      </c>
    </row>
    <row r="4190" spans="1:3" hidden="1" x14ac:dyDescent="0.2">
      <c r="A4190" t="s">
        <v>8392</v>
      </c>
      <c r="B4190" t="s">
        <v>8393</v>
      </c>
      <c r="C4190" t="s">
        <v>1584</v>
      </c>
    </row>
    <row r="4191" spans="1:3" hidden="1" x14ac:dyDescent="0.2">
      <c r="A4191" t="s">
        <v>8394</v>
      </c>
      <c r="B4191" t="s">
        <v>8395</v>
      </c>
      <c r="C4191" t="s">
        <v>1584</v>
      </c>
    </row>
    <row r="4192" spans="1:3" hidden="1" x14ac:dyDescent="0.2">
      <c r="A4192" t="s">
        <v>8396</v>
      </c>
      <c r="B4192" t="s">
        <v>8397</v>
      </c>
      <c r="C4192" t="s">
        <v>1584</v>
      </c>
    </row>
    <row r="4193" spans="1:3" hidden="1" x14ac:dyDescent="0.2">
      <c r="A4193" t="s">
        <v>8398</v>
      </c>
      <c r="B4193" t="s">
        <v>8399</v>
      </c>
      <c r="C4193" t="s">
        <v>1584</v>
      </c>
    </row>
    <row r="4194" spans="1:3" hidden="1" x14ac:dyDescent="0.2">
      <c r="A4194" t="s">
        <v>8400</v>
      </c>
      <c r="B4194" t="s">
        <v>8401</v>
      </c>
      <c r="C4194" t="s">
        <v>1584</v>
      </c>
    </row>
    <row r="4195" spans="1:3" hidden="1" x14ac:dyDescent="0.2">
      <c r="A4195" t="s">
        <v>8402</v>
      </c>
      <c r="B4195" t="s">
        <v>8403</v>
      </c>
      <c r="C4195" t="s">
        <v>1584</v>
      </c>
    </row>
    <row r="4196" spans="1:3" hidden="1" x14ac:dyDescent="0.2">
      <c r="A4196" t="s">
        <v>8404</v>
      </c>
      <c r="B4196" t="s">
        <v>8405</v>
      </c>
      <c r="C4196" t="s">
        <v>1584</v>
      </c>
    </row>
    <row r="4197" spans="1:3" hidden="1" x14ac:dyDescent="0.2">
      <c r="A4197" t="s">
        <v>8406</v>
      </c>
      <c r="B4197" t="s">
        <v>8407</v>
      </c>
      <c r="C4197" t="s">
        <v>1584</v>
      </c>
    </row>
    <row r="4198" spans="1:3" hidden="1" x14ac:dyDescent="0.2">
      <c r="A4198" t="s">
        <v>8408</v>
      </c>
      <c r="B4198" t="s">
        <v>8409</v>
      </c>
      <c r="C4198" t="s">
        <v>1584</v>
      </c>
    </row>
    <row r="4199" spans="1:3" hidden="1" x14ac:dyDescent="0.2">
      <c r="A4199" t="s">
        <v>8410</v>
      </c>
      <c r="B4199" t="s">
        <v>8411</v>
      </c>
      <c r="C4199" t="s">
        <v>1584</v>
      </c>
    </row>
    <row r="4200" spans="1:3" hidden="1" x14ac:dyDescent="0.2">
      <c r="A4200" t="s">
        <v>8412</v>
      </c>
      <c r="B4200" t="s">
        <v>8413</v>
      </c>
      <c r="C4200" t="s">
        <v>1584</v>
      </c>
    </row>
    <row r="4201" spans="1:3" hidden="1" x14ac:dyDescent="0.2">
      <c r="A4201" t="s">
        <v>8414</v>
      </c>
      <c r="B4201" t="s">
        <v>8415</v>
      </c>
      <c r="C4201" t="s">
        <v>1584</v>
      </c>
    </row>
    <row r="4202" spans="1:3" hidden="1" x14ac:dyDescent="0.2">
      <c r="A4202" t="s">
        <v>8416</v>
      </c>
      <c r="B4202" t="s">
        <v>8417</v>
      </c>
      <c r="C4202" t="s">
        <v>1584</v>
      </c>
    </row>
    <row r="4203" spans="1:3" hidden="1" x14ac:dyDescent="0.2">
      <c r="A4203" t="s">
        <v>8418</v>
      </c>
      <c r="B4203" t="s">
        <v>8419</v>
      </c>
      <c r="C4203" t="s">
        <v>1584</v>
      </c>
    </row>
    <row r="4204" spans="1:3" hidden="1" x14ac:dyDescent="0.2">
      <c r="A4204" t="s">
        <v>8420</v>
      </c>
      <c r="B4204" t="s">
        <v>8421</v>
      </c>
      <c r="C4204" t="s">
        <v>1584</v>
      </c>
    </row>
    <row r="4205" spans="1:3" hidden="1" x14ac:dyDescent="0.2">
      <c r="A4205" t="s">
        <v>8422</v>
      </c>
      <c r="B4205" t="s">
        <v>8423</v>
      </c>
      <c r="C4205" t="s">
        <v>1584</v>
      </c>
    </row>
    <row r="4206" spans="1:3" hidden="1" x14ac:dyDescent="0.2">
      <c r="A4206" t="s">
        <v>8424</v>
      </c>
      <c r="B4206" t="s">
        <v>8425</v>
      </c>
      <c r="C4206" t="s">
        <v>1584</v>
      </c>
    </row>
    <row r="4207" spans="1:3" hidden="1" x14ac:dyDescent="0.2">
      <c r="A4207" t="s">
        <v>8426</v>
      </c>
      <c r="B4207" t="s">
        <v>8427</v>
      </c>
      <c r="C4207" t="s">
        <v>1584</v>
      </c>
    </row>
    <row r="4208" spans="1:3" hidden="1" x14ac:dyDescent="0.2">
      <c r="A4208" t="s">
        <v>8428</v>
      </c>
      <c r="B4208" t="s">
        <v>8429</v>
      </c>
      <c r="C4208" t="s">
        <v>1584</v>
      </c>
    </row>
    <row r="4209" spans="1:3" hidden="1" x14ac:dyDescent="0.2">
      <c r="A4209" t="s">
        <v>8430</v>
      </c>
      <c r="B4209" t="s">
        <v>8431</v>
      </c>
      <c r="C4209" t="s">
        <v>1584</v>
      </c>
    </row>
    <row r="4210" spans="1:3" hidden="1" x14ac:dyDescent="0.2">
      <c r="A4210" t="s">
        <v>8432</v>
      </c>
      <c r="B4210" t="s">
        <v>8433</v>
      </c>
      <c r="C4210" t="s">
        <v>1584</v>
      </c>
    </row>
    <row r="4211" spans="1:3" hidden="1" x14ac:dyDescent="0.2">
      <c r="A4211" t="s">
        <v>8434</v>
      </c>
      <c r="B4211" t="s">
        <v>8435</v>
      </c>
      <c r="C4211" t="s">
        <v>1584</v>
      </c>
    </row>
    <row r="4212" spans="1:3" hidden="1" x14ac:dyDescent="0.2">
      <c r="A4212" t="s">
        <v>8436</v>
      </c>
      <c r="B4212" t="s">
        <v>8437</v>
      </c>
      <c r="C4212" t="s">
        <v>1584</v>
      </c>
    </row>
    <row r="4213" spans="1:3" hidden="1" x14ac:dyDescent="0.2">
      <c r="A4213" t="s">
        <v>8438</v>
      </c>
      <c r="B4213" t="s">
        <v>8439</v>
      </c>
      <c r="C4213" t="s">
        <v>1584</v>
      </c>
    </row>
    <row r="4214" spans="1:3" hidden="1" x14ac:dyDescent="0.2">
      <c r="A4214" t="s">
        <v>8440</v>
      </c>
      <c r="B4214" t="s">
        <v>8441</v>
      </c>
      <c r="C4214" t="s">
        <v>1584</v>
      </c>
    </row>
    <row r="4215" spans="1:3" hidden="1" x14ac:dyDescent="0.2">
      <c r="A4215" t="s">
        <v>8442</v>
      </c>
      <c r="B4215" t="s">
        <v>8443</v>
      </c>
      <c r="C4215" t="s">
        <v>1584</v>
      </c>
    </row>
    <row r="4216" spans="1:3" hidden="1" x14ac:dyDescent="0.2">
      <c r="A4216" t="s">
        <v>8444</v>
      </c>
      <c r="B4216" t="s">
        <v>8445</v>
      </c>
      <c r="C4216" t="s">
        <v>1584</v>
      </c>
    </row>
    <row r="4217" spans="1:3" hidden="1" x14ac:dyDescent="0.2">
      <c r="A4217" t="s">
        <v>8446</v>
      </c>
      <c r="B4217" t="s">
        <v>8447</v>
      </c>
      <c r="C4217" t="s">
        <v>1584</v>
      </c>
    </row>
    <row r="4218" spans="1:3" hidden="1" x14ac:dyDescent="0.2">
      <c r="A4218" t="s">
        <v>8448</v>
      </c>
      <c r="B4218" t="s">
        <v>8449</v>
      </c>
      <c r="C4218" t="s">
        <v>1584</v>
      </c>
    </row>
    <row r="4219" spans="1:3" hidden="1" x14ac:dyDescent="0.2">
      <c r="A4219" t="s">
        <v>8450</v>
      </c>
      <c r="B4219" t="s">
        <v>8451</v>
      </c>
      <c r="C4219" t="s">
        <v>1584</v>
      </c>
    </row>
    <row r="4220" spans="1:3" hidden="1" x14ac:dyDescent="0.2">
      <c r="A4220" t="s">
        <v>8452</v>
      </c>
      <c r="B4220" t="s">
        <v>8453</v>
      </c>
      <c r="C4220" t="s">
        <v>1584</v>
      </c>
    </row>
    <row r="4221" spans="1:3" hidden="1" x14ac:dyDescent="0.2">
      <c r="A4221" t="s">
        <v>8454</v>
      </c>
      <c r="B4221" t="s">
        <v>8455</v>
      </c>
      <c r="C4221" t="s">
        <v>1584</v>
      </c>
    </row>
    <row r="4222" spans="1:3" hidden="1" x14ac:dyDescent="0.2">
      <c r="A4222" t="s">
        <v>8456</v>
      </c>
      <c r="B4222" t="s">
        <v>8457</v>
      </c>
      <c r="C4222" t="s">
        <v>1584</v>
      </c>
    </row>
    <row r="4223" spans="1:3" hidden="1" x14ac:dyDescent="0.2">
      <c r="A4223" t="s">
        <v>8458</v>
      </c>
      <c r="B4223" t="s">
        <v>8459</v>
      </c>
      <c r="C4223" t="s">
        <v>1584</v>
      </c>
    </row>
    <row r="4224" spans="1:3" hidden="1" x14ac:dyDescent="0.2">
      <c r="A4224" t="s">
        <v>8460</v>
      </c>
      <c r="B4224" t="s">
        <v>8461</v>
      </c>
      <c r="C4224" t="s">
        <v>1584</v>
      </c>
    </row>
    <row r="4225" spans="1:3" hidden="1" x14ac:dyDescent="0.2">
      <c r="A4225" t="s">
        <v>8462</v>
      </c>
      <c r="B4225" t="s">
        <v>8463</v>
      </c>
      <c r="C4225" t="s">
        <v>1584</v>
      </c>
    </row>
    <row r="4226" spans="1:3" hidden="1" x14ac:dyDescent="0.2">
      <c r="A4226" t="s">
        <v>8464</v>
      </c>
      <c r="B4226" t="s">
        <v>8465</v>
      </c>
      <c r="C4226" t="s">
        <v>1584</v>
      </c>
    </row>
    <row r="4227" spans="1:3" hidden="1" x14ac:dyDescent="0.2">
      <c r="A4227" t="s">
        <v>8466</v>
      </c>
      <c r="B4227" t="s">
        <v>8467</v>
      </c>
      <c r="C4227" t="s">
        <v>1584</v>
      </c>
    </row>
    <row r="4228" spans="1:3" hidden="1" x14ac:dyDescent="0.2">
      <c r="A4228" t="s">
        <v>8468</v>
      </c>
      <c r="B4228" t="s">
        <v>8469</v>
      </c>
      <c r="C4228" t="s">
        <v>1584</v>
      </c>
    </row>
    <row r="4229" spans="1:3" hidden="1" x14ac:dyDescent="0.2">
      <c r="A4229" t="s">
        <v>8470</v>
      </c>
      <c r="B4229" t="s">
        <v>8471</v>
      </c>
      <c r="C4229" t="s">
        <v>1584</v>
      </c>
    </row>
    <row r="4230" spans="1:3" hidden="1" x14ac:dyDescent="0.2">
      <c r="A4230" t="s">
        <v>8472</v>
      </c>
      <c r="B4230" t="s">
        <v>8473</v>
      </c>
      <c r="C4230" t="s">
        <v>1584</v>
      </c>
    </row>
    <row r="4231" spans="1:3" hidden="1" x14ac:dyDescent="0.2">
      <c r="A4231" t="s">
        <v>8474</v>
      </c>
      <c r="B4231" t="s">
        <v>8475</v>
      </c>
      <c r="C4231" t="s">
        <v>1584</v>
      </c>
    </row>
    <row r="4232" spans="1:3" hidden="1" x14ac:dyDescent="0.2">
      <c r="A4232" t="s">
        <v>8476</v>
      </c>
      <c r="B4232" t="s">
        <v>8477</v>
      </c>
      <c r="C4232" t="s">
        <v>1584</v>
      </c>
    </row>
    <row r="4233" spans="1:3" hidden="1" x14ac:dyDescent="0.2">
      <c r="A4233" t="s">
        <v>8478</v>
      </c>
      <c r="B4233" t="s">
        <v>8479</v>
      </c>
      <c r="C4233" t="s">
        <v>1584</v>
      </c>
    </row>
    <row r="4234" spans="1:3" hidden="1" x14ac:dyDescent="0.2">
      <c r="A4234" t="s">
        <v>8480</v>
      </c>
      <c r="B4234" t="s">
        <v>8481</v>
      </c>
      <c r="C4234" t="s">
        <v>1584</v>
      </c>
    </row>
    <row r="4235" spans="1:3" hidden="1" x14ac:dyDescent="0.2">
      <c r="A4235" t="s">
        <v>8482</v>
      </c>
      <c r="B4235" t="s">
        <v>8483</v>
      </c>
      <c r="C4235" t="s">
        <v>1584</v>
      </c>
    </row>
    <row r="4236" spans="1:3" hidden="1" x14ac:dyDescent="0.2">
      <c r="A4236" t="s">
        <v>8484</v>
      </c>
      <c r="B4236" t="s">
        <v>8485</v>
      </c>
      <c r="C4236" t="s">
        <v>1584</v>
      </c>
    </row>
    <row r="4237" spans="1:3" hidden="1" x14ac:dyDescent="0.2">
      <c r="A4237" t="s">
        <v>8486</v>
      </c>
      <c r="B4237" t="s">
        <v>8487</v>
      </c>
      <c r="C4237" t="s">
        <v>1584</v>
      </c>
    </row>
    <row r="4238" spans="1:3" hidden="1" x14ac:dyDescent="0.2">
      <c r="A4238" t="s">
        <v>8488</v>
      </c>
      <c r="B4238" t="s">
        <v>8489</v>
      </c>
      <c r="C4238" t="s">
        <v>1584</v>
      </c>
    </row>
    <row r="4239" spans="1:3" hidden="1" x14ac:dyDescent="0.2">
      <c r="A4239" t="s">
        <v>8490</v>
      </c>
      <c r="B4239" t="s">
        <v>8491</v>
      </c>
      <c r="C4239" t="s">
        <v>1584</v>
      </c>
    </row>
    <row r="4240" spans="1:3" hidden="1" x14ac:dyDescent="0.2">
      <c r="A4240" t="s">
        <v>8492</v>
      </c>
      <c r="B4240" t="s">
        <v>8493</v>
      </c>
      <c r="C4240" t="s">
        <v>1584</v>
      </c>
    </row>
    <row r="4241" spans="1:3" hidden="1" x14ac:dyDescent="0.2">
      <c r="A4241" t="s">
        <v>8494</v>
      </c>
      <c r="B4241" t="s">
        <v>8495</v>
      </c>
      <c r="C4241" t="s">
        <v>1584</v>
      </c>
    </row>
    <row r="4242" spans="1:3" hidden="1" x14ac:dyDescent="0.2">
      <c r="A4242" t="s">
        <v>8496</v>
      </c>
      <c r="B4242" t="s">
        <v>8497</v>
      </c>
      <c r="C4242" t="s">
        <v>1584</v>
      </c>
    </row>
    <row r="4243" spans="1:3" hidden="1" x14ac:dyDescent="0.2">
      <c r="A4243" t="s">
        <v>8498</v>
      </c>
      <c r="B4243" t="s">
        <v>8499</v>
      </c>
      <c r="C4243" t="s">
        <v>1584</v>
      </c>
    </row>
    <row r="4244" spans="1:3" hidden="1" x14ac:dyDescent="0.2">
      <c r="A4244" t="s">
        <v>8500</v>
      </c>
      <c r="B4244" t="s">
        <v>8501</v>
      </c>
      <c r="C4244" t="s">
        <v>1584</v>
      </c>
    </row>
    <row r="4245" spans="1:3" hidden="1" x14ac:dyDescent="0.2">
      <c r="A4245" t="s">
        <v>8502</v>
      </c>
      <c r="B4245" t="s">
        <v>8503</v>
      </c>
      <c r="C4245" t="s">
        <v>1584</v>
      </c>
    </row>
    <row r="4246" spans="1:3" hidden="1" x14ac:dyDescent="0.2">
      <c r="A4246" t="s">
        <v>8504</v>
      </c>
      <c r="B4246" t="s">
        <v>8505</v>
      </c>
      <c r="C4246" t="s">
        <v>1584</v>
      </c>
    </row>
    <row r="4247" spans="1:3" hidden="1" x14ac:dyDescent="0.2">
      <c r="A4247" t="s">
        <v>8506</v>
      </c>
      <c r="B4247" t="s">
        <v>8507</v>
      </c>
      <c r="C4247" t="s">
        <v>1584</v>
      </c>
    </row>
    <row r="4248" spans="1:3" hidden="1" x14ac:dyDescent="0.2">
      <c r="A4248" t="s">
        <v>8508</v>
      </c>
      <c r="B4248" t="s">
        <v>8509</v>
      </c>
      <c r="C4248" t="s">
        <v>1584</v>
      </c>
    </row>
    <row r="4249" spans="1:3" hidden="1" x14ac:dyDescent="0.2">
      <c r="A4249" t="s">
        <v>8510</v>
      </c>
      <c r="B4249" t="s">
        <v>8511</v>
      </c>
      <c r="C4249" t="s">
        <v>1584</v>
      </c>
    </row>
    <row r="4250" spans="1:3" hidden="1" x14ac:dyDescent="0.2">
      <c r="A4250" t="s">
        <v>8512</v>
      </c>
      <c r="B4250" t="s">
        <v>8513</v>
      </c>
      <c r="C4250" t="s">
        <v>1584</v>
      </c>
    </row>
    <row r="4251" spans="1:3" hidden="1" x14ac:dyDescent="0.2">
      <c r="A4251" t="s">
        <v>8514</v>
      </c>
      <c r="B4251" t="s">
        <v>8515</v>
      </c>
      <c r="C4251" t="s">
        <v>1584</v>
      </c>
    </row>
    <row r="4252" spans="1:3" hidden="1" x14ac:dyDescent="0.2">
      <c r="A4252" t="s">
        <v>8516</v>
      </c>
      <c r="B4252" t="s">
        <v>8517</v>
      </c>
      <c r="C4252" t="s">
        <v>1584</v>
      </c>
    </row>
    <row r="4253" spans="1:3" hidden="1" x14ac:dyDescent="0.2">
      <c r="A4253" t="s">
        <v>8518</v>
      </c>
      <c r="B4253" t="s">
        <v>8519</v>
      </c>
      <c r="C4253" t="s">
        <v>1584</v>
      </c>
    </row>
    <row r="4254" spans="1:3" hidden="1" x14ac:dyDescent="0.2">
      <c r="A4254" t="s">
        <v>8520</v>
      </c>
      <c r="B4254" t="s">
        <v>8521</v>
      </c>
      <c r="C4254" t="s">
        <v>1584</v>
      </c>
    </row>
    <row r="4255" spans="1:3" hidden="1" x14ac:dyDescent="0.2">
      <c r="A4255" t="s">
        <v>8522</v>
      </c>
      <c r="B4255" t="s">
        <v>8523</v>
      </c>
      <c r="C4255" t="s">
        <v>1584</v>
      </c>
    </row>
    <row r="4256" spans="1:3" hidden="1" x14ac:dyDescent="0.2">
      <c r="A4256" t="s">
        <v>8524</v>
      </c>
      <c r="B4256" t="s">
        <v>8525</v>
      </c>
      <c r="C4256" t="s">
        <v>1584</v>
      </c>
    </row>
    <row r="4257" spans="1:3" hidden="1" x14ac:dyDescent="0.2">
      <c r="A4257" t="s">
        <v>8526</v>
      </c>
      <c r="B4257" t="s">
        <v>8527</v>
      </c>
      <c r="C4257" t="s">
        <v>1584</v>
      </c>
    </row>
    <row r="4258" spans="1:3" hidden="1" x14ac:dyDescent="0.2">
      <c r="A4258" t="s">
        <v>8528</v>
      </c>
      <c r="B4258" t="s">
        <v>8529</v>
      </c>
      <c r="C4258" t="s">
        <v>1584</v>
      </c>
    </row>
    <row r="4259" spans="1:3" hidden="1" x14ac:dyDescent="0.2">
      <c r="A4259" t="s">
        <v>8530</v>
      </c>
      <c r="B4259" t="s">
        <v>8531</v>
      </c>
      <c r="C4259" t="s">
        <v>1584</v>
      </c>
    </row>
    <row r="4260" spans="1:3" hidden="1" x14ac:dyDescent="0.2">
      <c r="A4260" t="s">
        <v>8532</v>
      </c>
      <c r="B4260" t="s">
        <v>8533</v>
      </c>
      <c r="C4260" t="s">
        <v>1584</v>
      </c>
    </row>
    <row r="4261" spans="1:3" hidden="1" x14ac:dyDescent="0.2">
      <c r="A4261" t="s">
        <v>8534</v>
      </c>
      <c r="B4261" t="s">
        <v>8535</v>
      </c>
      <c r="C4261" t="s">
        <v>1584</v>
      </c>
    </row>
    <row r="4262" spans="1:3" hidden="1" x14ac:dyDescent="0.2">
      <c r="A4262" t="s">
        <v>8536</v>
      </c>
      <c r="B4262" t="s">
        <v>8537</v>
      </c>
      <c r="C4262" t="s">
        <v>1584</v>
      </c>
    </row>
    <row r="4263" spans="1:3" hidden="1" x14ac:dyDescent="0.2">
      <c r="A4263" t="s">
        <v>8538</v>
      </c>
      <c r="B4263" t="s">
        <v>8539</v>
      </c>
      <c r="C4263" t="s">
        <v>1584</v>
      </c>
    </row>
    <row r="4264" spans="1:3" hidden="1" x14ac:dyDescent="0.2">
      <c r="A4264" t="s">
        <v>8540</v>
      </c>
      <c r="B4264" t="s">
        <v>8541</v>
      </c>
      <c r="C4264" t="s">
        <v>1584</v>
      </c>
    </row>
    <row r="4265" spans="1:3" hidden="1" x14ac:dyDescent="0.2">
      <c r="A4265" t="s">
        <v>8542</v>
      </c>
      <c r="B4265" t="s">
        <v>8543</v>
      </c>
      <c r="C4265" t="s">
        <v>1584</v>
      </c>
    </row>
    <row r="4266" spans="1:3" hidden="1" x14ac:dyDescent="0.2">
      <c r="A4266" t="s">
        <v>8544</v>
      </c>
      <c r="B4266" t="s">
        <v>8545</v>
      </c>
      <c r="C4266" t="s">
        <v>1584</v>
      </c>
    </row>
    <row r="4267" spans="1:3" hidden="1" x14ac:dyDescent="0.2">
      <c r="A4267" t="s">
        <v>8546</v>
      </c>
      <c r="B4267" t="s">
        <v>8547</v>
      </c>
      <c r="C4267" t="s">
        <v>1584</v>
      </c>
    </row>
    <row r="4268" spans="1:3" hidden="1" x14ac:dyDescent="0.2">
      <c r="A4268" t="s">
        <v>8548</v>
      </c>
      <c r="B4268" t="s">
        <v>8549</v>
      </c>
      <c r="C4268" t="s">
        <v>1584</v>
      </c>
    </row>
    <row r="4269" spans="1:3" hidden="1" x14ac:dyDescent="0.2">
      <c r="A4269" t="s">
        <v>8550</v>
      </c>
      <c r="B4269" t="s">
        <v>8551</v>
      </c>
      <c r="C4269" t="s">
        <v>1584</v>
      </c>
    </row>
    <row r="4270" spans="1:3" hidden="1" x14ac:dyDescent="0.2">
      <c r="A4270" t="s">
        <v>8552</v>
      </c>
      <c r="B4270" t="s">
        <v>8553</v>
      </c>
      <c r="C4270" t="s">
        <v>1584</v>
      </c>
    </row>
    <row r="4271" spans="1:3" hidden="1" x14ac:dyDescent="0.2">
      <c r="A4271" t="s">
        <v>8554</v>
      </c>
      <c r="B4271" t="s">
        <v>8555</v>
      </c>
      <c r="C4271" t="s">
        <v>1584</v>
      </c>
    </row>
    <row r="4272" spans="1:3" hidden="1" x14ac:dyDescent="0.2">
      <c r="A4272" t="s">
        <v>8556</v>
      </c>
      <c r="B4272" t="s">
        <v>8557</v>
      </c>
      <c r="C4272" t="s">
        <v>1584</v>
      </c>
    </row>
    <row r="4273" spans="1:3" hidden="1" x14ac:dyDescent="0.2">
      <c r="A4273" t="s">
        <v>8558</v>
      </c>
      <c r="B4273" t="s">
        <v>8559</v>
      </c>
      <c r="C4273" t="s">
        <v>1584</v>
      </c>
    </row>
    <row r="4274" spans="1:3" hidden="1" x14ac:dyDescent="0.2">
      <c r="A4274" t="s">
        <v>8560</v>
      </c>
      <c r="B4274" t="s">
        <v>8561</v>
      </c>
      <c r="C4274" t="s">
        <v>1584</v>
      </c>
    </row>
    <row r="4275" spans="1:3" hidden="1" x14ac:dyDescent="0.2">
      <c r="A4275" t="s">
        <v>8562</v>
      </c>
      <c r="B4275" t="s">
        <v>8563</v>
      </c>
      <c r="C4275" t="s">
        <v>1584</v>
      </c>
    </row>
    <row r="4276" spans="1:3" hidden="1" x14ac:dyDescent="0.2">
      <c r="A4276" t="s">
        <v>8564</v>
      </c>
      <c r="B4276" t="s">
        <v>8565</v>
      </c>
      <c r="C4276" t="s">
        <v>1584</v>
      </c>
    </row>
    <row r="4277" spans="1:3" hidden="1" x14ac:dyDescent="0.2">
      <c r="A4277" t="s">
        <v>8566</v>
      </c>
      <c r="B4277" t="s">
        <v>8567</v>
      </c>
      <c r="C4277" t="s">
        <v>1584</v>
      </c>
    </row>
    <row r="4278" spans="1:3" hidden="1" x14ac:dyDescent="0.2">
      <c r="A4278" t="s">
        <v>8568</v>
      </c>
      <c r="B4278" t="s">
        <v>8569</v>
      </c>
      <c r="C4278" t="s">
        <v>1584</v>
      </c>
    </row>
    <row r="4279" spans="1:3" hidden="1" x14ac:dyDescent="0.2">
      <c r="A4279" t="s">
        <v>8570</v>
      </c>
      <c r="B4279" t="s">
        <v>8571</v>
      </c>
      <c r="C4279" t="s">
        <v>1584</v>
      </c>
    </row>
    <row r="4280" spans="1:3" hidden="1" x14ac:dyDescent="0.2">
      <c r="A4280" t="s">
        <v>8572</v>
      </c>
      <c r="B4280" t="s">
        <v>8573</v>
      </c>
      <c r="C4280" t="s">
        <v>1584</v>
      </c>
    </row>
    <row r="4281" spans="1:3" hidden="1" x14ac:dyDescent="0.2">
      <c r="A4281" t="s">
        <v>8574</v>
      </c>
      <c r="B4281" t="s">
        <v>8575</v>
      </c>
      <c r="C4281" t="s">
        <v>1584</v>
      </c>
    </row>
    <row r="4282" spans="1:3" hidden="1" x14ac:dyDescent="0.2">
      <c r="A4282" t="s">
        <v>8576</v>
      </c>
      <c r="B4282" t="s">
        <v>8577</v>
      </c>
      <c r="C4282" t="s">
        <v>1584</v>
      </c>
    </row>
    <row r="4283" spans="1:3" hidden="1" x14ac:dyDescent="0.2">
      <c r="A4283" t="s">
        <v>8578</v>
      </c>
      <c r="B4283" t="s">
        <v>8579</v>
      </c>
      <c r="C4283" t="s">
        <v>1584</v>
      </c>
    </row>
    <row r="4284" spans="1:3" hidden="1" x14ac:dyDescent="0.2">
      <c r="A4284" t="s">
        <v>8580</v>
      </c>
      <c r="B4284" t="s">
        <v>8581</v>
      </c>
      <c r="C4284" t="s">
        <v>1584</v>
      </c>
    </row>
    <row r="4285" spans="1:3" hidden="1" x14ac:dyDescent="0.2">
      <c r="A4285" t="s">
        <v>8582</v>
      </c>
      <c r="B4285" t="s">
        <v>8583</v>
      </c>
      <c r="C4285" t="s">
        <v>1584</v>
      </c>
    </row>
    <row r="4286" spans="1:3" hidden="1" x14ac:dyDescent="0.2">
      <c r="A4286" t="s">
        <v>8584</v>
      </c>
      <c r="B4286" t="s">
        <v>8585</v>
      </c>
      <c r="C4286" t="s">
        <v>1584</v>
      </c>
    </row>
    <row r="4287" spans="1:3" hidden="1" x14ac:dyDescent="0.2">
      <c r="A4287" t="s">
        <v>8586</v>
      </c>
      <c r="B4287" t="s">
        <v>8587</v>
      </c>
      <c r="C4287" t="s">
        <v>1584</v>
      </c>
    </row>
    <row r="4288" spans="1:3" hidden="1" x14ac:dyDescent="0.2">
      <c r="A4288" t="s">
        <v>8588</v>
      </c>
      <c r="B4288" t="s">
        <v>8589</v>
      </c>
      <c r="C4288" t="s">
        <v>1584</v>
      </c>
    </row>
    <row r="4289" spans="1:3" hidden="1" x14ac:dyDescent="0.2">
      <c r="A4289" t="s">
        <v>8590</v>
      </c>
      <c r="B4289" t="s">
        <v>8591</v>
      </c>
      <c r="C4289" t="s">
        <v>1584</v>
      </c>
    </row>
    <row r="4290" spans="1:3" hidden="1" x14ac:dyDescent="0.2">
      <c r="A4290" t="s">
        <v>8592</v>
      </c>
      <c r="B4290" t="s">
        <v>8593</v>
      </c>
      <c r="C4290" t="s">
        <v>1584</v>
      </c>
    </row>
    <row r="4291" spans="1:3" hidden="1" x14ac:dyDescent="0.2">
      <c r="A4291" t="s">
        <v>8594</v>
      </c>
      <c r="B4291" t="s">
        <v>8595</v>
      </c>
      <c r="C4291" t="s">
        <v>1584</v>
      </c>
    </row>
    <row r="4292" spans="1:3" hidden="1" x14ac:dyDescent="0.2">
      <c r="A4292" t="s">
        <v>8596</v>
      </c>
      <c r="B4292" t="s">
        <v>8597</v>
      </c>
      <c r="C4292" t="s">
        <v>1584</v>
      </c>
    </row>
    <row r="4293" spans="1:3" hidden="1" x14ac:dyDescent="0.2">
      <c r="A4293" t="s">
        <v>8598</v>
      </c>
      <c r="B4293" t="s">
        <v>8599</v>
      </c>
      <c r="C4293" t="s">
        <v>1584</v>
      </c>
    </row>
    <row r="4294" spans="1:3" hidden="1" x14ac:dyDescent="0.2">
      <c r="A4294" t="s">
        <v>8600</v>
      </c>
      <c r="B4294" t="s">
        <v>8601</v>
      </c>
      <c r="C4294" t="s">
        <v>1584</v>
      </c>
    </row>
    <row r="4295" spans="1:3" hidden="1" x14ac:dyDescent="0.2">
      <c r="A4295" t="s">
        <v>8602</v>
      </c>
      <c r="B4295" t="s">
        <v>8603</v>
      </c>
      <c r="C4295" t="s">
        <v>1584</v>
      </c>
    </row>
    <row r="4296" spans="1:3" hidden="1" x14ac:dyDescent="0.2">
      <c r="A4296" t="s">
        <v>8604</v>
      </c>
      <c r="B4296" t="s">
        <v>8605</v>
      </c>
      <c r="C4296" t="s">
        <v>1584</v>
      </c>
    </row>
    <row r="4297" spans="1:3" hidden="1" x14ac:dyDescent="0.2">
      <c r="A4297" t="s">
        <v>8606</v>
      </c>
      <c r="B4297" t="s">
        <v>8607</v>
      </c>
      <c r="C4297" t="s">
        <v>1584</v>
      </c>
    </row>
    <row r="4298" spans="1:3" hidden="1" x14ac:dyDescent="0.2">
      <c r="A4298" t="s">
        <v>8608</v>
      </c>
      <c r="B4298" t="s">
        <v>8609</v>
      </c>
      <c r="C4298" t="s">
        <v>1584</v>
      </c>
    </row>
    <row r="4299" spans="1:3" hidden="1" x14ac:dyDescent="0.2">
      <c r="A4299" t="s">
        <v>8610</v>
      </c>
      <c r="B4299" t="s">
        <v>8611</v>
      </c>
      <c r="C4299" t="s">
        <v>1584</v>
      </c>
    </row>
    <row r="4300" spans="1:3" hidden="1" x14ac:dyDescent="0.2">
      <c r="A4300" t="s">
        <v>8612</v>
      </c>
      <c r="B4300" t="s">
        <v>8613</v>
      </c>
      <c r="C4300" t="s">
        <v>1584</v>
      </c>
    </row>
    <row r="4301" spans="1:3" hidden="1" x14ac:dyDescent="0.2">
      <c r="A4301" t="s">
        <v>8614</v>
      </c>
      <c r="B4301" t="s">
        <v>8615</v>
      </c>
      <c r="C4301" t="s">
        <v>1584</v>
      </c>
    </row>
    <row r="4302" spans="1:3" hidden="1" x14ac:dyDescent="0.2">
      <c r="A4302" t="s">
        <v>8616</v>
      </c>
      <c r="B4302" t="s">
        <v>8617</v>
      </c>
      <c r="C4302" t="s">
        <v>1584</v>
      </c>
    </row>
    <row r="4303" spans="1:3" hidden="1" x14ac:dyDescent="0.2">
      <c r="A4303" t="s">
        <v>8618</v>
      </c>
      <c r="B4303" t="s">
        <v>8619</v>
      </c>
      <c r="C4303" t="s">
        <v>1584</v>
      </c>
    </row>
    <row r="4304" spans="1:3" hidden="1" x14ac:dyDescent="0.2">
      <c r="A4304" t="s">
        <v>8620</v>
      </c>
      <c r="B4304" t="s">
        <v>8621</v>
      </c>
      <c r="C4304" t="s">
        <v>1584</v>
      </c>
    </row>
    <row r="4305" spans="1:3" hidden="1" x14ac:dyDescent="0.2">
      <c r="A4305" t="s">
        <v>8622</v>
      </c>
      <c r="B4305" t="s">
        <v>8623</v>
      </c>
      <c r="C4305" t="s">
        <v>1584</v>
      </c>
    </row>
    <row r="4306" spans="1:3" hidden="1" x14ac:dyDescent="0.2">
      <c r="A4306" t="s">
        <v>8624</v>
      </c>
      <c r="B4306" t="s">
        <v>8625</v>
      </c>
      <c r="C4306" t="s">
        <v>1584</v>
      </c>
    </row>
    <row r="4307" spans="1:3" hidden="1" x14ac:dyDescent="0.2">
      <c r="A4307" t="s">
        <v>8626</v>
      </c>
      <c r="B4307" t="s">
        <v>8627</v>
      </c>
      <c r="C4307" t="s">
        <v>1584</v>
      </c>
    </row>
    <row r="4308" spans="1:3" hidden="1" x14ac:dyDescent="0.2">
      <c r="A4308" t="s">
        <v>8628</v>
      </c>
      <c r="B4308" t="s">
        <v>8629</v>
      </c>
      <c r="C4308" t="s">
        <v>1584</v>
      </c>
    </row>
    <row r="4309" spans="1:3" hidden="1" x14ac:dyDescent="0.2">
      <c r="A4309" t="s">
        <v>8630</v>
      </c>
      <c r="B4309" t="s">
        <v>8631</v>
      </c>
      <c r="C4309" t="s">
        <v>1584</v>
      </c>
    </row>
    <row r="4310" spans="1:3" hidden="1" x14ac:dyDescent="0.2">
      <c r="A4310" t="s">
        <v>8632</v>
      </c>
      <c r="B4310" t="s">
        <v>8633</v>
      </c>
      <c r="C4310" t="s">
        <v>1584</v>
      </c>
    </row>
    <row r="4311" spans="1:3" hidden="1" x14ac:dyDescent="0.2">
      <c r="A4311" t="s">
        <v>8634</v>
      </c>
      <c r="B4311" t="s">
        <v>8635</v>
      </c>
      <c r="C4311" t="s">
        <v>1584</v>
      </c>
    </row>
    <row r="4312" spans="1:3" hidden="1" x14ac:dyDescent="0.2">
      <c r="A4312" t="s">
        <v>8636</v>
      </c>
      <c r="B4312" t="s">
        <v>8637</v>
      </c>
      <c r="C4312" t="s">
        <v>8638</v>
      </c>
    </row>
    <row r="4313" spans="1:3" hidden="1" x14ac:dyDescent="0.2">
      <c r="A4313" t="s">
        <v>8639</v>
      </c>
      <c r="B4313" t="s">
        <v>8640</v>
      </c>
      <c r="C4313" t="s">
        <v>8638</v>
      </c>
    </row>
    <row r="4314" spans="1:3" hidden="1" x14ac:dyDescent="0.2">
      <c r="A4314" t="s">
        <v>8641</v>
      </c>
      <c r="B4314" t="s">
        <v>8642</v>
      </c>
      <c r="C4314" t="s">
        <v>8638</v>
      </c>
    </row>
    <row r="4315" spans="1:3" hidden="1" x14ac:dyDescent="0.2">
      <c r="A4315" t="s">
        <v>8643</v>
      </c>
      <c r="B4315" t="s">
        <v>8644</v>
      </c>
      <c r="C4315" t="s">
        <v>8638</v>
      </c>
    </row>
    <row r="4316" spans="1:3" hidden="1" x14ac:dyDescent="0.2">
      <c r="A4316" t="s">
        <v>8645</v>
      </c>
      <c r="B4316" t="s">
        <v>8646</v>
      </c>
      <c r="C4316" t="s">
        <v>8638</v>
      </c>
    </row>
    <row r="4317" spans="1:3" hidden="1" x14ac:dyDescent="0.2">
      <c r="A4317" t="s">
        <v>8647</v>
      </c>
      <c r="B4317" t="s">
        <v>8648</v>
      </c>
      <c r="C4317" t="s">
        <v>8638</v>
      </c>
    </row>
    <row r="4318" spans="1:3" hidden="1" x14ac:dyDescent="0.2">
      <c r="A4318" t="s">
        <v>8649</v>
      </c>
      <c r="B4318" t="s">
        <v>8650</v>
      </c>
      <c r="C4318" t="s">
        <v>8638</v>
      </c>
    </row>
    <row r="4319" spans="1:3" hidden="1" x14ac:dyDescent="0.2">
      <c r="A4319" t="s">
        <v>8651</v>
      </c>
      <c r="B4319" t="s">
        <v>8652</v>
      </c>
      <c r="C4319" t="s">
        <v>8638</v>
      </c>
    </row>
    <row r="4320" spans="1:3" hidden="1" x14ac:dyDescent="0.2">
      <c r="A4320" t="s">
        <v>8653</v>
      </c>
      <c r="B4320" t="s">
        <v>8654</v>
      </c>
      <c r="C4320" t="s">
        <v>8638</v>
      </c>
    </row>
    <row r="4321" spans="1:3" hidden="1" x14ac:dyDescent="0.2">
      <c r="A4321" t="s">
        <v>8655</v>
      </c>
      <c r="B4321" t="s">
        <v>8656</v>
      </c>
      <c r="C4321" t="s">
        <v>8638</v>
      </c>
    </row>
    <row r="4322" spans="1:3" hidden="1" x14ac:dyDescent="0.2">
      <c r="A4322" t="s">
        <v>8657</v>
      </c>
      <c r="B4322" t="s">
        <v>8658</v>
      </c>
      <c r="C4322" t="s">
        <v>8638</v>
      </c>
    </row>
    <row r="4323" spans="1:3" hidden="1" x14ac:dyDescent="0.2">
      <c r="A4323" t="s">
        <v>8659</v>
      </c>
      <c r="B4323" t="s">
        <v>8660</v>
      </c>
      <c r="C4323" t="s">
        <v>8638</v>
      </c>
    </row>
    <row r="4324" spans="1:3" hidden="1" x14ac:dyDescent="0.2">
      <c r="A4324" t="s">
        <v>8661</v>
      </c>
      <c r="B4324" t="s">
        <v>8662</v>
      </c>
      <c r="C4324" t="s">
        <v>8638</v>
      </c>
    </row>
    <row r="4325" spans="1:3" hidden="1" x14ac:dyDescent="0.2">
      <c r="A4325" t="s">
        <v>8663</v>
      </c>
      <c r="B4325" t="s">
        <v>8664</v>
      </c>
      <c r="C4325" t="s">
        <v>8638</v>
      </c>
    </row>
    <row r="4326" spans="1:3" hidden="1" x14ac:dyDescent="0.2">
      <c r="A4326" t="s">
        <v>8665</v>
      </c>
      <c r="B4326" t="s">
        <v>8666</v>
      </c>
      <c r="C4326" t="s">
        <v>8638</v>
      </c>
    </row>
    <row r="4327" spans="1:3" hidden="1" x14ac:dyDescent="0.2">
      <c r="A4327" t="s">
        <v>8667</v>
      </c>
      <c r="B4327" t="s">
        <v>8668</v>
      </c>
      <c r="C4327" t="s">
        <v>8638</v>
      </c>
    </row>
    <row r="4328" spans="1:3" hidden="1" x14ac:dyDescent="0.2">
      <c r="A4328" t="s">
        <v>8669</v>
      </c>
      <c r="B4328" t="s">
        <v>8670</v>
      </c>
      <c r="C4328" t="s">
        <v>8638</v>
      </c>
    </row>
    <row r="4329" spans="1:3" hidden="1" x14ac:dyDescent="0.2">
      <c r="A4329" t="s">
        <v>8671</v>
      </c>
      <c r="B4329" t="s">
        <v>8672</v>
      </c>
      <c r="C4329" t="s">
        <v>8638</v>
      </c>
    </row>
    <row r="4330" spans="1:3" hidden="1" x14ac:dyDescent="0.2">
      <c r="A4330" t="s">
        <v>8673</v>
      </c>
      <c r="B4330" t="s">
        <v>8674</v>
      </c>
      <c r="C4330" t="s">
        <v>8638</v>
      </c>
    </row>
    <row r="4331" spans="1:3" hidden="1" x14ac:dyDescent="0.2">
      <c r="A4331" t="s">
        <v>8675</v>
      </c>
      <c r="B4331" t="s">
        <v>8676</v>
      </c>
      <c r="C4331" t="s">
        <v>8638</v>
      </c>
    </row>
    <row r="4332" spans="1:3" hidden="1" x14ac:dyDescent="0.2">
      <c r="A4332" t="s">
        <v>8677</v>
      </c>
      <c r="B4332" t="s">
        <v>8678</v>
      </c>
      <c r="C4332" t="s">
        <v>8638</v>
      </c>
    </row>
    <row r="4333" spans="1:3" hidden="1" x14ac:dyDescent="0.2">
      <c r="A4333" t="s">
        <v>8679</v>
      </c>
      <c r="B4333" t="s">
        <v>8680</v>
      </c>
      <c r="C4333" t="s">
        <v>8638</v>
      </c>
    </row>
    <row r="4334" spans="1:3" hidden="1" x14ac:dyDescent="0.2">
      <c r="A4334" t="s">
        <v>8681</v>
      </c>
      <c r="B4334" t="s">
        <v>8682</v>
      </c>
      <c r="C4334" t="s">
        <v>8638</v>
      </c>
    </row>
    <row r="4335" spans="1:3" hidden="1" x14ac:dyDescent="0.2">
      <c r="A4335" t="s">
        <v>8683</v>
      </c>
      <c r="B4335" t="s">
        <v>8684</v>
      </c>
      <c r="C4335" t="s">
        <v>8638</v>
      </c>
    </row>
    <row r="4336" spans="1:3" hidden="1" x14ac:dyDescent="0.2">
      <c r="A4336" t="s">
        <v>8685</v>
      </c>
      <c r="B4336" t="s">
        <v>8686</v>
      </c>
      <c r="C4336" t="s">
        <v>8638</v>
      </c>
    </row>
    <row r="4337" spans="1:3" hidden="1" x14ac:dyDescent="0.2">
      <c r="A4337" t="s">
        <v>8687</v>
      </c>
      <c r="B4337" t="s">
        <v>8688</v>
      </c>
      <c r="C4337" t="s">
        <v>8638</v>
      </c>
    </row>
    <row r="4338" spans="1:3" hidden="1" x14ac:dyDescent="0.2">
      <c r="A4338" t="s">
        <v>8689</v>
      </c>
      <c r="B4338" t="s">
        <v>8690</v>
      </c>
      <c r="C4338" t="s">
        <v>8638</v>
      </c>
    </row>
    <row r="4339" spans="1:3" hidden="1" x14ac:dyDescent="0.2">
      <c r="A4339" t="s">
        <v>8691</v>
      </c>
      <c r="B4339" t="s">
        <v>8692</v>
      </c>
      <c r="C4339" t="s">
        <v>8638</v>
      </c>
    </row>
    <row r="4340" spans="1:3" hidden="1" x14ac:dyDescent="0.2">
      <c r="A4340" t="s">
        <v>8693</v>
      </c>
      <c r="B4340" t="s">
        <v>8694</v>
      </c>
      <c r="C4340" t="s">
        <v>8638</v>
      </c>
    </row>
    <row r="4341" spans="1:3" hidden="1" x14ac:dyDescent="0.2">
      <c r="A4341" t="s">
        <v>8695</v>
      </c>
      <c r="B4341" t="s">
        <v>8696</v>
      </c>
      <c r="C4341" t="s">
        <v>8638</v>
      </c>
    </row>
    <row r="4342" spans="1:3" hidden="1" x14ac:dyDescent="0.2">
      <c r="A4342" t="s">
        <v>8697</v>
      </c>
      <c r="B4342" t="s">
        <v>8698</v>
      </c>
      <c r="C4342" t="s">
        <v>8638</v>
      </c>
    </row>
    <row r="4343" spans="1:3" hidden="1" x14ac:dyDescent="0.2">
      <c r="A4343" t="s">
        <v>8699</v>
      </c>
      <c r="B4343" t="s">
        <v>8700</v>
      </c>
      <c r="C4343" t="s">
        <v>8638</v>
      </c>
    </row>
    <row r="4344" spans="1:3" hidden="1" x14ac:dyDescent="0.2">
      <c r="A4344" t="s">
        <v>8701</v>
      </c>
      <c r="B4344" t="s">
        <v>8702</v>
      </c>
      <c r="C4344" t="s">
        <v>8638</v>
      </c>
    </row>
    <row r="4345" spans="1:3" hidden="1" x14ac:dyDescent="0.2">
      <c r="A4345" t="s">
        <v>8703</v>
      </c>
      <c r="B4345" t="s">
        <v>8704</v>
      </c>
      <c r="C4345" t="s">
        <v>8638</v>
      </c>
    </row>
    <row r="4346" spans="1:3" hidden="1" x14ac:dyDescent="0.2">
      <c r="A4346" t="s">
        <v>8705</v>
      </c>
      <c r="B4346" t="s">
        <v>8706</v>
      </c>
      <c r="C4346" t="s">
        <v>8638</v>
      </c>
    </row>
    <row r="4347" spans="1:3" hidden="1" x14ac:dyDescent="0.2">
      <c r="A4347" t="s">
        <v>8707</v>
      </c>
      <c r="B4347" t="s">
        <v>8708</v>
      </c>
      <c r="C4347" t="s">
        <v>8638</v>
      </c>
    </row>
    <row r="4348" spans="1:3" hidden="1" x14ac:dyDescent="0.2">
      <c r="A4348" t="s">
        <v>8709</v>
      </c>
      <c r="B4348" t="s">
        <v>8710</v>
      </c>
      <c r="C4348" t="s">
        <v>8638</v>
      </c>
    </row>
    <row r="4349" spans="1:3" hidden="1" x14ac:dyDescent="0.2">
      <c r="A4349" t="s">
        <v>8711</v>
      </c>
      <c r="B4349" t="s">
        <v>8712</v>
      </c>
      <c r="C4349" t="s">
        <v>8638</v>
      </c>
    </row>
    <row r="4350" spans="1:3" hidden="1" x14ac:dyDescent="0.2">
      <c r="A4350" t="s">
        <v>8713</v>
      </c>
      <c r="B4350" t="s">
        <v>8714</v>
      </c>
      <c r="C4350" t="s">
        <v>8638</v>
      </c>
    </row>
    <row r="4351" spans="1:3" hidden="1" x14ac:dyDescent="0.2">
      <c r="A4351" t="s">
        <v>8715</v>
      </c>
      <c r="B4351" t="s">
        <v>8716</v>
      </c>
      <c r="C4351" t="s">
        <v>8638</v>
      </c>
    </row>
    <row r="4352" spans="1:3" hidden="1" x14ac:dyDescent="0.2">
      <c r="A4352" t="s">
        <v>8717</v>
      </c>
      <c r="B4352" t="s">
        <v>8718</v>
      </c>
      <c r="C4352" t="s">
        <v>8638</v>
      </c>
    </row>
    <row r="4353" spans="1:3" hidden="1" x14ac:dyDescent="0.2">
      <c r="A4353" t="s">
        <v>8719</v>
      </c>
      <c r="B4353" t="s">
        <v>8720</v>
      </c>
      <c r="C4353" t="s">
        <v>8638</v>
      </c>
    </row>
    <row r="4354" spans="1:3" hidden="1" x14ac:dyDescent="0.2">
      <c r="A4354" t="s">
        <v>8721</v>
      </c>
      <c r="B4354" t="s">
        <v>8722</v>
      </c>
      <c r="C4354" t="s">
        <v>8638</v>
      </c>
    </row>
    <row r="4355" spans="1:3" hidden="1" x14ac:dyDescent="0.2">
      <c r="A4355" t="s">
        <v>8723</v>
      </c>
      <c r="B4355" t="s">
        <v>8724</v>
      </c>
      <c r="C4355" t="s">
        <v>8638</v>
      </c>
    </row>
    <row r="4356" spans="1:3" hidden="1" x14ac:dyDescent="0.2">
      <c r="A4356" t="s">
        <v>8725</v>
      </c>
      <c r="B4356" t="s">
        <v>8726</v>
      </c>
      <c r="C4356" t="s">
        <v>8638</v>
      </c>
    </row>
    <row r="4357" spans="1:3" hidden="1" x14ac:dyDescent="0.2">
      <c r="A4357" t="s">
        <v>8727</v>
      </c>
      <c r="B4357" t="s">
        <v>8728</v>
      </c>
      <c r="C4357" t="s">
        <v>8638</v>
      </c>
    </row>
    <row r="4358" spans="1:3" hidden="1" x14ac:dyDescent="0.2">
      <c r="A4358" t="s">
        <v>8729</v>
      </c>
      <c r="B4358" t="s">
        <v>8730</v>
      </c>
      <c r="C4358" t="s">
        <v>8638</v>
      </c>
    </row>
    <row r="4359" spans="1:3" hidden="1" x14ac:dyDescent="0.2">
      <c r="A4359" t="s">
        <v>8731</v>
      </c>
      <c r="B4359" t="s">
        <v>8732</v>
      </c>
      <c r="C4359" t="s">
        <v>8638</v>
      </c>
    </row>
    <row r="4360" spans="1:3" hidden="1" x14ac:dyDescent="0.2">
      <c r="A4360" t="s">
        <v>8733</v>
      </c>
      <c r="B4360" t="s">
        <v>8734</v>
      </c>
      <c r="C4360" t="s">
        <v>8638</v>
      </c>
    </row>
    <row r="4361" spans="1:3" hidden="1" x14ac:dyDescent="0.2">
      <c r="A4361" t="s">
        <v>8735</v>
      </c>
      <c r="B4361" t="s">
        <v>8736</v>
      </c>
      <c r="C4361" t="s">
        <v>8638</v>
      </c>
    </row>
    <row r="4362" spans="1:3" hidden="1" x14ac:dyDescent="0.2">
      <c r="A4362" t="s">
        <v>8737</v>
      </c>
      <c r="B4362" t="s">
        <v>8738</v>
      </c>
      <c r="C4362" t="s">
        <v>8638</v>
      </c>
    </row>
    <row r="4363" spans="1:3" hidden="1" x14ac:dyDescent="0.2">
      <c r="A4363" t="s">
        <v>8739</v>
      </c>
      <c r="B4363" t="s">
        <v>8740</v>
      </c>
      <c r="C4363" t="s">
        <v>8638</v>
      </c>
    </row>
    <row r="4364" spans="1:3" hidden="1" x14ac:dyDescent="0.2">
      <c r="A4364" t="s">
        <v>8741</v>
      </c>
      <c r="B4364" t="s">
        <v>8742</v>
      </c>
      <c r="C4364" t="s">
        <v>8638</v>
      </c>
    </row>
    <row r="4365" spans="1:3" hidden="1" x14ac:dyDescent="0.2">
      <c r="A4365" t="s">
        <v>8743</v>
      </c>
      <c r="B4365" t="s">
        <v>8744</v>
      </c>
      <c r="C4365" t="s">
        <v>8638</v>
      </c>
    </row>
    <row r="4366" spans="1:3" hidden="1" x14ac:dyDescent="0.2">
      <c r="A4366" t="s">
        <v>8745</v>
      </c>
      <c r="B4366" t="s">
        <v>8746</v>
      </c>
      <c r="C4366" t="s">
        <v>8638</v>
      </c>
    </row>
    <row r="4367" spans="1:3" hidden="1" x14ac:dyDescent="0.2">
      <c r="A4367" t="s">
        <v>8747</v>
      </c>
      <c r="B4367" t="s">
        <v>8748</v>
      </c>
      <c r="C4367" t="s">
        <v>8638</v>
      </c>
    </row>
    <row r="4368" spans="1:3" hidden="1" x14ac:dyDescent="0.2">
      <c r="A4368" t="s">
        <v>8749</v>
      </c>
      <c r="B4368" t="s">
        <v>8750</v>
      </c>
      <c r="C4368" t="s">
        <v>8638</v>
      </c>
    </row>
    <row r="4369" spans="1:3" hidden="1" x14ac:dyDescent="0.2">
      <c r="A4369" t="s">
        <v>8751</v>
      </c>
      <c r="B4369" t="s">
        <v>8752</v>
      </c>
      <c r="C4369" t="s">
        <v>8638</v>
      </c>
    </row>
    <row r="4370" spans="1:3" hidden="1" x14ac:dyDescent="0.2">
      <c r="A4370" t="s">
        <v>8753</v>
      </c>
      <c r="B4370" t="s">
        <v>8754</v>
      </c>
      <c r="C4370" t="s">
        <v>8638</v>
      </c>
    </row>
    <row r="4371" spans="1:3" hidden="1" x14ac:dyDescent="0.2">
      <c r="A4371" t="s">
        <v>8755</v>
      </c>
      <c r="B4371" t="s">
        <v>8756</v>
      </c>
      <c r="C4371" t="s">
        <v>8638</v>
      </c>
    </row>
    <row r="4372" spans="1:3" hidden="1" x14ac:dyDescent="0.2">
      <c r="A4372" t="s">
        <v>8757</v>
      </c>
      <c r="B4372" t="s">
        <v>8758</v>
      </c>
      <c r="C4372" t="s">
        <v>8638</v>
      </c>
    </row>
    <row r="4373" spans="1:3" hidden="1" x14ac:dyDescent="0.2">
      <c r="A4373" t="s">
        <v>8759</v>
      </c>
      <c r="B4373" t="s">
        <v>8760</v>
      </c>
      <c r="C4373" t="s">
        <v>8638</v>
      </c>
    </row>
    <row r="4374" spans="1:3" hidden="1" x14ac:dyDescent="0.2">
      <c r="A4374" t="s">
        <v>8761</v>
      </c>
      <c r="B4374" t="s">
        <v>8762</v>
      </c>
      <c r="C4374" t="s">
        <v>8638</v>
      </c>
    </row>
    <row r="4375" spans="1:3" hidden="1" x14ac:dyDescent="0.2">
      <c r="A4375" t="s">
        <v>8763</v>
      </c>
      <c r="B4375" t="s">
        <v>8764</v>
      </c>
      <c r="C4375" t="s">
        <v>8638</v>
      </c>
    </row>
    <row r="4376" spans="1:3" hidden="1" x14ac:dyDescent="0.2">
      <c r="A4376" t="s">
        <v>8765</v>
      </c>
      <c r="B4376" t="s">
        <v>8766</v>
      </c>
      <c r="C4376" t="s">
        <v>8638</v>
      </c>
    </row>
    <row r="4377" spans="1:3" hidden="1" x14ac:dyDescent="0.2">
      <c r="A4377" t="s">
        <v>8767</v>
      </c>
      <c r="B4377" t="s">
        <v>8768</v>
      </c>
      <c r="C4377" t="s">
        <v>8638</v>
      </c>
    </row>
    <row r="4378" spans="1:3" hidden="1" x14ac:dyDescent="0.2">
      <c r="A4378" t="s">
        <v>8769</v>
      </c>
      <c r="B4378" t="s">
        <v>8770</v>
      </c>
      <c r="C4378" t="s">
        <v>8638</v>
      </c>
    </row>
    <row r="4379" spans="1:3" hidden="1" x14ac:dyDescent="0.2">
      <c r="A4379" t="s">
        <v>8771</v>
      </c>
      <c r="B4379" t="s">
        <v>8772</v>
      </c>
      <c r="C4379" t="s">
        <v>8638</v>
      </c>
    </row>
    <row r="4380" spans="1:3" hidden="1" x14ac:dyDescent="0.2">
      <c r="A4380" t="s">
        <v>8773</v>
      </c>
      <c r="B4380" t="s">
        <v>8774</v>
      </c>
      <c r="C4380" t="s">
        <v>8638</v>
      </c>
    </row>
    <row r="4381" spans="1:3" hidden="1" x14ac:dyDescent="0.2">
      <c r="A4381" t="s">
        <v>8775</v>
      </c>
      <c r="B4381" t="s">
        <v>8776</v>
      </c>
      <c r="C4381" t="s">
        <v>8638</v>
      </c>
    </row>
    <row r="4382" spans="1:3" hidden="1" x14ac:dyDescent="0.2">
      <c r="A4382" t="s">
        <v>8777</v>
      </c>
      <c r="B4382" t="s">
        <v>8778</v>
      </c>
      <c r="C4382" t="s">
        <v>8638</v>
      </c>
    </row>
    <row r="4383" spans="1:3" hidden="1" x14ac:dyDescent="0.2">
      <c r="A4383" t="s">
        <v>8779</v>
      </c>
      <c r="B4383" t="s">
        <v>8780</v>
      </c>
      <c r="C4383" t="s">
        <v>8638</v>
      </c>
    </row>
    <row r="4384" spans="1:3" hidden="1" x14ac:dyDescent="0.2">
      <c r="A4384" t="s">
        <v>8781</v>
      </c>
      <c r="B4384" t="s">
        <v>8782</v>
      </c>
      <c r="C4384" t="s">
        <v>8638</v>
      </c>
    </row>
    <row r="4385" spans="1:3" hidden="1" x14ac:dyDescent="0.2">
      <c r="A4385" t="s">
        <v>8783</v>
      </c>
      <c r="B4385" t="s">
        <v>8784</v>
      </c>
      <c r="C4385" t="s">
        <v>8638</v>
      </c>
    </row>
    <row r="4386" spans="1:3" hidden="1" x14ac:dyDescent="0.2">
      <c r="A4386" t="s">
        <v>8785</v>
      </c>
      <c r="B4386" t="s">
        <v>8786</v>
      </c>
      <c r="C4386" t="s">
        <v>8638</v>
      </c>
    </row>
    <row r="4387" spans="1:3" hidden="1" x14ac:dyDescent="0.2">
      <c r="A4387" t="s">
        <v>8787</v>
      </c>
      <c r="B4387" t="s">
        <v>8788</v>
      </c>
      <c r="C4387" t="s">
        <v>8638</v>
      </c>
    </row>
    <row r="4388" spans="1:3" hidden="1" x14ac:dyDescent="0.2">
      <c r="A4388" t="s">
        <v>8789</v>
      </c>
      <c r="B4388" t="s">
        <v>8790</v>
      </c>
      <c r="C4388" t="s">
        <v>8638</v>
      </c>
    </row>
    <row r="4389" spans="1:3" hidden="1" x14ac:dyDescent="0.2">
      <c r="A4389" t="s">
        <v>8791</v>
      </c>
      <c r="B4389" t="s">
        <v>8792</v>
      </c>
      <c r="C4389" t="s">
        <v>8638</v>
      </c>
    </row>
    <row r="4390" spans="1:3" hidden="1" x14ac:dyDescent="0.2">
      <c r="A4390" t="s">
        <v>8793</v>
      </c>
      <c r="B4390" t="s">
        <v>8794</v>
      </c>
      <c r="C4390" t="s">
        <v>8638</v>
      </c>
    </row>
    <row r="4391" spans="1:3" hidden="1" x14ac:dyDescent="0.2">
      <c r="A4391" t="s">
        <v>8795</v>
      </c>
      <c r="B4391" t="s">
        <v>8796</v>
      </c>
      <c r="C4391" t="s">
        <v>8638</v>
      </c>
    </row>
    <row r="4392" spans="1:3" hidden="1" x14ac:dyDescent="0.2">
      <c r="A4392" t="s">
        <v>8797</v>
      </c>
      <c r="B4392" t="s">
        <v>8798</v>
      </c>
      <c r="C4392" t="s">
        <v>8638</v>
      </c>
    </row>
    <row r="4393" spans="1:3" hidden="1" x14ac:dyDescent="0.2">
      <c r="A4393" t="s">
        <v>8799</v>
      </c>
      <c r="B4393" t="s">
        <v>8800</v>
      </c>
      <c r="C4393" t="s">
        <v>8638</v>
      </c>
    </row>
    <row r="4394" spans="1:3" hidden="1" x14ac:dyDescent="0.2">
      <c r="A4394" t="s">
        <v>8801</v>
      </c>
      <c r="B4394" t="s">
        <v>8802</v>
      </c>
      <c r="C4394" t="s">
        <v>8638</v>
      </c>
    </row>
    <row r="4395" spans="1:3" hidden="1" x14ac:dyDescent="0.2">
      <c r="A4395" t="s">
        <v>8803</v>
      </c>
      <c r="B4395" t="s">
        <v>8804</v>
      </c>
      <c r="C4395" t="s">
        <v>8638</v>
      </c>
    </row>
    <row r="4396" spans="1:3" hidden="1" x14ac:dyDescent="0.2">
      <c r="A4396" t="s">
        <v>8805</v>
      </c>
      <c r="B4396" t="s">
        <v>8806</v>
      </c>
      <c r="C4396" t="s">
        <v>8638</v>
      </c>
    </row>
    <row r="4397" spans="1:3" hidden="1" x14ac:dyDescent="0.2">
      <c r="A4397" t="s">
        <v>8807</v>
      </c>
      <c r="B4397" t="s">
        <v>8808</v>
      </c>
      <c r="C4397" t="s">
        <v>8638</v>
      </c>
    </row>
    <row r="4398" spans="1:3" hidden="1" x14ac:dyDescent="0.2">
      <c r="A4398" t="s">
        <v>8809</v>
      </c>
      <c r="B4398" t="s">
        <v>8810</v>
      </c>
      <c r="C4398" t="s">
        <v>8638</v>
      </c>
    </row>
    <row r="4399" spans="1:3" hidden="1" x14ac:dyDescent="0.2">
      <c r="A4399" t="s">
        <v>8811</v>
      </c>
      <c r="B4399" t="s">
        <v>8812</v>
      </c>
      <c r="C4399" t="s">
        <v>8638</v>
      </c>
    </row>
    <row r="4400" spans="1:3" hidden="1" x14ac:dyDescent="0.2">
      <c r="A4400" t="s">
        <v>8813</v>
      </c>
      <c r="B4400" t="s">
        <v>8814</v>
      </c>
      <c r="C4400" t="s">
        <v>8638</v>
      </c>
    </row>
    <row r="4401" spans="1:3" hidden="1" x14ac:dyDescent="0.2">
      <c r="A4401" t="s">
        <v>8815</v>
      </c>
      <c r="B4401" t="s">
        <v>8816</v>
      </c>
      <c r="C4401" t="s">
        <v>8638</v>
      </c>
    </row>
    <row r="4402" spans="1:3" hidden="1" x14ac:dyDescent="0.2">
      <c r="A4402" t="s">
        <v>8817</v>
      </c>
      <c r="B4402" t="s">
        <v>8818</v>
      </c>
      <c r="C4402" t="s">
        <v>8638</v>
      </c>
    </row>
    <row r="4403" spans="1:3" hidden="1" x14ac:dyDescent="0.2">
      <c r="A4403" t="s">
        <v>8819</v>
      </c>
      <c r="B4403" t="s">
        <v>8820</v>
      </c>
      <c r="C4403" t="s">
        <v>8638</v>
      </c>
    </row>
    <row r="4404" spans="1:3" hidden="1" x14ac:dyDescent="0.2">
      <c r="A4404" t="s">
        <v>8821</v>
      </c>
      <c r="B4404" t="s">
        <v>8822</v>
      </c>
      <c r="C4404" t="s">
        <v>8638</v>
      </c>
    </row>
    <row r="4405" spans="1:3" hidden="1" x14ac:dyDescent="0.2">
      <c r="A4405" t="s">
        <v>8823</v>
      </c>
      <c r="B4405" t="s">
        <v>8824</v>
      </c>
      <c r="C4405" t="s">
        <v>8638</v>
      </c>
    </row>
    <row r="4406" spans="1:3" hidden="1" x14ac:dyDescent="0.2">
      <c r="A4406" t="s">
        <v>8825</v>
      </c>
      <c r="B4406" t="s">
        <v>8826</v>
      </c>
      <c r="C4406" t="s">
        <v>8638</v>
      </c>
    </row>
    <row r="4407" spans="1:3" hidden="1" x14ac:dyDescent="0.2">
      <c r="A4407" t="s">
        <v>8827</v>
      </c>
      <c r="B4407" t="s">
        <v>8828</v>
      </c>
      <c r="C4407" t="s">
        <v>8638</v>
      </c>
    </row>
    <row r="4408" spans="1:3" hidden="1" x14ac:dyDescent="0.2">
      <c r="A4408" t="s">
        <v>8829</v>
      </c>
      <c r="B4408" t="s">
        <v>8830</v>
      </c>
      <c r="C4408" t="s">
        <v>8638</v>
      </c>
    </row>
    <row r="4409" spans="1:3" hidden="1" x14ac:dyDescent="0.2">
      <c r="A4409" t="s">
        <v>8831</v>
      </c>
      <c r="B4409" t="s">
        <v>8832</v>
      </c>
      <c r="C4409" t="s">
        <v>8638</v>
      </c>
    </row>
    <row r="4410" spans="1:3" hidden="1" x14ac:dyDescent="0.2">
      <c r="A4410" t="s">
        <v>8833</v>
      </c>
      <c r="B4410" t="s">
        <v>8834</v>
      </c>
      <c r="C4410" t="s">
        <v>8638</v>
      </c>
    </row>
    <row r="4411" spans="1:3" hidden="1" x14ac:dyDescent="0.2">
      <c r="A4411" t="s">
        <v>8835</v>
      </c>
      <c r="B4411" t="s">
        <v>8836</v>
      </c>
      <c r="C4411" t="s">
        <v>8638</v>
      </c>
    </row>
    <row r="4412" spans="1:3" hidden="1" x14ac:dyDescent="0.2">
      <c r="A4412" t="s">
        <v>8837</v>
      </c>
      <c r="B4412" t="s">
        <v>8838</v>
      </c>
      <c r="C4412" t="s">
        <v>8638</v>
      </c>
    </row>
    <row r="4413" spans="1:3" hidden="1" x14ac:dyDescent="0.2">
      <c r="A4413" t="s">
        <v>8839</v>
      </c>
      <c r="B4413" t="s">
        <v>8840</v>
      </c>
      <c r="C4413" t="s">
        <v>8638</v>
      </c>
    </row>
    <row r="4414" spans="1:3" hidden="1" x14ac:dyDescent="0.2">
      <c r="A4414" t="s">
        <v>8841</v>
      </c>
      <c r="B4414" t="s">
        <v>8842</v>
      </c>
      <c r="C4414" t="s">
        <v>8638</v>
      </c>
    </row>
    <row r="4415" spans="1:3" hidden="1" x14ac:dyDescent="0.2">
      <c r="A4415" t="s">
        <v>8843</v>
      </c>
      <c r="B4415" t="s">
        <v>8844</v>
      </c>
      <c r="C4415" t="s">
        <v>8638</v>
      </c>
    </row>
    <row r="4416" spans="1:3" hidden="1" x14ac:dyDescent="0.2">
      <c r="A4416" t="s">
        <v>8845</v>
      </c>
      <c r="B4416" t="s">
        <v>8846</v>
      </c>
      <c r="C4416" t="s">
        <v>8638</v>
      </c>
    </row>
    <row r="4417" spans="1:3" hidden="1" x14ac:dyDescent="0.2">
      <c r="A4417" t="s">
        <v>8847</v>
      </c>
      <c r="B4417" t="s">
        <v>8848</v>
      </c>
      <c r="C4417" t="s">
        <v>8638</v>
      </c>
    </row>
    <row r="4418" spans="1:3" hidden="1" x14ac:dyDescent="0.2">
      <c r="A4418" t="s">
        <v>8849</v>
      </c>
      <c r="B4418" t="s">
        <v>8850</v>
      </c>
      <c r="C4418" t="s">
        <v>8638</v>
      </c>
    </row>
    <row r="4419" spans="1:3" hidden="1" x14ac:dyDescent="0.2">
      <c r="A4419" t="s">
        <v>8851</v>
      </c>
      <c r="B4419" t="s">
        <v>8852</v>
      </c>
      <c r="C4419" t="s">
        <v>8638</v>
      </c>
    </row>
    <row r="4420" spans="1:3" hidden="1" x14ac:dyDescent="0.2">
      <c r="A4420" t="s">
        <v>8853</v>
      </c>
      <c r="B4420" t="s">
        <v>8854</v>
      </c>
      <c r="C4420" t="s">
        <v>8638</v>
      </c>
    </row>
    <row r="4421" spans="1:3" hidden="1" x14ac:dyDescent="0.2">
      <c r="A4421" t="s">
        <v>8855</v>
      </c>
      <c r="B4421" t="s">
        <v>8856</v>
      </c>
      <c r="C4421" t="s">
        <v>8638</v>
      </c>
    </row>
    <row r="4422" spans="1:3" hidden="1" x14ac:dyDescent="0.2">
      <c r="A4422" t="s">
        <v>8857</v>
      </c>
      <c r="B4422" t="s">
        <v>8858</v>
      </c>
      <c r="C4422" t="s">
        <v>8638</v>
      </c>
    </row>
    <row r="4423" spans="1:3" hidden="1" x14ac:dyDescent="0.2">
      <c r="A4423" t="s">
        <v>8859</v>
      </c>
      <c r="B4423" t="s">
        <v>8860</v>
      </c>
      <c r="C4423" t="s">
        <v>8638</v>
      </c>
    </row>
    <row r="4424" spans="1:3" hidden="1" x14ac:dyDescent="0.2">
      <c r="A4424" t="s">
        <v>8861</v>
      </c>
      <c r="B4424" t="s">
        <v>8862</v>
      </c>
      <c r="C4424" t="s">
        <v>8638</v>
      </c>
    </row>
    <row r="4425" spans="1:3" hidden="1" x14ac:dyDescent="0.2">
      <c r="A4425" t="s">
        <v>8863</v>
      </c>
      <c r="B4425" t="s">
        <v>8864</v>
      </c>
      <c r="C4425" t="s">
        <v>8638</v>
      </c>
    </row>
    <row r="4426" spans="1:3" hidden="1" x14ac:dyDescent="0.2">
      <c r="A4426" t="s">
        <v>8865</v>
      </c>
      <c r="B4426" t="s">
        <v>8866</v>
      </c>
      <c r="C4426" t="s">
        <v>8867</v>
      </c>
    </row>
    <row r="4427" spans="1:3" hidden="1" x14ac:dyDescent="0.2">
      <c r="A4427" t="s">
        <v>8868</v>
      </c>
      <c r="B4427" t="s">
        <v>8869</v>
      </c>
      <c r="C4427" t="s">
        <v>8867</v>
      </c>
    </row>
    <row r="4428" spans="1:3" hidden="1" x14ac:dyDescent="0.2">
      <c r="A4428" t="s">
        <v>8870</v>
      </c>
      <c r="B4428" t="s">
        <v>8871</v>
      </c>
      <c r="C4428" t="s">
        <v>8867</v>
      </c>
    </row>
    <row r="4429" spans="1:3" hidden="1" x14ac:dyDescent="0.2">
      <c r="A4429" t="s">
        <v>8872</v>
      </c>
      <c r="B4429" t="s">
        <v>8873</v>
      </c>
      <c r="C4429" t="s">
        <v>8867</v>
      </c>
    </row>
    <row r="4430" spans="1:3" hidden="1" x14ac:dyDescent="0.2">
      <c r="A4430" t="s">
        <v>8874</v>
      </c>
      <c r="B4430" t="s">
        <v>8875</v>
      </c>
      <c r="C4430" t="s">
        <v>8867</v>
      </c>
    </row>
    <row r="4431" spans="1:3" hidden="1" x14ac:dyDescent="0.2">
      <c r="A4431" t="s">
        <v>8876</v>
      </c>
      <c r="B4431" t="s">
        <v>8877</v>
      </c>
      <c r="C4431" t="s">
        <v>8867</v>
      </c>
    </row>
    <row r="4432" spans="1:3" hidden="1" x14ac:dyDescent="0.2">
      <c r="A4432" t="s">
        <v>8878</v>
      </c>
      <c r="B4432" t="s">
        <v>8879</v>
      </c>
      <c r="C4432" t="s">
        <v>8867</v>
      </c>
    </row>
    <row r="4433" spans="1:3" hidden="1" x14ac:dyDescent="0.2">
      <c r="A4433" t="s">
        <v>8880</v>
      </c>
      <c r="B4433" t="s">
        <v>8881</v>
      </c>
      <c r="C4433" t="s">
        <v>8867</v>
      </c>
    </row>
    <row r="4434" spans="1:3" hidden="1" x14ac:dyDescent="0.2">
      <c r="A4434" t="s">
        <v>8882</v>
      </c>
      <c r="B4434" t="s">
        <v>8883</v>
      </c>
      <c r="C4434" t="s">
        <v>8867</v>
      </c>
    </row>
    <row r="4435" spans="1:3" hidden="1" x14ac:dyDescent="0.2">
      <c r="A4435" t="s">
        <v>8884</v>
      </c>
      <c r="B4435" t="s">
        <v>8885</v>
      </c>
      <c r="C4435" t="s">
        <v>8867</v>
      </c>
    </row>
    <row r="4436" spans="1:3" hidden="1" x14ac:dyDescent="0.2">
      <c r="A4436" t="s">
        <v>8886</v>
      </c>
      <c r="B4436" t="s">
        <v>8887</v>
      </c>
      <c r="C4436" t="s">
        <v>8867</v>
      </c>
    </row>
    <row r="4437" spans="1:3" hidden="1" x14ac:dyDescent="0.2">
      <c r="A4437" t="s">
        <v>8888</v>
      </c>
      <c r="B4437" t="s">
        <v>8889</v>
      </c>
      <c r="C4437" t="s">
        <v>8867</v>
      </c>
    </row>
    <row r="4438" spans="1:3" hidden="1" x14ac:dyDescent="0.2">
      <c r="A4438" t="s">
        <v>8890</v>
      </c>
      <c r="B4438" t="s">
        <v>8891</v>
      </c>
      <c r="C4438" t="s">
        <v>8867</v>
      </c>
    </row>
    <row r="4439" spans="1:3" hidden="1" x14ac:dyDescent="0.2">
      <c r="A4439" t="s">
        <v>8892</v>
      </c>
      <c r="B4439" t="s">
        <v>8893</v>
      </c>
      <c r="C4439" t="s">
        <v>8867</v>
      </c>
    </row>
    <row r="4440" spans="1:3" hidden="1" x14ac:dyDescent="0.2">
      <c r="A4440" t="s">
        <v>8894</v>
      </c>
      <c r="B4440" t="s">
        <v>8895</v>
      </c>
      <c r="C4440" t="s">
        <v>8867</v>
      </c>
    </row>
    <row r="4441" spans="1:3" hidden="1" x14ac:dyDescent="0.2">
      <c r="A4441" t="s">
        <v>8896</v>
      </c>
      <c r="B4441" t="s">
        <v>8897</v>
      </c>
      <c r="C4441" t="s">
        <v>8867</v>
      </c>
    </row>
    <row r="4442" spans="1:3" hidden="1" x14ac:dyDescent="0.2">
      <c r="A4442" t="s">
        <v>8898</v>
      </c>
      <c r="B4442" t="s">
        <v>8899</v>
      </c>
      <c r="C4442" t="s">
        <v>8867</v>
      </c>
    </row>
    <row r="4443" spans="1:3" hidden="1" x14ac:dyDescent="0.2">
      <c r="A4443" t="s">
        <v>8900</v>
      </c>
      <c r="B4443" t="s">
        <v>8901</v>
      </c>
      <c r="C4443" t="s">
        <v>8867</v>
      </c>
    </row>
    <row r="4444" spans="1:3" hidden="1" x14ac:dyDescent="0.2">
      <c r="A4444" t="s">
        <v>8902</v>
      </c>
      <c r="B4444" t="s">
        <v>8903</v>
      </c>
      <c r="C4444" t="s">
        <v>8867</v>
      </c>
    </row>
    <row r="4445" spans="1:3" hidden="1" x14ac:dyDescent="0.2">
      <c r="A4445" t="s">
        <v>8904</v>
      </c>
      <c r="B4445" t="s">
        <v>8905</v>
      </c>
      <c r="C4445" t="s">
        <v>8867</v>
      </c>
    </row>
    <row r="4446" spans="1:3" hidden="1" x14ac:dyDescent="0.2">
      <c r="A4446" t="s">
        <v>8906</v>
      </c>
      <c r="B4446" t="s">
        <v>8907</v>
      </c>
      <c r="C4446" t="s">
        <v>8867</v>
      </c>
    </row>
    <row r="4447" spans="1:3" hidden="1" x14ac:dyDescent="0.2">
      <c r="A4447" t="s">
        <v>8908</v>
      </c>
      <c r="B4447" t="s">
        <v>8909</v>
      </c>
      <c r="C4447" t="s">
        <v>8867</v>
      </c>
    </row>
    <row r="4448" spans="1:3" hidden="1" x14ac:dyDescent="0.2">
      <c r="A4448" t="s">
        <v>8910</v>
      </c>
      <c r="B4448" t="s">
        <v>8911</v>
      </c>
      <c r="C4448" t="s">
        <v>8867</v>
      </c>
    </row>
    <row r="4449" spans="1:3" hidden="1" x14ac:dyDescent="0.2">
      <c r="A4449" t="s">
        <v>8912</v>
      </c>
      <c r="B4449" t="s">
        <v>8913</v>
      </c>
      <c r="C4449" t="s">
        <v>8867</v>
      </c>
    </row>
    <row r="4450" spans="1:3" hidden="1" x14ac:dyDescent="0.2">
      <c r="A4450" t="s">
        <v>8914</v>
      </c>
      <c r="B4450" t="s">
        <v>8915</v>
      </c>
      <c r="C4450" t="s">
        <v>8867</v>
      </c>
    </row>
    <row r="4451" spans="1:3" hidden="1" x14ac:dyDescent="0.2">
      <c r="A4451" t="s">
        <v>8916</v>
      </c>
      <c r="B4451" t="s">
        <v>8917</v>
      </c>
      <c r="C4451" t="s">
        <v>8867</v>
      </c>
    </row>
    <row r="4452" spans="1:3" hidden="1" x14ac:dyDescent="0.2">
      <c r="A4452" t="s">
        <v>8918</v>
      </c>
      <c r="B4452" t="s">
        <v>8919</v>
      </c>
      <c r="C4452" t="s">
        <v>8867</v>
      </c>
    </row>
    <row r="4453" spans="1:3" hidden="1" x14ac:dyDescent="0.2">
      <c r="A4453" t="s">
        <v>8920</v>
      </c>
      <c r="B4453" t="s">
        <v>8921</v>
      </c>
      <c r="C4453" t="s">
        <v>8867</v>
      </c>
    </row>
    <row r="4454" spans="1:3" hidden="1" x14ac:dyDescent="0.2">
      <c r="A4454" t="s">
        <v>8922</v>
      </c>
      <c r="B4454" t="s">
        <v>8923</v>
      </c>
      <c r="C4454" t="s">
        <v>8867</v>
      </c>
    </row>
    <row r="4455" spans="1:3" hidden="1" x14ac:dyDescent="0.2">
      <c r="A4455" t="s">
        <v>8924</v>
      </c>
      <c r="B4455" t="s">
        <v>8925</v>
      </c>
      <c r="C4455" t="s">
        <v>8867</v>
      </c>
    </row>
    <row r="4456" spans="1:3" hidden="1" x14ac:dyDescent="0.2">
      <c r="A4456" t="s">
        <v>8926</v>
      </c>
      <c r="B4456" t="s">
        <v>8927</v>
      </c>
      <c r="C4456" t="s">
        <v>8867</v>
      </c>
    </row>
    <row r="4457" spans="1:3" hidden="1" x14ac:dyDescent="0.2">
      <c r="A4457" t="s">
        <v>8928</v>
      </c>
      <c r="B4457" t="s">
        <v>8929</v>
      </c>
      <c r="C4457" t="s">
        <v>8867</v>
      </c>
    </row>
    <row r="4458" spans="1:3" hidden="1" x14ac:dyDescent="0.2">
      <c r="A4458" t="s">
        <v>8930</v>
      </c>
      <c r="B4458" t="s">
        <v>8931</v>
      </c>
      <c r="C4458" t="s">
        <v>8867</v>
      </c>
    </row>
    <row r="4459" spans="1:3" hidden="1" x14ac:dyDescent="0.2">
      <c r="A4459" t="s">
        <v>8932</v>
      </c>
      <c r="B4459" t="s">
        <v>8933</v>
      </c>
      <c r="C4459" t="s">
        <v>8867</v>
      </c>
    </row>
    <row r="4460" spans="1:3" hidden="1" x14ac:dyDescent="0.2">
      <c r="A4460" t="s">
        <v>8934</v>
      </c>
      <c r="B4460" t="s">
        <v>8935</v>
      </c>
      <c r="C4460" t="s">
        <v>8867</v>
      </c>
    </row>
    <row r="4461" spans="1:3" hidden="1" x14ac:dyDescent="0.2">
      <c r="A4461" t="s">
        <v>8936</v>
      </c>
      <c r="B4461" t="s">
        <v>8937</v>
      </c>
      <c r="C4461" t="s">
        <v>8867</v>
      </c>
    </row>
    <row r="4462" spans="1:3" hidden="1" x14ac:dyDescent="0.2">
      <c r="A4462" t="s">
        <v>8938</v>
      </c>
      <c r="B4462" t="s">
        <v>8939</v>
      </c>
      <c r="C4462" t="s">
        <v>8867</v>
      </c>
    </row>
    <row r="4463" spans="1:3" hidden="1" x14ac:dyDescent="0.2">
      <c r="A4463" t="s">
        <v>8940</v>
      </c>
      <c r="B4463" t="s">
        <v>8941</v>
      </c>
      <c r="C4463" t="s">
        <v>8867</v>
      </c>
    </row>
    <row r="4464" spans="1:3" hidden="1" x14ac:dyDescent="0.2">
      <c r="A4464" t="s">
        <v>8942</v>
      </c>
      <c r="B4464" t="s">
        <v>8943</v>
      </c>
      <c r="C4464" t="s">
        <v>8867</v>
      </c>
    </row>
    <row r="4465" spans="1:3" hidden="1" x14ac:dyDescent="0.2">
      <c r="A4465" t="s">
        <v>8944</v>
      </c>
      <c r="B4465" t="s">
        <v>8945</v>
      </c>
      <c r="C4465" t="s">
        <v>8867</v>
      </c>
    </row>
    <row r="4466" spans="1:3" hidden="1" x14ac:dyDescent="0.2">
      <c r="A4466" t="s">
        <v>8946</v>
      </c>
      <c r="B4466" t="s">
        <v>8947</v>
      </c>
      <c r="C4466" t="s">
        <v>8867</v>
      </c>
    </row>
    <row r="4467" spans="1:3" hidden="1" x14ac:dyDescent="0.2">
      <c r="A4467" t="s">
        <v>8948</v>
      </c>
      <c r="B4467" t="s">
        <v>8949</v>
      </c>
      <c r="C4467" t="s">
        <v>8867</v>
      </c>
    </row>
    <row r="4468" spans="1:3" hidden="1" x14ac:dyDescent="0.2">
      <c r="A4468" t="s">
        <v>8950</v>
      </c>
      <c r="B4468" t="s">
        <v>8951</v>
      </c>
      <c r="C4468" t="s">
        <v>8867</v>
      </c>
    </row>
    <row r="4469" spans="1:3" hidden="1" x14ac:dyDescent="0.2">
      <c r="A4469" t="s">
        <v>8952</v>
      </c>
      <c r="B4469" t="s">
        <v>8953</v>
      </c>
      <c r="C4469" t="s">
        <v>8867</v>
      </c>
    </row>
    <row r="4470" spans="1:3" hidden="1" x14ac:dyDescent="0.2">
      <c r="A4470" t="s">
        <v>8954</v>
      </c>
      <c r="B4470" t="s">
        <v>8955</v>
      </c>
      <c r="C4470" t="s">
        <v>8867</v>
      </c>
    </row>
    <row r="4471" spans="1:3" hidden="1" x14ac:dyDescent="0.2">
      <c r="A4471" t="s">
        <v>8956</v>
      </c>
      <c r="B4471" t="s">
        <v>8957</v>
      </c>
      <c r="C4471" t="s">
        <v>8867</v>
      </c>
    </row>
    <row r="4472" spans="1:3" hidden="1" x14ac:dyDescent="0.2">
      <c r="A4472" t="s">
        <v>8958</v>
      </c>
      <c r="B4472" t="s">
        <v>8959</v>
      </c>
      <c r="C4472" t="s">
        <v>8867</v>
      </c>
    </row>
    <row r="4473" spans="1:3" hidden="1" x14ac:dyDescent="0.2">
      <c r="A4473" t="s">
        <v>8960</v>
      </c>
      <c r="B4473" t="s">
        <v>8961</v>
      </c>
      <c r="C4473" t="s">
        <v>8867</v>
      </c>
    </row>
    <row r="4474" spans="1:3" hidden="1" x14ac:dyDescent="0.2">
      <c r="A4474" t="s">
        <v>8962</v>
      </c>
      <c r="B4474" t="s">
        <v>8963</v>
      </c>
      <c r="C4474" t="s">
        <v>8867</v>
      </c>
    </row>
    <row r="4475" spans="1:3" hidden="1" x14ac:dyDescent="0.2">
      <c r="A4475" t="s">
        <v>8964</v>
      </c>
      <c r="B4475" t="s">
        <v>8965</v>
      </c>
      <c r="C4475" t="s">
        <v>8867</v>
      </c>
    </row>
    <row r="4476" spans="1:3" hidden="1" x14ac:dyDescent="0.2">
      <c r="A4476" t="s">
        <v>8966</v>
      </c>
      <c r="B4476" t="s">
        <v>8967</v>
      </c>
      <c r="C4476" t="s">
        <v>8867</v>
      </c>
    </row>
    <row r="4477" spans="1:3" hidden="1" x14ac:dyDescent="0.2">
      <c r="A4477" t="s">
        <v>8968</v>
      </c>
      <c r="B4477" t="s">
        <v>8969</v>
      </c>
      <c r="C4477" t="s">
        <v>8867</v>
      </c>
    </row>
    <row r="4478" spans="1:3" hidden="1" x14ac:dyDescent="0.2">
      <c r="A4478" t="s">
        <v>8970</v>
      </c>
      <c r="B4478" t="s">
        <v>8971</v>
      </c>
      <c r="C4478" t="s">
        <v>8867</v>
      </c>
    </row>
    <row r="4479" spans="1:3" hidden="1" x14ac:dyDescent="0.2">
      <c r="A4479" t="s">
        <v>8972</v>
      </c>
      <c r="B4479" t="s">
        <v>8973</v>
      </c>
      <c r="C4479" t="s">
        <v>8867</v>
      </c>
    </row>
    <row r="4480" spans="1:3" hidden="1" x14ac:dyDescent="0.2">
      <c r="A4480" t="s">
        <v>8974</v>
      </c>
      <c r="B4480" t="s">
        <v>8975</v>
      </c>
      <c r="C4480" t="s">
        <v>8867</v>
      </c>
    </row>
    <row r="4481" spans="1:3" hidden="1" x14ac:dyDescent="0.2">
      <c r="A4481" t="s">
        <v>8976</v>
      </c>
      <c r="B4481" t="s">
        <v>8977</v>
      </c>
      <c r="C4481" t="s">
        <v>8867</v>
      </c>
    </row>
    <row r="4482" spans="1:3" hidden="1" x14ac:dyDescent="0.2">
      <c r="A4482" t="s">
        <v>8978</v>
      </c>
      <c r="B4482" t="s">
        <v>8979</v>
      </c>
      <c r="C4482" t="s">
        <v>8867</v>
      </c>
    </row>
    <row r="4483" spans="1:3" hidden="1" x14ac:dyDescent="0.2">
      <c r="A4483" t="s">
        <v>8980</v>
      </c>
      <c r="B4483" t="s">
        <v>8981</v>
      </c>
      <c r="C4483" t="s">
        <v>8867</v>
      </c>
    </row>
    <row r="4484" spans="1:3" hidden="1" x14ac:dyDescent="0.2">
      <c r="A4484" t="s">
        <v>8982</v>
      </c>
      <c r="B4484" t="s">
        <v>8983</v>
      </c>
      <c r="C4484" t="s">
        <v>8867</v>
      </c>
    </row>
    <row r="4485" spans="1:3" hidden="1" x14ac:dyDescent="0.2">
      <c r="A4485" t="s">
        <v>8984</v>
      </c>
      <c r="B4485" t="s">
        <v>8985</v>
      </c>
      <c r="C4485" t="s">
        <v>8867</v>
      </c>
    </row>
    <row r="4486" spans="1:3" hidden="1" x14ac:dyDescent="0.2">
      <c r="A4486" t="s">
        <v>8986</v>
      </c>
      <c r="B4486" t="s">
        <v>8987</v>
      </c>
      <c r="C4486" t="s">
        <v>8867</v>
      </c>
    </row>
    <row r="4487" spans="1:3" hidden="1" x14ac:dyDescent="0.2">
      <c r="A4487" t="s">
        <v>8988</v>
      </c>
      <c r="B4487" t="s">
        <v>8989</v>
      </c>
      <c r="C4487" t="s">
        <v>8867</v>
      </c>
    </row>
    <row r="4488" spans="1:3" hidden="1" x14ac:dyDescent="0.2">
      <c r="A4488" t="s">
        <v>8990</v>
      </c>
      <c r="B4488" t="s">
        <v>8991</v>
      </c>
      <c r="C4488" t="s">
        <v>8867</v>
      </c>
    </row>
    <row r="4489" spans="1:3" hidden="1" x14ac:dyDescent="0.2">
      <c r="A4489" t="s">
        <v>8992</v>
      </c>
      <c r="B4489" t="s">
        <v>8993</v>
      </c>
      <c r="C4489" t="s">
        <v>8867</v>
      </c>
    </row>
    <row r="4490" spans="1:3" hidden="1" x14ac:dyDescent="0.2">
      <c r="A4490" t="s">
        <v>8994</v>
      </c>
      <c r="B4490" t="s">
        <v>8995</v>
      </c>
      <c r="C4490" t="s">
        <v>8867</v>
      </c>
    </row>
    <row r="4491" spans="1:3" hidden="1" x14ac:dyDescent="0.2">
      <c r="A4491" t="s">
        <v>8996</v>
      </c>
      <c r="B4491" t="s">
        <v>8997</v>
      </c>
      <c r="C4491" t="s">
        <v>8867</v>
      </c>
    </row>
    <row r="4492" spans="1:3" hidden="1" x14ac:dyDescent="0.2">
      <c r="A4492" t="s">
        <v>8998</v>
      </c>
      <c r="B4492" t="s">
        <v>8999</v>
      </c>
      <c r="C4492" t="s">
        <v>8867</v>
      </c>
    </row>
    <row r="4493" spans="1:3" hidden="1" x14ac:dyDescent="0.2">
      <c r="A4493" t="s">
        <v>9000</v>
      </c>
      <c r="B4493" t="s">
        <v>9001</v>
      </c>
      <c r="C4493" t="s">
        <v>8867</v>
      </c>
    </row>
    <row r="4494" spans="1:3" hidden="1" x14ac:dyDescent="0.2">
      <c r="A4494" t="s">
        <v>9002</v>
      </c>
      <c r="B4494" t="s">
        <v>9003</v>
      </c>
      <c r="C4494" t="s">
        <v>8867</v>
      </c>
    </row>
    <row r="4495" spans="1:3" hidden="1" x14ac:dyDescent="0.2">
      <c r="A4495" t="s">
        <v>9004</v>
      </c>
      <c r="B4495" t="s">
        <v>9005</v>
      </c>
      <c r="C4495" t="s">
        <v>8867</v>
      </c>
    </row>
    <row r="4496" spans="1:3" hidden="1" x14ac:dyDescent="0.2">
      <c r="A4496" t="s">
        <v>9006</v>
      </c>
      <c r="B4496" t="s">
        <v>9007</v>
      </c>
      <c r="C4496" t="s">
        <v>8867</v>
      </c>
    </row>
    <row r="4497" spans="1:3" hidden="1" x14ac:dyDescent="0.2">
      <c r="A4497" t="s">
        <v>9008</v>
      </c>
      <c r="B4497" t="s">
        <v>9009</v>
      </c>
      <c r="C4497" t="s">
        <v>8867</v>
      </c>
    </row>
    <row r="4498" spans="1:3" hidden="1" x14ac:dyDescent="0.2">
      <c r="A4498" t="s">
        <v>9010</v>
      </c>
      <c r="B4498" t="s">
        <v>9011</v>
      </c>
      <c r="C4498" t="s">
        <v>8867</v>
      </c>
    </row>
    <row r="4499" spans="1:3" hidden="1" x14ac:dyDescent="0.2">
      <c r="A4499" t="s">
        <v>9012</v>
      </c>
      <c r="B4499" t="s">
        <v>9013</v>
      </c>
      <c r="C4499" t="s">
        <v>8867</v>
      </c>
    </row>
    <row r="4500" spans="1:3" hidden="1" x14ac:dyDescent="0.2">
      <c r="A4500" t="s">
        <v>9014</v>
      </c>
      <c r="B4500" t="s">
        <v>9015</v>
      </c>
      <c r="C4500" t="s">
        <v>8867</v>
      </c>
    </row>
    <row r="4501" spans="1:3" hidden="1" x14ac:dyDescent="0.2">
      <c r="A4501" t="s">
        <v>9016</v>
      </c>
      <c r="B4501" t="s">
        <v>9017</v>
      </c>
      <c r="C4501" t="s">
        <v>8867</v>
      </c>
    </row>
    <row r="4502" spans="1:3" hidden="1" x14ac:dyDescent="0.2">
      <c r="A4502" t="s">
        <v>9018</v>
      </c>
      <c r="B4502" t="s">
        <v>9019</v>
      </c>
      <c r="C4502" t="s">
        <v>8867</v>
      </c>
    </row>
    <row r="4503" spans="1:3" hidden="1" x14ac:dyDescent="0.2">
      <c r="A4503" t="s">
        <v>9020</v>
      </c>
      <c r="B4503" t="s">
        <v>9021</v>
      </c>
      <c r="C4503" t="s">
        <v>8867</v>
      </c>
    </row>
    <row r="4504" spans="1:3" hidden="1" x14ac:dyDescent="0.2">
      <c r="A4504" t="s">
        <v>9022</v>
      </c>
      <c r="B4504" t="s">
        <v>9023</v>
      </c>
      <c r="C4504" t="s">
        <v>8867</v>
      </c>
    </row>
    <row r="4505" spans="1:3" hidden="1" x14ac:dyDescent="0.2">
      <c r="A4505" t="s">
        <v>9024</v>
      </c>
      <c r="B4505" t="s">
        <v>9025</v>
      </c>
      <c r="C4505" t="s">
        <v>8867</v>
      </c>
    </row>
    <row r="4506" spans="1:3" hidden="1" x14ac:dyDescent="0.2">
      <c r="A4506" t="s">
        <v>9026</v>
      </c>
      <c r="B4506" t="s">
        <v>9027</v>
      </c>
      <c r="C4506" t="s">
        <v>8867</v>
      </c>
    </row>
    <row r="4507" spans="1:3" hidden="1" x14ac:dyDescent="0.2">
      <c r="A4507" t="s">
        <v>9028</v>
      </c>
      <c r="B4507" t="s">
        <v>9029</v>
      </c>
      <c r="C4507" t="s">
        <v>8867</v>
      </c>
    </row>
    <row r="4508" spans="1:3" hidden="1" x14ac:dyDescent="0.2">
      <c r="A4508" t="s">
        <v>9030</v>
      </c>
      <c r="B4508" t="s">
        <v>9031</v>
      </c>
      <c r="C4508" t="s">
        <v>8867</v>
      </c>
    </row>
    <row r="4509" spans="1:3" hidden="1" x14ac:dyDescent="0.2">
      <c r="A4509" t="s">
        <v>9032</v>
      </c>
      <c r="B4509" t="s">
        <v>9033</v>
      </c>
      <c r="C4509" t="s">
        <v>8867</v>
      </c>
    </row>
    <row r="4510" spans="1:3" hidden="1" x14ac:dyDescent="0.2">
      <c r="A4510" t="s">
        <v>9034</v>
      </c>
      <c r="B4510" t="s">
        <v>9035</v>
      </c>
      <c r="C4510" t="s">
        <v>8867</v>
      </c>
    </row>
    <row r="4511" spans="1:3" hidden="1" x14ac:dyDescent="0.2">
      <c r="A4511" t="s">
        <v>9036</v>
      </c>
      <c r="B4511" t="s">
        <v>9037</v>
      </c>
      <c r="C4511" t="s">
        <v>8867</v>
      </c>
    </row>
    <row r="4512" spans="1:3" hidden="1" x14ac:dyDescent="0.2">
      <c r="A4512" t="s">
        <v>9038</v>
      </c>
      <c r="B4512" t="s">
        <v>9039</v>
      </c>
      <c r="C4512" t="s">
        <v>8867</v>
      </c>
    </row>
    <row r="4513" spans="1:3" hidden="1" x14ac:dyDescent="0.2">
      <c r="A4513" t="s">
        <v>9040</v>
      </c>
      <c r="B4513" t="s">
        <v>9041</v>
      </c>
      <c r="C4513" t="s">
        <v>8867</v>
      </c>
    </row>
    <row r="4514" spans="1:3" hidden="1" x14ac:dyDescent="0.2">
      <c r="A4514" t="s">
        <v>9042</v>
      </c>
      <c r="B4514" t="s">
        <v>9043</v>
      </c>
      <c r="C4514" t="s">
        <v>8867</v>
      </c>
    </row>
    <row r="4515" spans="1:3" hidden="1" x14ac:dyDescent="0.2">
      <c r="A4515" t="s">
        <v>9044</v>
      </c>
      <c r="B4515" t="s">
        <v>9045</v>
      </c>
      <c r="C4515" t="s">
        <v>8867</v>
      </c>
    </row>
    <row r="4516" spans="1:3" hidden="1" x14ac:dyDescent="0.2">
      <c r="A4516" t="s">
        <v>9046</v>
      </c>
      <c r="B4516" t="s">
        <v>9047</v>
      </c>
      <c r="C4516" t="s">
        <v>8867</v>
      </c>
    </row>
    <row r="4517" spans="1:3" hidden="1" x14ac:dyDescent="0.2">
      <c r="A4517" t="s">
        <v>9048</v>
      </c>
      <c r="B4517" t="s">
        <v>9049</v>
      </c>
      <c r="C4517" t="s">
        <v>8867</v>
      </c>
    </row>
    <row r="4518" spans="1:3" hidden="1" x14ac:dyDescent="0.2">
      <c r="A4518" t="s">
        <v>9050</v>
      </c>
      <c r="B4518" t="s">
        <v>9051</v>
      </c>
      <c r="C4518" t="s">
        <v>8867</v>
      </c>
    </row>
    <row r="4519" spans="1:3" hidden="1" x14ac:dyDescent="0.2">
      <c r="A4519" t="s">
        <v>9052</v>
      </c>
      <c r="B4519" t="s">
        <v>9053</v>
      </c>
      <c r="C4519" t="s">
        <v>8867</v>
      </c>
    </row>
    <row r="4520" spans="1:3" hidden="1" x14ac:dyDescent="0.2">
      <c r="A4520" t="s">
        <v>9054</v>
      </c>
      <c r="B4520" t="s">
        <v>9055</v>
      </c>
      <c r="C4520" t="s">
        <v>8867</v>
      </c>
    </row>
    <row r="4521" spans="1:3" hidden="1" x14ac:dyDescent="0.2">
      <c r="A4521" t="s">
        <v>9056</v>
      </c>
      <c r="B4521" t="s">
        <v>9057</v>
      </c>
      <c r="C4521" t="s">
        <v>8867</v>
      </c>
    </row>
    <row r="4522" spans="1:3" hidden="1" x14ac:dyDescent="0.2">
      <c r="A4522" t="s">
        <v>9058</v>
      </c>
      <c r="B4522" t="s">
        <v>9059</v>
      </c>
      <c r="C4522" t="s">
        <v>8867</v>
      </c>
    </row>
    <row r="4523" spans="1:3" hidden="1" x14ac:dyDescent="0.2">
      <c r="A4523" t="s">
        <v>9060</v>
      </c>
      <c r="B4523" t="s">
        <v>9061</v>
      </c>
      <c r="C4523" t="s">
        <v>8867</v>
      </c>
    </row>
    <row r="4524" spans="1:3" hidden="1" x14ac:dyDescent="0.2">
      <c r="A4524" t="s">
        <v>9062</v>
      </c>
      <c r="B4524" t="s">
        <v>9063</v>
      </c>
      <c r="C4524" t="s">
        <v>8867</v>
      </c>
    </row>
    <row r="4525" spans="1:3" hidden="1" x14ac:dyDescent="0.2">
      <c r="A4525" t="s">
        <v>9064</v>
      </c>
      <c r="B4525" t="s">
        <v>9065</v>
      </c>
      <c r="C4525" t="s">
        <v>8867</v>
      </c>
    </row>
    <row r="4526" spans="1:3" hidden="1" x14ac:dyDescent="0.2">
      <c r="A4526" t="s">
        <v>9066</v>
      </c>
      <c r="B4526" t="s">
        <v>9067</v>
      </c>
      <c r="C4526" t="s">
        <v>8867</v>
      </c>
    </row>
    <row r="4527" spans="1:3" hidden="1" x14ac:dyDescent="0.2">
      <c r="A4527" t="s">
        <v>9068</v>
      </c>
      <c r="B4527" t="s">
        <v>9069</v>
      </c>
      <c r="C4527" t="s">
        <v>8867</v>
      </c>
    </row>
    <row r="4528" spans="1:3" hidden="1" x14ac:dyDescent="0.2">
      <c r="A4528" t="s">
        <v>9070</v>
      </c>
      <c r="B4528" t="s">
        <v>9071</v>
      </c>
      <c r="C4528" t="s">
        <v>8867</v>
      </c>
    </row>
    <row r="4529" spans="1:3" hidden="1" x14ac:dyDescent="0.2">
      <c r="A4529" t="s">
        <v>9072</v>
      </c>
      <c r="B4529" t="s">
        <v>9073</v>
      </c>
      <c r="C4529" t="s">
        <v>8867</v>
      </c>
    </row>
    <row r="4530" spans="1:3" hidden="1" x14ac:dyDescent="0.2">
      <c r="A4530" t="s">
        <v>9074</v>
      </c>
      <c r="B4530" t="s">
        <v>9075</v>
      </c>
      <c r="C4530" t="s">
        <v>8867</v>
      </c>
    </row>
    <row r="4531" spans="1:3" hidden="1" x14ac:dyDescent="0.2">
      <c r="A4531" t="s">
        <v>9076</v>
      </c>
      <c r="B4531" t="s">
        <v>9077</v>
      </c>
      <c r="C4531" t="s">
        <v>8867</v>
      </c>
    </row>
    <row r="4532" spans="1:3" hidden="1" x14ac:dyDescent="0.2">
      <c r="A4532" t="s">
        <v>9078</v>
      </c>
      <c r="B4532" t="s">
        <v>9079</v>
      </c>
      <c r="C4532" t="s">
        <v>8867</v>
      </c>
    </row>
    <row r="4533" spans="1:3" hidden="1" x14ac:dyDescent="0.2">
      <c r="A4533" t="s">
        <v>9080</v>
      </c>
      <c r="B4533" t="s">
        <v>9081</v>
      </c>
      <c r="C4533" t="s">
        <v>8867</v>
      </c>
    </row>
    <row r="4534" spans="1:3" hidden="1" x14ac:dyDescent="0.2">
      <c r="A4534" t="s">
        <v>9082</v>
      </c>
      <c r="B4534" t="s">
        <v>9083</v>
      </c>
      <c r="C4534" t="s">
        <v>8867</v>
      </c>
    </row>
    <row r="4535" spans="1:3" hidden="1" x14ac:dyDescent="0.2">
      <c r="A4535" t="s">
        <v>9084</v>
      </c>
      <c r="B4535" t="s">
        <v>9085</v>
      </c>
      <c r="C4535" t="s">
        <v>8867</v>
      </c>
    </row>
    <row r="4536" spans="1:3" hidden="1" x14ac:dyDescent="0.2">
      <c r="A4536" t="s">
        <v>9086</v>
      </c>
      <c r="B4536" t="s">
        <v>9087</v>
      </c>
      <c r="C4536" t="s">
        <v>8867</v>
      </c>
    </row>
    <row r="4537" spans="1:3" hidden="1" x14ac:dyDescent="0.2">
      <c r="A4537" t="s">
        <v>9088</v>
      </c>
      <c r="B4537" t="s">
        <v>9089</v>
      </c>
      <c r="C4537" t="s">
        <v>8867</v>
      </c>
    </row>
    <row r="4538" spans="1:3" hidden="1" x14ac:dyDescent="0.2">
      <c r="A4538" t="s">
        <v>9090</v>
      </c>
      <c r="B4538" t="s">
        <v>9091</v>
      </c>
      <c r="C4538" t="s">
        <v>8867</v>
      </c>
    </row>
    <row r="4539" spans="1:3" hidden="1" x14ac:dyDescent="0.2">
      <c r="A4539" t="s">
        <v>9092</v>
      </c>
      <c r="B4539" t="s">
        <v>9093</v>
      </c>
      <c r="C4539" t="s">
        <v>8867</v>
      </c>
    </row>
    <row r="4540" spans="1:3" hidden="1" x14ac:dyDescent="0.2">
      <c r="A4540" t="s">
        <v>9094</v>
      </c>
      <c r="B4540" t="s">
        <v>9095</v>
      </c>
      <c r="C4540" t="s">
        <v>8867</v>
      </c>
    </row>
    <row r="4541" spans="1:3" hidden="1" x14ac:dyDescent="0.2">
      <c r="A4541" t="s">
        <v>9096</v>
      </c>
      <c r="B4541" t="s">
        <v>9097</v>
      </c>
      <c r="C4541" t="s">
        <v>9098</v>
      </c>
    </row>
    <row r="4542" spans="1:3" hidden="1" x14ac:dyDescent="0.2">
      <c r="A4542" t="s">
        <v>9099</v>
      </c>
      <c r="B4542" t="s">
        <v>9100</v>
      </c>
      <c r="C4542" t="s">
        <v>9098</v>
      </c>
    </row>
    <row r="4543" spans="1:3" hidden="1" x14ac:dyDescent="0.2">
      <c r="A4543" t="s">
        <v>9101</v>
      </c>
      <c r="B4543" t="s">
        <v>9102</v>
      </c>
      <c r="C4543" t="s">
        <v>9098</v>
      </c>
    </row>
    <row r="4544" spans="1:3" hidden="1" x14ac:dyDescent="0.2">
      <c r="A4544" t="s">
        <v>9103</v>
      </c>
      <c r="B4544" t="s">
        <v>9104</v>
      </c>
      <c r="C4544" t="s">
        <v>9098</v>
      </c>
    </row>
    <row r="4545" spans="1:3" hidden="1" x14ac:dyDescent="0.2">
      <c r="A4545" t="s">
        <v>9105</v>
      </c>
      <c r="B4545" t="s">
        <v>9106</v>
      </c>
      <c r="C4545" t="s">
        <v>9098</v>
      </c>
    </row>
    <row r="4546" spans="1:3" hidden="1" x14ac:dyDescent="0.2">
      <c r="A4546" t="s">
        <v>9107</v>
      </c>
      <c r="B4546" t="s">
        <v>9108</v>
      </c>
      <c r="C4546" t="s">
        <v>9098</v>
      </c>
    </row>
    <row r="4547" spans="1:3" hidden="1" x14ac:dyDescent="0.2">
      <c r="A4547" t="s">
        <v>9109</v>
      </c>
      <c r="B4547" t="s">
        <v>9110</v>
      </c>
      <c r="C4547" t="s">
        <v>9098</v>
      </c>
    </row>
    <row r="4548" spans="1:3" hidden="1" x14ac:dyDescent="0.2">
      <c r="A4548" t="s">
        <v>9111</v>
      </c>
      <c r="B4548" t="s">
        <v>9112</v>
      </c>
      <c r="C4548" t="s">
        <v>9098</v>
      </c>
    </row>
    <row r="4549" spans="1:3" hidden="1" x14ac:dyDescent="0.2">
      <c r="A4549" t="s">
        <v>9113</v>
      </c>
      <c r="B4549" t="s">
        <v>9114</v>
      </c>
      <c r="C4549" t="s">
        <v>9098</v>
      </c>
    </row>
    <row r="4550" spans="1:3" hidden="1" x14ac:dyDescent="0.2">
      <c r="A4550" t="s">
        <v>9115</v>
      </c>
      <c r="B4550" t="s">
        <v>9116</v>
      </c>
      <c r="C4550" t="s">
        <v>9098</v>
      </c>
    </row>
    <row r="4551" spans="1:3" hidden="1" x14ac:dyDescent="0.2">
      <c r="A4551" t="s">
        <v>9117</v>
      </c>
      <c r="B4551" t="s">
        <v>9118</v>
      </c>
      <c r="C4551" t="s">
        <v>9098</v>
      </c>
    </row>
    <row r="4552" spans="1:3" hidden="1" x14ac:dyDescent="0.2">
      <c r="A4552" t="s">
        <v>9119</v>
      </c>
      <c r="B4552" t="s">
        <v>9120</v>
      </c>
      <c r="C4552" t="s">
        <v>9098</v>
      </c>
    </row>
    <row r="4553" spans="1:3" hidden="1" x14ac:dyDescent="0.2">
      <c r="A4553" t="s">
        <v>9121</v>
      </c>
      <c r="B4553" t="s">
        <v>9122</v>
      </c>
      <c r="C4553" t="s">
        <v>9098</v>
      </c>
    </row>
    <row r="4554" spans="1:3" hidden="1" x14ac:dyDescent="0.2">
      <c r="A4554" t="s">
        <v>9123</v>
      </c>
      <c r="B4554" t="s">
        <v>9124</v>
      </c>
      <c r="C4554" t="s">
        <v>9098</v>
      </c>
    </row>
    <row r="4555" spans="1:3" hidden="1" x14ac:dyDescent="0.2">
      <c r="A4555" t="s">
        <v>9125</v>
      </c>
      <c r="B4555" t="s">
        <v>9126</v>
      </c>
      <c r="C4555" t="s">
        <v>9098</v>
      </c>
    </row>
    <row r="4556" spans="1:3" hidden="1" x14ac:dyDescent="0.2">
      <c r="A4556" t="s">
        <v>9127</v>
      </c>
      <c r="B4556" t="s">
        <v>9128</v>
      </c>
      <c r="C4556" t="s">
        <v>9098</v>
      </c>
    </row>
    <row r="4557" spans="1:3" hidden="1" x14ac:dyDescent="0.2">
      <c r="A4557" t="s">
        <v>9129</v>
      </c>
      <c r="B4557" t="s">
        <v>9130</v>
      </c>
      <c r="C4557" t="s">
        <v>9098</v>
      </c>
    </row>
    <row r="4558" spans="1:3" hidden="1" x14ac:dyDescent="0.2">
      <c r="A4558" t="s">
        <v>9131</v>
      </c>
      <c r="B4558" t="s">
        <v>9132</v>
      </c>
      <c r="C4558" t="s">
        <v>9098</v>
      </c>
    </row>
    <row r="4559" spans="1:3" hidden="1" x14ac:dyDescent="0.2">
      <c r="A4559" t="s">
        <v>9133</v>
      </c>
      <c r="B4559" t="s">
        <v>9134</v>
      </c>
      <c r="C4559" t="s">
        <v>9098</v>
      </c>
    </row>
    <row r="4560" spans="1:3" hidden="1" x14ac:dyDescent="0.2">
      <c r="A4560" t="s">
        <v>9135</v>
      </c>
      <c r="B4560" t="s">
        <v>9136</v>
      </c>
      <c r="C4560" t="s">
        <v>9098</v>
      </c>
    </row>
    <row r="4561" spans="1:3" hidden="1" x14ac:dyDescent="0.2">
      <c r="A4561" t="s">
        <v>9137</v>
      </c>
      <c r="B4561" t="s">
        <v>9138</v>
      </c>
      <c r="C4561" t="s">
        <v>9098</v>
      </c>
    </row>
    <row r="4562" spans="1:3" hidden="1" x14ac:dyDescent="0.2">
      <c r="A4562" t="s">
        <v>9139</v>
      </c>
      <c r="B4562" t="s">
        <v>9140</v>
      </c>
      <c r="C4562" t="s">
        <v>9098</v>
      </c>
    </row>
    <row r="4563" spans="1:3" hidden="1" x14ac:dyDescent="0.2">
      <c r="A4563" t="s">
        <v>9141</v>
      </c>
      <c r="B4563" t="s">
        <v>9142</v>
      </c>
      <c r="C4563" t="s">
        <v>9098</v>
      </c>
    </row>
    <row r="4564" spans="1:3" hidden="1" x14ac:dyDescent="0.2">
      <c r="A4564" t="s">
        <v>9143</v>
      </c>
      <c r="B4564" t="s">
        <v>9144</v>
      </c>
      <c r="C4564" t="s">
        <v>9098</v>
      </c>
    </row>
    <row r="4565" spans="1:3" hidden="1" x14ac:dyDescent="0.2">
      <c r="A4565" t="s">
        <v>9145</v>
      </c>
      <c r="B4565" t="s">
        <v>9146</v>
      </c>
      <c r="C4565" t="s">
        <v>9098</v>
      </c>
    </row>
    <row r="4566" spans="1:3" hidden="1" x14ac:dyDescent="0.2">
      <c r="A4566" t="s">
        <v>9147</v>
      </c>
      <c r="B4566" t="s">
        <v>9148</v>
      </c>
      <c r="C4566" t="s">
        <v>9098</v>
      </c>
    </row>
    <row r="4567" spans="1:3" hidden="1" x14ac:dyDescent="0.2">
      <c r="A4567" t="s">
        <v>9149</v>
      </c>
      <c r="B4567" t="s">
        <v>9150</v>
      </c>
      <c r="C4567" t="s">
        <v>9098</v>
      </c>
    </row>
    <row r="4568" spans="1:3" hidden="1" x14ac:dyDescent="0.2">
      <c r="A4568" t="s">
        <v>9151</v>
      </c>
      <c r="B4568" t="s">
        <v>9152</v>
      </c>
      <c r="C4568" t="s">
        <v>9098</v>
      </c>
    </row>
    <row r="4569" spans="1:3" hidden="1" x14ac:dyDescent="0.2">
      <c r="A4569" t="s">
        <v>9153</v>
      </c>
      <c r="B4569" t="s">
        <v>9154</v>
      </c>
      <c r="C4569" t="s">
        <v>9098</v>
      </c>
    </row>
    <row r="4570" spans="1:3" hidden="1" x14ac:dyDescent="0.2">
      <c r="A4570" t="s">
        <v>9155</v>
      </c>
      <c r="B4570" t="s">
        <v>9156</v>
      </c>
      <c r="C4570" t="s">
        <v>9098</v>
      </c>
    </row>
    <row r="4571" spans="1:3" hidden="1" x14ac:dyDescent="0.2">
      <c r="A4571" t="s">
        <v>9157</v>
      </c>
      <c r="B4571" t="s">
        <v>9158</v>
      </c>
      <c r="C4571" t="s">
        <v>9098</v>
      </c>
    </row>
    <row r="4572" spans="1:3" hidden="1" x14ac:dyDescent="0.2">
      <c r="A4572" t="s">
        <v>9159</v>
      </c>
      <c r="B4572" t="s">
        <v>9160</v>
      </c>
      <c r="C4572" t="s">
        <v>9098</v>
      </c>
    </row>
    <row r="4573" spans="1:3" hidden="1" x14ac:dyDescent="0.2">
      <c r="A4573" t="s">
        <v>9161</v>
      </c>
      <c r="B4573" t="s">
        <v>9162</v>
      </c>
      <c r="C4573" t="s">
        <v>9098</v>
      </c>
    </row>
    <row r="4574" spans="1:3" hidden="1" x14ac:dyDescent="0.2">
      <c r="A4574" t="s">
        <v>9163</v>
      </c>
      <c r="B4574" t="s">
        <v>9164</v>
      </c>
      <c r="C4574" t="s">
        <v>9098</v>
      </c>
    </row>
    <row r="4575" spans="1:3" hidden="1" x14ac:dyDescent="0.2">
      <c r="A4575" t="s">
        <v>9165</v>
      </c>
      <c r="B4575" t="s">
        <v>9166</v>
      </c>
      <c r="C4575" t="s">
        <v>9098</v>
      </c>
    </row>
    <row r="4576" spans="1:3" hidden="1" x14ac:dyDescent="0.2">
      <c r="A4576" t="s">
        <v>9167</v>
      </c>
      <c r="B4576" t="s">
        <v>9168</v>
      </c>
      <c r="C4576" t="s">
        <v>9098</v>
      </c>
    </row>
    <row r="4577" spans="1:3" hidden="1" x14ac:dyDescent="0.2">
      <c r="A4577" t="s">
        <v>9169</v>
      </c>
      <c r="B4577" t="s">
        <v>9170</v>
      </c>
      <c r="C4577" t="s">
        <v>9098</v>
      </c>
    </row>
    <row r="4578" spans="1:3" hidden="1" x14ac:dyDescent="0.2">
      <c r="A4578" t="s">
        <v>9171</v>
      </c>
      <c r="B4578" t="s">
        <v>9172</v>
      </c>
      <c r="C4578" t="s">
        <v>9098</v>
      </c>
    </row>
    <row r="4579" spans="1:3" hidden="1" x14ac:dyDescent="0.2">
      <c r="A4579" t="s">
        <v>9173</v>
      </c>
      <c r="B4579" t="s">
        <v>9174</v>
      </c>
      <c r="C4579" t="s">
        <v>9098</v>
      </c>
    </row>
    <row r="4580" spans="1:3" hidden="1" x14ac:dyDescent="0.2">
      <c r="A4580" t="s">
        <v>9175</v>
      </c>
      <c r="B4580" t="s">
        <v>9176</v>
      </c>
      <c r="C4580" t="s">
        <v>9098</v>
      </c>
    </row>
    <row r="4581" spans="1:3" hidden="1" x14ac:dyDescent="0.2">
      <c r="A4581" t="s">
        <v>9177</v>
      </c>
      <c r="B4581" t="s">
        <v>9178</v>
      </c>
      <c r="C4581" t="s">
        <v>9098</v>
      </c>
    </row>
    <row r="4582" spans="1:3" hidden="1" x14ac:dyDescent="0.2">
      <c r="A4582" t="s">
        <v>9179</v>
      </c>
      <c r="B4582" t="s">
        <v>9180</v>
      </c>
      <c r="C4582" t="s">
        <v>9098</v>
      </c>
    </row>
    <row r="4583" spans="1:3" hidden="1" x14ac:dyDescent="0.2">
      <c r="A4583" t="s">
        <v>9181</v>
      </c>
      <c r="B4583" t="s">
        <v>9182</v>
      </c>
      <c r="C4583" t="s">
        <v>9098</v>
      </c>
    </row>
    <row r="4584" spans="1:3" hidden="1" x14ac:dyDescent="0.2">
      <c r="A4584" t="s">
        <v>9183</v>
      </c>
      <c r="B4584" t="s">
        <v>9184</v>
      </c>
      <c r="C4584" t="s">
        <v>9098</v>
      </c>
    </row>
    <row r="4585" spans="1:3" hidden="1" x14ac:dyDescent="0.2">
      <c r="A4585" t="s">
        <v>9185</v>
      </c>
      <c r="B4585" t="s">
        <v>9186</v>
      </c>
      <c r="C4585" t="s">
        <v>9098</v>
      </c>
    </row>
    <row r="4586" spans="1:3" hidden="1" x14ac:dyDescent="0.2">
      <c r="A4586" t="s">
        <v>9187</v>
      </c>
      <c r="B4586" t="s">
        <v>9188</v>
      </c>
      <c r="C4586" t="s">
        <v>9098</v>
      </c>
    </row>
    <row r="4587" spans="1:3" hidden="1" x14ac:dyDescent="0.2">
      <c r="A4587" t="s">
        <v>9189</v>
      </c>
      <c r="B4587" t="s">
        <v>9190</v>
      </c>
      <c r="C4587" t="s">
        <v>9098</v>
      </c>
    </row>
    <row r="4588" spans="1:3" hidden="1" x14ac:dyDescent="0.2">
      <c r="A4588" t="s">
        <v>9191</v>
      </c>
      <c r="B4588" t="s">
        <v>9192</v>
      </c>
      <c r="C4588" t="s">
        <v>9098</v>
      </c>
    </row>
    <row r="4589" spans="1:3" hidden="1" x14ac:dyDescent="0.2">
      <c r="A4589" t="s">
        <v>9193</v>
      </c>
      <c r="B4589" t="s">
        <v>9194</v>
      </c>
      <c r="C4589" t="s">
        <v>9098</v>
      </c>
    </row>
    <row r="4590" spans="1:3" hidden="1" x14ac:dyDescent="0.2">
      <c r="A4590" t="s">
        <v>9195</v>
      </c>
      <c r="B4590" t="s">
        <v>9196</v>
      </c>
      <c r="C4590" t="s">
        <v>9098</v>
      </c>
    </row>
    <row r="4591" spans="1:3" hidden="1" x14ac:dyDescent="0.2">
      <c r="A4591" t="s">
        <v>9197</v>
      </c>
      <c r="B4591" t="s">
        <v>9198</v>
      </c>
      <c r="C4591" t="s">
        <v>9098</v>
      </c>
    </row>
    <row r="4592" spans="1:3" hidden="1" x14ac:dyDescent="0.2">
      <c r="A4592" t="s">
        <v>9199</v>
      </c>
      <c r="B4592" t="s">
        <v>9200</v>
      </c>
      <c r="C4592" t="s">
        <v>9098</v>
      </c>
    </row>
    <row r="4593" spans="1:3" hidden="1" x14ac:dyDescent="0.2">
      <c r="A4593" t="s">
        <v>9201</v>
      </c>
      <c r="B4593" t="s">
        <v>9202</v>
      </c>
      <c r="C4593" t="s">
        <v>9098</v>
      </c>
    </row>
    <row r="4594" spans="1:3" hidden="1" x14ac:dyDescent="0.2">
      <c r="A4594" t="s">
        <v>9203</v>
      </c>
      <c r="B4594" t="s">
        <v>9204</v>
      </c>
      <c r="C4594" t="s">
        <v>9098</v>
      </c>
    </row>
    <row r="4595" spans="1:3" hidden="1" x14ac:dyDescent="0.2">
      <c r="A4595" t="s">
        <v>9205</v>
      </c>
      <c r="B4595" t="s">
        <v>9206</v>
      </c>
      <c r="C4595" t="s">
        <v>9098</v>
      </c>
    </row>
    <row r="4596" spans="1:3" hidden="1" x14ac:dyDescent="0.2">
      <c r="A4596" t="s">
        <v>9207</v>
      </c>
      <c r="B4596" t="s">
        <v>9208</v>
      </c>
      <c r="C4596" t="s">
        <v>9098</v>
      </c>
    </row>
    <row r="4597" spans="1:3" hidden="1" x14ac:dyDescent="0.2">
      <c r="A4597" t="s">
        <v>9209</v>
      </c>
      <c r="B4597" t="s">
        <v>9210</v>
      </c>
      <c r="C4597" t="s">
        <v>9098</v>
      </c>
    </row>
    <row r="4598" spans="1:3" hidden="1" x14ac:dyDescent="0.2">
      <c r="A4598" t="s">
        <v>9211</v>
      </c>
      <c r="B4598" t="s">
        <v>9212</v>
      </c>
      <c r="C4598" t="s">
        <v>9098</v>
      </c>
    </row>
    <row r="4599" spans="1:3" hidden="1" x14ac:dyDescent="0.2">
      <c r="A4599" t="s">
        <v>9213</v>
      </c>
      <c r="B4599" t="s">
        <v>9214</v>
      </c>
      <c r="C4599" t="s">
        <v>9098</v>
      </c>
    </row>
    <row r="4600" spans="1:3" hidden="1" x14ac:dyDescent="0.2">
      <c r="A4600" t="s">
        <v>9215</v>
      </c>
      <c r="B4600" t="s">
        <v>9216</v>
      </c>
      <c r="C4600" t="s">
        <v>9098</v>
      </c>
    </row>
    <row r="4601" spans="1:3" hidden="1" x14ac:dyDescent="0.2">
      <c r="A4601" t="s">
        <v>9217</v>
      </c>
      <c r="B4601" t="s">
        <v>9218</v>
      </c>
      <c r="C4601" t="s">
        <v>9098</v>
      </c>
    </row>
    <row r="4602" spans="1:3" hidden="1" x14ac:dyDescent="0.2">
      <c r="A4602" t="s">
        <v>9219</v>
      </c>
      <c r="B4602" t="s">
        <v>9220</v>
      </c>
      <c r="C4602" t="s">
        <v>9098</v>
      </c>
    </row>
    <row r="4603" spans="1:3" hidden="1" x14ac:dyDescent="0.2">
      <c r="A4603" t="s">
        <v>9221</v>
      </c>
      <c r="B4603" t="s">
        <v>9222</v>
      </c>
      <c r="C4603" t="s">
        <v>9098</v>
      </c>
    </row>
    <row r="4604" spans="1:3" hidden="1" x14ac:dyDescent="0.2">
      <c r="A4604" t="s">
        <v>9223</v>
      </c>
      <c r="B4604" t="s">
        <v>9224</v>
      </c>
      <c r="C4604" t="s">
        <v>9098</v>
      </c>
    </row>
    <row r="4605" spans="1:3" hidden="1" x14ac:dyDescent="0.2">
      <c r="A4605" t="s">
        <v>9225</v>
      </c>
      <c r="B4605" t="s">
        <v>9226</v>
      </c>
      <c r="C4605" t="s">
        <v>9098</v>
      </c>
    </row>
    <row r="4606" spans="1:3" hidden="1" x14ac:dyDescent="0.2">
      <c r="A4606" t="s">
        <v>9227</v>
      </c>
      <c r="B4606" t="s">
        <v>9228</v>
      </c>
      <c r="C4606" t="s">
        <v>9098</v>
      </c>
    </row>
    <row r="4607" spans="1:3" hidden="1" x14ac:dyDescent="0.2">
      <c r="A4607" t="s">
        <v>9229</v>
      </c>
      <c r="B4607" t="s">
        <v>9230</v>
      </c>
      <c r="C4607" t="s">
        <v>9098</v>
      </c>
    </row>
    <row r="4608" spans="1:3" hidden="1" x14ac:dyDescent="0.2">
      <c r="A4608" t="s">
        <v>9231</v>
      </c>
      <c r="B4608" t="s">
        <v>9232</v>
      </c>
      <c r="C4608" t="s">
        <v>9098</v>
      </c>
    </row>
    <row r="4609" spans="1:3" hidden="1" x14ac:dyDescent="0.2">
      <c r="A4609" t="s">
        <v>9233</v>
      </c>
      <c r="B4609" t="s">
        <v>9234</v>
      </c>
      <c r="C4609" t="s">
        <v>9098</v>
      </c>
    </row>
    <row r="4610" spans="1:3" hidden="1" x14ac:dyDescent="0.2">
      <c r="A4610" t="s">
        <v>9235</v>
      </c>
      <c r="B4610" t="s">
        <v>9236</v>
      </c>
      <c r="C4610" t="s">
        <v>9098</v>
      </c>
    </row>
    <row r="4611" spans="1:3" hidden="1" x14ac:dyDescent="0.2">
      <c r="A4611" t="s">
        <v>9237</v>
      </c>
      <c r="B4611" t="s">
        <v>9238</v>
      </c>
      <c r="C4611" t="s">
        <v>9098</v>
      </c>
    </row>
    <row r="4612" spans="1:3" hidden="1" x14ac:dyDescent="0.2">
      <c r="A4612" t="s">
        <v>9239</v>
      </c>
      <c r="B4612" t="s">
        <v>9240</v>
      </c>
      <c r="C4612" t="s">
        <v>9098</v>
      </c>
    </row>
    <row r="4613" spans="1:3" hidden="1" x14ac:dyDescent="0.2">
      <c r="A4613" t="s">
        <v>9241</v>
      </c>
      <c r="B4613" t="s">
        <v>9242</v>
      </c>
      <c r="C4613" t="s">
        <v>9098</v>
      </c>
    </row>
    <row r="4614" spans="1:3" hidden="1" x14ac:dyDescent="0.2">
      <c r="A4614" t="s">
        <v>9243</v>
      </c>
      <c r="B4614" t="s">
        <v>9244</v>
      </c>
      <c r="C4614" t="s">
        <v>9098</v>
      </c>
    </row>
    <row r="4615" spans="1:3" hidden="1" x14ac:dyDescent="0.2">
      <c r="A4615" t="s">
        <v>9245</v>
      </c>
      <c r="B4615" t="s">
        <v>9246</v>
      </c>
      <c r="C4615" t="s">
        <v>9098</v>
      </c>
    </row>
    <row r="4616" spans="1:3" hidden="1" x14ac:dyDescent="0.2">
      <c r="A4616" t="s">
        <v>9247</v>
      </c>
      <c r="B4616" t="s">
        <v>9248</v>
      </c>
      <c r="C4616" t="s">
        <v>9098</v>
      </c>
    </row>
    <row r="4617" spans="1:3" hidden="1" x14ac:dyDescent="0.2">
      <c r="A4617" t="s">
        <v>9249</v>
      </c>
      <c r="B4617" t="s">
        <v>9250</v>
      </c>
      <c r="C4617" t="s">
        <v>9098</v>
      </c>
    </row>
    <row r="4618" spans="1:3" hidden="1" x14ac:dyDescent="0.2">
      <c r="A4618" t="s">
        <v>9251</v>
      </c>
      <c r="B4618" t="s">
        <v>9252</v>
      </c>
      <c r="C4618" t="s">
        <v>9098</v>
      </c>
    </row>
    <row r="4619" spans="1:3" hidden="1" x14ac:dyDescent="0.2">
      <c r="A4619" t="s">
        <v>9253</v>
      </c>
      <c r="B4619" t="s">
        <v>9254</v>
      </c>
      <c r="C4619" t="s">
        <v>9098</v>
      </c>
    </row>
    <row r="4620" spans="1:3" hidden="1" x14ac:dyDescent="0.2">
      <c r="A4620" t="s">
        <v>9255</v>
      </c>
      <c r="B4620" t="s">
        <v>9256</v>
      </c>
      <c r="C4620" t="s">
        <v>9098</v>
      </c>
    </row>
    <row r="4621" spans="1:3" hidden="1" x14ac:dyDescent="0.2">
      <c r="A4621" t="s">
        <v>9257</v>
      </c>
      <c r="B4621" t="s">
        <v>9258</v>
      </c>
      <c r="C4621" t="s">
        <v>9098</v>
      </c>
    </row>
    <row r="4622" spans="1:3" hidden="1" x14ac:dyDescent="0.2">
      <c r="A4622" t="s">
        <v>9259</v>
      </c>
      <c r="B4622" t="s">
        <v>9260</v>
      </c>
      <c r="C4622" t="s">
        <v>9098</v>
      </c>
    </row>
    <row r="4623" spans="1:3" hidden="1" x14ac:dyDescent="0.2">
      <c r="A4623" t="s">
        <v>9261</v>
      </c>
      <c r="B4623" t="s">
        <v>9262</v>
      </c>
      <c r="C4623" t="s">
        <v>9098</v>
      </c>
    </row>
    <row r="4624" spans="1:3" hidden="1" x14ac:dyDescent="0.2">
      <c r="A4624" t="s">
        <v>9263</v>
      </c>
      <c r="B4624" t="s">
        <v>9264</v>
      </c>
      <c r="C4624" t="s">
        <v>9098</v>
      </c>
    </row>
    <row r="4625" spans="1:3" hidden="1" x14ac:dyDescent="0.2">
      <c r="A4625" t="s">
        <v>9265</v>
      </c>
      <c r="B4625" t="s">
        <v>9266</v>
      </c>
      <c r="C4625" t="s">
        <v>9098</v>
      </c>
    </row>
    <row r="4626" spans="1:3" hidden="1" x14ac:dyDescent="0.2">
      <c r="A4626" t="s">
        <v>9267</v>
      </c>
      <c r="B4626" t="s">
        <v>9268</v>
      </c>
      <c r="C4626" t="s">
        <v>9098</v>
      </c>
    </row>
    <row r="4627" spans="1:3" hidden="1" x14ac:dyDescent="0.2">
      <c r="A4627" t="s">
        <v>9269</v>
      </c>
      <c r="B4627" t="s">
        <v>9270</v>
      </c>
      <c r="C4627" t="s">
        <v>9098</v>
      </c>
    </row>
    <row r="4628" spans="1:3" hidden="1" x14ac:dyDescent="0.2">
      <c r="A4628" t="s">
        <v>9271</v>
      </c>
      <c r="B4628" t="s">
        <v>9272</v>
      </c>
      <c r="C4628" t="s">
        <v>9098</v>
      </c>
    </row>
    <row r="4629" spans="1:3" hidden="1" x14ac:dyDescent="0.2">
      <c r="A4629" t="s">
        <v>9273</v>
      </c>
      <c r="B4629" t="s">
        <v>9274</v>
      </c>
      <c r="C4629" t="s">
        <v>9098</v>
      </c>
    </row>
    <row r="4630" spans="1:3" hidden="1" x14ac:dyDescent="0.2">
      <c r="A4630" t="s">
        <v>9275</v>
      </c>
      <c r="B4630" t="s">
        <v>9276</v>
      </c>
      <c r="C4630" t="s">
        <v>9098</v>
      </c>
    </row>
    <row r="4631" spans="1:3" hidden="1" x14ac:dyDescent="0.2">
      <c r="A4631" t="s">
        <v>9277</v>
      </c>
      <c r="B4631" t="s">
        <v>9278</v>
      </c>
      <c r="C4631" t="s">
        <v>9098</v>
      </c>
    </row>
    <row r="4632" spans="1:3" hidden="1" x14ac:dyDescent="0.2">
      <c r="A4632" t="s">
        <v>9279</v>
      </c>
      <c r="B4632" t="s">
        <v>9280</v>
      </c>
      <c r="C4632" t="s">
        <v>9098</v>
      </c>
    </row>
    <row r="4633" spans="1:3" hidden="1" x14ac:dyDescent="0.2">
      <c r="A4633" t="s">
        <v>9281</v>
      </c>
      <c r="B4633" t="s">
        <v>9282</v>
      </c>
      <c r="C4633" t="s">
        <v>9098</v>
      </c>
    </row>
    <row r="4634" spans="1:3" hidden="1" x14ac:dyDescent="0.2">
      <c r="A4634" t="s">
        <v>9283</v>
      </c>
      <c r="B4634" t="s">
        <v>9284</v>
      </c>
      <c r="C4634" t="s">
        <v>9098</v>
      </c>
    </row>
    <row r="4635" spans="1:3" hidden="1" x14ac:dyDescent="0.2">
      <c r="A4635" t="s">
        <v>9285</v>
      </c>
      <c r="B4635" t="s">
        <v>9286</v>
      </c>
      <c r="C4635" t="s">
        <v>9098</v>
      </c>
    </row>
    <row r="4636" spans="1:3" hidden="1" x14ac:dyDescent="0.2">
      <c r="A4636" t="s">
        <v>9287</v>
      </c>
      <c r="B4636" t="s">
        <v>9288</v>
      </c>
      <c r="C4636" t="s">
        <v>9098</v>
      </c>
    </row>
    <row r="4637" spans="1:3" hidden="1" x14ac:dyDescent="0.2">
      <c r="A4637" t="s">
        <v>9289</v>
      </c>
      <c r="B4637" t="s">
        <v>9290</v>
      </c>
      <c r="C4637" t="s">
        <v>9098</v>
      </c>
    </row>
    <row r="4638" spans="1:3" hidden="1" x14ac:dyDescent="0.2">
      <c r="A4638" t="s">
        <v>9291</v>
      </c>
      <c r="B4638" t="s">
        <v>9292</v>
      </c>
      <c r="C4638" t="s">
        <v>9098</v>
      </c>
    </row>
    <row r="4639" spans="1:3" hidden="1" x14ac:dyDescent="0.2">
      <c r="A4639" t="s">
        <v>9293</v>
      </c>
      <c r="B4639" t="s">
        <v>9294</v>
      </c>
      <c r="C4639" t="s">
        <v>9098</v>
      </c>
    </row>
    <row r="4640" spans="1:3" hidden="1" x14ac:dyDescent="0.2">
      <c r="A4640" t="s">
        <v>9295</v>
      </c>
      <c r="B4640" t="s">
        <v>9296</v>
      </c>
      <c r="C4640" t="s">
        <v>9098</v>
      </c>
    </row>
    <row r="4641" spans="1:3" hidden="1" x14ac:dyDescent="0.2">
      <c r="A4641" t="s">
        <v>9297</v>
      </c>
      <c r="B4641" t="s">
        <v>9298</v>
      </c>
      <c r="C4641" t="s">
        <v>9098</v>
      </c>
    </row>
    <row r="4642" spans="1:3" hidden="1" x14ac:dyDescent="0.2">
      <c r="A4642" t="s">
        <v>9299</v>
      </c>
      <c r="B4642" t="s">
        <v>9300</v>
      </c>
      <c r="C4642" t="s">
        <v>9098</v>
      </c>
    </row>
    <row r="4643" spans="1:3" hidden="1" x14ac:dyDescent="0.2">
      <c r="A4643" t="s">
        <v>9301</v>
      </c>
      <c r="B4643" t="s">
        <v>9302</v>
      </c>
      <c r="C4643" t="s">
        <v>9098</v>
      </c>
    </row>
    <row r="4644" spans="1:3" hidden="1" x14ac:dyDescent="0.2">
      <c r="A4644" t="s">
        <v>9303</v>
      </c>
      <c r="B4644" t="s">
        <v>9304</v>
      </c>
      <c r="C4644" t="s">
        <v>9098</v>
      </c>
    </row>
    <row r="4645" spans="1:3" hidden="1" x14ac:dyDescent="0.2">
      <c r="A4645" t="s">
        <v>9305</v>
      </c>
      <c r="B4645" t="s">
        <v>9306</v>
      </c>
      <c r="C4645" t="s">
        <v>9098</v>
      </c>
    </row>
    <row r="4646" spans="1:3" hidden="1" x14ac:dyDescent="0.2">
      <c r="A4646" t="s">
        <v>9307</v>
      </c>
      <c r="B4646" t="s">
        <v>9308</v>
      </c>
      <c r="C4646" t="s">
        <v>9098</v>
      </c>
    </row>
    <row r="4647" spans="1:3" hidden="1" x14ac:dyDescent="0.2">
      <c r="A4647" t="s">
        <v>9309</v>
      </c>
      <c r="B4647" t="s">
        <v>9310</v>
      </c>
      <c r="C4647" t="s">
        <v>9098</v>
      </c>
    </row>
    <row r="4648" spans="1:3" hidden="1" x14ac:dyDescent="0.2">
      <c r="A4648" t="s">
        <v>9311</v>
      </c>
      <c r="B4648" t="s">
        <v>9312</v>
      </c>
      <c r="C4648" t="s">
        <v>9098</v>
      </c>
    </row>
    <row r="4649" spans="1:3" hidden="1" x14ac:dyDescent="0.2">
      <c r="A4649" t="s">
        <v>9313</v>
      </c>
      <c r="B4649" t="s">
        <v>9314</v>
      </c>
      <c r="C4649" t="s">
        <v>9098</v>
      </c>
    </row>
    <row r="4650" spans="1:3" hidden="1" x14ac:dyDescent="0.2">
      <c r="A4650" t="s">
        <v>9315</v>
      </c>
      <c r="B4650" t="s">
        <v>9316</v>
      </c>
      <c r="C4650" t="s">
        <v>9098</v>
      </c>
    </row>
    <row r="4651" spans="1:3" hidden="1" x14ac:dyDescent="0.2">
      <c r="A4651" t="s">
        <v>9317</v>
      </c>
      <c r="B4651" t="s">
        <v>9318</v>
      </c>
      <c r="C4651" t="s">
        <v>9098</v>
      </c>
    </row>
    <row r="4652" spans="1:3" hidden="1" x14ac:dyDescent="0.2">
      <c r="A4652" t="s">
        <v>9319</v>
      </c>
      <c r="B4652" t="s">
        <v>9320</v>
      </c>
      <c r="C4652" t="s">
        <v>9098</v>
      </c>
    </row>
    <row r="4653" spans="1:3" hidden="1" x14ac:dyDescent="0.2">
      <c r="A4653" t="s">
        <v>9321</v>
      </c>
      <c r="B4653" t="s">
        <v>9322</v>
      </c>
      <c r="C4653" t="s">
        <v>9098</v>
      </c>
    </row>
    <row r="4654" spans="1:3" hidden="1" x14ac:dyDescent="0.2">
      <c r="A4654" t="s">
        <v>9323</v>
      </c>
      <c r="B4654" t="s">
        <v>9324</v>
      </c>
      <c r="C4654" t="s">
        <v>9098</v>
      </c>
    </row>
    <row r="4655" spans="1:3" hidden="1" x14ac:dyDescent="0.2">
      <c r="A4655" t="s">
        <v>9325</v>
      </c>
      <c r="B4655" t="s">
        <v>9326</v>
      </c>
      <c r="C4655" t="s">
        <v>9098</v>
      </c>
    </row>
    <row r="4656" spans="1:3" hidden="1" x14ac:dyDescent="0.2">
      <c r="A4656" t="s">
        <v>9327</v>
      </c>
      <c r="B4656" t="s">
        <v>9328</v>
      </c>
      <c r="C4656" t="s">
        <v>9098</v>
      </c>
    </row>
    <row r="4657" spans="1:3" hidden="1" x14ac:dyDescent="0.2">
      <c r="A4657" t="s">
        <v>9329</v>
      </c>
      <c r="B4657" t="s">
        <v>9330</v>
      </c>
      <c r="C4657" t="s">
        <v>9098</v>
      </c>
    </row>
    <row r="4658" spans="1:3" hidden="1" x14ac:dyDescent="0.2">
      <c r="A4658" t="s">
        <v>9331</v>
      </c>
      <c r="B4658" t="s">
        <v>9332</v>
      </c>
      <c r="C4658" t="s">
        <v>9098</v>
      </c>
    </row>
    <row r="4659" spans="1:3" hidden="1" x14ac:dyDescent="0.2">
      <c r="A4659" t="s">
        <v>9333</v>
      </c>
      <c r="B4659" t="s">
        <v>9334</v>
      </c>
      <c r="C4659" t="s">
        <v>9098</v>
      </c>
    </row>
    <row r="4660" spans="1:3" hidden="1" x14ac:dyDescent="0.2">
      <c r="A4660" t="s">
        <v>9335</v>
      </c>
      <c r="B4660" t="s">
        <v>9336</v>
      </c>
      <c r="C4660" t="s">
        <v>9098</v>
      </c>
    </row>
    <row r="4661" spans="1:3" hidden="1" x14ac:dyDescent="0.2">
      <c r="A4661" t="s">
        <v>9337</v>
      </c>
      <c r="B4661" t="s">
        <v>9338</v>
      </c>
      <c r="C4661" t="s">
        <v>9098</v>
      </c>
    </row>
    <row r="4662" spans="1:3" hidden="1" x14ac:dyDescent="0.2">
      <c r="A4662" t="s">
        <v>9339</v>
      </c>
      <c r="B4662" t="s">
        <v>9340</v>
      </c>
      <c r="C4662" t="s">
        <v>9098</v>
      </c>
    </row>
    <row r="4663" spans="1:3" hidden="1" x14ac:dyDescent="0.2">
      <c r="A4663" t="s">
        <v>9341</v>
      </c>
      <c r="B4663" t="s">
        <v>9342</v>
      </c>
      <c r="C4663" t="s">
        <v>9098</v>
      </c>
    </row>
    <row r="4664" spans="1:3" hidden="1" x14ac:dyDescent="0.2">
      <c r="A4664" t="s">
        <v>9343</v>
      </c>
      <c r="B4664" t="s">
        <v>9344</v>
      </c>
      <c r="C4664" t="s">
        <v>9098</v>
      </c>
    </row>
    <row r="4665" spans="1:3" hidden="1" x14ac:dyDescent="0.2">
      <c r="A4665" t="s">
        <v>9345</v>
      </c>
      <c r="B4665" t="s">
        <v>9346</v>
      </c>
      <c r="C4665" t="s">
        <v>9098</v>
      </c>
    </row>
    <row r="4666" spans="1:3" hidden="1" x14ac:dyDescent="0.2">
      <c r="A4666" t="s">
        <v>9347</v>
      </c>
      <c r="B4666" t="s">
        <v>9348</v>
      </c>
      <c r="C4666" t="s">
        <v>9098</v>
      </c>
    </row>
    <row r="4667" spans="1:3" hidden="1" x14ac:dyDescent="0.2">
      <c r="A4667" t="s">
        <v>9349</v>
      </c>
      <c r="B4667" t="s">
        <v>9350</v>
      </c>
      <c r="C4667" t="s">
        <v>9351</v>
      </c>
    </row>
    <row r="4668" spans="1:3" hidden="1" x14ac:dyDescent="0.2">
      <c r="A4668" t="s">
        <v>9352</v>
      </c>
      <c r="B4668" t="s">
        <v>9353</v>
      </c>
      <c r="C4668" t="s">
        <v>9351</v>
      </c>
    </row>
    <row r="4669" spans="1:3" hidden="1" x14ac:dyDescent="0.2">
      <c r="A4669" t="s">
        <v>9354</v>
      </c>
      <c r="B4669" t="s">
        <v>9355</v>
      </c>
      <c r="C4669" t="s">
        <v>9351</v>
      </c>
    </row>
    <row r="4670" spans="1:3" hidden="1" x14ac:dyDescent="0.2">
      <c r="A4670" t="s">
        <v>9356</v>
      </c>
      <c r="B4670" t="s">
        <v>9357</v>
      </c>
      <c r="C4670" t="s">
        <v>9351</v>
      </c>
    </row>
    <row r="4671" spans="1:3" hidden="1" x14ac:dyDescent="0.2">
      <c r="A4671" t="s">
        <v>9358</v>
      </c>
      <c r="B4671" t="s">
        <v>9359</v>
      </c>
      <c r="C4671" t="s">
        <v>9351</v>
      </c>
    </row>
    <row r="4672" spans="1:3" hidden="1" x14ac:dyDescent="0.2">
      <c r="A4672" t="s">
        <v>9360</v>
      </c>
      <c r="B4672" t="s">
        <v>9361</v>
      </c>
      <c r="C4672" t="s">
        <v>9351</v>
      </c>
    </row>
    <row r="4673" spans="1:3" hidden="1" x14ac:dyDescent="0.2">
      <c r="A4673" t="s">
        <v>9362</v>
      </c>
      <c r="B4673" t="s">
        <v>9363</v>
      </c>
      <c r="C4673" t="s">
        <v>9351</v>
      </c>
    </row>
    <row r="4674" spans="1:3" hidden="1" x14ac:dyDescent="0.2">
      <c r="A4674" t="s">
        <v>9364</v>
      </c>
      <c r="B4674" t="s">
        <v>9365</v>
      </c>
      <c r="C4674" t="s">
        <v>9351</v>
      </c>
    </row>
    <row r="4675" spans="1:3" hidden="1" x14ac:dyDescent="0.2">
      <c r="A4675" t="s">
        <v>9366</v>
      </c>
      <c r="B4675" t="s">
        <v>9367</v>
      </c>
      <c r="C4675" t="s">
        <v>9351</v>
      </c>
    </row>
    <row r="4676" spans="1:3" hidden="1" x14ac:dyDescent="0.2">
      <c r="A4676" t="s">
        <v>9368</v>
      </c>
      <c r="B4676" t="s">
        <v>9369</v>
      </c>
      <c r="C4676" t="s">
        <v>9351</v>
      </c>
    </row>
    <row r="4677" spans="1:3" hidden="1" x14ac:dyDescent="0.2">
      <c r="A4677" t="s">
        <v>9370</v>
      </c>
      <c r="B4677" t="s">
        <v>9371</v>
      </c>
      <c r="C4677" t="s">
        <v>9351</v>
      </c>
    </row>
    <row r="4678" spans="1:3" hidden="1" x14ac:dyDescent="0.2">
      <c r="A4678" t="s">
        <v>9372</v>
      </c>
      <c r="B4678" t="s">
        <v>9373</v>
      </c>
      <c r="C4678" t="s">
        <v>9351</v>
      </c>
    </row>
    <row r="4679" spans="1:3" hidden="1" x14ac:dyDescent="0.2">
      <c r="A4679" t="s">
        <v>9374</v>
      </c>
      <c r="B4679" t="s">
        <v>9375</v>
      </c>
      <c r="C4679" t="s">
        <v>9351</v>
      </c>
    </row>
    <row r="4680" spans="1:3" hidden="1" x14ac:dyDescent="0.2">
      <c r="A4680" t="s">
        <v>9376</v>
      </c>
      <c r="B4680" t="s">
        <v>9377</v>
      </c>
      <c r="C4680" t="s">
        <v>9351</v>
      </c>
    </row>
    <row r="4681" spans="1:3" hidden="1" x14ac:dyDescent="0.2">
      <c r="A4681" t="s">
        <v>9378</v>
      </c>
      <c r="B4681" t="s">
        <v>9379</v>
      </c>
      <c r="C4681" t="s">
        <v>9351</v>
      </c>
    </row>
    <row r="4682" spans="1:3" hidden="1" x14ac:dyDescent="0.2">
      <c r="A4682" t="s">
        <v>9380</v>
      </c>
      <c r="B4682" t="s">
        <v>9381</v>
      </c>
      <c r="C4682" t="s">
        <v>9351</v>
      </c>
    </row>
    <row r="4683" spans="1:3" hidden="1" x14ac:dyDescent="0.2">
      <c r="A4683" t="s">
        <v>9382</v>
      </c>
      <c r="B4683" t="s">
        <v>9383</v>
      </c>
      <c r="C4683" t="s">
        <v>9351</v>
      </c>
    </row>
    <row r="4684" spans="1:3" hidden="1" x14ac:dyDescent="0.2">
      <c r="A4684" t="s">
        <v>9384</v>
      </c>
      <c r="B4684" t="s">
        <v>9385</v>
      </c>
      <c r="C4684" t="s">
        <v>9351</v>
      </c>
    </row>
    <row r="4685" spans="1:3" hidden="1" x14ac:dyDescent="0.2">
      <c r="A4685" t="s">
        <v>9386</v>
      </c>
      <c r="B4685" t="s">
        <v>9387</v>
      </c>
      <c r="C4685" t="s">
        <v>9351</v>
      </c>
    </row>
    <row r="4686" spans="1:3" hidden="1" x14ac:dyDescent="0.2">
      <c r="A4686" t="s">
        <v>9388</v>
      </c>
      <c r="B4686" t="s">
        <v>9389</v>
      </c>
      <c r="C4686" t="s">
        <v>9351</v>
      </c>
    </row>
    <row r="4687" spans="1:3" hidden="1" x14ac:dyDescent="0.2">
      <c r="A4687" t="s">
        <v>9390</v>
      </c>
      <c r="B4687" t="s">
        <v>9391</v>
      </c>
      <c r="C4687" t="s">
        <v>9351</v>
      </c>
    </row>
    <row r="4688" spans="1:3" hidden="1" x14ac:dyDescent="0.2">
      <c r="A4688" t="s">
        <v>9392</v>
      </c>
      <c r="B4688" t="s">
        <v>9393</v>
      </c>
      <c r="C4688" t="s">
        <v>9351</v>
      </c>
    </row>
    <row r="4689" spans="1:3" hidden="1" x14ac:dyDescent="0.2">
      <c r="A4689" t="s">
        <v>9394</v>
      </c>
      <c r="B4689" t="s">
        <v>9395</v>
      </c>
      <c r="C4689" t="s">
        <v>9351</v>
      </c>
    </row>
    <row r="4690" spans="1:3" hidden="1" x14ac:dyDescent="0.2">
      <c r="A4690" t="s">
        <v>9396</v>
      </c>
      <c r="B4690" t="s">
        <v>9397</v>
      </c>
      <c r="C4690" t="s">
        <v>9351</v>
      </c>
    </row>
    <row r="4691" spans="1:3" hidden="1" x14ac:dyDescent="0.2">
      <c r="A4691" t="s">
        <v>9398</v>
      </c>
      <c r="B4691" t="s">
        <v>9399</v>
      </c>
      <c r="C4691" t="s">
        <v>9351</v>
      </c>
    </row>
    <row r="4692" spans="1:3" hidden="1" x14ac:dyDescent="0.2">
      <c r="A4692" t="s">
        <v>9400</v>
      </c>
      <c r="B4692" t="s">
        <v>9401</v>
      </c>
      <c r="C4692" t="s">
        <v>9351</v>
      </c>
    </row>
    <row r="4693" spans="1:3" hidden="1" x14ac:dyDescent="0.2">
      <c r="A4693" t="s">
        <v>9402</v>
      </c>
      <c r="B4693" t="s">
        <v>9403</v>
      </c>
      <c r="C4693" t="s">
        <v>9351</v>
      </c>
    </row>
    <row r="4694" spans="1:3" hidden="1" x14ac:dyDescent="0.2">
      <c r="A4694" t="s">
        <v>9404</v>
      </c>
      <c r="B4694" t="s">
        <v>9405</v>
      </c>
      <c r="C4694" t="s">
        <v>9351</v>
      </c>
    </row>
    <row r="4695" spans="1:3" hidden="1" x14ac:dyDescent="0.2">
      <c r="A4695" t="s">
        <v>9406</v>
      </c>
      <c r="B4695" t="s">
        <v>9407</v>
      </c>
      <c r="C4695" t="s">
        <v>9351</v>
      </c>
    </row>
    <row r="4696" spans="1:3" hidden="1" x14ac:dyDescent="0.2">
      <c r="A4696" t="s">
        <v>9408</v>
      </c>
      <c r="B4696" t="s">
        <v>9409</v>
      </c>
      <c r="C4696" t="s">
        <v>9351</v>
      </c>
    </row>
    <row r="4697" spans="1:3" hidden="1" x14ac:dyDescent="0.2">
      <c r="A4697" t="s">
        <v>9410</v>
      </c>
      <c r="B4697" t="s">
        <v>9411</v>
      </c>
      <c r="C4697" t="s">
        <v>9351</v>
      </c>
    </row>
    <row r="4698" spans="1:3" hidden="1" x14ac:dyDescent="0.2">
      <c r="A4698" t="s">
        <v>9412</v>
      </c>
      <c r="B4698" t="s">
        <v>9413</v>
      </c>
      <c r="C4698" t="s">
        <v>9351</v>
      </c>
    </row>
    <row r="4699" spans="1:3" hidden="1" x14ac:dyDescent="0.2">
      <c r="A4699" t="s">
        <v>9414</v>
      </c>
      <c r="B4699" t="s">
        <v>9415</v>
      </c>
      <c r="C4699" t="s">
        <v>9351</v>
      </c>
    </row>
    <row r="4700" spans="1:3" hidden="1" x14ac:dyDescent="0.2">
      <c r="A4700" t="s">
        <v>9416</v>
      </c>
      <c r="B4700" t="s">
        <v>9417</v>
      </c>
      <c r="C4700" t="s">
        <v>9351</v>
      </c>
    </row>
    <row r="4701" spans="1:3" hidden="1" x14ac:dyDescent="0.2">
      <c r="A4701" t="s">
        <v>9418</v>
      </c>
      <c r="B4701" t="s">
        <v>9419</v>
      </c>
      <c r="C4701" t="s">
        <v>9351</v>
      </c>
    </row>
    <row r="4702" spans="1:3" hidden="1" x14ac:dyDescent="0.2">
      <c r="A4702" t="s">
        <v>9420</v>
      </c>
      <c r="B4702" t="s">
        <v>9421</v>
      </c>
      <c r="C4702" t="s">
        <v>9351</v>
      </c>
    </row>
    <row r="4703" spans="1:3" hidden="1" x14ac:dyDescent="0.2">
      <c r="A4703" t="s">
        <v>9422</v>
      </c>
      <c r="B4703" t="s">
        <v>9423</v>
      </c>
      <c r="C4703" t="s">
        <v>9351</v>
      </c>
    </row>
    <row r="4704" spans="1:3" hidden="1" x14ac:dyDescent="0.2">
      <c r="A4704" t="s">
        <v>9424</v>
      </c>
      <c r="B4704" t="s">
        <v>9425</v>
      </c>
      <c r="C4704" t="s">
        <v>9351</v>
      </c>
    </row>
    <row r="4705" spans="1:3" hidden="1" x14ac:dyDescent="0.2">
      <c r="A4705" t="s">
        <v>9426</v>
      </c>
      <c r="B4705" t="s">
        <v>9427</v>
      </c>
      <c r="C4705" t="s">
        <v>9351</v>
      </c>
    </row>
    <row r="4706" spans="1:3" hidden="1" x14ac:dyDescent="0.2">
      <c r="A4706" t="s">
        <v>9428</v>
      </c>
      <c r="B4706" t="s">
        <v>9429</v>
      </c>
      <c r="C4706" t="s">
        <v>9351</v>
      </c>
    </row>
    <row r="4707" spans="1:3" hidden="1" x14ac:dyDescent="0.2">
      <c r="A4707" t="s">
        <v>9430</v>
      </c>
      <c r="B4707" t="s">
        <v>9431</v>
      </c>
      <c r="C4707" t="s">
        <v>9351</v>
      </c>
    </row>
    <row r="4708" spans="1:3" hidden="1" x14ac:dyDescent="0.2">
      <c r="A4708" t="s">
        <v>9432</v>
      </c>
      <c r="B4708" t="s">
        <v>9433</v>
      </c>
      <c r="C4708" t="s">
        <v>9351</v>
      </c>
    </row>
    <row r="4709" spans="1:3" hidden="1" x14ac:dyDescent="0.2">
      <c r="A4709" t="s">
        <v>9434</v>
      </c>
      <c r="B4709" t="s">
        <v>9435</v>
      </c>
      <c r="C4709" t="s">
        <v>9351</v>
      </c>
    </row>
    <row r="4710" spans="1:3" hidden="1" x14ac:dyDescent="0.2">
      <c r="A4710" t="s">
        <v>9436</v>
      </c>
      <c r="B4710" t="s">
        <v>9437</v>
      </c>
      <c r="C4710" t="s">
        <v>9351</v>
      </c>
    </row>
    <row r="4711" spans="1:3" hidden="1" x14ac:dyDescent="0.2">
      <c r="A4711" t="s">
        <v>9438</v>
      </c>
      <c r="B4711" t="s">
        <v>9439</v>
      </c>
      <c r="C4711" t="s">
        <v>9351</v>
      </c>
    </row>
    <row r="4712" spans="1:3" hidden="1" x14ac:dyDescent="0.2">
      <c r="A4712" t="s">
        <v>9440</v>
      </c>
      <c r="B4712" t="s">
        <v>9441</v>
      </c>
      <c r="C4712" t="s">
        <v>9351</v>
      </c>
    </row>
    <row r="4713" spans="1:3" hidden="1" x14ac:dyDescent="0.2">
      <c r="A4713" t="s">
        <v>9442</v>
      </c>
      <c r="B4713" t="s">
        <v>9443</v>
      </c>
      <c r="C4713" t="s">
        <v>9351</v>
      </c>
    </row>
    <row r="4714" spans="1:3" hidden="1" x14ac:dyDescent="0.2">
      <c r="A4714" t="s">
        <v>9444</v>
      </c>
      <c r="B4714" t="s">
        <v>9445</v>
      </c>
      <c r="C4714" t="s">
        <v>9351</v>
      </c>
    </row>
    <row r="4715" spans="1:3" hidden="1" x14ac:dyDescent="0.2">
      <c r="A4715" t="s">
        <v>9446</v>
      </c>
      <c r="B4715" t="s">
        <v>9447</v>
      </c>
      <c r="C4715" t="s">
        <v>9351</v>
      </c>
    </row>
    <row r="4716" spans="1:3" hidden="1" x14ac:dyDescent="0.2">
      <c r="A4716" t="s">
        <v>9448</v>
      </c>
      <c r="B4716" t="s">
        <v>9449</v>
      </c>
      <c r="C4716" t="s">
        <v>9351</v>
      </c>
    </row>
    <row r="4717" spans="1:3" hidden="1" x14ac:dyDescent="0.2">
      <c r="A4717" t="s">
        <v>9450</v>
      </c>
      <c r="B4717" t="s">
        <v>9451</v>
      </c>
      <c r="C4717" t="s">
        <v>9351</v>
      </c>
    </row>
    <row r="4718" spans="1:3" hidden="1" x14ac:dyDescent="0.2">
      <c r="A4718" t="s">
        <v>9452</v>
      </c>
      <c r="B4718" t="s">
        <v>9453</v>
      </c>
      <c r="C4718" t="s">
        <v>9351</v>
      </c>
    </row>
    <row r="4719" spans="1:3" hidden="1" x14ac:dyDescent="0.2">
      <c r="A4719" t="s">
        <v>9454</v>
      </c>
      <c r="B4719" t="s">
        <v>9455</v>
      </c>
      <c r="C4719" t="s">
        <v>9351</v>
      </c>
    </row>
    <row r="4720" spans="1:3" hidden="1" x14ac:dyDescent="0.2">
      <c r="A4720" t="s">
        <v>9456</v>
      </c>
      <c r="B4720" t="s">
        <v>9457</v>
      </c>
      <c r="C4720" t="s">
        <v>9351</v>
      </c>
    </row>
    <row r="4721" spans="1:3" hidden="1" x14ac:dyDescent="0.2">
      <c r="A4721" t="s">
        <v>9458</v>
      </c>
      <c r="B4721" t="s">
        <v>9459</v>
      </c>
      <c r="C4721" t="s">
        <v>9351</v>
      </c>
    </row>
    <row r="4722" spans="1:3" hidden="1" x14ac:dyDescent="0.2">
      <c r="A4722" t="s">
        <v>9460</v>
      </c>
      <c r="B4722" t="s">
        <v>9461</v>
      </c>
      <c r="C4722" t="s">
        <v>9351</v>
      </c>
    </row>
    <row r="4723" spans="1:3" hidden="1" x14ac:dyDescent="0.2">
      <c r="A4723" t="s">
        <v>9462</v>
      </c>
      <c r="B4723" t="s">
        <v>9463</v>
      </c>
      <c r="C4723" t="s">
        <v>9351</v>
      </c>
    </row>
    <row r="4724" spans="1:3" hidden="1" x14ac:dyDescent="0.2">
      <c r="A4724" t="s">
        <v>9464</v>
      </c>
      <c r="B4724" t="s">
        <v>9465</v>
      </c>
      <c r="C4724" t="s">
        <v>9351</v>
      </c>
    </row>
    <row r="4725" spans="1:3" hidden="1" x14ac:dyDescent="0.2">
      <c r="A4725" t="s">
        <v>9466</v>
      </c>
      <c r="B4725" t="s">
        <v>9467</v>
      </c>
      <c r="C4725" t="s">
        <v>9351</v>
      </c>
    </row>
    <row r="4726" spans="1:3" hidden="1" x14ac:dyDescent="0.2">
      <c r="A4726" t="s">
        <v>9468</v>
      </c>
      <c r="B4726" t="s">
        <v>9469</v>
      </c>
      <c r="C4726" t="s">
        <v>9351</v>
      </c>
    </row>
    <row r="4727" spans="1:3" hidden="1" x14ac:dyDescent="0.2">
      <c r="A4727" t="s">
        <v>9470</v>
      </c>
      <c r="B4727" t="s">
        <v>9471</v>
      </c>
      <c r="C4727" t="s">
        <v>9351</v>
      </c>
    </row>
    <row r="4728" spans="1:3" hidden="1" x14ac:dyDescent="0.2">
      <c r="A4728" t="s">
        <v>9472</v>
      </c>
      <c r="B4728" t="s">
        <v>9473</v>
      </c>
      <c r="C4728" t="s">
        <v>9351</v>
      </c>
    </row>
    <row r="4729" spans="1:3" hidden="1" x14ac:dyDescent="0.2">
      <c r="A4729" t="s">
        <v>9474</v>
      </c>
      <c r="B4729" t="s">
        <v>9475</v>
      </c>
      <c r="C4729" t="s">
        <v>9351</v>
      </c>
    </row>
    <row r="4730" spans="1:3" hidden="1" x14ac:dyDescent="0.2">
      <c r="A4730" t="s">
        <v>9476</v>
      </c>
      <c r="B4730" t="s">
        <v>9477</v>
      </c>
      <c r="C4730" t="s">
        <v>9351</v>
      </c>
    </row>
    <row r="4731" spans="1:3" hidden="1" x14ac:dyDescent="0.2">
      <c r="A4731" t="s">
        <v>9478</v>
      </c>
      <c r="B4731" t="s">
        <v>9479</v>
      </c>
      <c r="C4731" t="s">
        <v>9351</v>
      </c>
    </row>
    <row r="4732" spans="1:3" hidden="1" x14ac:dyDescent="0.2">
      <c r="A4732" t="s">
        <v>9480</v>
      </c>
      <c r="B4732" t="s">
        <v>9481</v>
      </c>
      <c r="C4732" t="s">
        <v>9351</v>
      </c>
    </row>
    <row r="4733" spans="1:3" hidden="1" x14ac:dyDescent="0.2">
      <c r="A4733" t="s">
        <v>9482</v>
      </c>
      <c r="B4733" t="s">
        <v>9483</v>
      </c>
      <c r="C4733" t="s">
        <v>9351</v>
      </c>
    </row>
    <row r="4734" spans="1:3" hidden="1" x14ac:dyDescent="0.2">
      <c r="A4734" t="s">
        <v>9484</v>
      </c>
      <c r="B4734" t="s">
        <v>9485</v>
      </c>
      <c r="C4734" t="s">
        <v>9351</v>
      </c>
    </row>
    <row r="4735" spans="1:3" hidden="1" x14ac:dyDescent="0.2">
      <c r="A4735" t="s">
        <v>9486</v>
      </c>
      <c r="B4735" t="s">
        <v>9487</v>
      </c>
      <c r="C4735" t="s">
        <v>9351</v>
      </c>
    </row>
    <row r="4736" spans="1:3" hidden="1" x14ac:dyDescent="0.2">
      <c r="A4736" t="s">
        <v>9488</v>
      </c>
      <c r="B4736" t="s">
        <v>9489</v>
      </c>
      <c r="C4736" t="s">
        <v>9351</v>
      </c>
    </row>
    <row r="4737" spans="1:3" hidden="1" x14ac:dyDescent="0.2">
      <c r="A4737" t="s">
        <v>9490</v>
      </c>
      <c r="B4737" t="s">
        <v>9491</v>
      </c>
      <c r="C4737" t="s">
        <v>9351</v>
      </c>
    </row>
    <row r="4738" spans="1:3" hidden="1" x14ac:dyDescent="0.2">
      <c r="A4738" t="s">
        <v>9492</v>
      </c>
      <c r="B4738" t="s">
        <v>9493</v>
      </c>
      <c r="C4738" t="s">
        <v>9351</v>
      </c>
    </row>
    <row r="4739" spans="1:3" hidden="1" x14ac:dyDescent="0.2">
      <c r="A4739" t="s">
        <v>9494</v>
      </c>
      <c r="B4739" t="s">
        <v>9495</v>
      </c>
      <c r="C4739" t="s">
        <v>9351</v>
      </c>
    </row>
    <row r="4740" spans="1:3" hidden="1" x14ac:dyDescent="0.2">
      <c r="A4740" t="s">
        <v>9496</v>
      </c>
      <c r="B4740" t="s">
        <v>9497</v>
      </c>
      <c r="C4740" t="s">
        <v>9351</v>
      </c>
    </row>
    <row r="4741" spans="1:3" hidden="1" x14ac:dyDescent="0.2">
      <c r="A4741" t="s">
        <v>9498</v>
      </c>
      <c r="B4741" t="s">
        <v>9499</v>
      </c>
      <c r="C4741" t="s">
        <v>9351</v>
      </c>
    </row>
    <row r="4742" spans="1:3" hidden="1" x14ac:dyDescent="0.2">
      <c r="A4742" t="s">
        <v>9500</v>
      </c>
      <c r="B4742" t="s">
        <v>9501</v>
      </c>
      <c r="C4742" t="s">
        <v>9351</v>
      </c>
    </row>
    <row r="4743" spans="1:3" hidden="1" x14ac:dyDescent="0.2">
      <c r="A4743" t="s">
        <v>9502</v>
      </c>
      <c r="B4743" t="s">
        <v>9503</v>
      </c>
      <c r="C4743" t="s">
        <v>9351</v>
      </c>
    </row>
    <row r="4744" spans="1:3" hidden="1" x14ac:dyDescent="0.2">
      <c r="A4744" t="s">
        <v>9504</v>
      </c>
      <c r="B4744" t="s">
        <v>9505</v>
      </c>
      <c r="C4744" t="s">
        <v>9351</v>
      </c>
    </row>
    <row r="4745" spans="1:3" hidden="1" x14ac:dyDescent="0.2">
      <c r="A4745" t="s">
        <v>9506</v>
      </c>
      <c r="B4745" t="s">
        <v>9507</v>
      </c>
      <c r="C4745" t="s">
        <v>9351</v>
      </c>
    </row>
    <row r="4746" spans="1:3" hidden="1" x14ac:dyDescent="0.2">
      <c r="A4746" t="s">
        <v>9508</v>
      </c>
      <c r="B4746" t="s">
        <v>9509</v>
      </c>
      <c r="C4746" t="s">
        <v>9351</v>
      </c>
    </row>
    <row r="4747" spans="1:3" hidden="1" x14ac:dyDescent="0.2">
      <c r="A4747" t="s">
        <v>9510</v>
      </c>
      <c r="B4747" t="s">
        <v>9511</v>
      </c>
      <c r="C4747" t="s">
        <v>9351</v>
      </c>
    </row>
    <row r="4748" spans="1:3" hidden="1" x14ac:dyDescent="0.2">
      <c r="A4748" t="s">
        <v>9512</v>
      </c>
      <c r="B4748" t="s">
        <v>9513</v>
      </c>
      <c r="C4748" t="s">
        <v>9351</v>
      </c>
    </row>
    <row r="4749" spans="1:3" hidden="1" x14ac:dyDescent="0.2">
      <c r="A4749" t="s">
        <v>9514</v>
      </c>
      <c r="B4749" t="s">
        <v>9515</v>
      </c>
      <c r="C4749" t="s">
        <v>9351</v>
      </c>
    </row>
    <row r="4750" spans="1:3" hidden="1" x14ac:dyDescent="0.2">
      <c r="A4750" t="s">
        <v>9516</v>
      </c>
      <c r="B4750" t="s">
        <v>9517</v>
      </c>
      <c r="C4750" t="s">
        <v>9351</v>
      </c>
    </row>
    <row r="4751" spans="1:3" hidden="1" x14ac:dyDescent="0.2">
      <c r="A4751" t="s">
        <v>9518</v>
      </c>
      <c r="B4751" t="s">
        <v>9519</v>
      </c>
      <c r="C4751" t="s">
        <v>9351</v>
      </c>
    </row>
    <row r="4752" spans="1:3" hidden="1" x14ac:dyDescent="0.2">
      <c r="A4752" t="s">
        <v>9520</v>
      </c>
      <c r="B4752" t="s">
        <v>9521</v>
      </c>
      <c r="C4752" t="s">
        <v>9351</v>
      </c>
    </row>
    <row r="4753" spans="1:3" hidden="1" x14ac:dyDescent="0.2">
      <c r="A4753" t="s">
        <v>9522</v>
      </c>
      <c r="B4753" t="s">
        <v>9523</v>
      </c>
      <c r="C4753" t="s">
        <v>9351</v>
      </c>
    </row>
    <row r="4754" spans="1:3" hidden="1" x14ac:dyDescent="0.2">
      <c r="A4754" t="s">
        <v>9524</v>
      </c>
      <c r="B4754" t="s">
        <v>9525</v>
      </c>
      <c r="C4754" t="s">
        <v>9351</v>
      </c>
    </row>
    <row r="4755" spans="1:3" hidden="1" x14ac:dyDescent="0.2">
      <c r="A4755" t="s">
        <v>9526</v>
      </c>
      <c r="B4755" t="s">
        <v>9527</v>
      </c>
      <c r="C4755" t="s">
        <v>9351</v>
      </c>
    </row>
    <row r="4756" spans="1:3" hidden="1" x14ac:dyDescent="0.2">
      <c r="A4756" t="s">
        <v>9528</v>
      </c>
      <c r="B4756" t="s">
        <v>9529</v>
      </c>
      <c r="C4756" t="s">
        <v>9351</v>
      </c>
    </row>
    <row r="4757" spans="1:3" hidden="1" x14ac:dyDescent="0.2">
      <c r="A4757" t="s">
        <v>9530</v>
      </c>
      <c r="B4757" t="s">
        <v>9531</v>
      </c>
      <c r="C4757" t="s">
        <v>9351</v>
      </c>
    </row>
    <row r="4758" spans="1:3" hidden="1" x14ac:dyDescent="0.2">
      <c r="A4758" t="s">
        <v>9532</v>
      </c>
      <c r="B4758" t="s">
        <v>9533</v>
      </c>
      <c r="C4758" t="s">
        <v>9351</v>
      </c>
    </row>
    <row r="4759" spans="1:3" hidden="1" x14ac:dyDescent="0.2">
      <c r="A4759" t="s">
        <v>9534</v>
      </c>
      <c r="B4759" t="s">
        <v>9535</v>
      </c>
      <c r="C4759" t="s">
        <v>9351</v>
      </c>
    </row>
    <row r="4760" spans="1:3" hidden="1" x14ac:dyDescent="0.2">
      <c r="A4760" t="s">
        <v>9536</v>
      </c>
      <c r="B4760" t="s">
        <v>9537</v>
      </c>
      <c r="C4760" t="s">
        <v>9351</v>
      </c>
    </row>
    <row r="4761" spans="1:3" hidden="1" x14ac:dyDescent="0.2">
      <c r="A4761" t="s">
        <v>9538</v>
      </c>
      <c r="B4761" t="s">
        <v>9539</v>
      </c>
      <c r="C4761" t="s">
        <v>9351</v>
      </c>
    </row>
    <row r="4762" spans="1:3" hidden="1" x14ac:dyDescent="0.2">
      <c r="A4762" t="s">
        <v>9540</v>
      </c>
      <c r="B4762" t="s">
        <v>9541</v>
      </c>
      <c r="C4762" t="s">
        <v>9351</v>
      </c>
    </row>
    <row r="4763" spans="1:3" hidden="1" x14ac:dyDescent="0.2">
      <c r="A4763" t="s">
        <v>9542</v>
      </c>
      <c r="B4763" t="s">
        <v>9543</v>
      </c>
      <c r="C4763" t="s">
        <v>9351</v>
      </c>
    </row>
    <row r="4764" spans="1:3" hidden="1" x14ac:dyDescent="0.2">
      <c r="A4764" t="s">
        <v>9544</v>
      </c>
      <c r="B4764" t="s">
        <v>9545</v>
      </c>
      <c r="C4764" t="s">
        <v>9351</v>
      </c>
    </row>
    <row r="4765" spans="1:3" hidden="1" x14ac:dyDescent="0.2">
      <c r="A4765" t="s">
        <v>9546</v>
      </c>
      <c r="B4765" t="s">
        <v>9547</v>
      </c>
      <c r="C4765" t="s">
        <v>9351</v>
      </c>
    </row>
    <row r="4766" spans="1:3" hidden="1" x14ac:dyDescent="0.2">
      <c r="A4766" t="s">
        <v>9548</v>
      </c>
      <c r="B4766" t="s">
        <v>9549</v>
      </c>
      <c r="C4766" t="s">
        <v>9351</v>
      </c>
    </row>
    <row r="4767" spans="1:3" hidden="1" x14ac:dyDescent="0.2">
      <c r="A4767" t="s">
        <v>9550</v>
      </c>
      <c r="B4767" t="s">
        <v>9551</v>
      </c>
      <c r="C4767" t="s">
        <v>9351</v>
      </c>
    </row>
    <row r="4768" spans="1:3" hidden="1" x14ac:dyDescent="0.2">
      <c r="A4768" t="s">
        <v>9552</v>
      </c>
      <c r="B4768" t="s">
        <v>9553</v>
      </c>
      <c r="C4768" t="s">
        <v>9351</v>
      </c>
    </row>
    <row r="4769" spans="1:3" hidden="1" x14ac:dyDescent="0.2">
      <c r="A4769" t="s">
        <v>9554</v>
      </c>
      <c r="B4769" t="s">
        <v>9555</v>
      </c>
      <c r="C4769" t="s">
        <v>9351</v>
      </c>
    </row>
    <row r="4770" spans="1:3" hidden="1" x14ac:dyDescent="0.2">
      <c r="A4770" t="s">
        <v>9556</v>
      </c>
      <c r="B4770" t="s">
        <v>9557</v>
      </c>
      <c r="C4770" t="s">
        <v>9351</v>
      </c>
    </row>
    <row r="4771" spans="1:3" hidden="1" x14ac:dyDescent="0.2">
      <c r="A4771" t="s">
        <v>9558</v>
      </c>
      <c r="B4771" t="s">
        <v>9559</v>
      </c>
      <c r="C4771" t="s">
        <v>9351</v>
      </c>
    </row>
    <row r="4772" spans="1:3" hidden="1" x14ac:dyDescent="0.2">
      <c r="A4772" t="s">
        <v>9560</v>
      </c>
      <c r="B4772" t="s">
        <v>9561</v>
      </c>
      <c r="C4772" t="s">
        <v>9351</v>
      </c>
    </row>
    <row r="4773" spans="1:3" hidden="1" x14ac:dyDescent="0.2">
      <c r="A4773" t="s">
        <v>9562</v>
      </c>
      <c r="B4773" t="s">
        <v>9563</v>
      </c>
      <c r="C4773" t="s">
        <v>9351</v>
      </c>
    </row>
    <row r="4774" spans="1:3" hidden="1" x14ac:dyDescent="0.2">
      <c r="A4774" t="s">
        <v>9564</v>
      </c>
      <c r="B4774" t="s">
        <v>9565</v>
      </c>
      <c r="C4774" t="s">
        <v>9351</v>
      </c>
    </row>
    <row r="4775" spans="1:3" hidden="1" x14ac:dyDescent="0.2">
      <c r="A4775" t="s">
        <v>9566</v>
      </c>
      <c r="B4775" t="s">
        <v>9567</v>
      </c>
      <c r="C4775" t="s">
        <v>9351</v>
      </c>
    </row>
    <row r="4776" spans="1:3" hidden="1" x14ac:dyDescent="0.2">
      <c r="A4776" t="s">
        <v>9568</v>
      </c>
      <c r="B4776" t="s">
        <v>9569</v>
      </c>
      <c r="C4776" t="s">
        <v>9351</v>
      </c>
    </row>
    <row r="4777" spans="1:3" hidden="1" x14ac:dyDescent="0.2">
      <c r="A4777" t="s">
        <v>9570</v>
      </c>
      <c r="B4777" t="s">
        <v>9571</v>
      </c>
      <c r="C4777" t="s">
        <v>9351</v>
      </c>
    </row>
    <row r="4778" spans="1:3" hidden="1" x14ac:dyDescent="0.2">
      <c r="A4778" t="s">
        <v>9572</v>
      </c>
      <c r="B4778" t="s">
        <v>9573</v>
      </c>
      <c r="C4778" t="s">
        <v>9351</v>
      </c>
    </row>
    <row r="4779" spans="1:3" hidden="1" x14ac:dyDescent="0.2">
      <c r="A4779" t="s">
        <v>9574</v>
      </c>
      <c r="B4779" t="s">
        <v>9575</v>
      </c>
      <c r="C4779" t="s">
        <v>9351</v>
      </c>
    </row>
    <row r="4780" spans="1:3" hidden="1" x14ac:dyDescent="0.2">
      <c r="A4780" t="s">
        <v>9576</v>
      </c>
      <c r="B4780" t="s">
        <v>9577</v>
      </c>
      <c r="C4780" t="s">
        <v>9351</v>
      </c>
    </row>
    <row r="4781" spans="1:3" hidden="1" x14ac:dyDescent="0.2">
      <c r="A4781" t="s">
        <v>9578</v>
      </c>
      <c r="B4781" t="s">
        <v>9579</v>
      </c>
      <c r="C4781" t="s">
        <v>9351</v>
      </c>
    </row>
    <row r="4782" spans="1:3" hidden="1" x14ac:dyDescent="0.2">
      <c r="A4782" t="s">
        <v>9580</v>
      </c>
      <c r="B4782" t="s">
        <v>9581</v>
      </c>
      <c r="C4782" t="s">
        <v>9351</v>
      </c>
    </row>
    <row r="4783" spans="1:3" hidden="1" x14ac:dyDescent="0.2">
      <c r="A4783" t="s">
        <v>9582</v>
      </c>
      <c r="B4783" t="s">
        <v>9583</v>
      </c>
      <c r="C4783" t="s">
        <v>9351</v>
      </c>
    </row>
    <row r="4784" spans="1:3" hidden="1" x14ac:dyDescent="0.2">
      <c r="A4784" t="s">
        <v>9584</v>
      </c>
      <c r="B4784" t="s">
        <v>9585</v>
      </c>
      <c r="C4784" t="s">
        <v>9351</v>
      </c>
    </row>
    <row r="4785" spans="1:3" hidden="1" x14ac:dyDescent="0.2">
      <c r="A4785" t="s">
        <v>9586</v>
      </c>
      <c r="B4785" t="s">
        <v>9587</v>
      </c>
      <c r="C4785" t="s">
        <v>9351</v>
      </c>
    </row>
    <row r="4786" spans="1:3" hidden="1" x14ac:dyDescent="0.2">
      <c r="A4786" t="s">
        <v>9588</v>
      </c>
      <c r="B4786" t="s">
        <v>9589</v>
      </c>
      <c r="C4786" t="s">
        <v>9351</v>
      </c>
    </row>
    <row r="4787" spans="1:3" hidden="1" x14ac:dyDescent="0.2">
      <c r="A4787" t="s">
        <v>9590</v>
      </c>
      <c r="B4787" t="s">
        <v>9591</v>
      </c>
      <c r="C4787" t="s">
        <v>9351</v>
      </c>
    </row>
    <row r="4788" spans="1:3" hidden="1" x14ac:dyDescent="0.2">
      <c r="A4788" t="s">
        <v>9592</v>
      </c>
      <c r="B4788" t="s">
        <v>9593</v>
      </c>
      <c r="C4788" t="s">
        <v>9351</v>
      </c>
    </row>
    <row r="4789" spans="1:3" hidden="1" x14ac:dyDescent="0.2">
      <c r="A4789" t="s">
        <v>9594</v>
      </c>
      <c r="B4789" t="s">
        <v>9595</v>
      </c>
      <c r="C4789" t="s">
        <v>9351</v>
      </c>
    </row>
    <row r="4790" spans="1:3" hidden="1" x14ac:dyDescent="0.2">
      <c r="A4790" t="s">
        <v>9596</v>
      </c>
      <c r="B4790" t="s">
        <v>9597</v>
      </c>
      <c r="C4790" t="s">
        <v>9351</v>
      </c>
    </row>
    <row r="4791" spans="1:3" hidden="1" x14ac:dyDescent="0.2">
      <c r="A4791" t="s">
        <v>9598</v>
      </c>
      <c r="B4791" t="s">
        <v>9599</v>
      </c>
      <c r="C4791" t="s">
        <v>9351</v>
      </c>
    </row>
    <row r="4792" spans="1:3" hidden="1" x14ac:dyDescent="0.2">
      <c r="A4792" t="s">
        <v>9600</v>
      </c>
      <c r="B4792" t="s">
        <v>9601</v>
      </c>
      <c r="C4792" t="s">
        <v>9351</v>
      </c>
    </row>
    <row r="4793" spans="1:3" hidden="1" x14ac:dyDescent="0.2">
      <c r="A4793" t="s">
        <v>9602</v>
      </c>
      <c r="B4793" t="s">
        <v>9603</v>
      </c>
      <c r="C4793" t="s">
        <v>9351</v>
      </c>
    </row>
    <row r="4794" spans="1:3" hidden="1" x14ac:dyDescent="0.2">
      <c r="A4794" t="s">
        <v>9604</v>
      </c>
      <c r="B4794" t="s">
        <v>9605</v>
      </c>
      <c r="C4794" t="s">
        <v>9351</v>
      </c>
    </row>
    <row r="4795" spans="1:3" hidden="1" x14ac:dyDescent="0.2">
      <c r="A4795" t="s">
        <v>9606</v>
      </c>
      <c r="B4795" t="s">
        <v>9607</v>
      </c>
      <c r="C4795" t="s">
        <v>9351</v>
      </c>
    </row>
    <row r="4796" spans="1:3" hidden="1" x14ac:dyDescent="0.2">
      <c r="A4796" t="s">
        <v>9608</v>
      </c>
      <c r="B4796" t="s">
        <v>9609</v>
      </c>
      <c r="C4796" t="s">
        <v>9351</v>
      </c>
    </row>
    <row r="4797" spans="1:3" hidden="1" x14ac:dyDescent="0.2">
      <c r="A4797" t="s">
        <v>9610</v>
      </c>
      <c r="B4797" t="s">
        <v>9611</v>
      </c>
      <c r="C4797" t="s">
        <v>9351</v>
      </c>
    </row>
    <row r="4798" spans="1:3" hidden="1" x14ac:dyDescent="0.2">
      <c r="A4798" t="s">
        <v>9612</v>
      </c>
      <c r="B4798" t="s">
        <v>9613</v>
      </c>
      <c r="C4798" t="s">
        <v>9351</v>
      </c>
    </row>
    <row r="4799" spans="1:3" hidden="1" x14ac:dyDescent="0.2">
      <c r="A4799" t="s">
        <v>9614</v>
      </c>
      <c r="B4799" t="s">
        <v>9615</v>
      </c>
      <c r="C4799" t="s">
        <v>9351</v>
      </c>
    </row>
    <row r="4800" spans="1:3" hidden="1" x14ac:dyDescent="0.2">
      <c r="A4800" t="s">
        <v>9616</v>
      </c>
      <c r="B4800" t="s">
        <v>9617</v>
      </c>
      <c r="C4800" t="s">
        <v>9351</v>
      </c>
    </row>
    <row r="4801" spans="1:3" hidden="1" x14ac:dyDescent="0.2">
      <c r="A4801" t="s">
        <v>9618</v>
      </c>
      <c r="B4801" t="s">
        <v>9619</v>
      </c>
      <c r="C4801" t="s">
        <v>9351</v>
      </c>
    </row>
    <row r="4802" spans="1:3" hidden="1" x14ac:dyDescent="0.2">
      <c r="A4802" t="s">
        <v>9620</v>
      </c>
      <c r="B4802" t="s">
        <v>9621</v>
      </c>
      <c r="C4802" t="s">
        <v>9351</v>
      </c>
    </row>
    <row r="4803" spans="1:3" hidden="1" x14ac:dyDescent="0.2">
      <c r="A4803" t="s">
        <v>9622</v>
      </c>
      <c r="B4803" t="s">
        <v>9623</v>
      </c>
      <c r="C4803" t="s">
        <v>9351</v>
      </c>
    </row>
    <row r="4804" spans="1:3" hidden="1" x14ac:dyDescent="0.2">
      <c r="A4804" t="s">
        <v>9624</v>
      </c>
      <c r="B4804" t="s">
        <v>9625</v>
      </c>
      <c r="C4804" t="s">
        <v>9351</v>
      </c>
    </row>
    <row r="4805" spans="1:3" hidden="1" x14ac:dyDescent="0.2">
      <c r="A4805" t="s">
        <v>9626</v>
      </c>
      <c r="B4805" t="s">
        <v>9627</v>
      </c>
      <c r="C4805" t="s">
        <v>9351</v>
      </c>
    </row>
    <row r="4806" spans="1:3" hidden="1" x14ac:dyDescent="0.2">
      <c r="A4806" t="s">
        <v>9628</v>
      </c>
      <c r="B4806" t="s">
        <v>9629</v>
      </c>
      <c r="C4806" t="s">
        <v>9351</v>
      </c>
    </row>
    <row r="4807" spans="1:3" hidden="1" x14ac:dyDescent="0.2">
      <c r="A4807" t="s">
        <v>9630</v>
      </c>
      <c r="B4807" t="s">
        <v>9631</v>
      </c>
      <c r="C4807" t="s">
        <v>9351</v>
      </c>
    </row>
    <row r="4808" spans="1:3" hidden="1" x14ac:dyDescent="0.2">
      <c r="A4808" t="s">
        <v>9632</v>
      </c>
      <c r="B4808" t="s">
        <v>9633</v>
      </c>
      <c r="C4808" t="s">
        <v>9351</v>
      </c>
    </row>
    <row r="4809" spans="1:3" hidden="1" x14ac:dyDescent="0.2">
      <c r="A4809" t="s">
        <v>9634</v>
      </c>
      <c r="B4809" t="s">
        <v>9635</v>
      </c>
      <c r="C4809" t="s">
        <v>9351</v>
      </c>
    </row>
    <row r="4810" spans="1:3" hidden="1" x14ac:dyDescent="0.2">
      <c r="A4810" t="s">
        <v>9636</v>
      </c>
      <c r="B4810" t="s">
        <v>9637</v>
      </c>
      <c r="C4810" t="s">
        <v>9351</v>
      </c>
    </row>
    <row r="4811" spans="1:3" hidden="1" x14ac:dyDescent="0.2">
      <c r="A4811" t="s">
        <v>9638</v>
      </c>
      <c r="B4811" t="s">
        <v>9639</v>
      </c>
      <c r="C4811" t="s">
        <v>9351</v>
      </c>
    </row>
    <row r="4812" spans="1:3" hidden="1" x14ac:dyDescent="0.2">
      <c r="A4812" t="s">
        <v>9640</v>
      </c>
      <c r="B4812" t="s">
        <v>9641</v>
      </c>
      <c r="C4812" t="s">
        <v>9351</v>
      </c>
    </row>
    <row r="4813" spans="1:3" hidden="1" x14ac:dyDescent="0.2">
      <c r="A4813" t="s">
        <v>9642</v>
      </c>
      <c r="B4813" t="s">
        <v>9643</v>
      </c>
      <c r="C4813" t="s">
        <v>9351</v>
      </c>
    </row>
    <row r="4814" spans="1:3" hidden="1" x14ac:dyDescent="0.2">
      <c r="A4814" t="s">
        <v>9644</v>
      </c>
      <c r="B4814" t="s">
        <v>9645</v>
      </c>
      <c r="C4814" t="s">
        <v>9351</v>
      </c>
    </row>
    <row r="4815" spans="1:3" hidden="1" x14ac:dyDescent="0.2">
      <c r="A4815" t="s">
        <v>9646</v>
      </c>
      <c r="B4815" t="s">
        <v>9647</v>
      </c>
      <c r="C4815" t="s">
        <v>9351</v>
      </c>
    </row>
    <row r="4816" spans="1:3" hidden="1" x14ac:dyDescent="0.2">
      <c r="A4816" t="s">
        <v>9648</v>
      </c>
      <c r="B4816" t="s">
        <v>9649</v>
      </c>
      <c r="C4816" t="s">
        <v>9351</v>
      </c>
    </row>
    <row r="4817" spans="1:3" hidden="1" x14ac:dyDescent="0.2">
      <c r="A4817" t="s">
        <v>9650</v>
      </c>
      <c r="B4817" t="s">
        <v>9651</v>
      </c>
      <c r="C4817" t="s">
        <v>9351</v>
      </c>
    </row>
    <row r="4818" spans="1:3" hidden="1" x14ac:dyDescent="0.2">
      <c r="A4818" t="s">
        <v>9652</v>
      </c>
      <c r="B4818" t="s">
        <v>9653</v>
      </c>
      <c r="C4818" t="s">
        <v>9351</v>
      </c>
    </row>
    <row r="4819" spans="1:3" hidden="1" x14ac:dyDescent="0.2">
      <c r="A4819" t="s">
        <v>9654</v>
      </c>
      <c r="B4819" t="s">
        <v>9655</v>
      </c>
      <c r="C4819" t="s">
        <v>9351</v>
      </c>
    </row>
    <row r="4820" spans="1:3" hidden="1" x14ac:dyDescent="0.2">
      <c r="A4820" t="s">
        <v>9656</v>
      </c>
      <c r="B4820" t="s">
        <v>9657</v>
      </c>
      <c r="C4820" t="s">
        <v>9351</v>
      </c>
    </row>
    <row r="4821" spans="1:3" hidden="1" x14ac:dyDescent="0.2">
      <c r="A4821" t="s">
        <v>9658</v>
      </c>
      <c r="B4821" t="s">
        <v>9659</v>
      </c>
      <c r="C4821" t="s">
        <v>9351</v>
      </c>
    </row>
    <row r="4822" spans="1:3" hidden="1" x14ac:dyDescent="0.2">
      <c r="A4822" t="s">
        <v>9660</v>
      </c>
      <c r="B4822" t="s">
        <v>9661</v>
      </c>
      <c r="C4822" t="s">
        <v>9351</v>
      </c>
    </row>
    <row r="4823" spans="1:3" hidden="1" x14ac:dyDescent="0.2">
      <c r="A4823" t="s">
        <v>9662</v>
      </c>
      <c r="B4823" t="s">
        <v>9663</v>
      </c>
      <c r="C4823" t="s">
        <v>9351</v>
      </c>
    </row>
    <row r="4824" spans="1:3" hidden="1" x14ac:dyDescent="0.2">
      <c r="A4824" t="s">
        <v>9664</v>
      </c>
      <c r="B4824" t="s">
        <v>9665</v>
      </c>
      <c r="C4824" t="s">
        <v>9351</v>
      </c>
    </row>
    <row r="4825" spans="1:3" hidden="1" x14ac:dyDescent="0.2">
      <c r="A4825" t="s">
        <v>9666</v>
      </c>
      <c r="B4825" t="s">
        <v>9667</v>
      </c>
      <c r="C4825" t="s">
        <v>9351</v>
      </c>
    </row>
    <row r="4826" spans="1:3" hidden="1" x14ac:dyDescent="0.2">
      <c r="A4826" t="s">
        <v>9668</v>
      </c>
      <c r="B4826" t="s">
        <v>9669</v>
      </c>
      <c r="C4826" t="s">
        <v>9351</v>
      </c>
    </row>
    <row r="4827" spans="1:3" hidden="1" x14ac:dyDescent="0.2">
      <c r="A4827" t="s">
        <v>9670</v>
      </c>
      <c r="B4827" t="s">
        <v>9671</v>
      </c>
      <c r="C4827" t="s">
        <v>9351</v>
      </c>
    </row>
    <row r="4828" spans="1:3" hidden="1" x14ac:dyDescent="0.2">
      <c r="A4828" t="s">
        <v>9672</v>
      </c>
      <c r="B4828" t="s">
        <v>9673</v>
      </c>
      <c r="C4828" t="s">
        <v>9351</v>
      </c>
    </row>
    <row r="4829" spans="1:3" hidden="1" x14ac:dyDescent="0.2">
      <c r="A4829" t="s">
        <v>9674</v>
      </c>
      <c r="B4829" t="s">
        <v>9675</v>
      </c>
      <c r="C4829" t="s">
        <v>9351</v>
      </c>
    </row>
    <row r="4830" spans="1:3" hidden="1" x14ac:dyDescent="0.2">
      <c r="A4830" t="s">
        <v>9676</v>
      </c>
      <c r="B4830" t="s">
        <v>9677</v>
      </c>
      <c r="C4830" t="s">
        <v>9351</v>
      </c>
    </row>
    <row r="4831" spans="1:3" hidden="1" x14ac:dyDescent="0.2">
      <c r="A4831" t="s">
        <v>9678</v>
      </c>
      <c r="B4831" t="s">
        <v>9679</v>
      </c>
      <c r="C4831" t="s">
        <v>9351</v>
      </c>
    </row>
    <row r="4832" spans="1:3" hidden="1" x14ac:dyDescent="0.2">
      <c r="A4832" t="s">
        <v>9680</v>
      </c>
      <c r="B4832" t="s">
        <v>9681</v>
      </c>
      <c r="C4832" t="s">
        <v>9351</v>
      </c>
    </row>
    <row r="4833" spans="1:3" hidden="1" x14ac:dyDescent="0.2">
      <c r="A4833" t="s">
        <v>9682</v>
      </c>
      <c r="B4833" t="s">
        <v>9683</v>
      </c>
      <c r="C4833" t="s">
        <v>9351</v>
      </c>
    </row>
    <row r="4834" spans="1:3" hidden="1" x14ac:dyDescent="0.2">
      <c r="A4834" t="s">
        <v>9684</v>
      </c>
      <c r="B4834" t="s">
        <v>9685</v>
      </c>
      <c r="C4834" t="s">
        <v>9351</v>
      </c>
    </row>
    <row r="4835" spans="1:3" hidden="1" x14ac:dyDescent="0.2">
      <c r="A4835" t="s">
        <v>9686</v>
      </c>
      <c r="B4835" t="s">
        <v>9687</v>
      </c>
      <c r="C4835" t="s">
        <v>9351</v>
      </c>
    </row>
    <row r="4836" spans="1:3" hidden="1" x14ac:dyDescent="0.2">
      <c r="A4836" t="s">
        <v>9688</v>
      </c>
      <c r="B4836" t="s">
        <v>9689</v>
      </c>
      <c r="C4836" t="s">
        <v>9351</v>
      </c>
    </row>
    <row r="4837" spans="1:3" hidden="1" x14ac:dyDescent="0.2">
      <c r="A4837" t="s">
        <v>9690</v>
      </c>
      <c r="B4837" t="s">
        <v>9691</v>
      </c>
      <c r="C4837" t="s">
        <v>9351</v>
      </c>
    </row>
    <row r="4838" spans="1:3" hidden="1" x14ac:dyDescent="0.2">
      <c r="A4838" t="s">
        <v>9692</v>
      </c>
      <c r="B4838" t="s">
        <v>9693</v>
      </c>
      <c r="C4838" t="s">
        <v>9351</v>
      </c>
    </row>
    <row r="4839" spans="1:3" hidden="1" x14ac:dyDescent="0.2">
      <c r="A4839" t="s">
        <v>9694</v>
      </c>
      <c r="B4839" t="s">
        <v>9695</v>
      </c>
      <c r="C4839" t="s">
        <v>9351</v>
      </c>
    </row>
    <row r="4840" spans="1:3" hidden="1" x14ac:dyDescent="0.2">
      <c r="A4840" t="s">
        <v>9696</v>
      </c>
      <c r="B4840" t="s">
        <v>9697</v>
      </c>
      <c r="C4840" t="s">
        <v>9351</v>
      </c>
    </row>
    <row r="4841" spans="1:3" hidden="1" x14ac:dyDescent="0.2">
      <c r="A4841" t="s">
        <v>9698</v>
      </c>
      <c r="B4841" t="s">
        <v>9699</v>
      </c>
      <c r="C4841" t="s">
        <v>9351</v>
      </c>
    </row>
    <row r="4842" spans="1:3" hidden="1" x14ac:dyDescent="0.2">
      <c r="A4842" t="s">
        <v>9700</v>
      </c>
      <c r="B4842" t="s">
        <v>9701</v>
      </c>
      <c r="C4842" t="s">
        <v>9351</v>
      </c>
    </row>
    <row r="4843" spans="1:3" hidden="1" x14ac:dyDescent="0.2">
      <c r="A4843" t="s">
        <v>9702</v>
      </c>
      <c r="B4843" t="s">
        <v>9703</v>
      </c>
      <c r="C4843" t="s">
        <v>9351</v>
      </c>
    </row>
    <row r="4844" spans="1:3" hidden="1" x14ac:dyDescent="0.2">
      <c r="A4844" t="s">
        <v>9704</v>
      </c>
      <c r="B4844" t="s">
        <v>9705</v>
      </c>
      <c r="C4844" t="s">
        <v>9351</v>
      </c>
    </row>
    <row r="4845" spans="1:3" hidden="1" x14ac:dyDescent="0.2">
      <c r="A4845" t="s">
        <v>9706</v>
      </c>
      <c r="B4845" t="s">
        <v>9707</v>
      </c>
      <c r="C4845" t="s">
        <v>9351</v>
      </c>
    </row>
    <row r="4846" spans="1:3" hidden="1" x14ac:dyDescent="0.2">
      <c r="A4846" t="s">
        <v>9708</v>
      </c>
      <c r="B4846" t="s">
        <v>9709</v>
      </c>
      <c r="C4846" t="s">
        <v>9351</v>
      </c>
    </row>
    <row r="4847" spans="1:3" hidden="1" x14ac:dyDescent="0.2">
      <c r="A4847" t="s">
        <v>9710</v>
      </c>
      <c r="B4847" t="s">
        <v>9711</v>
      </c>
      <c r="C4847" t="s">
        <v>9351</v>
      </c>
    </row>
    <row r="4848" spans="1:3" hidden="1" x14ac:dyDescent="0.2">
      <c r="A4848" t="s">
        <v>9712</v>
      </c>
      <c r="B4848" t="s">
        <v>9713</v>
      </c>
      <c r="C4848" t="s">
        <v>9351</v>
      </c>
    </row>
    <row r="4849" spans="1:3" hidden="1" x14ac:dyDescent="0.2">
      <c r="A4849" t="s">
        <v>9714</v>
      </c>
      <c r="B4849" t="s">
        <v>9715</v>
      </c>
      <c r="C4849" t="s">
        <v>9351</v>
      </c>
    </row>
    <row r="4850" spans="1:3" hidden="1" x14ac:dyDescent="0.2">
      <c r="A4850" t="s">
        <v>9716</v>
      </c>
      <c r="B4850" t="s">
        <v>9717</v>
      </c>
      <c r="C4850" t="s">
        <v>9351</v>
      </c>
    </row>
    <row r="4851" spans="1:3" hidden="1" x14ac:dyDescent="0.2">
      <c r="A4851" t="s">
        <v>9718</v>
      </c>
      <c r="B4851" t="s">
        <v>9719</v>
      </c>
      <c r="C4851" t="s">
        <v>9351</v>
      </c>
    </row>
    <row r="4852" spans="1:3" hidden="1" x14ac:dyDescent="0.2">
      <c r="A4852" t="s">
        <v>9720</v>
      </c>
      <c r="B4852" t="s">
        <v>9721</v>
      </c>
      <c r="C4852" t="s">
        <v>9351</v>
      </c>
    </row>
    <row r="4853" spans="1:3" hidden="1" x14ac:dyDescent="0.2">
      <c r="A4853" t="s">
        <v>9722</v>
      </c>
      <c r="B4853" t="s">
        <v>9723</v>
      </c>
      <c r="C4853" t="s">
        <v>9724</v>
      </c>
    </row>
    <row r="4854" spans="1:3" hidden="1" x14ac:dyDescent="0.2">
      <c r="A4854" t="s">
        <v>9725</v>
      </c>
      <c r="B4854" t="s">
        <v>9726</v>
      </c>
      <c r="C4854" t="s">
        <v>9724</v>
      </c>
    </row>
    <row r="4855" spans="1:3" hidden="1" x14ac:dyDescent="0.2">
      <c r="A4855" t="s">
        <v>9727</v>
      </c>
      <c r="B4855" t="s">
        <v>9728</v>
      </c>
      <c r="C4855" t="s">
        <v>9724</v>
      </c>
    </row>
    <row r="4856" spans="1:3" hidden="1" x14ac:dyDescent="0.2">
      <c r="A4856" t="s">
        <v>9729</v>
      </c>
      <c r="B4856" t="s">
        <v>9730</v>
      </c>
      <c r="C4856" t="s">
        <v>9724</v>
      </c>
    </row>
    <row r="4857" spans="1:3" hidden="1" x14ac:dyDescent="0.2">
      <c r="A4857" t="s">
        <v>9731</v>
      </c>
      <c r="B4857" t="s">
        <v>9732</v>
      </c>
      <c r="C4857" t="s">
        <v>9724</v>
      </c>
    </row>
    <row r="4858" spans="1:3" hidden="1" x14ac:dyDescent="0.2">
      <c r="A4858" t="s">
        <v>9733</v>
      </c>
      <c r="B4858" t="s">
        <v>9734</v>
      </c>
      <c r="C4858" t="s">
        <v>9724</v>
      </c>
    </row>
    <row r="4859" spans="1:3" hidden="1" x14ac:dyDescent="0.2">
      <c r="A4859" t="s">
        <v>9735</v>
      </c>
      <c r="B4859" t="s">
        <v>9736</v>
      </c>
      <c r="C4859" t="s">
        <v>9724</v>
      </c>
    </row>
    <row r="4860" spans="1:3" hidden="1" x14ac:dyDescent="0.2">
      <c r="A4860" t="s">
        <v>9737</v>
      </c>
      <c r="B4860" t="s">
        <v>9738</v>
      </c>
      <c r="C4860" t="s">
        <v>9724</v>
      </c>
    </row>
    <row r="4861" spans="1:3" hidden="1" x14ac:dyDescent="0.2">
      <c r="A4861" t="s">
        <v>9739</v>
      </c>
      <c r="B4861" t="s">
        <v>9740</v>
      </c>
      <c r="C4861" t="s">
        <v>9724</v>
      </c>
    </row>
    <row r="4862" spans="1:3" hidden="1" x14ac:dyDescent="0.2">
      <c r="A4862" t="s">
        <v>9741</v>
      </c>
      <c r="B4862" t="s">
        <v>9742</v>
      </c>
      <c r="C4862" t="s">
        <v>9724</v>
      </c>
    </row>
    <row r="4863" spans="1:3" hidden="1" x14ac:dyDescent="0.2">
      <c r="A4863" t="s">
        <v>9743</v>
      </c>
      <c r="B4863" t="s">
        <v>9744</v>
      </c>
      <c r="C4863" t="s">
        <v>9724</v>
      </c>
    </row>
    <row r="4864" spans="1:3" hidden="1" x14ac:dyDescent="0.2">
      <c r="A4864" t="s">
        <v>9745</v>
      </c>
      <c r="B4864" t="s">
        <v>4882</v>
      </c>
      <c r="C4864" t="s">
        <v>9724</v>
      </c>
    </row>
    <row r="4865" spans="1:3" hidden="1" x14ac:dyDescent="0.2">
      <c r="A4865" t="s">
        <v>9746</v>
      </c>
      <c r="B4865" t="s">
        <v>4884</v>
      </c>
      <c r="C4865" t="s">
        <v>9724</v>
      </c>
    </row>
    <row r="4866" spans="1:3" hidden="1" x14ac:dyDescent="0.2">
      <c r="A4866" t="s">
        <v>9747</v>
      </c>
      <c r="B4866" t="s">
        <v>4886</v>
      </c>
      <c r="C4866" t="s">
        <v>9724</v>
      </c>
    </row>
    <row r="4867" spans="1:3" hidden="1" x14ac:dyDescent="0.2">
      <c r="A4867" t="s">
        <v>9748</v>
      </c>
      <c r="B4867" t="s">
        <v>4888</v>
      </c>
      <c r="C4867" t="s">
        <v>9724</v>
      </c>
    </row>
    <row r="4868" spans="1:3" hidden="1" x14ac:dyDescent="0.2">
      <c r="A4868" t="s">
        <v>9749</v>
      </c>
      <c r="B4868" t="s">
        <v>4890</v>
      </c>
      <c r="C4868" t="s">
        <v>9724</v>
      </c>
    </row>
    <row r="4869" spans="1:3" hidden="1" x14ac:dyDescent="0.2">
      <c r="A4869" t="s">
        <v>9750</v>
      </c>
      <c r="B4869" t="s">
        <v>9751</v>
      </c>
      <c r="C4869" t="s">
        <v>9724</v>
      </c>
    </row>
    <row r="4870" spans="1:3" hidden="1" x14ac:dyDescent="0.2">
      <c r="A4870" t="s">
        <v>9752</v>
      </c>
      <c r="B4870" t="s">
        <v>9753</v>
      </c>
      <c r="C4870" t="s">
        <v>9724</v>
      </c>
    </row>
    <row r="4871" spans="1:3" hidden="1" x14ac:dyDescent="0.2">
      <c r="A4871" t="s">
        <v>9754</v>
      </c>
      <c r="B4871" t="s">
        <v>9755</v>
      </c>
      <c r="C4871" t="s">
        <v>9724</v>
      </c>
    </row>
    <row r="4872" spans="1:3" hidden="1" x14ac:dyDescent="0.2">
      <c r="A4872" t="s">
        <v>9756</v>
      </c>
      <c r="B4872" t="s">
        <v>9757</v>
      </c>
      <c r="C4872" t="s">
        <v>9724</v>
      </c>
    </row>
    <row r="4873" spans="1:3" hidden="1" x14ac:dyDescent="0.2">
      <c r="A4873" t="s">
        <v>9758</v>
      </c>
      <c r="B4873" t="s">
        <v>9759</v>
      </c>
      <c r="C4873" t="s">
        <v>9724</v>
      </c>
    </row>
    <row r="4874" spans="1:3" hidden="1" x14ac:dyDescent="0.2">
      <c r="A4874" t="s">
        <v>9760</v>
      </c>
      <c r="B4874" t="s">
        <v>9761</v>
      </c>
      <c r="C4874" t="s">
        <v>9724</v>
      </c>
    </row>
    <row r="4875" spans="1:3" hidden="1" x14ac:dyDescent="0.2">
      <c r="A4875" t="s">
        <v>9762</v>
      </c>
      <c r="B4875" t="s">
        <v>9763</v>
      </c>
      <c r="C4875" t="s">
        <v>9724</v>
      </c>
    </row>
    <row r="4876" spans="1:3" hidden="1" x14ac:dyDescent="0.2">
      <c r="A4876" t="s">
        <v>9764</v>
      </c>
      <c r="B4876" t="s">
        <v>9765</v>
      </c>
      <c r="C4876" t="s">
        <v>9724</v>
      </c>
    </row>
    <row r="4877" spans="1:3" hidden="1" x14ac:dyDescent="0.2">
      <c r="A4877" t="s">
        <v>9766</v>
      </c>
      <c r="B4877" t="s">
        <v>9767</v>
      </c>
      <c r="C4877" t="s">
        <v>9724</v>
      </c>
    </row>
    <row r="4878" spans="1:3" hidden="1" x14ac:dyDescent="0.2">
      <c r="A4878" t="s">
        <v>9768</v>
      </c>
      <c r="B4878" t="s">
        <v>9769</v>
      </c>
      <c r="C4878" t="s">
        <v>9724</v>
      </c>
    </row>
    <row r="4879" spans="1:3" hidden="1" x14ac:dyDescent="0.2">
      <c r="A4879" t="s">
        <v>9770</v>
      </c>
      <c r="B4879" t="s">
        <v>9771</v>
      </c>
      <c r="C4879" t="s">
        <v>9724</v>
      </c>
    </row>
    <row r="4880" spans="1:3" hidden="1" x14ac:dyDescent="0.2">
      <c r="A4880" t="s">
        <v>9772</v>
      </c>
      <c r="B4880" t="s">
        <v>9773</v>
      </c>
      <c r="C4880" t="s">
        <v>9724</v>
      </c>
    </row>
    <row r="4881" spans="1:3" hidden="1" x14ac:dyDescent="0.2">
      <c r="A4881" t="s">
        <v>9774</v>
      </c>
      <c r="B4881" t="s">
        <v>9775</v>
      </c>
      <c r="C4881" t="s">
        <v>9724</v>
      </c>
    </row>
    <row r="4882" spans="1:3" hidden="1" x14ac:dyDescent="0.2">
      <c r="A4882" t="s">
        <v>9776</v>
      </c>
      <c r="B4882" t="s">
        <v>9777</v>
      </c>
      <c r="C4882" t="s">
        <v>9724</v>
      </c>
    </row>
    <row r="4883" spans="1:3" hidden="1" x14ac:dyDescent="0.2">
      <c r="A4883" t="s">
        <v>9778</v>
      </c>
      <c r="B4883" t="s">
        <v>9779</v>
      </c>
      <c r="C4883" t="s">
        <v>9724</v>
      </c>
    </row>
    <row r="4884" spans="1:3" hidden="1" x14ac:dyDescent="0.2">
      <c r="A4884" t="s">
        <v>9780</v>
      </c>
      <c r="B4884" t="s">
        <v>9781</v>
      </c>
      <c r="C4884" t="s">
        <v>9724</v>
      </c>
    </row>
    <row r="4885" spans="1:3" hidden="1" x14ac:dyDescent="0.2">
      <c r="A4885" t="s">
        <v>9782</v>
      </c>
      <c r="B4885" t="s">
        <v>9783</v>
      </c>
      <c r="C4885" t="s">
        <v>9724</v>
      </c>
    </row>
    <row r="4886" spans="1:3" hidden="1" x14ac:dyDescent="0.2">
      <c r="A4886" t="s">
        <v>9784</v>
      </c>
      <c r="B4886" t="s">
        <v>9785</v>
      </c>
      <c r="C4886" t="s">
        <v>9724</v>
      </c>
    </row>
    <row r="4887" spans="1:3" hidden="1" x14ac:dyDescent="0.2">
      <c r="A4887" t="s">
        <v>9786</v>
      </c>
      <c r="B4887" t="s">
        <v>9787</v>
      </c>
      <c r="C4887" t="s">
        <v>9724</v>
      </c>
    </row>
    <row r="4888" spans="1:3" hidden="1" x14ac:dyDescent="0.2">
      <c r="A4888" t="s">
        <v>9788</v>
      </c>
      <c r="B4888" t="s">
        <v>9789</v>
      </c>
      <c r="C4888" t="s">
        <v>9724</v>
      </c>
    </row>
    <row r="4889" spans="1:3" hidden="1" x14ac:dyDescent="0.2">
      <c r="A4889" t="s">
        <v>9790</v>
      </c>
      <c r="B4889" t="s">
        <v>9791</v>
      </c>
      <c r="C4889" t="s">
        <v>9724</v>
      </c>
    </row>
    <row r="4890" spans="1:3" hidden="1" x14ac:dyDescent="0.2">
      <c r="A4890" t="s">
        <v>9792</v>
      </c>
      <c r="B4890" t="s">
        <v>9793</v>
      </c>
      <c r="C4890" t="s">
        <v>9724</v>
      </c>
    </row>
    <row r="4891" spans="1:3" hidden="1" x14ac:dyDescent="0.2">
      <c r="A4891" t="s">
        <v>9794</v>
      </c>
      <c r="B4891" t="s">
        <v>9795</v>
      </c>
      <c r="C4891" t="s">
        <v>9724</v>
      </c>
    </row>
    <row r="4892" spans="1:3" hidden="1" x14ac:dyDescent="0.2">
      <c r="A4892" t="s">
        <v>9796</v>
      </c>
      <c r="B4892" t="s">
        <v>9797</v>
      </c>
      <c r="C4892" t="s">
        <v>9724</v>
      </c>
    </row>
    <row r="4893" spans="1:3" hidden="1" x14ac:dyDescent="0.2">
      <c r="A4893" t="s">
        <v>9798</v>
      </c>
      <c r="B4893" t="s">
        <v>9799</v>
      </c>
      <c r="C4893" t="s">
        <v>9724</v>
      </c>
    </row>
    <row r="4894" spans="1:3" hidden="1" x14ac:dyDescent="0.2">
      <c r="A4894" t="s">
        <v>9800</v>
      </c>
      <c r="B4894" t="s">
        <v>9801</v>
      </c>
      <c r="C4894" t="s">
        <v>9724</v>
      </c>
    </row>
    <row r="4895" spans="1:3" hidden="1" x14ac:dyDescent="0.2">
      <c r="A4895" t="s">
        <v>9802</v>
      </c>
      <c r="B4895" t="s">
        <v>9803</v>
      </c>
      <c r="C4895" t="s">
        <v>9724</v>
      </c>
    </row>
    <row r="4896" spans="1:3" hidden="1" x14ac:dyDescent="0.2">
      <c r="A4896" t="s">
        <v>9804</v>
      </c>
      <c r="B4896" t="s">
        <v>9805</v>
      </c>
      <c r="C4896" t="s">
        <v>9724</v>
      </c>
    </row>
    <row r="4897" spans="1:3" hidden="1" x14ac:dyDescent="0.2">
      <c r="A4897" t="s">
        <v>9806</v>
      </c>
      <c r="B4897" t="s">
        <v>9807</v>
      </c>
      <c r="C4897" t="s">
        <v>9724</v>
      </c>
    </row>
    <row r="4898" spans="1:3" hidden="1" x14ac:dyDescent="0.2">
      <c r="A4898" t="s">
        <v>9808</v>
      </c>
      <c r="B4898" t="s">
        <v>9809</v>
      </c>
      <c r="C4898" t="s">
        <v>9724</v>
      </c>
    </row>
    <row r="4899" spans="1:3" hidden="1" x14ac:dyDescent="0.2">
      <c r="A4899" t="s">
        <v>9810</v>
      </c>
      <c r="B4899" t="s">
        <v>9811</v>
      </c>
      <c r="C4899" t="s">
        <v>9724</v>
      </c>
    </row>
    <row r="4900" spans="1:3" hidden="1" x14ac:dyDescent="0.2">
      <c r="A4900" t="s">
        <v>9812</v>
      </c>
      <c r="B4900" t="s">
        <v>9813</v>
      </c>
      <c r="C4900" t="s">
        <v>9724</v>
      </c>
    </row>
    <row r="4901" spans="1:3" hidden="1" x14ac:dyDescent="0.2">
      <c r="A4901" t="s">
        <v>9814</v>
      </c>
      <c r="B4901" t="s">
        <v>9815</v>
      </c>
      <c r="C4901" t="s">
        <v>9724</v>
      </c>
    </row>
    <row r="4902" spans="1:3" hidden="1" x14ac:dyDescent="0.2">
      <c r="A4902" t="s">
        <v>9816</v>
      </c>
      <c r="B4902" t="s">
        <v>9817</v>
      </c>
      <c r="C4902" t="s">
        <v>9724</v>
      </c>
    </row>
    <row r="4903" spans="1:3" hidden="1" x14ac:dyDescent="0.2">
      <c r="A4903" t="s">
        <v>9818</v>
      </c>
      <c r="B4903" t="s">
        <v>9819</v>
      </c>
      <c r="C4903" t="s">
        <v>9724</v>
      </c>
    </row>
    <row r="4904" spans="1:3" hidden="1" x14ac:dyDescent="0.2">
      <c r="A4904" t="s">
        <v>9820</v>
      </c>
      <c r="B4904" t="s">
        <v>9821</v>
      </c>
      <c r="C4904" t="s">
        <v>9724</v>
      </c>
    </row>
    <row r="4905" spans="1:3" hidden="1" x14ac:dyDescent="0.2">
      <c r="A4905" t="s">
        <v>9822</v>
      </c>
      <c r="B4905" t="s">
        <v>9823</v>
      </c>
      <c r="C4905" t="s">
        <v>9724</v>
      </c>
    </row>
    <row r="4906" spans="1:3" hidden="1" x14ac:dyDescent="0.2">
      <c r="A4906" t="s">
        <v>9824</v>
      </c>
      <c r="B4906" t="s">
        <v>9825</v>
      </c>
      <c r="C4906" t="s">
        <v>9724</v>
      </c>
    </row>
    <row r="4907" spans="1:3" hidden="1" x14ac:dyDescent="0.2">
      <c r="A4907" t="s">
        <v>9826</v>
      </c>
      <c r="B4907" t="s">
        <v>9827</v>
      </c>
      <c r="C4907" t="s">
        <v>9724</v>
      </c>
    </row>
    <row r="4908" spans="1:3" hidden="1" x14ac:dyDescent="0.2">
      <c r="A4908" t="s">
        <v>9828</v>
      </c>
      <c r="B4908" t="s">
        <v>9829</v>
      </c>
      <c r="C4908" t="s">
        <v>9724</v>
      </c>
    </row>
    <row r="4909" spans="1:3" hidden="1" x14ac:dyDescent="0.2">
      <c r="A4909" t="s">
        <v>9830</v>
      </c>
      <c r="B4909" t="s">
        <v>9831</v>
      </c>
      <c r="C4909" t="s">
        <v>9724</v>
      </c>
    </row>
    <row r="4910" spans="1:3" hidden="1" x14ac:dyDescent="0.2">
      <c r="A4910" t="s">
        <v>9832</v>
      </c>
      <c r="B4910" t="s">
        <v>9833</v>
      </c>
      <c r="C4910" t="s">
        <v>9724</v>
      </c>
    </row>
    <row r="4911" spans="1:3" hidden="1" x14ac:dyDescent="0.2">
      <c r="A4911" t="s">
        <v>9834</v>
      </c>
      <c r="B4911" t="s">
        <v>9835</v>
      </c>
      <c r="C4911" t="s">
        <v>9724</v>
      </c>
    </row>
    <row r="4912" spans="1:3" hidden="1" x14ac:dyDescent="0.2">
      <c r="A4912" t="s">
        <v>9836</v>
      </c>
      <c r="B4912" t="s">
        <v>9837</v>
      </c>
      <c r="C4912" t="s">
        <v>9724</v>
      </c>
    </row>
    <row r="4913" spans="1:3" hidden="1" x14ac:dyDescent="0.2">
      <c r="A4913" t="s">
        <v>9838</v>
      </c>
      <c r="B4913" t="s">
        <v>9839</v>
      </c>
      <c r="C4913" t="s">
        <v>9724</v>
      </c>
    </row>
    <row r="4914" spans="1:3" hidden="1" x14ac:dyDescent="0.2">
      <c r="A4914" t="s">
        <v>9840</v>
      </c>
      <c r="B4914" t="s">
        <v>9841</v>
      </c>
      <c r="C4914" t="s">
        <v>9724</v>
      </c>
    </row>
    <row r="4915" spans="1:3" hidden="1" x14ac:dyDescent="0.2">
      <c r="A4915" t="s">
        <v>9842</v>
      </c>
      <c r="B4915" t="s">
        <v>9843</v>
      </c>
      <c r="C4915" t="s">
        <v>9724</v>
      </c>
    </row>
    <row r="4916" spans="1:3" hidden="1" x14ac:dyDescent="0.2">
      <c r="A4916" t="s">
        <v>9844</v>
      </c>
      <c r="B4916" t="s">
        <v>9845</v>
      </c>
      <c r="C4916" t="s">
        <v>9724</v>
      </c>
    </row>
    <row r="4917" spans="1:3" hidden="1" x14ac:dyDescent="0.2">
      <c r="A4917" t="s">
        <v>9846</v>
      </c>
      <c r="B4917" t="s">
        <v>9847</v>
      </c>
      <c r="C4917" t="s">
        <v>9724</v>
      </c>
    </row>
    <row r="4918" spans="1:3" hidden="1" x14ac:dyDescent="0.2">
      <c r="A4918" t="s">
        <v>9848</v>
      </c>
      <c r="B4918" t="s">
        <v>9849</v>
      </c>
      <c r="C4918" t="s">
        <v>9724</v>
      </c>
    </row>
    <row r="4919" spans="1:3" hidden="1" x14ac:dyDescent="0.2">
      <c r="A4919" t="s">
        <v>9850</v>
      </c>
      <c r="B4919" t="s">
        <v>9851</v>
      </c>
      <c r="C4919" t="s">
        <v>9724</v>
      </c>
    </row>
    <row r="4920" spans="1:3" hidden="1" x14ac:dyDescent="0.2">
      <c r="A4920" t="s">
        <v>9852</v>
      </c>
      <c r="B4920" t="s">
        <v>9853</v>
      </c>
      <c r="C4920" t="s">
        <v>9724</v>
      </c>
    </row>
    <row r="4921" spans="1:3" hidden="1" x14ac:dyDescent="0.2">
      <c r="A4921" t="s">
        <v>9854</v>
      </c>
      <c r="B4921" t="s">
        <v>9855</v>
      </c>
      <c r="C4921" t="s">
        <v>9724</v>
      </c>
    </row>
    <row r="4922" spans="1:3" hidden="1" x14ac:dyDescent="0.2">
      <c r="A4922" t="s">
        <v>9856</v>
      </c>
      <c r="B4922" t="s">
        <v>9857</v>
      </c>
      <c r="C4922" t="s">
        <v>9724</v>
      </c>
    </row>
    <row r="4923" spans="1:3" hidden="1" x14ac:dyDescent="0.2">
      <c r="A4923" t="s">
        <v>9858</v>
      </c>
      <c r="B4923" t="s">
        <v>9859</v>
      </c>
      <c r="C4923" t="s">
        <v>9724</v>
      </c>
    </row>
    <row r="4924" spans="1:3" hidden="1" x14ac:dyDescent="0.2">
      <c r="A4924" t="s">
        <v>9860</v>
      </c>
      <c r="B4924" t="s">
        <v>9861</v>
      </c>
      <c r="C4924" t="s">
        <v>9724</v>
      </c>
    </row>
    <row r="4925" spans="1:3" hidden="1" x14ac:dyDescent="0.2">
      <c r="A4925" t="s">
        <v>9862</v>
      </c>
      <c r="B4925" t="s">
        <v>9863</v>
      </c>
      <c r="C4925" t="s">
        <v>9724</v>
      </c>
    </row>
    <row r="4926" spans="1:3" hidden="1" x14ac:dyDescent="0.2">
      <c r="A4926" t="s">
        <v>9864</v>
      </c>
      <c r="B4926" t="s">
        <v>9865</v>
      </c>
      <c r="C4926" t="s">
        <v>9724</v>
      </c>
    </row>
    <row r="4927" spans="1:3" hidden="1" x14ac:dyDescent="0.2">
      <c r="A4927" t="s">
        <v>9866</v>
      </c>
      <c r="B4927" t="s">
        <v>9867</v>
      </c>
      <c r="C4927" t="s">
        <v>9724</v>
      </c>
    </row>
    <row r="4928" spans="1:3" hidden="1" x14ac:dyDescent="0.2">
      <c r="A4928" t="s">
        <v>9868</v>
      </c>
      <c r="B4928" t="s">
        <v>9869</v>
      </c>
      <c r="C4928" t="s">
        <v>9724</v>
      </c>
    </row>
    <row r="4929" spans="1:3" hidden="1" x14ac:dyDescent="0.2">
      <c r="A4929" t="s">
        <v>9870</v>
      </c>
      <c r="B4929" t="s">
        <v>9871</v>
      </c>
      <c r="C4929" t="s">
        <v>9724</v>
      </c>
    </row>
    <row r="4930" spans="1:3" hidden="1" x14ac:dyDescent="0.2">
      <c r="A4930" t="s">
        <v>9872</v>
      </c>
      <c r="B4930" t="s">
        <v>9873</v>
      </c>
      <c r="C4930" t="s">
        <v>9724</v>
      </c>
    </row>
    <row r="4931" spans="1:3" hidden="1" x14ac:dyDescent="0.2">
      <c r="A4931" t="s">
        <v>9874</v>
      </c>
      <c r="B4931" t="s">
        <v>9875</v>
      </c>
      <c r="C4931" t="s">
        <v>9724</v>
      </c>
    </row>
    <row r="4932" spans="1:3" hidden="1" x14ac:dyDescent="0.2">
      <c r="A4932" t="s">
        <v>9876</v>
      </c>
      <c r="B4932" t="s">
        <v>9877</v>
      </c>
      <c r="C4932" t="s">
        <v>9724</v>
      </c>
    </row>
    <row r="4933" spans="1:3" hidden="1" x14ac:dyDescent="0.2">
      <c r="A4933" t="s">
        <v>9878</v>
      </c>
      <c r="B4933" t="s">
        <v>9879</v>
      </c>
      <c r="C4933" t="s">
        <v>9724</v>
      </c>
    </row>
    <row r="4934" spans="1:3" hidden="1" x14ac:dyDescent="0.2">
      <c r="A4934" t="s">
        <v>9880</v>
      </c>
      <c r="B4934" t="s">
        <v>9881</v>
      </c>
      <c r="C4934" t="s">
        <v>9724</v>
      </c>
    </row>
    <row r="4935" spans="1:3" hidden="1" x14ac:dyDescent="0.2">
      <c r="A4935" t="s">
        <v>9882</v>
      </c>
      <c r="B4935" t="s">
        <v>9883</v>
      </c>
      <c r="C4935" t="s">
        <v>9724</v>
      </c>
    </row>
    <row r="4936" spans="1:3" hidden="1" x14ac:dyDescent="0.2">
      <c r="A4936" t="s">
        <v>9884</v>
      </c>
      <c r="B4936" t="s">
        <v>9885</v>
      </c>
      <c r="C4936" t="s">
        <v>9724</v>
      </c>
    </row>
    <row r="4937" spans="1:3" hidden="1" x14ac:dyDescent="0.2">
      <c r="A4937" t="s">
        <v>9886</v>
      </c>
      <c r="B4937" t="s">
        <v>9887</v>
      </c>
      <c r="C4937" t="s">
        <v>9724</v>
      </c>
    </row>
    <row r="4938" spans="1:3" hidden="1" x14ac:dyDescent="0.2">
      <c r="A4938" t="s">
        <v>9888</v>
      </c>
      <c r="B4938" t="s">
        <v>9889</v>
      </c>
      <c r="C4938" t="s">
        <v>9724</v>
      </c>
    </row>
    <row r="4939" spans="1:3" hidden="1" x14ac:dyDescent="0.2">
      <c r="A4939" t="s">
        <v>9890</v>
      </c>
      <c r="B4939" t="s">
        <v>9891</v>
      </c>
      <c r="C4939" t="s">
        <v>9724</v>
      </c>
    </row>
    <row r="4940" spans="1:3" hidden="1" x14ac:dyDescent="0.2">
      <c r="A4940" t="s">
        <v>9892</v>
      </c>
      <c r="B4940" t="s">
        <v>9893</v>
      </c>
      <c r="C4940" t="s">
        <v>9724</v>
      </c>
    </row>
    <row r="4941" spans="1:3" hidden="1" x14ac:dyDescent="0.2">
      <c r="A4941" t="s">
        <v>9894</v>
      </c>
      <c r="B4941" t="s">
        <v>9895</v>
      </c>
      <c r="C4941" t="s">
        <v>9724</v>
      </c>
    </row>
    <row r="4942" spans="1:3" hidden="1" x14ac:dyDescent="0.2">
      <c r="A4942" t="s">
        <v>9896</v>
      </c>
      <c r="B4942" t="s">
        <v>9897</v>
      </c>
      <c r="C4942" t="s">
        <v>9724</v>
      </c>
    </row>
    <row r="4943" spans="1:3" hidden="1" x14ac:dyDescent="0.2">
      <c r="A4943" t="s">
        <v>9898</v>
      </c>
      <c r="B4943" t="s">
        <v>9899</v>
      </c>
      <c r="C4943" t="s">
        <v>9724</v>
      </c>
    </row>
    <row r="4944" spans="1:3" hidden="1" x14ac:dyDescent="0.2">
      <c r="A4944" t="s">
        <v>9900</v>
      </c>
      <c r="B4944" t="s">
        <v>9901</v>
      </c>
      <c r="C4944" t="s">
        <v>9724</v>
      </c>
    </row>
    <row r="4945" spans="1:3" hidden="1" x14ac:dyDescent="0.2">
      <c r="A4945" t="s">
        <v>9902</v>
      </c>
      <c r="B4945" t="s">
        <v>9903</v>
      </c>
      <c r="C4945" t="s">
        <v>9724</v>
      </c>
    </row>
    <row r="4946" spans="1:3" hidden="1" x14ac:dyDescent="0.2">
      <c r="A4946" t="s">
        <v>9904</v>
      </c>
      <c r="B4946" t="s">
        <v>9905</v>
      </c>
      <c r="C4946" t="s">
        <v>9724</v>
      </c>
    </row>
    <row r="4947" spans="1:3" hidden="1" x14ac:dyDescent="0.2">
      <c r="A4947" t="s">
        <v>9906</v>
      </c>
      <c r="B4947" t="s">
        <v>9907</v>
      </c>
      <c r="C4947" t="s">
        <v>9724</v>
      </c>
    </row>
    <row r="4948" spans="1:3" hidden="1" x14ac:dyDescent="0.2">
      <c r="A4948" t="s">
        <v>9908</v>
      </c>
      <c r="B4948" t="s">
        <v>9909</v>
      </c>
      <c r="C4948" t="s">
        <v>9724</v>
      </c>
    </row>
    <row r="4949" spans="1:3" hidden="1" x14ac:dyDescent="0.2">
      <c r="A4949" t="s">
        <v>9910</v>
      </c>
      <c r="B4949" t="s">
        <v>9911</v>
      </c>
      <c r="C4949" t="s">
        <v>9724</v>
      </c>
    </row>
    <row r="4950" spans="1:3" hidden="1" x14ac:dyDescent="0.2">
      <c r="A4950" t="s">
        <v>9912</v>
      </c>
      <c r="B4950" t="s">
        <v>9913</v>
      </c>
      <c r="C4950" t="s">
        <v>9724</v>
      </c>
    </row>
    <row r="4951" spans="1:3" hidden="1" x14ac:dyDescent="0.2">
      <c r="A4951" t="s">
        <v>9914</v>
      </c>
      <c r="B4951" t="s">
        <v>9915</v>
      </c>
      <c r="C4951" t="s">
        <v>9724</v>
      </c>
    </row>
    <row r="4952" spans="1:3" hidden="1" x14ac:dyDescent="0.2">
      <c r="A4952" t="s">
        <v>9916</v>
      </c>
      <c r="B4952" t="s">
        <v>9917</v>
      </c>
      <c r="C4952" t="s">
        <v>9724</v>
      </c>
    </row>
    <row r="4953" spans="1:3" hidden="1" x14ac:dyDescent="0.2">
      <c r="A4953" t="s">
        <v>9918</v>
      </c>
      <c r="B4953" t="s">
        <v>9919</v>
      </c>
      <c r="C4953" t="s">
        <v>9724</v>
      </c>
    </row>
    <row r="4954" spans="1:3" hidden="1" x14ac:dyDescent="0.2">
      <c r="A4954" t="s">
        <v>9920</v>
      </c>
      <c r="B4954" t="s">
        <v>9921</v>
      </c>
      <c r="C4954" t="s">
        <v>9724</v>
      </c>
    </row>
    <row r="4955" spans="1:3" hidden="1" x14ac:dyDescent="0.2">
      <c r="A4955" t="s">
        <v>9922</v>
      </c>
      <c r="B4955" t="s">
        <v>9923</v>
      </c>
      <c r="C4955" t="s">
        <v>9724</v>
      </c>
    </row>
    <row r="4956" spans="1:3" hidden="1" x14ac:dyDescent="0.2">
      <c r="A4956" t="s">
        <v>9924</v>
      </c>
      <c r="B4956" t="s">
        <v>9925</v>
      </c>
      <c r="C4956" t="s">
        <v>9724</v>
      </c>
    </row>
    <row r="4957" spans="1:3" hidden="1" x14ac:dyDescent="0.2">
      <c r="A4957" t="s">
        <v>9926</v>
      </c>
      <c r="B4957" t="s">
        <v>9927</v>
      </c>
      <c r="C4957" t="s">
        <v>9724</v>
      </c>
    </row>
    <row r="4958" spans="1:3" hidden="1" x14ac:dyDescent="0.2">
      <c r="A4958" t="s">
        <v>9928</v>
      </c>
      <c r="B4958" t="s">
        <v>9929</v>
      </c>
      <c r="C4958" t="s">
        <v>9724</v>
      </c>
    </row>
    <row r="4959" spans="1:3" hidden="1" x14ac:dyDescent="0.2">
      <c r="A4959" t="s">
        <v>9930</v>
      </c>
      <c r="B4959" t="s">
        <v>9931</v>
      </c>
      <c r="C4959" t="s">
        <v>9724</v>
      </c>
    </row>
    <row r="4960" spans="1:3" hidden="1" x14ac:dyDescent="0.2">
      <c r="A4960" t="s">
        <v>9932</v>
      </c>
      <c r="B4960" t="s">
        <v>9933</v>
      </c>
      <c r="C4960" t="s">
        <v>9724</v>
      </c>
    </row>
    <row r="4961" spans="1:3" hidden="1" x14ac:dyDescent="0.2">
      <c r="A4961" t="s">
        <v>9934</v>
      </c>
      <c r="B4961" t="s">
        <v>9935</v>
      </c>
      <c r="C4961" t="s">
        <v>9724</v>
      </c>
    </row>
    <row r="4962" spans="1:3" hidden="1" x14ac:dyDescent="0.2">
      <c r="A4962" t="s">
        <v>9936</v>
      </c>
      <c r="B4962" t="s">
        <v>9937</v>
      </c>
      <c r="C4962" t="s">
        <v>9724</v>
      </c>
    </row>
    <row r="4963" spans="1:3" hidden="1" x14ac:dyDescent="0.2">
      <c r="A4963" t="s">
        <v>9938</v>
      </c>
      <c r="B4963" t="s">
        <v>9939</v>
      </c>
      <c r="C4963" t="s">
        <v>9724</v>
      </c>
    </row>
    <row r="4964" spans="1:3" hidden="1" x14ac:dyDescent="0.2">
      <c r="A4964" t="s">
        <v>9940</v>
      </c>
      <c r="B4964" t="s">
        <v>9941</v>
      </c>
      <c r="C4964" t="s">
        <v>9724</v>
      </c>
    </row>
    <row r="4965" spans="1:3" hidden="1" x14ac:dyDescent="0.2">
      <c r="A4965" t="s">
        <v>9942</v>
      </c>
      <c r="B4965" t="s">
        <v>9943</v>
      </c>
      <c r="C4965" t="s">
        <v>9724</v>
      </c>
    </row>
    <row r="4966" spans="1:3" hidden="1" x14ac:dyDescent="0.2">
      <c r="A4966" t="s">
        <v>9944</v>
      </c>
      <c r="B4966" t="s">
        <v>9945</v>
      </c>
      <c r="C4966" t="s">
        <v>9724</v>
      </c>
    </row>
    <row r="4967" spans="1:3" hidden="1" x14ac:dyDescent="0.2">
      <c r="A4967" t="s">
        <v>9946</v>
      </c>
      <c r="B4967" t="s">
        <v>9947</v>
      </c>
      <c r="C4967" t="s">
        <v>9724</v>
      </c>
    </row>
    <row r="4968" spans="1:3" hidden="1" x14ac:dyDescent="0.2">
      <c r="A4968" t="s">
        <v>9948</v>
      </c>
      <c r="B4968" t="s">
        <v>9949</v>
      </c>
      <c r="C4968" t="s">
        <v>9724</v>
      </c>
    </row>
    <row r="4969" spans="1:3" hidden="1" x14ac:dyDescent="0.2">
      <c r="A4969" t="s">
        <v>9950</v>
      </c>
      <c r="B4969" t="s">
        <v>9951</v>
      </c>
      <c r="C4969" t="s">
        <v>9724</v>
      </c>
    </row>
    <row r="4970" spans="1:3" hidden="1" x14ac:dyDescent="0.2">
      <c r="A4970" t="s">
        <v>9952</v>
      </c>
      <c r="B4970" t="s">
        <v>9953</v>
      </c>
      <c r="C4970" t="s">
        <v>9724</v>
      </c>
    </row>
    <row r="4971" spans="1:3" hidden="1" x14ac:dyDescent="0.2">
      <c r="A4971" t="s">
        <v>9954</v>
      </c>
      <c r="B4971" t="s">
        <v>9955</v>
      </c>
      <c r="C4971" t="s">
        <v>9724</v>
      </c>
    </row>
    <row r="4972" spans="1:3" hidden="1" x14ac:dyDescent="0.2">
      <c r="A4972" t="s">
        <v>9956</v>
      </c>
      <c r="B4972" t="s">
        <v>9957</v>
      </c>
      <c r="C4972" t="s">
        <v>9724</v>
      </c>
    </row>
    <row r="4973" spans="1:3" hidden="1" x14ac:dyDescent="0.2">
      <c r="A4973" t="s">
        <v>9958</v>
      </c>
      <c r="B4973" t="s">
        <v>9959</v>
      </c>
      <c r="C4973" t="s">
        <v>9724</v>
      </c>
    </row>
    <row r="4974" spans="1:3" hidden="1" x14ac:dyDescent="0.2">
      <c r="A4974" t="s">
        <v>9960</v>
      </c>
      <c r="B4974" t="s">
        <v>9961</v>
      </c>
      <c r="C4974" t="s">
        <v>9724</v>
      </c>
    </row>
    <row r="4975" spans="1:3" hidden="1" x14ac:dyDescent="0.2">
      <c r="A4975" t="s">
        <v>9962</v>
      </c>
      <c r="B4975" t="s">
        <v>9963</v>
      </c>
      <c r="C4975" t="s">
        <v>9724</v>
      </c>
    </row>
    <row r="4976" spans="1:3" hidden="1" x14ac:dyDescent="0.2">
      <c r="A4976" t="s">
        <v>9964</v>
      </c>
      <c r="B4976" t="s">
        <v>9965</v>
      </c>
      <c r="C4976" t="s">
        <v>9724</v>
      </c>
    </row>
    <row r="4977" spans="1:3" hidden="1" x14ac:dyDescent="0.2">
      <c r="A4977" t="s">
        <v>9966</v>
      </c>
      <c r="B4977" t="s">
        <v>9967</v>
      </c>
      <c r="C4977" t="s">
        <v>9724</v>
      </c>
    </row>
    <row r="4978" spans="1:3" hidden="1" x14ac:dyDescent="0.2">
      <c r="A4978" t="s">
        <v>9968</v>
      </c>
      <c r="B4978" t="s">
        <v>9969</v>
      </c>
      <c r="C4978" t="s">
        <v>9724</v>
      </c>
    </row>
    <row r="4979" spans="1:3" hidden="1" x14ac:dyDescent="0.2">
      <c r="A4979" t="s">
        <v>9970</v>
      </c>
      <c r="B4979" t="s">
        <v>9971</v>
      </c>
      <c r="C4979" t="s">
        <v>9724</v>
      </c>
    </row>
    <row r="4980" spans="1:3" hidden="1" x14ac:dyDescent="0.2">
      <c r="A4980" t="s">
        <v>9972</v>
      </c>
      <c r="B4980" t="s">
        <v>9973</v>
      </c>
      <c r="C4980" t="s">
        <v>9724</v>
      </c>
    </row>
    <row r="4981" spans="1:3" hidden="1" x14ac:dyDescent="0.2">
      <c r="A4981" t="s">
        <v>9974</v>
      </c>
      <c r="B4981" t="s">
        <v>9975</v>
      </c>
      <c r="C4981" t="s">
        <v>9724</v>
      </c>
    </row>
    <row r="4982" spans="1:3" hidden="1" x14ac:dyDescent="0.2">
      <c r="A4982" t="s">
        <v>9976</v>
      </c>
      <c r="B4982" t="s">
        <v>9977</v>
      </c>
      <c r="C4982" t="s">
        <v>9724</v>
      </c>
    </row>
    <row r="4983" spans="1:3" hidden="1" x14ac:dyDescent="0.2">
      <c r="A4983" t="s">
        <v>9978</v>
      </c>
      <c r="B4983" t="s">
        <v>9979</v>
      </c>
      <c r="C4983" t="s">
        <v>9724</v>
      </c>
    </row>
    <row r="4984" spans="1:3" hidden="1" x14ac:dyDescent="0.2">
      <c r="A4984" t="s">
        <v>9980</v>
      </c>
      <c r="B4984" t="s">
        <v>9981</v>
      </c>
      <c r="C4984" t="s">
        <v>9724</v>
      </c>
    </row>
    <row r="4985" spans="1:3" hidden="1" x14ac:dyDescent="0.2">
      <c r="A4985" t="s">
        <v>9982</v>
      </c>
      <c r="B4985" t="s">
        <v>9983</v>
      </c>
      <c r="C4985" t="s">
        <v>9724</v>
      </c>
    </row>
    <row r="4986" spans="1:3" hidden="1" x14ac:dyDescent="0.2">
      <c r="A4986" t="s">
        <v>9984</v>
      </c>
      <c r="B4986" t="s">
        <v>9985</v>
      </c>
      <c r="C4986" t="s">
        <v>9724</v>
      </c>
    </row>
    <row r="4987" spans="1:3" hidden="1" x14ac:dyDescent="0.2">
      <c r="A4987" t="s">
        <v>9986</v>
      </c>
      <c r="B4987" t="s">
        <v>9987</v>
      </c>
      <c r="C4987" t="s">
        <v>9724</v>
      </c>
    </row>
    <row r="4988" spans="1:3" hidden="1" x14ac:dyDescent="0.2">
      <c r="A4988" t="s">
        <v>9988</v>
      </c>
      <c r="B4988" t="s">
        <v>9989</v>
      </c>
      <c r="C4988" t="s">
        <v>9724</v>
      </c>
    </row>
    <row r="4989" spans="1:3" hidden="1" x14ac:dyDescent="0.2">
      <c r="A4989" t="s">
        <v>9990</v>
      </c>
      <c r="B4989" t="s">
        <v>9991</v>
      </c>
      <c r="C4989" t="s">
        <v>9724</v>
      </c>
    </row>
    <row r="4990" spans="1:3" hidden="1" x14ac:dyDescent="0.2">
      <c r="A4990" t="s">
        <v>9992</v>
      </c>
      <c r="B4990" t="s">
        <v>9993</v>
      </c>
      <c r="C4990" t="s">
        <v>9724</v>
      </c>
    </row>
    <row r="4991" spans="1:3" hidden="1" x14ac:dyDescent="0.2">
      <c r="A4991" t="s">
        <v>9994</v>
      </c>
      <c r="B4991" t="s">
        <v>9995</v>
      </c>
      <c r="C4991" t="s">
        <v>9724</v>
      </c>
    </row>
    <row r="4992" spans="1:3" hidden="1" x14ac:dyDescent="0.2">
      <c r="A4992" t="s">
        <v>9996</v>
      </c>
      <c r="B4992" t="s">
        <v>9997</v>
      </c>
      <c r="C4992" t="s">
        <v>9724</v>
      </c>
    </row>
    <row r="4993" spans="1:3" hidden="1" x14ac:dyDescent="0.2">
      <c r="A4993" t="s">
        <v>9998</v>
      </c>
      <c r="B4993" t="s">
        <v>9999</v>
      </c>
      <c r="C4993" t="s">
        <v>9724</v>
      </c>
    </row>
    <row r="4994" spans="1:3" hidden="1" x14ac:dyDescent="0.2">
      <c r="A4994" t="s">
        <v>10000</v>
      </c>
      <c r="B4994" t="s">
        <v>10001</v>
      </c>
      <c r="C4994" t="s">
        <v>9724</v>
      </c>
    </row>
    <row r="4995" spans="1:3" hidden="1" x14ac:dyDescent="0.2">
      <c r="A4995" t="s">
        <v>10002</v>
      </c>
      <c r="B4995" t="s">
        <v>10003</v>
      </c>
      <c r="C4995" t="s">
        <v>9724</v>
      </c>
    </row>
    <row r="4996" spans="1:3" hidden="1" x14ac:dyDescent="0.2">
      <c r="A4996" t="s">
        <v>10004</v>
      </c>
      <c r="B4996" t="s">
        <v>10005</v>
      </c>
      <c r="C4996" t="s">
        <v>9724</v>
      </c>
    </row>
    <row r="4997" spans="1:3" hidden="1" x14ac:dyDescent="0.2">
      <c r="A4997" t="s">
        <v>10006</v>
      </c>
      <c r="B4997" t="s">
        <v>10007</v>
      </c>
      <c r="C4997" t="s">
        <v>9724</v>
      </c>
    </row>
    <row r="4998" spans="1:3" hidden="1" x14ac:dyDescent="0.2">
      <c r="A4998" t="s">
        <v>10008</v>
      </c>
      <c r="B4998" t="s">
        <v>10009</v>
      </c>
      <c r="C4998" t="s">
        <v>9724</v>
      </c>
    </row>
    <row r="4999" spans="1:3" hidden="1" x14ac:dyDescent="0.2">
      <c r="A4999" t="s">
        <v>10010</v>
      </c>
      <c r="B4999" t="s">
        <v>10011</v>
      </c>
      <c r="C4999" t="s">
        <v>9724</v>
      </c>
    </row>
    <row r="5000" spans="1:3" hidden="1" x14ac:dyDescent="0.2">
      <c r="A5000" t="s">
        <v>10012</v>
      </c>
      <c r="B5000" t="s">
        <v>10013</v>
      </c>
      <c r="C5000" t="s">
        <v>9724</v>
      </c>
    </row>
    <row r="5001" spans="1:3" hidden="1" x14ac:dyDescent="0.2">
      <c r="A5001" t="s">
        <v>10014</v>
      </c>
      <c r="B5001" t="s">
        <v>10015</v>
      </c>
      <c r="C5001" t="s">
        <v>9724</v>
      </c>
    </row>
    <row r="5002" spans="1:3" hidden="1" x14ac:dyDescent="0.2">
      <c r="A5002" t="s">
        <v>10016</v>
      </c>
      <c r="B5002" t="s">
        <v>10017</v>
      </c>
      <c r="C5002" t="s">
        <v>9724</v>
      </c>
    </row>
    <row r="5003" spans="1:3" hidden="1" x14ac:dyDescent="0.2">
      <c r="A5003" t="s">
        <v>10018</v>
      </c>
      <c r="B5003" t="s">
        <v>10019</v>
      </c>
      <c r="C5003" t="s">
        <v>9724</v>
      </c>
    </row>
    <row r="5004" spans="1:3" hidden="1" x14ac:dyDescent="0.2">
      <c r="A5004" t="s">
        <v>10020</v>
      </c>
      <c r="B5004" t="s">
        <v>10021</v>
      </c>
      <c r="C5004" t="s">
        <v>9724</v>
      </c>
    </row>
    <row r="5005" spans="1:3" hidden="1" x14ac:dyDescent="0.2">
      <c r="A5005" t="s">
        <v>10022</v>
      </c>
      <c r="B5005" t="s">
        <v>10023</v>
      </c>
      <c r="C5005" t="s">
        <v>9724</v>
      </c>
    </row>
    <row r="5006" spans="1:3" hidden="1" x14ac:dyDescent="0.2">
      <c r="A5006" t="s">
        <v>10024</v>
      </c>
      <c r="B5006" t="s">
        <v>10025</v>
      </c>
      <c r="C5006" t="s">
        <v>9724</v>
      </c>
    </row>
    <row r="5007" spans="1:3" hidden="1" x14ac:dyDescent="0.2">
      <c r="A5007" t="s">
        <v>10026</v>
      </c>
      <c r="B5007" t="s">
        <v>10027</v>
      </c>
      <c r="C5007" t="s">
        <v>9724</v>
      </c>
    </row>
    <row r="5008" spans="1:3" hidden="1" x14ac:dyDescent="0.2">
      <c r="A5008" t="s">
        <v>10028</v>
      </c>
      <c r="B5008" t="s">
        <v>10029</v>
      </c>
      <c r="C5008" t="s">
        <v>9724</v>
      </c>
    </row>
    <row r="5009" spans="1:3" hidden="1" x14ac:dyDescent="0.2">
      <c r="A5009" t="s">
        <v>10030</v>
      </c>
      <c r="B5009" t="s">
        <v>10031</v>
      </c>
      <c r="C5009" t="s">
        <v>9724</v>
      </c>
    </row>
    <row r="5010" spans="1:3" hidden="1" x14ac:dyDescent="0.2">
      <c r="A5010" t="s">
        <v>10032</v>
      </c>
      <c r="B5010" t="s">
        <v>10033</v>
      </c>
      <c r="C5010" t="s">
        <v>9724</v>
      </c>
    </row>
    <row r="5011" spans="1:3" hidden="1" x14ac:dyDescent="0.2">
      <c r="A5011" t="s">
        <v>10034</v>
      </c>
      <c r="B5011" t="s">
        <v>10035</v>
      </c>
      <c r="C5011" t="s">
        <v>9724</v>
      </c>
    </row>
    <row r="5012" spans="1:3" hidden="1" x14ac:dyDescent="0.2">
      <c r="A5012" t="s">
        <v>10036</v>
      </c>
      <c r="B5012" t="s">
        <v>10037</v>
      </c>
      <c r="C5012" t="s">
        <v>9724</v>
      </c>
    </row>
    <row r="5013" spans="1:3" hidden="1" x14ac:dyDescent="0.2">
      <c r="A5013" t="s">
        <v>10038</v>
      </c>
      <c r="B5013" t="s">
        <v>10039</v>
      </c>
      <c r="C5013" t="s">
        <v>9724</v>
      </c>
    </row>
    <row r="5014" spans="1:3" hidden="1" x14ac:dyDescent="0.2">
      <c r="A5014" t="s">
        <v>10040</v>
      </c>
      <c r="B5014" t="s">
        <v>10041</v>
      </c>
      <c r="C5014" t="s">
        <v>9724</v>
      </c>
    </row>
    <row r="5015" spans="1:3" hidden="1" x14ac:dyDescent="0.2">
      <c r="A5015" t="s">
        <v>10042</v>
      </c>
      <c r="B5015" t="s">
        <v>10043</v>
      </c>
      <c r="C5015" t="s">
        <v>9724</v>
      </c>
    </row>
    <row r="5016" spans="1:3" hidden="1" x14ac:dyDescent="0.2">
      <c r="A5016" t="s">
        <v>10044</v>
      </c>
      <c r="B5016" t="s">
        <v>10045</v>
      </c>
      <c r="C5016" t="s">
        <v>9724</v>
      </c>
    </row>
    <row r="5017" spans="1:3" hidden="1" x14ac:dyDescent="0.2">
      <c r="A5017" t="s">
        <v>10046</v>
      </c>
      <c r="B5017" t="s">
        <v>10047</v>
      </c>
      <c r="C5017" t="s">
        <v>9724</v>
      </c>
    </row>
    <row r="5018" spans="1:3" hidden="1" x14ac:dyDescent="0.2">
      <c r="A5018" t="s">
        <v>10048</v>
      </c>
      <c r="B5018" t="s">
        <v>10049</v>
      </c>
      <c r="C5018" t="s">
        <v>9724</v>
      </c>
    </row>
    <row r="5019" spans="1:3" hidden="1" x14ac:dyDescent="0.2">
      <c r="A5019" t="s">
        <v>10050</v>
      </c>
      <c r="B5019" t="s">
        <v>10051</v>
      </c>
      <c r="C5019" t="s">
        <v>9724</v>
      </c>
    </row>
    <row r="5020" spans="1:3" hidden="1" x14ac:dyDescent="0.2">
      <c r="A5020" t="s">
        <v>10052</v>
      </c>
      <c r="B5020" t="s">
        <v>10053</v>
      </c>
      <c r="C5020" t="s">
        <v>9724</v>
      </c>
    </row>
    <row r="5021" spans="1:3" hidden="1" x14ac:dyDescent="0.2">
      <c r="A5021" t="s">
        <v>10054</v>
      </c>
      <c r="B5021" t="s">
        <v>10055</v>
      </c>
      <c r="C5021" t="s">
        <v>9724</v>
      </c>
    </row>
    <row r="5022" spans="1:3" hidden="1" x14ac:dyDescent="0.2">
      <c r="A5022" t="s">
        <v>10056</v>
      </c>
      <c r="B5022" t="s">
        <v>10057</v>
      </c>
      <c r="C5022" t="s">
        <v>9724</v>
      </c>
    </row>
    <row r="5023" spans="1:3" hidden="1" x14ac:dyDescent="0.2">
      <c r="A5023" t="s">
        <v>10058</v>
      </c>
      <c r="B5023" t="s">
        <v>10059</v>
      </c>
      <c r="C5023" t="s">
        <v>9724</v>
      </c>
    </row>
    <row r="5024" spans="1:3" hidden="1" x14ac:dyDescent="0.2">
      <c r="A5024" t="s">
        <v>10060</v>
      </c>
      <c r="B5024" t="s">
        <v>10061</v>
      </c>
      <c r="C5024" t="s">
        <v>9724</v>
      </c>
    </row>
    <row r="5025" spans="1:3" hidden="1" x14ac:dyDescent="0.2">
      <c r="A5025" t="s">
        <v>10062</v>
      </c>
      <c r="B5025" t="s">
        <v>10063</v>
      </c>
      <c r="C5025" t="s">
        <v>9724</v>
      </c>
    </row>
    <row r="5026" spans="1:3" hidden="1" x14ac:dyDescent="0.2">
      <c r="A5026" t="s">
        <v>10064</v>
      </c>
      <c r="B5026" t="s">
        <v>10065</v>
      </c>
      <c r="C5026" t="s">
        <v>9724</v>
      </c>
    </row>
    <row r="5027" spans="1:3" hidden="1" x14ac:dyDescent="0.2">
      <c r="A5027" t="s">
        <v>10066</v>
      </c>
      <c r="B5027" t="s">
        <v>10067</v>
      </c>
      <c r="C5027" t="s">
        <v>9724</v>
      </c>
    </row>
    <row r="5028" spans="1:3" hidden="1" x14ac:dyDescent="0.2">
      <c r="A5028" t="s">
        <v>10068</v>
      </c>
      <c r="B5028" t="s">
        <v>10069</v>
      </c>
      <c r="C5028" t="s">
        <v>9724</v>
      </c>
    </row>
    <row r="5029" spans="1:3" hidden="1" x14ac:dyDescent="0.2">
      <c r="A5029" t="s">
        <v>10070</v>
      </c>
      <c r="B5029" t="s">
        <v>10071</v>
      </c>
      <c r="C5029" t="s">
        <v>9724</v>
      </c>
    </row>
    <row r="5030" spans="1:3" hidden="1" x14ac:dyDescent="0.2">
      <c r="A5030" t="s">
        <v>10072</v>
      </c>
      <c r="B5030" t="s">
        <v>10073</v>
      </c>
      <c r="C5030" t="s">
        <v>9724</v>
      </c>
    </row>
    <row r="5031" spans="1:3" hidden="1" x14ac:dyDescent="0.2">
      <c r="A5031" t="s">
        <v>10074</v>
      </c>
      <c r="B5031" t="s">
        <v>10075</v>
      </c>
      <c r="C5031" t="s">
        <v>9724</v>
      </c>
    </row>
    <row r="5032" spans="1:3" hidden="1" x14ac:dyDescent="0.2">
      <c r="A5032" t="s">
        <v>10076</v>
      </c>
      <c r="B5032" t="s">
        <v>10077</v>
      </c>
      <c r="C5032" t="s">
        <v>9724</v>
      </c>
    </row>
    <row r="5033" spans="1:3" hidden="1" x14ac:dyDescent="0.2">
      <c r="A5033" t="s">
        <v>10078</v>
      </c>
      <c r="B5033" t="s">
        <v>10079</v>
      </c>
      <c r="C5033" t="s">
        <v>9724</v>
      </c>
    </row>
    <row r="5034" spans="1:3" hidden="1" x14ac:dyDescent="0.2">
      <c r="A5034" t="s">
        <v>10080</v>
      </c>
      <c r="B5034" t="s">
        <v>10081</v>
      </c>
      <c r="C5034" t="s">
        <v>9724</v>
      </c>
    </row>
    <row r="5035" spans="1:3" hidden="1" x14ac:dyDescent="0.2">
      <c r="A5035" t="s">
        <v>10082</v>
      </c>
      <c r="B5035" t="s">
        <v>10083</v>
      </c>
      <c r="C5035" t="s">
        <v>9724</v>
      </c>
    </row>
    <row r="5036" spans="1:3" hidden="1" x14ac:dyDescent="0.2">
      <c r="A5036" t="s">
        <v>10084</v>
      </c>
      <c r="B5036" t="s">
        <v>10085</v>
      </c>
      <c r="C5036" t="s">
        <v>9724</v>
      </c>
    </row>
    <row r="5037" spans="1:3" hidden="1" x14ac:dyDescent="0.2">
      <c r="A5037" t="s">
        <v>10086</v>
      </c>
      <c r="B5037" t="s">
        <v>10087</v>
      </c>
      <c r="C5037" t="s">
        <v>9724</v>
      </c>
    </row>
    <row r="5038" spans="1:3" hidden="1" x14ac:dyDescent="0.2">
      <c r="A5038" t="s">
        <v>10088</v>
      </c>
      <c r="B5038" t="s">
        <v>10089</v>
      </c>
      <c r="C5038" t="s">
        <v>9724</v>
      </c>
    </row>
    <row r="5039" spans="1:3" hidden="1" x14ac:dyDescent="0.2">
      <c r="A5039" t="s">
        <v>10090</v>
      </c>
      <c r="B5039" t="s">
        <v>10091</v>
      </c>
      <c r="C5039" t="s">
        <v>9724</v>
      </c>
    </row>
    <row r="5040" spans="1:3" hidden="1" x14ac:dyDescent="0.2">
      <c r="A5040" t="s">
        <v>10092</v>
      </c>
      <c r="B5040" t="s">
        <v>10093</v>
      </c>
      <c r="C5040" t="s">
        <v>9724</v>
      </c>
    </row>
    <row r="5041" spans="1:3" hidden="1" x14ac:dyDescent="0.2">
      <c r="A5041" t="s">
        <v>10094</v>
      </c>
      <c r="B5041" t="s">
        <v>10095</v>
      </c>
      <c r="C5041" t="s">
        <v>9724</v>
      </c>
    </row>
    <row r="5042" spans="1:3" hidden="1" x14ac:dyDescent="0.2">
      <c r="A5042" t="s">
        <v>10096</v>
      </c>
      <c r="B5042" t="s">
        <v>10097</v>
      </c>
      <c r="C5042" t="s">
        <v>9724</v>
      </c>
    </row>
    <row r="5043" spans="1:3" hidden="1" x14ac:dyDescent="0.2">
      <c r="A5043" t="s">
        <v>10098</v>
      </c>
      <c r="B5043" t="s">
        <v>10099</v>
      </c>
      <c r="C5043" t="s">
        <v>9724</v>
      </c>
    </row>
    <row r="5044" spans="1:3" hidden="1" x14ac:dyDescent="0.2">
      <c r="A5044" t="s">
        <v>10100</v>
      </c>
      <c r="B5044" t="s">
        <v>10101</v>
      </c>
      <c r="C5044" t="s">
        <v>9724</v>
      </c>
    </row>
    <row r="5045" spans="1:3" hidden="1" x14ac:dyDescent="0.2">
      <c r="A5045" t="s">
        <v>10102</v>
      </c>
      <c r="B5045" t="s">
        <v>10103</v>
      </c>
      <c r="C5045" t="s">
        <v>9724</v>
      </c>
    </row>
    <row r="5046" spans="1:3" hidden="1" x14ac:dyDescent="0.2">
      <c r="A5046" t="s">
        <v>10104</v>
      </c>
      <c r="B5046" t="s">
        <v>10105</v>
      </c>
      <c r="C5046" t="s">
        <v>9724</v>
      </c>
    </row>
    <row r="5047" spans="1:3" hidden="1" x14ac:dyDescent="0.2">
      <c r="A5047" t="s">
        <v>10106</v>
      </c>
      <c r="B5047" t="s">
        <v>10107</v>
      </c>
      <c r="C5047" t="s">
        <v>9724</v>
      </c>
    </row>
    <row r="5048" spans="1:3" hidden="1" x14ac:dyDescent="0.2">
      <c r="A5048" t="s">
        <v>10108</v>
      </c>
      <c r="B5048" t="s">
        <v>10109</v>
      </c>
      <c r="C5048" t="s">
        <v>9724</v>
      </c>
    </row>
    <row r="5049" spans="1:3" hidden="1" x14ac:dyDescent="0.2">
      <c r="A5049" t="s">
        <v>10110</v>
      </c>
      <c r="B5049" t="s">
        <v>10111</v>
      </c>
      <c r="C5049" t="s">
        <v>9724</v>
      </c>
    </row>
    <row r="5050" spans="1:3" hidden="1" x14ac:dyDescent="0.2">
      <c r="A5050" t="s">
        <v>10112</v>
      </c>
      <c r="B5050" t="s">
        <v>10113</v>
      </c>
      <c r="C5050" t="s">
        <v>9724</v>
      </c>
    </row>
    <row r="5051" spans="1:3" hidden="1" x14ac:dyDescent="0.2">
      <c r="A5051" t="s">
        <v>10114</v>
      </c>
      <c r="B5051" t="s">
        <v>10115</v>
      </c>
      <c r="C5051" t="s">
        <v>9724</v>
      </c>
    </row>
    <row r="5052" spans="1:3" hidden="1" x14ac:dyDescent="0.2">
      <c r="A5052" t="s">
        <v>10116</v>
      </c>
      <c r="B5052" t="s">
        <v>10117</v>
      </c>
      <c r="C5052" t="s">
        <v>9724</v>
      </c>
    </row>
    <row r="5053" spans="1:3" hidden="1" x14ac:dyDescent="0.2">
      <c r="A5053" t="s">
        <v>10118</v>
      </c>
      <c r="B5053" t="s">
        <v>10119</v>
      </c>
      <c r="C5053" t="s">
        <v>9724</v>
      </c>
    </row>
    <row r="5054" spans="1:3" hidden="1" x14ac:dyDescent="0.2">
      <c r="A5054" t="s">
        <v>10120</v>
      </c>
      <c r="B5054" t="s">
        <v>10121</v>
      </c>
      <c r="C5054" t="s">
        <v>9724</v>
      </c>
    </row>
    <row r="5055" spans="1:3" hidden="1" x14ac:dyDescent="0.2">
      <c r="A5055" t="s">
        <v>10122</v>
      </c>
      <c r="B5055" t="s">
        <v>10123</v>
      </c>
      <c r="C5055" t="s">
        <v>9724</v>
      </c>
    </row>
    <row r="5056" spans="1:3" hidden="1" x14ac:dyDescent="0.2">
      <c r="A5056" t="s">
        <v>10124</v>
      </c>
      <c r="B5056" t="s">
        <v>10125</v>
      </c>
      <c r="C5056" t="s">
        <v>9724</v>
      </c>
    </row>
    <row r="5057" spans="1:3" hidden="1" x14ac:dyDescent="0.2">
      <c r="A5057" t="s">
        <v>10126</v>
      </c>
      <c r="B5057" t="s">
        <v>10127</v>
      </c>
      <c r="C5057" t="s">
        <v>9724</v>
      </c>
    </row>
    <row r="5058" spans="1:3" hidden="1" x14ac:dyDescent="0.2">
      <c r="A5058" t="s">
        <v>10128</v>
      </c>
      <c r="B5058" t="s">
        <v>10129</v>
      </c>
      <c r="C5058" t="s">
        <v>9724</v>
      </c>
    </row>
    <row r="5059" spans="1:3" hidden="1" x14ac:dyDescent="0.2">
      <c r="A5059" t="s">
        <v>10130</v>
      </c>
      <c r="B5059" t="s">
        <v>10131</v>
      </c>
      <c r="C5059" t="s">
        <v>9724</v>
      </c>
    </row>
    <row r="5060" spans="1:3" hidden="1" x14ac:dyDescent="0.2">
      <c r="A5060" t="s">
        <v>10132</v>
      </c>
      <c r="B5060" t="s">
        <v>10133</v>
      </c>
      <c r="C5060" t="s">
        <v>9724</v>
      </c>
    </row>
    <row r="5061" spans="1:3" hidden="1" x14ac:dyDescent="0.2">
      <c r="A5061" t="s">
        <v>10134</v>
      </c>
      <c r="B5061" t="s">
        <v>10135</v>
      </c>
      <c r="C5061" t="s">
        <v>9724</v>
      </c>
    </row>
    <row r="5062" spans="1:3" hidden="1" x14ac:dyDescent="0.2">
      <c r="A5062" t="s">
        <v>10136</v>
      </c>
      <c r="B5062" t="s">
        <v>10137</v>
      </c>
      <c r="C5062" t="s">
        <v>9724</v>
      </c>
    </row>
    <row r="5063" spans="1:3" hidden="1" x14ac:dyDescent="0.2">
      <c r="A5063" t="s">
        <v>10138</v>
      </c>
      <c r="B5063" t="s">
        <v>10139</v>
      </c>
      <c r="C5063" t="s">
        <v>9724</v>
      </c>
    </row>
    <row r="5064" spans="1:3" hidden="1" x14ac:dyDescent="0.2">
      <c r="A5064" t="s">
        <v>10140</v>
      </c>
      <c r="B5064" t="s">
        <v>10141</v>
      </c>
      <c r="C5064" t="s">
        <v>9724</v>
      </c>
    </row>
    <row r="5065" spans="1:3" hidden="1" x14ac:dyDescent="0.2">
      <c r="A5065" t="s">
        <v>10142</v>
      </c>
      <c r="B5065" t="s">
        <v>10143</v>
      </c>
      <c r="C5065" t="s">
        <v>9724</v>
      </c>
    </row>
    <row r="5066" spans="1:3" hidden="1" x14ac:dyDescent="0.2">
      <c r="A5066" t="s">
        <v>10144</v>
      </c>
      <c r="B5066" t="s">
        <v>10145</v>
      </c>
      <c r="C5066" t="s">
        <v>9724</v>
      </c>
    </row>
    <row r="5067" spans="1:3" hidden="1" x14ac:dyDescent="0.2">
      <c r="A5067" t="s">
        <v>10146</v>
      </c>
      <c r="B5067" t="s">
        <v>10147</v>
      </c>
      <c r="C5067" t="s">
        <v>9724</v>
      </c>
    </row>
    <row r="5068" spans="1:3" hidden="1" x14ac:dyDescent="0.2">
      <c r="A5068" t="s">
        <v>10148</v>
      </c>
      <c r="B5068" t="s">
        <v>10149</v>
      </c>
      <c r="C5068" t="s">
        <v>9724</v>
      </c>
    </row>
    <row r="5069" spans="1:3" hidden="1" x14ac:dyDescent="0.2">
      <c r="A5069" t="s">
        <v>10150</v>
      </c>
      <c r="B5069" t="s">
        <v>10151</v>
      </c>
      <c r="C5069" t="s">
        <v>9724</v>
      </c>
    </row>
    <row r="5070" spans="1:3" hidden="1" x14ac:dyDescent="0.2">
      <c r="A5070" t="s">
        <v>10152</v>
      </c>
      <c r="B5070" t="s">
        <v>10153</v>
      </c>
      <c r="C5070" t="s">
        <v>9724</v>
      </c>
    </row>
    <row r="5071" spans="1:3" hidden="1" x14ac:dyDescent="0.2">
      <c r="A5071" t="s">
        <v>10154</v>
      </c>
      <c r="B5071" t="s">
        <v>10155</v>
      </c>
      <c r="C5071" t="s">
        <v>9724</v>
      </c>
    </row>
    <row r="5072" spans="1:3" hidden="1" x14ac:dyDescent="0.2">
      <c r="A5072" t="s">
        <v>10156</v>
      </c>
      <c r="B5072" t="s">
        <v>10157</v>
      </c>
      <c r="C5072" t="s">
        <v>9724</v>
      </c>
    </row>
    <row r="5073" spans="1:3" hidden="1" x14ac:dyDescent="0.2">
      <c r="A5073" t="s">
        <v>10158</v>
      </c>
      <c r="B5073" t="s">
        <v>10159</v>
      </c>
      <c r="C5073" t="s">
        <v>9724</v>
      </c>
    </row>
    <row r="5074" spans="1:3" hidden="1" x14ac:dyDescent="0.2">
      <c r="A5074" t="s">
        <v>10160</v>
      </c>
      <c r="B5074" t="s">
        <v>10161</v>
      </c>
      <c r="C5074" t="s">
        <v>9724</v>
      </c>
    </row>
    <row r="5075" spans="1:3" hidden="1" x14ac:dyDescent="0.2">
      <c r="A5075" t="s">
        <v>10162</v>
      </c>
      <c r="B5075" t="s">
        <v>10163</v>
      </c>
      <c r="C5075" t="s">
        <v>9724</v>
      </c>
    </row>
    <row r="5076" spans="1:3" hidden="1" x14ac:dyDescent="0.2">
      <c r="A5076" t="s">
        <v>10164</v>
      </c>
      <c r="B5076" t="s">
        <v>10165</v>
      </c>
      <c r="C5076" t="s">
        <v>9724</v>
      </c>
    </row>
    <row r="5077" spans="1:3" hidden="1" x14ac:dyDescent="0.2">
      <c r="A5077" t="s">
        <v>10166</v>
      </c>
      <c r="B5077" t="s">
        <v>10167</v>
      </c>
      <c r="C5077" t="s">
        <v>9724</v>
      </c>
    </row>
    <row r="5078" spans="1:3" hidden="1" x14ac:dyDescent="0.2">
      <c r="A5078" t="s">
        <v>10168</v>
      </c>
      <c r="B5078" t="s">
        <v>10169</v>
      </c>
      <c r="C5078" t="s">
        <v>9724</v>
      </c>
    </row>
    <row r="5079" spans="1:3" hidden="1" x14ac:dyDescent="0.2">
      <c r="A5079" t="s">
        <v>10170</v>
      </c>
      <c r="B5079" t="s">
        <v>10171</v>
      </c>
      <c r="C5079" t="s">
        <v>9724</v>
      </c>
    </row>
    <row r="5080" spans="1:3" hidden="1" x14ac:dyDescent="0.2">
      <c r="A5080" t="s">
        <v>10172</v>
      </c>
      <c r="B5080" t="s">
        <v>10173</v>
      </c>
      <c r="C5080" t="s">
        <v>9724</v>
      </c>
    </row>
    <row r="5081" spans="1:3" hidden="1" x14ac:dyDescent="0.2">
      <c r="A5081" t="s">
        <v>10174</v>
      </c>
      <c r="B5081" t="s">
        <v>10175</v>
      </c>
      <c r="C5081" t="s">
        <v>9724</v>
      </c>
    </row>
    <row r="5082" spans="1:3" hidden="1" x14ac:dyDescent="0.2">
      <c r="A5082" t="s">
        <v>10176</v>
      </c>
      <c r="B5082" t="s">
        <v>10177</v>
      </c>
      <c r="C5082" t="s">
        <v>9724</v>
      </c>
    </row>
    <row r="5083" spans="1:3" hidden="1" x14ac:dyDescent="0.2">
      <c r="A5083" t="s">
        <v>10178</v>
      </c>
      <c r="B5083" t="s">
        <v>10179</v>
      </c>
      <c r="C5083" t="s">
        <v>9724</v>
      </c>
    </row>
    <row r="5084" spans="1:3" hidden="1" x14ac:dyDescent="0.2">
      <c r="A5084" t="s">
        <v>10180</v>
      </c>
      <c r="B5084" t="s">
        <v>10181</v>
      </c>
      <c r="C5084" t="s">
        <v>9724</v>
      </c>
    </row>
    <row r="5085" spans="1:3" hidden="1" x14ac:dyDescent="0.2">
      <c r="A5085" t="s">
        <v>10182</v>
      </c>
      <c r="B5085" t="s">
        <v>10183</v>
      </c>
      <c r="C5085" t="s">
        <v>9724</v>
      </c>
    </row>
    <row r="5086" spans="1:3" hidden="1" x14ac:dyDescent="0.2">
      <c r="A5086" t="s">
        <v>10184</v>
      </c>
      <c r="B5086" t="s">
        <v>10185</v>
      </c>
      <c r="C5086" t="s">
        <v>9724</v>
      </c>
    </row>
    <row r="5087" spans="1:3" hidden="1" x14ac:dyDescent="0.2">
      <c r="A5087" t="s">
        <v>10186</v>
      </c>
      <c r="B5087" t="s">
        <v>10187</v>
      </c>
      <c r="C5087" t="s">
        <v>9724</v>
      </c>
    </row>
    <row r="5088" spans="1:3" hidden="1" x14ac:dyDescent="0.2">
      <c r="A5088" t="s">
        <v>10188</v>
      </c>
      <c r="B5088" t="s">
        <v>10189</v>
      </c>
      <c r="C5088" t="s">
        <v>9724</v>
      </c>
    </row>
    <row r="5089" spans="1:3" hidden="1" x14ac:dyDescent="0.2">
      <c r="A5089" t="s">
        <v>10190</v>
      </c>
      <c r="B5089" t="s">
        <v>10191</v>
      </c>
      <c r="C5089" t="s">
        <v>9724</v>
      </c>
    </row>
    <row r="5090" spans="1:3" hidden="1" x14ac:dyDescent="0.2">
      <c r="A5090" t="s">
        <v>10192</v>
      </c>
      <c r="B5090" t="s">
        <v>10193</v>
      </c>
      <c r="C5090" t="s">
        <v>9724</v>
      </c>
    </row>
    <row r="5091" spans="1:3" hidden="1" x14ac:dyDescent="0.2">
      <c r="A5091" t="s">
        <v>10194</v>
      </c>
      <c r="B5091" t="s">
        <v>10195</v>
      </c>
      <c r="C5091" t="s">
        <v>9724</v>
      </c>
    </row>
    <row r="5092" spans="1:3" hidden="1" x14ac:dyDescent="0.2">
      <c r="A5092" t="s">
        <v>10196</v>
      </c>
      <c r="B5092" t="s">
        <v>10197</v>
      </c>
      <c r="C5092" t="s">
        <v>9724</v>
      </c>
    </row>
    <row r="5093" spans="1:3" hidden="1" x14ac:dyDescent="0.2">
      <c r="A5093" t="s">
        <v>10198</v>
      </c>
      <c r="B5093" t="s">
        <v>10199</v>
      </c>
      <c r="C5093" t="s">
        <v>9724</v>
      </c>
    </row>
    <row r="5094" spans="1:3" hidden="1" x14ac:dyDescent="0.2">
      <c r="A5094" t="s">
        <v>10200</v>
      </c>
      <c r="B5094" t="s">
        <v>10201</v>
      </c>
      <c r="C5094" t="s">
        <v>9724</v>
      </c>
    </row>
    <row r="5095" spans="1:3" hidden="1" x14ac:dyDescent="0.2">
      <c r="A5095" t="s">
        <v>10202</v>
      </c>
      <c r="B5095" t="s">
        <v>10203</v>
      </c>
      <c r="C5095" t="s">
        <v>9724</v>
      </c>
    </row>
    <row r="5096" spans="1:3" hidden="1" x14ac:dyDescent="0.2">
      <c r="A5096" t="s">
        <v>10204</v>
      </c>
      <c r="B5096" t="s">
        <v>10205</v>
      </c>
      <c r="C5096" t="s">
        <v>9724</v>
      </c>
    </row>
    <row r="5097" spans="1:3" hidden="1" x14ac:dyDescent="0.2">
      <c r="A5097" t="s">
        <v>10206</v>
      </c>
      <c r="B5097" t="s">
        <v>10207</v>
      </c>
      <c r="C5097" t="s">
        <v>9724</v>
      </c>
    </row>
    <row r="5098" spans="1:3" hidden="1" x14ac:dyDescent="0.2">
      <c r="A5098" t="s">
        <v>10208</v>
      </c>
      <c r="B5098" t="s">
        <v>10209</v>
      </c>
      <c r="C5098" t="s">
        <v>9724</v>
      </c>
    </row>
    <row r="5099" spans="1:3" hidden="1" x14ac:dyDescent="0.2">
      <c r="A5099" t="s">
        <v>10210</v>
      </c>
      <c r="B5099" t="s">
        <v>10211</v>
      </c>
      <c r="C5099" t="s">
        <v>9724</v>
      </c>
    </row>
    <row r="5100" spans="1:3" hidden="1" x14ac:dyDescent="0.2">
      <c r="A5100" t="s">
        <v>10212</v>
      </c>
      <c r="B5100" t="s">
        <v>10213</v>
      </c>
      <c r="C5100" t="s">
        <v>9724</v>
      </c>
    </row>
    <row r="5101" spans="1:3" hidden="1" x14ac:dyDescent="0.2">
      <c r="A5101" t="s">
        <v>10214</v>
      </c>
      <c r="B5101" t="s">
        <v>10215</v>
      </c>
      <c r="C5101" t="s">
        <v>9724</v>
      </c>
    </row>
    <row r="5102" spans="1:3" hidden="1" x14ac:dyDescent="0.2">
      <c r="A5102" t="s">
        <v>10216</v>
      </c>
      <c r="B5102" t="s">
        <v>10217</v>
      </c>
      <c r="C5102" t="s">
        <v>9724</v>
      </c>
    </row>
    <row r="5103" spans="1:3" hidden="1" x14ac:dyDescent="0.2">
      <c r="A5103" t="s">
        <v>10218</v>
      </c>
      <c r="B5103" t="s">
        <v>10219</v>
      </c>
      <c r="C5103" t="s">
        <v>9724</v>
      </c>
    </row>
    <row r="5104" spans="1:3" hidden="1" x14ac:dyDescent="0.2">
      <c r="A5104" t="s">
        <v>10220</v>
      </c>
      <c r="B5104" t="s">
        <v>10221</v>
      </c>
      <c r="C5104" t="s">
        <v>9724</v>
      </c>
    </row>
    <row r="5105" spans="1:3" hidden="1" x14ac:dyDescent="0.2">
      <c r="A5105" t="s">
        <v>10222</v>
      </c>
      <c r="B5105" t="s">
        <v>10223</v>
      </c>
      <c r="C5105" t="s">
        <v>9724</v>
      </c>
    </row>
    <row r="5106" spans="1:3" hidden="1" x14ac:dyDescent="0.2">
      <c r="A5106" t="s">
        <v>10224</v>
      </c>
      <c r="B5106" t="s">
        <v>10225</v>
      </c>
      <c r="C5106" t="s">
        <v>9724</v>
      </c>
    </row>
    <row r="5107" spans="1:3" hidden="1" x14ac:dyDescent="0.2">
      <c r="A5107" t="s">
        <v>10226</v>
      </c>
      <c r="B5107" t="s">
        <v>10227</v>
      </c>
      <c r="C5107" t="s">
        <v>9724</v>
      </c>
    </row>
    <row r="5108" spans="1:3" hidden="1" x14ac:dyDescent="0.2">
      <c r="A5108" t="s">
        <v>10228</v>
      </c>
      <c r="B5108" t="s">
        <v>10229</v>
      </c>
      <c r="C5108" t="s">
        <v>9724</v>
      </c>
    </row>
    <row r="5109" spans="1:3" hidden="1" x14ac:dyDescent="0.2">
      <c r="A5109" t="s">
        <v>10230</v>
      </c>
      <c r="B5109" t="s">
        <v>10231</v>
      </c>
      <c r="C5109" t="s">
        <v>9724</v>
      </c>
    </row>
    <row r="5110" spans="1:3" hidden="1" x14ac:dyDescent="0.2">
      <c r="A5110" t="s">
        <v>10232</v>
      </c>
      <c r="B5110" t="s">
        <v>10233</v>
      </c>
      <c r="C5110" t="s">
        <v>9724</v>
      </c>
    </row>
    <row r="5111" spans="1:3" hidden="1" x14ac:dyDescent="0.2">
      <c r="A5111" t="s">
        <v>10234</v>
      </c>
      <c r="B5111" t="s">
        <v>10235</v>
      </c>
      <c r="C5111" t="s">
        <v>9724</v>
      </c>
    </row>
    <row r="5112" spans="1:3" hidden="1" x14ac:dyDescent="0.2">
      <c r="A5112" t="s">
        <v>10236</v>
      </c>
      <c r="B5112" t="s">
        <v>10237</v>
      </c>
      <c r="C5112" t="s">
        <v>9724</v>
      </c>
    </row>
    <row r="5113" spans="1:3" hidden="1" x14ac:dyDescent="0.2">
      <c r="A5113" t="s">
        <v>10238</v>
      </c>
      <c r="B5113" t="s">
        <v>10239</v>
      </c>
      <c r="C5113" t="s">
        <v>9724</v>
      </c>
    </row>
    <row r="5114" spans="1:3" hidden="1" x14ac:dyDescent="0.2">
      <c r="A5114" t="s">
        <v>10240</v>
      </c>
      <c r="B5114" t="s">
        <v>10241</v>
      </c>
      <c r="C5114" t="s">
        <v>9724</v>
      </c>
    </row>
    <row r="5115" spans="1:3" hidden="1" x14ac:dyDescent="0.2">
      <c r="A5115" t="s">
        <v>10242</v>
      </c>
      <c r="B5115" t="s">
        <v>10243</v>
      </c>
      <c r="C5115" t="s">
        <v>9724</v>
      </c>
    </row>
    <row r="5116" spans="1:3" hidden="1" x14ac:dyDescent="0.2">
      <c r="A5116" t="s">
        <v>10244</v>
      </c>
      <c r="B5116" t="s">
        <v>10245</v>
      </c>
      <c r="C5116" t="s">
        <v>9724</v>
      </c>
    </row>
    <row r="5117" spans="1:3" hidden="1" x14ac:dyDescent="0.2">
      <c r="A5117" t="s">
        <v>10246</v>
      </c>
      <c r="B5117" t="s">
        <v>10247</v>
      </c>
      <c r="C5117" t="s">
        <v>9724</v>
      </c>
    </row>
    <row r="5118" spans="1:3" hidden="1" x14ac:dyDescent="0.2">
      <c r="A5118" t="s">
        <v>10248</v>
      </c>
      <c r="B5118" t="s">
        <v>10249</v>
      </c>
      <c r="C5118" t="s">
        <v>9724</v>
      </c>
    </row>
    <row r="5119" spans="1:3" hidden="1" x14ac:dyDescent="0.2">
      <c r="A5119" t="s">
        <v>10250</v>
      </c>
      <c r="B5119" t="s">
        <v>10251</v>
      </c>
      <c r="C5119" t="s">
        <v>9724</v>
      </c>
    </row>
    <row r="5120" spans="1:3" hidden="1" x14ac:dyDescent="0.2">
      <c r="A5120" t="s">
        <v>10252</v>
      </c>
      <c r="B5120" t="s">
        <v>10253</v>
      </c>
      <c r="C5120" t="s">
        <v>9724</v>
      </c>
    </row>
    <row r="5121" spans="1:3" hidden="1" x14ac:dyDescent="0.2">
      <c r="A5121" t="s">
        <v>10254</v>
      </c>
      <c r="B5121" t="s">
        <v>10255</v>
      </c>
      <c r="C5121" t="s">
        <v>9724</v>
      </c>
    </row>
    <row r="5122" spans="1:3" hidden="1" x14ac:dyDescent="0.2">
      <c r="A5122" t="s">
        <v>10256</v>
      </c>
      <c r="B5122" t="s">
        <v>10257</v>
      </c>
      <c r="C5122" t="s">
        <v>9724</v>
      </c>
    </row>
    <row r="5123" spans="1:3" hidden="1" x14ac:dyDescent="0.2">
      <c r="A5123" t="s">
        <v>10258</v>
      </c>
      <c r="B5123" t="s">
        <v>10259</v>
      </c>
      <c r="C5123" t="s">
        <v>9724</v>
      </c>
    </row>
    <row r="5124" spans="1:3" hidden="1" x14ac:dyDescent="0.2">
      <c r="A5124" t="s">
        <v>10260</v>
      </c>
      <c r="B5124" t="s">
        <v>10261</v>
      </c>
      <c r="C5124" t="s">
        <v>9724</v>
      </c>
    </row>
    <row r="5125" spans="1:3" hidden="1" x14ac:dyDescent="0.2">
      <c r="A5125" t="s">
        <v>10262</v>
      </c>
      <c r="B5125" t="s">
        <v>10263</v>
      </c>
      <c r="C5125" t="s">
        <v>9724</v>
      </c>
    </row>
    <row r="5126" spans="1:3" hidden="1" x14ac:dyDescent="0.2">
      <c r="A5126" t="s">
        <v>10264</v>
      </c>
      <c r="B5126" t="s">
        <v>10265</v>
      </c>
      <c r="C5126" t="s">
        <v>9724</v>
      </c>
    </row>
    <row r="5127" spans="1:3" hidden="1" x14ac:dyDescent="0.2">
      <c r="A5127" t="s">
        <v>10266</v>
      </c>
      <c r="B5127" t="s">
        <v>10267</v>
      </c>
      <c r="C5127" t="s">
        <v>9724</v>
      </c>
    </row>
    <row r="5128" spans="1:3" hidden="1" x14ac:dyDescent="0.2">
      <c r="A5128" t="s">
        <v>10268</v>
      </c>
      <c r="B5128" t="s">
        <v>10269</v>
      </c>
      <c r="C5128" t="s">
        <v>9724</v>
      </c>
    </row>
    <row r="5129" spans="1:3" hidden="1" x14ac:dyDescent="0.2">
      <c r="A5129" t="s">
        <v>10270</v>
      </c>
      <c r="B5129" t="s">
        <v>10271</v>
      </c>
      <c r="C5129" t="s">
        <v>9724</v>
      </c>
    </row>
    <row r="5130" spans="1:3" hidden="1" x14ac:dyDescent="0.2">
      <c r="A5130" t="s">
        <v>10272</v>
      </c>
      <c r="B5130" t="s">
        <v>10273</v>
      </c>
      <c r="C5130" t="s">
        <v>9724</v>
      </c>
    </row>
    <row r="5131" spans="1:3" hidden="1" x14ac:dyDescent="0.2">
      <c r="A5131" t="s">
        <v>10274</v>
      </c>
      <c r="B5131" t="s">
        <v>10275</v>
      </c>
      <c r="C5131" t="s">
        <v>9724</v>
      </c>
    </row>
    <row r="5132" spans="1:3" hidden="1" x14ac:dyDescent="0.2">
      <c r="A5132" t="s">
        <v>10276</v>
      </c>
      <c r="B5132" t="s">
        <v>10277</v>
      </c>
      <c r="C5132" t="s">
        <v>9724</v>
      </c>
    </row>
    <row r="5133" spans="1:3" hidden="1" x14ac:dyDescent="0.2">
      <c r="A5133" t="s">
        <v>10278</v>
      </c>
      <c r="B5133" t="s">
        <v>10279</v>
      </c>
      <c r="C5133" t="s">
        <v>9724</v>
      </c>
    </row>
    <row r="5134" spans="1:3" hidden="1" x14ac:dyDescent="0.2">
      <c r="A5134" t="s">
        <v>10280</v>
      </c>
      <c r="B5134" t="s">
        <v>10281</v>
      </c>
      <c r="C5134" t="s">
        <v>9724</v>
      </c>
    </row>
    <row r="5135" spans="1:3" hidden="1" x14ac:dyDescent="0.2">
      <c r="A5135" t="s">
        <v>10282</v>
      </c>
      <c r="B5135" t="s">
        <v>10283</v>
      </c>
      <c r="C5135" t="s">
        <v>9724</v>
      </c>
    </row>
    <row r="5136" spans="1:3" hidden="1" x14ac:dyDescent="0.2">
      <c r="A5136" t="s">
        <v>10284</v>
      </c>
      <c r="B5136" t="s">
        <v>10285</v>
      </c>
      <c r="C5136" t="s">
        <v>9724</v>
      </c>
    </row>
    <row r="5137" spans="1:3" hidden="1" x14ac:dyDescent="0.2">
      <c r="A5137" t="s">
        <v>10286</v>
      </c>
      <c r="B5137" t="s">
        <v>10287</v>
      </c>
      <c r="C5137" t="s">
        <v>9724</v>
      </c>
    </row>
    <row r="5138" spans="1:3" hidden="1" x14ac:dyDescent="0.2">
      <c r="A5138" t="s">
        <v>10288</v>
      </c>
      <c r="B5138" t="s">
        <v>10289</v>
      </c>
      <c r="C5138" t="s">
        <v>9724</v>
      </c>
    </row>
    <row r="5139" spans="1:3" hidden="1" x14ac:dyDescent="0.2">
      <c r="A5139" t="s">
        <v>10290</v>
      </c>
      <c r="B5139" t="s">
        <v>10291</v>
      </c>
      <c r="C5139" t="s">
        <v>9724</v>
      </c>
    </row>
    <row r="5140" spans="1:3" hidden="1" x14ac:dyDescent="0.2">
      <c r="A5140" t="s">
        <v>10292</v>
      </c>
      <c r="B5140" t="s">
        <v>10293</v>
      </c>
      <c r="C5140" t="s">
        <v>9724</v>
      </c>
    </row>
    <row r="5141" spans="1:3" hidden="1" x14ac:dyDescent="0.2">
      <c r="A5141" t="s">
        <v>10294</v>
      </c>
      <c r="B5141" t="s">
        <v>10295</v>
      </c>
      <c r="C5141" t="s">
        <v>9724</v>
      </c>
    </row>
    <row r="5142" spans="1:3" hidden="1" x14ac:dyDescent="0.2">
      <c r="A5142" t="s">
        <v>10296</v>
      </c>
      <c r="B5142" t="s">
        <v>10297</v>
      </c>
      <c r="C5142" t="s">
        <v>9724</v>
      </c>
    </row>
    <row r="5143" spans="1:3" hidden="1" x14ac:dyDescent="0.2">
      <c r="A5143" t="s">
        <v>10298</v>
      </c>
      <c r="B5143" t="s">
        <v>10299</v>
      </c>
      <c r="C5143" t="s">
        <v>9724</v>
      </c>
    </row>
    <row r="5144" spans="1:3" hidden="1" x14ac:dyDescent="0.2">
      <c r="A5144" t="s">
        <v>10300</v>
      </c>
      <c r="B5144" t="s">
        <v>10301</v>
      </c>
      <c r="C5144" t="s">
        <v>9724</v>
      </c>
    </row>
    <row r="5145" spans="1:3" hidden="1" x14ac:dyDescent="0.2">
      <c r="A5145" t="s">
        <v>10302</v>
      </c>
      <c r="B5145" t="s">
        <v>10303</v>
      </c>
      <c r="C5145" t="s">
        <v>9724</v>
      </c>
    </row>
    <row r="5146" spans="1:3" hidden="1" x14ac:dyDescent="0.2">
      <c r="A5146" t="s">
        <v>10304</v>
      </c>
      <c r="B5146" t="s">
        <v>10305</v>
      </c>
      <c r="C5146" t="s">
        <v>9724</v>
      </c>
    </row>
    <row r="5147" spans="1:3" hidden="1" x14ac:dyDescent="0.2">
      <c r="A5147" t="s">
        <v>10306</v>
      </c>
      <c r="B5147" t="s">
        <v>10307</v>
      </c>
      <c r="C5147" t="s">
        <v>9724</v>
      </c>
    </row>
    <row r="5148" spans="1:3" hidden="1" x14ac:dyDescent="0.2">
      <c r="A5148" t="s">
        <v>10308</v>
      </c>
      <c r="B5148" t="s">
        <v>10309</v>
      </c>
      <c r="C5148" t="s">
        <v>9724</v>
      </c>
    </row>
    <row r="5149" spans="1:3" hidden="1" x14ac:dyDescent="0.2">
      <c r="A5149" t="s">
        <v>10310</v>
      </c>
      <c r="B5149" t="s">
        <v>10311</v>
      </c>
      <c r="C5149" t="s">
        <v>9724</v>
      </c>
    </row>
    <row r="5150" spans="1:3" hidden="1" x14ac:dyDescent="0.2">
      <c r="A5150" t="s">
        <v>10312</v>
      </c>
      <c r="B5150" t="s">
        <v>10313</v>
      </c>
      <c r="C5150" t="s">
        <v>9724</v>
      </c>
    </row>
    <row r="5151" spans="1:3" hidden="1" x14ac:dyDescent="0.2">
      <c r="A5151" t="s">
        <v>10314</v>
      </c>
      <c r="B5151" t="s">
        <v>10315</v>
      </c>
      <c r="C5151" t="s">
        <v>9724</v>
      </c>
    </row>
    <row r="5152" spans="1:3" hidden="1" x14ac:dyDescent="0.2">
      <c r="A5152" t="s">
        <v>10316</v>
      </c>
      <c r="B5152" t="s">
        <v>10317</v>
      </c>
      <c r="C5152" t="s">
        <v>9724</v>
      </c>
    </row>
    <row r="5153" spans="1:3" hidden="1" x14ac:dyDescent="0.2">
      <c r="A5153" t="s">
        <v>10318</v>
      </c>
      <c r="B5153" t="s">
        <v>10319</v>
      </c>
      <c r="C5153" t="s">
        <v>9724</v>
      </c>
    </row>
    <row r="5154" spans="1:3" hidden="1" x14ac:dyDescent="0.2">
      <c r="A5154" t="s">
        <v>10320</v>
      </c>
      <c r="B5154" t="s">
        <v>10321</v>
      </c>
      <c r="C5154" t="s">
        <v>9724</v>
      </c>
    </row>
    <row r="5155" spans="1:3" hidden="1" x14ac:dyDescent="0.2">
      <c r="A5155" t="s">
        <v>10322</v>
      </c>
      <c r="B5155" t="s">
        <v>10323</v>
      </c>
      <c r="C5155" t="s">
        <v>9724</v>
      </c>
    </row>
    <row r="5156" spans="1:3" hidden="1" x14ac:dyDescent="0.2">
      <c r="A5156" t="s">
        <v>10324</v>
      </c>
      <c r="B5156" t="s">
        <v>10325</v>
      </c>
      <c r="C5156" t="s">
        <v>9724</v>
      </c>
    </row>
    <row r="5157" spans="1:3" hidden="1" x14ac:dyDescent="0.2">
      <c r="A5157" t="s">
        <v>10326</v>
      </c>
      <c r="B5157" t="s">
        <v>10327</v>
      </c>
      <c r="C5157" t="s">
        <v>9724</v>
      </c>
    </row>
    <row r="5158" spans="1:3" hidden="1" x14ac:dyDescent="0.2">
      <c r="A5158" t="s">
        <v>10328</v>
      </c>
      <c r="B5158" t="s">
        <v>10329</v>
      </c>
      <c r="C5158" t="s">
        <v>9724</v>
      </c>
    </row>
    <row r="5159" spans="1:3" hidden="1" x14ac:dyDescent="0.2">
      <c r="A5159" t="s">
        <v>10330</v>
      </c>
      <c r="B5159" t="s">
        <v>10331</v>
      </c>
      <c r="C5159" t="s">
        <v>9724</v>
      </c>
    </row>
    <row r="5160" spans="1:3" hidden="1" x14ac:dyDescent="0.2">
      <c r="A5160" t="s">
        <v>10332</v>
      </c>
      <c r="B5160" t="s">
        <v>10333</v>
      </c>
      <c r="C5160" t="s">
        <v>9724</v>
      </c>
    </row>
    <row r="5161" spans="1:3" hidden="1" x14ac:dyDescent="0.2">
      <c r="A5161" t="s">
        <v>10334</v>
      </c>
      <c r="B5161" t="s">
        <v>10335</v>
      </c>
      <c r="C5161" t="s">
        <v>9724</v>
      </c>
    </row>
    <row r="5162" spans="1:3" hidden="1" x14ac:dyDescent="0.2">
      <c r="A5162" t="s">
        <v>10336</v>
      </c>
      <c r="B5162" t="s">
        <v>10337</v>
      </c>
      <c r="C5162" t="s">
        <v>9724</v>
      </c>
    </row>
    <row r="5163" spans="1:3" hidden="1" x14ac:dyDescent="0.2">
      <c r="A5163" t="s">
        <v>10338</v>
      </c>
      <c r="B5163" t="s">
        <v>10339</v>
      </c>
      <c r="C5163" t="s">
        <v>9724</v>
      </c>
    </row>
    <row r="5164" spans="1:3" hidden="1" x14ac:dyDescent="0.2">
      <c r="A5164" t="s">
        <v>10340</v>
      </c>
      <c r="B5164" t="s">
        <v>10341</v>
      </c>
      <c r="C5164" t="s">
        <v>9724</v>
      </c>
    </row>
    <row r="5165" spans="1:3" hidden="1" x14ac:dyDescent="0.2">
      <c r="A5165" t="s">
        <v>10342</v>
      </c>
      <c r="B5165" t="s">
        <v>10343</v>
      </c>
      <c r="C5165" t="s">
        <v>9724</v>
      </c>
    </row>
    <row r="5166" spans="1:3" hidden="1" x14ac:dyDescent="0.2">
      <c r="A5166" t="s">
        <v>10344</v>
      </c>
      <c r="B5166" t="s">
        <v>10345</v>
      </c>
      <c r="C5166" t="s">
        <v>9724</v>
      </c>
    </row>
    <row r="5167" spans="1:3" hidden="1" x14ac:dyDescent="0.2">
      <c r="A5167" t="s">
        <v>10346</v>
      </c>
      <c r="B5167" t="s">
        <v>10347</v>
      </c>
      <c r="C5167" t="s">
        <v>9724</v>
      </c>
    </row>
    <row r="5168" spans="1:3" hidden="1" x14ac:dyDescent="0.2">
      <c r="A5168" t="s">
        <v>10348</v>
      </c>
      <c r="B5168" t="s">
        <v>10349</v>
      </c>
      <c r="C5168" t="s">
        <v>9724</v>
      </c>
    </row>
    <row r="5169" spans="1:3" hidden="1" x14ac:dyDescent="0.2">
      <c r="A5169" t="s">
        <v>10350</v>
      </c>
      <c r="B5169" t="s">
        <v>10351</v>
      </c>
      <c r="C5169" t="s">
        <v>9724</v>
      </c>
    </row>
    <row r="5170" spans="1:3" hidden="1" x14ac:dyDescent="0.2">
      <c r="A5170" t="s">
        <v>10352</v>
      </c>
      <c r="B5170" t="s">
        <v>10353</v>
      </c>
      <c r="C5170" t="s">
        <v>9724</v>
      </c>
    </row>
    <row r="5171" spans="1:3" hidden="1" x14ac:dyDescent="0.2">
      <c r="A5171" t="s">
        <v>10354</v>
      </c>
      <c r="B5171" t="s">
        <v>10355</v>
      </c>
      <c r="C5171" t="s">
        <v>9724</v>
      </c>
    </row>
    <row r="5172" spans="1:3" hidden="1" x14ac:dyDescent="0.2">
      <c r="A5172" t="s">
        <v>10356</v>
      </c>
      <c r="B5172" t="s">
        <v>10357</v>
      </c>
      <c r="C5172" t="s">
        <v>9724</v>
      </c>
    </row>
    <row r="5173" spans="1:3" hidden="1" x14ac:dyDescent="0.2">
      <c r="A5173" t="s">
        <v>10358</v>
      </c>
      <c r="B5173" t="s">
        <v>10359</v>
      </c>
      <c r="C5173" t="s">
        <v>9724</v>
      </c>
    </row>
    <row r="5174" spans="1:3" hidden="1" x14ac:dyDescent="0.2">
      <c r="A5174" t="s">
        <v>10360</v>
      </c>
      <c r="B5174" t="s">
        <v>10361</v>
      </c>
      <c r="C5174" t="s">
        <v>9724</v>
      </c>
    </row>
    <row r="5175" spans="1:3" hidden="1" x14ac:dyDescent="0.2">
      <c r="A5175" t="s">
        <v>10362</v>
      </c>
      <c r="B5175" t="s">
        <v>10363</v>
      </c>
      <c r="C5175" t="s">
        <v>9724</v>
      </c>
    </row>
    <row r="5176" spans="1:3" hidden="1" x14ac:dyDescent="0.2">
      <c r="A5176" t="s">
        <v>10364</v>
      </c>
      <c r="B5176" t="s">
        <v>10365</v>
      </c>
      <c r="C5176" t="s">
        <v>9724</v>
      </c>
    </row>
    <row r="5177" spans="1:3" hidden="1" x14ac:dyDescent="0.2">
      <c r="A5177" t="s">
        <v>10366</v>
      </c>
      <c r="B5177" t="s">
        <v>10367</v>
      </c>
      <c r="C5177" t="s">
        <v>9724</v>
      </c>
    </row>
    <row r="5178" spans="1:3" hidden="1" x14ac:dyDescent="0.2">
      <c r="A5178" t="s">
        <v>10368</v>
      </c>
      <c r="B5178" t="s">
        <v>10369</v>
      </c>
      <c r="C5178" t="s">
        <v>9724</v>
      </c>
    </row>
    <row r="5179" spans="1:3" hidden="1" x14ac:dyDescent="0.2">
      <c r="A5179" t="s">
        <v>10370</v>
      </c>
      <c r="B5179" t="s">
        <v>10371</v>
      </c>
      <c r="C5179" t="s">
        <v>9724</v>
      </c>
    </row>
    <row r="5180" spans="1:3" hidden="1" x14ac:dyDescent="0.2">
      <c r="A5180" t="s">
        <v>10372</v>
      </c>
      <c r="B5180" t="s">
        <v>10373</v>
      </c>
      <c r="C5180" t="s">
        <v>9724</v>
      </c>
    </row>
    <row r="5181" spans="1:3" hidden="1" x14ac:dyDescent="0.2">
      <c r="A5181" t="s">
        <v>10374</v>
      </c>
      <c r="B5181" t="s">
        <v>10375</v>
      </c>
      <c r="C5181" t="s">
        <v>9724</v>
      </c>
    </row>
    <row r="5182" spans="1:3" hidden="1" x14ac:dyDescent="0.2">
      <c r="A5182" t="s">
        <v>10376</v>
      </c>
      <c r="B5182" t="s">
        <v>10377</v>
      </c>
      <c r="C5182" t="s">
        <v>9724</v>
      </c>
    </row>
    <row r="5183" spans="1:3" hidden="1" x14ac:dyDescent="0.2">
      <c r="A5183" t="s">
        <v>10378</v>
      </c>
      <c r="B5183" t="s">
        <v>10379</v>
      </c>
      <c r="C5183" t="s">
        <v>9724</v>
      </c>
    </row>
    <row r="5184" spans="1:3" hidden="1" x14ac:dyDescent="0.2">
      <c r="A5184" t="s">
        <v>10380</v>
      </c>
      <c r="B5184" t="s">
        <v>10381</v>
      </c>
      <c r="C5184" t="s">
        <v>9724</v>
      </c>
    </row>
    <row r="5185" spans="1:3" hidden="1" x14ac:dyDescent="0.2">
      <c r="A5185" t="s">
        <v>10382</v>
      </c>
      <c r="B5185" t="s">
        <v>10383</v>
      </c>
      <c r="C5185" t="s">
        <v>9724</v>
      </c>
    </row>
    <row r="5186" spans="1:3" hidden="1" x14ac:dyDescent="0.2">
      <c r="A5186" t="s">
        <v>10384</v>
      </c>
      <c r="B5186" t="s">
        <v>10385</v>
      </c>
      <c r="C5186" t="s">
        <v>9724</v>
      </c>
    </row>
    <row r="5187" spans="1:3" hidden="1" x14ac:dyDescent="0.2">
      <c r="A5187" t="s">
        <v>10386</v>
      </c>
      <c r="B5187" t="s">
        <v>10387</v>
      </c>
      <c r="C5187" t="s">
        <v>9724</v>
      </c>
    </row>
    <row r="5188" spans="1:3" hidden="1" x14ac:dyDescent="0.2">
      <c r="A5188" t="s">
        <v>10388</v>
      </c>
      <c r="B5188" t="s">
        <v>10389</v>
      </c>
      <c r="C5188" t="s">
        <v>9724</v>
      </c>
    </row>
    <row r="5189" spans="1:3" hidden="1" x14ac:dyDescent="0.2">
      <c r="A5189" t="s">
        <v>10390</v>
      </c>
      <c r="B5189" t="s">
        <v>10391</v>
      </c>
      <c r="C5189" t="s">
        <v>9724</v>
      </c>
    </row>
    <row r="5190" spans="1:3" hidden="1" x14ac:dyDescent="0.2">
      <c r="A5190" t="s">
        <v>10392</v>
      </c>
      <c r="B5190" t="s">
        <v>10393</v>
      </c>
      <c r="C5190" t="s">
        <v>9724</v>
      </c>
    </row>
    <row r="5191" spans="1:3" hidden="1" x14ac:dyDescent="0.2">
      <c r="A5191" t="s">
        <v>10394</v>
      </c>
      <c r="B5191" t="s">
        <v>10395</v>
      </c>
      <c r="C5191" t="s">
        <v>9724</v>
      </c>
    </row>
    <row r="5192" spans="1:3" hidden="1" x14ac:dyDescent="0.2">
      <c r="A5192" t="s">
        <v>10396</v>
      </c>
      <c r="B5192" t="s">
        <v>10397</v>
      </c>
      <c r="C5192" t="s">
        <v>9724</v>
      </c>
    </row>
    <row r="5193" spans="1:3" hidden="1" x14ac:dyDescent="0.2">
      <c r="A5193" t="s">
        <v>10398</v>
      </c>
      <c r="B5193" t="s">
        <v>10399</v>
      </c>
      <c r="C5193" t="s">
        <v>9724</v>
      </c>
    </row>
    <row r="5194" spans="1:3" hidden="1" x14ac:dyDescent="0.2">
      <c r="A5194" t="s">
        <v>10400</v>
      </c>
      <c r="B5194" t="s">
        <v>10401</v>
      </c>
      <c r="C5194" t="s">
        <v>9724</v>
      </c>
    </row>
    <row r="5195" spans="1:3" hidden="1" x14ac:dyDescent="0.2">
      <c r="A5195" t="s">
        <v>10402</v>
      </c>
      <c r="B5195" t="s">
        <v>10403</v>
      </c>
      <c r="C5195" t="s">
        <v>9724</v>
      </c>
    </row>
    <row r="5196" spans="1:3" hidden="1" x14ac:dyDescent="0.2">
      <c r="A5196" t="s">
        <v>10404</v>
      </c>
      <c r="B5196" t="s">
        <v>10405</v>
      </c>
      <c r="C5196" t="s">
        <v>9724</v>
      </c>
    </row>
    <row r="5197" spans="1:3" hidden="1" x14ac:dyDescent="0.2">
      <c r="A5197" t="s">
        <v>10406</v>
      </c>
      <c r="B5197" t="s">
        <v>10407</v>
      </c>
      <c r="C5197" t="s">
        <v>9724</v>
      </c>
    </row>
    <row r="5198" spans="1:3" hidden="1" x14ac:dyDescent="0.2">
      <c r="A5198" t="s">
        <v>10408</v>
      </c>
      <c r="B5198" t="s">
        <v>10409</v>
      </c>
      <c r="C5198" t="s">
        <v>9724</v>
      </c>
    </row>
    <row r="5199" spans="1:3" hidden="1" x14ac:dyDescent="0.2">
      <c r="A5199" t="s">
        <v>10410</v>
      </c>
      <c r="B5199" t="s">
        <v>10411</v>
      </c>
      <c r="C5199" t="s">
        <v>9724</v>
      </c>
    </row>
    <row r="5200" spans="1:3" hidden="1" x14ac:dyDescent="0.2">
      <c r="A5200" t="s">
        <v>10412</v>
      </c>
      <c r="B5200" t="s">
        <v>10413</v>
      </c>
      <c r="C5200" t="s">
        <v>9724</v>
      </c>
    </row>
    <row r="5201" spans="1:3" hidden="1" x14ac:dyDescent="0.2">
      <c r="A5201" t="s">
        <v>10414</v>
      </c>
      <c r="B5201" t="s">
        <v>10415</v>
      </c>
      <c r="C5201" t="s">
        <v>9724</v>
      </c>
    </row>
    <row r="5202" spans="1:3" hidden="1" x14ac:dyDescent="0.2">
      <c r="A5202" t="s">
        <v>10416</v>
      </c>
      <c r="B5202" t="s">
        <v>10417</v>
      </c>
      <c r="C5202" t="s">
        <v>9724</v>
      </c>
    </row>
    <row r="5203" spans="1:3" hidden="1" x14ac:dyDescent="0.2">
      <c r="A5203" t="s">
        <v>10418</v>
      </c>
      <c r="B5203" t="s">
        <v>10419</v>
      </c>
      <c r="C5203" t="s">
        <v>9724</v>
      </c>
    </row>
    <row r="5204" spans="1:3" hidden="1" x14ac:dyDescent="0.2">
      <c r="A5204" t="s">
        <v>10420</v>
      </c>
      <c r="B5204" t="s">
        <v>10421</v>
      </c>
      <c r="C5204" t="s">
        <v>9724</v>
      </c>
    </row>
    <row r="5205" spans="1:3" hidden="1" x14ac:dyDescent="0.2">
      <c r="A5205" t="s">
        <v>10422</v>
      </c>
      <c r="B5205" t="s">
        <v>10423</v>
      </c>
      <c r="C5205" t="s">
        <v>9724</v>
      </c>
    </row>
    <row r="5206" spans="1:3" hidden="1" x14ac:dyDescent="0.2">
      <c r="A5206" t="s">
        <v>10424</v>
      </c>
      <c r="B5206" t="s">
        <v>10425</v>
      </c>
      <c r="C5206" t="s">
        <v>9724</v>
      </c>
    </row>
    <row r="5207" spans="1:3" hidden="1" x14ac:dyDescent="0.2">
      <c r="A5207" t="s">
        <v>10426</v>
      </c>
      <c r="B5207" t="s">
        <v>10427</v>
      </c>
      <c r="C5207" t="s">
        <v>9724</v>
      </c>
    </row>
    <row r="5208" spans="1:3" hidden="1" x14ac:dyDescent="0.2">
      <c r="A5208" t="s">
        <v>10428</v>
      </c>
      <c r="B5208" t="s">
        <v>10429</v>
      </c>
      <c r="C5208" t="s">
        <v>9724</v>
      </c>
    </row>
    <row r="5209" spans="1:3" hidden="1" x14ac:dyDescent="0.2">
      <c r="A5209" t="s">
        <v>10430</v>
      </c>
      <c r="B5209" t="s">
        <v>10431</v>
      </c>
      <c r="C5209" t="s">
        <v>9724</v>
      </c>
    </row>
    <row r="5210" spans="1:3" hidden="1" x14ac:dyDescent="0.2">
      <c r="A5210" t="s">
        <v>10432</v>
      </c>
      <c r="B5210" t="s">
        <v>10433</v>
      </c>
      <c r="C5210" t="s">
        <v>9724</v>
      </c>
    </row>
    <row r="5211" spans="1:3" hidden="1" x14ac:dyDescent="0.2">
      <c r="A5211" t="s">
        <v>10434</v>
      </c>
      <c r="B5211" t="s">
        <v>10435</v>
      </c>
      <c r="C5211" t="s">
        <v>9724</v>
      </c>
    </row>
    <row r="5212" spans="1:3" hidden="1" x14ac:dyDescent="0.2">
      <c r="A5212" t="s">
        <v>10436</v>
      </c>
      <c r="B5212" t="s">
        <v>10437</v>
      </c>
      <c r="C5212" t="s">
        <v>9724</v>
      </c>
    </row>
    <row r="5213" spans="1:3" hidden="1" x14ac:dyDescent="0.2">
      <c r="A5213" t="s">
        <v>10438</v>
      </c>
      <c r="B5213" t="s">
        <v>10439</v>
      </c>
      <c r="C5213" t="s">
        <v>9724</v>
      </c>
    </row>
    <row r="5214" spans="1:3" hidden="1" x14ac:dyDescent="0.2">
      <c r="A5214" t="s">
        <v>10440</v>
      </c>
      <c r="B5214" t="s">
        <v>10441</v>
      </c>
      <c r="C5214" t="s">
        <v>9724</v>
      </c>
    </row>
    <row r="5215" spans="1:3" hidden="1" x14ac:dyDescent="0.2">
      <c r="A5215" t="s">
        <v>10442</v>
      </c>
      <c r="B5215" t="s">
        <v>10443</v>
      </c>
      <c r="C5215" t="s">
        <v>9724</v>
      </c>
    </row>
    <row r="5216" spans="1:3" hidden="1" x14ac:dyDescent="0.2">
      <c r="A5216" t="s">
        <v>10444</v>
      </c>
      <c r="B5216" t="s">
        <v>10445</v>
      </c>
      <c r="C5216" t="s">
        <v>9724</v>
      </c>
    </row>
    <row r="5217" spans="1:3" hidden="1" x14ac:dyDescent="0.2">
      <c r="A5217" t="s">
        <v>10446</v>
      </c>
      <c r="B5217" t="s">
        <v>10447</v>
      </c>
      <c r="C5217" t="s">
        <v>9724</v>
      </c>
    </row>
    <row r="5218" spans="1:3" hidden="1" x14ac:dyDescent="0.2">
      <c r="A5218" t="s">
        <v>10448</v>
      </c>
      <c r="B5218" t="s">
        <v>10449</v>
      </c>
      <c r="C5218" t="s">
        <v>9724</v>
      </c>
    </row>
    <row r="5219" spans="1:3" hidden="1" x14ac:dyDescent="0.2">
      <c r="A5219" t="s">
        <v>10450</v>
      </c>
      <c r="B5219" t="s">
        <v>10451</v>
      </c>
      <c r="C5219" t="s">
        <v>9724</v>
      </c>
    </row>
    <row r="5220" spans="1:3" hidden="1" x14ac:dyDescent="0.2">
      <c r="A5220" t="s">
        <v>10452</v>
      </c>
      <c r="B5220" t="s">
        <v>10453</v>
      </c>
      <c r="C5220" t="s">
        <v>9724</v>
      </c>
    </row>
    <row r="5221" spans="1:3" hidden="1" x14ac:dyDescent="0.2">
      <c r="A5221" t="s">
        <v>10454</v>
      </c>
      <c r="B5221" t="s">
        <v>10455</v>
      </c>
      <c r="C5221" t="s">
        <v>9724</v>
      </c>
    </row>
    <row r="5222" spans="1:3" hidden="1" x14ac:dyDescent="0.2">
      <c r="A5222" t="s">
        <v>10456</v>
      </c>
      <c r="B5222" t="s">
        <v>10457</v>
      </c>
      <c r="C5222" t="s">
        <v>9724</v>
      </c>
    </row>
    <row r="5223" spans="1:3" hidden="1" x14ac:dyDescent="0.2">
      <c r="A5223" t="s">
        <v>10458</v>
      </c>
      <c r="B5223" t="s">
        <v>10459</v>
      </c>
      <c r="C5223" t="s">
        <v>9724</v>
      </c>
    </row>
    <row r="5224" spans="1:3" hidden="1" x14ac:dyDescent="0.2">
      <c r="A5224" t="s">
        <v>10460</v>
      </c>
      <c r="B5224" t="s">
        <v>10461</v>
      </c>
      <c r="C5224" t="s">
        <v>9724</v>
      </c>
    </row>
    <row r="5225" spans="1:3" hidden="1" x14ac:dyDescent="0.2">
      <c r="A5225" t="s">
        <v>10462</v>
      </c>
      <c r="B5225" t="s">
        <v>10463</v>
      </c>
      <c r="C5225" t="s">
        <v>9724</v>
      </c>
    </row>
    <row r="5226" spans="1:3" hidden="1" x14ac:dyDescent="0.2">
      <c r="A5226" t="s">
        <v>10464</v>
      </c>
      <c r="B5226" t="s">
        <v>10465</v>
      </c>
      <c r="C5226" t="s">
        <v>9724</v>
      </c>
    </row>
    <row r="5227" spans="1:3" hidden="1" x14ac:dyDescent="0.2">
      <c r="A5227" t="s">
        <v>10466</v>
      </c>
      <c r="B5227" t="s">
        <v>10467</v>
      </c>
      <c r="C5227" t="s">
        <v>9724</v>
      </c>
    </row>
    <row r="5228" spans="1:3" hidden="1" x14ac:dyDescent="0.2">
      <c r="A5228" t="s">
        <v>10468</v>
      </c>
      <c r="B5228" t="s">
        <v>10469</v>
      </c>
      <c r="C5228" t="s">
        <v>9724</v>
      </c>
    </row>
    <row r="5229" spans="1:3" hidden="1" x14ac:dyDescent="0.2">
      <c r="A5229" t="s">
        <v>10470</v>
      </c>
      <c r="B5229" t="s">
        <v>10471</v>
      </c>
      <c r="C5229" t="s">
        <v>9724</v>
      </c>
    </row>
    <row r="5230" spans="1:3" hidden="1" x14ac:dyDescent="0.2">
      <c r="A5230" t="s">
        <v>10472</v>
      </c>
      <c r="B5230" t="s">
        <v>10473</v>
      </c>
      <c r="C5230" t="s">
        <v>9724</v>
      </c>
    </row>
    <row r="5231" spans="1:3" hidden="1" x14ac:dyDescent="0.2">
      <c r="A5231" t="s">
        <v>10474</v>
      </c>
      <c r="B5231" t="s">
        <v>10475</v>
      </c>
      <c r="C5231" t="s">
        <v>9724</v>
      </c>
    </row>
    <row r="5232" spans="1:3" hidden="1" x14ac:dyDescent="0.2">
      <c r="A5232" t="s">
        <v>10476</v>
      </c>
      <c r="B5232" t="s">
        <v>10477</v>
      </c>
      <c r="C5232" t="s">
        <v>9724</v>
      </c>
    </row>
    <row r="5233" spans="1:3" hidden="1" x14ac:dyDescent="0.2">
      <c r="A5233" t="s">
        <v>10478</v>
      </c>
      <c r="B5233" t="s">
        <v>10479</v>
      </c>
      <c r="C5233" t="s">
        <v>9724</v>
      </c>
    </row>
    <row r="5234" spans="1:3" hidden="1" x14ac:dyDescent="0.2">
      <c r="A5234" t="s">
        <v>10480</v>
      </c>
      <c r="B5234" t="s">
        <v>10481</v>
      </c>
      <c r="C5234" t="s">
        <v>9724</v>
      </c>
    </row>
    <row r="5235" spans="1:3" hidden="1" x14ac:dyDescent="0.2">
      <c r="A5235" t="s">
        <v>10482</v>
      </c>
      <c r="B5235" t="s">
        <v>10483</v>
      </c>
      <c r="C5235" t="s">
        <v>9724</v>
      </c>
    </row>
    <row r="5236" spans="1:3" hidden="1" x14ac:dyDescent="0.2">
      <c r="A5236" t="s">
        <v>10484</v>
      </c>
      <c r="B5236" t="s">
        <v>10485</v>
      </c>
      <c r="C5236" t="s">
        <v>9724</v>
      </c>
    </row>
    <row r="5237" spans="1:3" hidden="1" x14ac:dyDescent="0.2">
      <c r="A5237" t="s">
        <v>10486</v>
      </c>
      <c r="B5237" t="s">
        <v>10487</v>
      </c>
      <c r="C5237" t="s">
        <v>9724</v>
      </c>
    </row>
    <row r="5238" spans="1:3" hidden="1" x14ac:dyDescent="0.2">
      <c r="A5238" t="s">
        <v>10488</v>
      </c>
      <c r="B5238" t="s">
        <v>10489</v>
      </c>
      <c r="C5238" t="s">
        <v>9724</v>
      </c>
    </row>
    <row r="5239" spans="1:3" hidden="1" x14ac:dyDescent="0.2">
      <c r="A5239" t="s">
        <v>10490</v>
      </c>
      <c r="B5239" t="s">
        <v>10491</v>
      </c>
      <c r="C5239" t="s">
        <v>9724</v>
      </c>
    </row>
    <row r="5240" spans="1:3" hidden="1" x14ac:dyDescent="0.2">
      <c r="A5240" t="s">
        <v>10492</v>
      </c>
      <c r="B5240" t="s">
        <v>10493</v>
      </c>
      <c r="C5240" t="s">
        <v>9724</v>
      </c>
    </row>
    <row r="5241" spans="1:3" hidden="1" x14ac:dyDescent="0.2">
      <c r="A5241" t="s">
        <v>10494</v>
      </c>
      <c r="B5241" t="s">
        <v>10495</v>
      </c>
      <c r="C5241" t="s">
        <v>9724</v>
      </c>
    </row>
    <row r="5242" spans="1:3" hidden="1" x14ac:dyDescent="0.2">
      <c r="A5242" t="s">
        <v>10496</v>
      </c>
      <c r="B5242" t="s">
        <v>10497</v>
      </c>
      <c r="C5242" t="s">
        <v>9724</v>
      </c>
    </row>
    <row r="5243" spans="1:3" hidden="1" x14ac:dyDescent="0.2">
      <c r="A5243" t="s">
        <v>10498</v>
      </c>
      <c r="B5243" t="s">
        <v>10499</v>
      </c>
      <c r="C5243" t="s">
        <v>9724</v>
      </c>
    </row>
    <row r="5244" spans="1:3" hidden="1" x14ac:dyDescent="0.2">
      <c r="A5244" t="s">
        <v>10500</v>
      </c>
      <c r="B5244" t="s">
        <v>10501</v>
      </c>
      <c r="C5244" t="s">
        <v>9724</v>
      </c>
    </row>
    <row r="5245" spans="1:3" hidden="1" x14ac:dyDescent="0.2">
      <c r="A5245" t="s">
        <v>10502</v>
      </c>
      <c r="B5245" t="s">
        <v>10503</v>
      </c>
      <c r="C5245" t="s">
        <v>9724</v>
      </c>
    </row>
    <row r="5246" spans="1:3" hidden="1" x14ac:dyDescent="0.2">
      <c r="A5246" t="s">
        <v>10504</v>
      </c>
      <c r="B5246" t="s">
        <v>10505</v>
      </c>
      <c r="C5246" t="s">
        <v>9724</v>
      </c>
    </row>
    <row r="5247" spans="1:3" hidden="1" x14ac:dyDescent="0.2">
      <c r="A5247" t="s">
        <v>10506</v>
      </c>
      <c r="B5247" t="s">
        <v>10507</v>
      </c>
      <c r="C5247" t="s">
        <v>9724</v>
      </c>
    </row>
    <row r="5248" spans="1:3" hidden="1" x14ac:dyDescent="0.2">
      <c r="A5248" t="s">
        <v>10508</v>
      </c>
      <c r="B5248" t="s">
        <v>10509</v>
      </c>
      <c r="C5248" t="s">
        <v>9724</v>
      </c>
    </row>
    <row r="5249" spans="1:3" hidden="1" x14ac:dyDescent="0.2">
      <c r="A5249" t="s">
        <v>10510</v>
      </c>
      <c r="B5249" t="s">
        <v>10511</v>
      </c>
      <c r="C5249" t="s">
        <v>9724</v>
      </c>
    </row>
    <row r="5250" spans="1:3" hidden="1" x14ac:dyDescent="0.2">
      <c r="A5250" t="s">
        <v>10512</v>
      </c>
      <c r="B5250" t="s">
        <v>10513</v>
      </c>
      <c r="C5250" t="s">
        <v>9724</v>
      </c>
    </row>
    <row r="5251" spans="1:3" hidden="1" x14ac:dyDescent="0.2">
      <c r="A5251" t="s">
        <v>10514</v>
      </c>
      <c r="B5251" t="s">
        <v>10515</v>
      </c>
      <c r="C5251" t="s">
        <v>9724</v>
      </c>
    </row>
    <row r="5252" spans="1:3" hidden="1" x14ac:dyDescent="0.2">
      <c r="A5252" t="s">
        <v>10516</v>
      </c>
      <c r="B5252" t="s">
        <v>10517</v>
      </c>
      <c r="C5252" t="s">
        <v>9724</v>
      </c>
    </row>
    <row r="5253" spans="1:3" hidden="1" x14ac:dyDescent="0.2">
      <c r="A5253" t="s">
        <v>10518</v>
      </c>
      <c r="B5253" t="s">
        <v>10519</v>
      </c>
      <c r="C5253" t="s">
        <v>9724</v>
      </c>
    </row>
    <row r="5254" spans="1:3" hidden="1" x14ac:dyDescent="0.2">
      <c r="A5254" t="s">
        <v>10520</v>
      </c>
      <c r="B5254" t="s">
        <v>10521</v>
      </c>
      <c r="C5254" t="s">
        <v>9724</v>
      </c>
    </row>
    <row r="5255" spans="1:3" hidden="1" x14ac:dyDescent="0.2">
      <c r="A5255" t="s">
        <v>10522</v>
      </c>
      <c r="B5255" t="s">
        <v>10523</v>
      </c>
      <c r="C5255" t="s">
        <v>9724</v>
      </c>
    </row>
    <row r="5256" spans="1:3" hidden="1" x14ac:dyDescent="0.2">
      <c r="A5256" t="s">
        <v>10524</v>
      </c>
      <c r="B5256" t="s">
        <v>10525</v>
      </c>
      <c r="C5256" t="s">
        <v>9724</v>
      </c>
    </row>
    <row r="5257" spans="1:3" hidden="1" x14ac:dyDescent="0.2">
      <c r="A5257" t="s">
        <v>10526</v>
      </c>
      <c r="B5257" t="s">
        <v>10527</v>
      </c>
      <c r="C5257" t="s">
        <v>9724</v>
      </c>
    </row>
    <row r="5258" spans="1:3" hidden="1" x14ac:dyDescent="0.2">
      <c r="A5258" t="s">
        <v>10528</v>
      </c>
      <c r="B5258" t="s">
        <v>10529</v>
      </c>
      <c r="C5258" t="s">
        <v>9724</v>
      </c>
    </row>
    <row r="5259" spans="1:3" hidden="1" x14ac:dyDescent="0.2">
      <c r="A5259" t="s">
        <v>10530</v>
      </c>
      <c r="B5259" t="s">
        <v>10531</v>
      </c>
      <c r="C5259" t="s">
        <v>9724</v>
      </c>
    </row>
    <row r="5260" spans="1:3" hidden="1" x14ac:dyDescent="0.2">
      <c r="A5260" t="s">
        <v>10532</v>
      </c>
      <c r="B5260" t="s">
        <v>10533</v>
      </c>
      <c r="C5260" t="s">
        <v>9724</v>
      </c>
    </row>
    <row r="5261" spans="1:3" hidden="1" x14ac:dyDescent="0.2">
      <c r="A5261" t="s">
        <v>10534</v>
      </c>
      <c r="B5261" t="s">
        <v>10535</v>
      </c>
      <c r="C5261" t="s">
        <v>9724</v>
      </c>
    </row>
    <row r="5262" spans="1:3" hidden="1" x14ac:dyDescent="0.2">
      <c r="A5262" t="s">
        <v>10536</v>
      </c>
      <c r="B5262" t="s">
        <v>10537</v>
      </c>
      <c r="C5262" t="s">
        <v>9724</v>
      </c>
    </row>
    <row r="5263" spans="1:3" hidden="1" x14ac:dyDescent="0.2">
      <c r="A5263" t="s">
        <v>10538</v>
      </c>
      <c r="B5263" t="s">
        <v>10539</v>
      </c>
      <c r="C5263" t="s">
        <v>9724</v>
      </c>
    </row>
    <row r="5264" spans="1:3" hidden="1" x14ac:dyDescent="0.2">
      <c r="A5264" t="s">
        <v>10540</v>
      </c>
      <c r="B5264" t="s">
        <v>10541</v>
      </c>
      <c r="C5264" t="s">
        <v>9724</v>
      </c>
    </row>
    <row r="5265" spans="1:3" hidden="1" x14ac:dyDescent="0.2">
      <c r="A5265" t="s">
        <v>10542</v>
      </c>
      <c r="B5265" t="s">
        <v>10543</v>
      </c>
      <c r="C5265" t="s">
        <v>9724</v>
      </c>
    </row>
    <row r="5266" spans="1:3" hidden="1" x14ac:dyDescent="0.2">
      <c r="A5266" t="s">
        <v>10544</v>
      </c>
      <c r="B5266" t="s">
        <v>10545</v>
      </c>
      <c r="C5266" t="s">
        <v>9724</v>
      </c>
    </row>
    <row r="5267" spans="1:3" hidden="1" x14ac:dyDescent="0.2">
      <c r="A5267" t="s">
        <v>10546</v>
      </c>
      <c r="B5267" t="s">
        <v>10547</v>
      </c>
      <c r="C5267" t="s">
        <v>9724</v>
      </c>
    </row>
    <row r="5268" spans="1:3" hidden="1" x14ac:dyDescent="0.2">
      <c r="A5268" t="s">
        <v>10548</v>
      </c>
      <c r="B5268" t="s">
        <v>10549</v>
      </c>
      <c r="C5268" t="s">
        <v>9724</v>
      </c>
    </row>
    <row r="5269" spans="1:3" hidden="1" x14ac:dyDescent="0.2">
      <c r="A5269" t="s">
        <v>10550</v>
      </c>
      <c r="B5269" t="s">
        <v>10551</v>
      </c>
      <c r="C5269" t="s">
        <v>9724</v>
      </c>
    </row>
    <row r="5270" spans="1:3" hidden="1" x14ac:dyDescent="0.2">
      <c r="A5270" t="s">
        <v>10552</v>
      </c>
      <c r="B5270" t="s">
        <v>10553</v>
      </c>
      <c r="C5270" t="s">
        <v>9724</v>
      </c>
    </row>
    <row r="5271" spans="1:3" hidden="1" x14ac:dyDescent="0.2">
      <c r="A5271" t="s">
        <v>10554</v>
      </c>
      <c r="B5271" t="s">
        <v>10555</v>
      </c>
      <c r="C5271" t="s">
        <v>9724</v>
      </c>
    </row>
    <row r="5272" spans="1:3" hidden="1" x14ac:dyDescent="0.2">
      <c r="A5272" t="s">
        <v>10556</v>
      </c>
      <c r="B5272" t="s">
        <v>10557</v>
      </c>
      <c r="C5272" t="s">
        <v>9724</v>
      </c>
    </row>
    <row r="5273" spans="1:3" hidden="1" x14ac:dyDescent="0.2">
      <c r="A5273" t="s">
        <v>10558</v>
      </c>
      <c r="B5273" t="s">
        <v>10559</v>
      </c>
      <c r="C5273" t="s">
        <v>9724</v>
      </c>
    </row>
    <row r="5274" spans="1:3" hidden="1" x14ac:dyDescent="0.2">
      <c r="A5274" t="s">
        <v>10560</v>
      </c>
      <c r="B5274" t="s">
        <v>10561</v>
      </c>
      <c r="C5274" t="s">
        <v>9724</v>
      </c>
    </row>
    <row r="5275" spans="1:3" hidden="1" x14ac:dyDescent="0.2">
      <c r="A5275" t="s">
        <v>10562</v>
      </c>
      <c r="B5275" t="s">
        <v>10563</v>
      </c>
      <c r="C5275" t="s">
        <v>9724</v>
      </c>
    </row>
    <row r="5276" spans="1:3" hidden="1" x14ac:dyDescent="0.2">
      <c r="A5276" t="s">
        <v>10564</v>
      </c>
      <c r="B5276" t="s">
        <v>10565</v>
      </c>
      <c r="C5276" t="s">
        <v>9724</v>
      </c>
    </row>
    <row r="5277" spans="1:3" hidden="1" x14ac:dyDescent="0.2">
      <c r="A5277" t="s">
        <v>10566</v>
      </c>
      <c r="B5277" t="s">
        <v>10567</v>
      </c>
      <c r="C5277" t="s">
        <v>9724</v>
      </c>
    </row>
    <row r="5278" spans="1:3" hidden="1" x14ac:dyDescent="0.2">
      <c r="A5278" t="s">
        <v>10568</v>
      </c>
      <c r="B5278" t="s">
        <v>10569</v>
      </c>
      <c r="C5278" t="s">
        <v>9724</v>
      </c>
    </row>
    <row r="5279" spans="1:3" hidden="1" x14ac:dyDescent="0.2">
      <c r="A5279" t="s">
        <v>10570</v>
      </c>
      <c r="B5279" t="s">
        <v>10571</v>
      </c>
      <c r="C5279" t="s">
        <v>9724</v>
      </c>
    </row>
    <row r="5280" spans="1:3" hidden="1" x14ac:dyDescent="0.2">
      <c r="A5280" t="s">
        <v>10572</v>
      </c>
      <c r="B5280" t="s">
        <v>10573</v>
      </c>
      <c r="C5280" t="s">
        <v>9724</v>
      </c>
    </row>
    <row r="5281" spans="1:3" hidden="1" x14ac:dyDescent="0.2">
      <c r="A5281" t="s">
        <v>10574</v>
      </c>
      <c r="B5281" t="s">
        <v>10575</v>
      </c>
      <c r="C5281" t="s">
        <v>9724</v>
      </c>
    </row>
    <row r="5282" spans="1:3" hidden="1" x14ac:dyDescent="0.2">
      <c r="A5282" t="s">
        <v>10576</v>
      </c>
      <c r="B5282" t="s">
        <v>10577</v>
      </c>
      <c r="C5282" t="s">
        <v>9724</v>
      </c>
    </row>
    <row r="5283" spans="1:3" hidden="1" x14ac:dyDescent="0.2">
      <c r="A5283" t="s">
        <v>10578</v>
      </c>
      <c r="B5283" t="s">
        <v>10579</v>
      </c>
      <c r="C5283" t="s">
        <v>9724</v>
      </c>
    </row>
    <row r="5284" spans="1:3" hidden="1" x14ac:dyDescent="0.2">
      <c r="A5284" t="s">
        <v>10580</v>
      </c>
      <c r="B5284" t="s">
        <v>10581</v>
      </c>
      <c r="C5284" t="s">
        <v>9724</v>
      </c>
    </row>
    <row r="5285" spans="1:3" hidden="1" x14ac:dyDescent="0.2">
      <c r="A5285" t="s">
        <v>10582</v>
      </c>
      <c r="B5285" t="s">
        <v>10583</v>
      </c>
      <c r="C5285" t="s">
        <v>9724</v>
      </c>
    </row>
    <row r="5286" spans="1:3" hidden="1" x14ac:dyDescent="0.2">
      <c r="A5286" t="s">
        <v>10584</v>
      </c>
      <c r="B5286" t="s">
        <v>10585</v>
      </c>
      <c r="C5286" t="s">
        <v>9724</v>
      </c>
    </row>
    <row r="5287" spans="1:3" hidden="1" x14ac:dyDescent="0.2">
      <c r="A5287" t="s">
        <v>10586</v>
      </c>
      <c r="B5287" t="s">
        <v>10587</v>
      </c>
      <c r="C5287" t="s">
        <v>9724</v>
      </c>
    </row>
    <row r="5288" spans="1:3" hidden="1" x14ac:dyDescent="0.2">
      <c r="A5288" t="s">
        <v>10588</v>
      </c>
      <c r="B5288" t="s">
        <v>10589</v>
      </c>
      <c r="C5288" t="s">
        <v>9724</v>
      </c>
    </row>
    <row r="5289" spans="1:3" hidden="1" x14ac:dyDescent="0.2">
      <c r="A5289" t="s">
        <v>10590</v>
      </c>
      <c r="B5289" t="s">
        <v>10591</v>
      </c>
      <c r="C5289" t="s">
        <v>9724</v>
      </c>
    </row>
    <row r="5290" spans="1:3" hidden="1" x14ac:dyDescent="0.2">
      <c r="A5290" t="s">
        <v>10592</v>
      </c>
      <c r="B5290" t="s">
        <v>10593</v>
      </c>
      <c r="C5290" t="s">
        <v>9724</v>
      </c>
    </row>
    <row r="5291" spans="1:3" hidden="1" x14ac:dyDescent="0.2">
      <c r="A5291" t="s">
        <v>10594</v>
      </c>
      <c r="B5291" t="s">
        <v>10595</v>
      </c>
      <c r="C5291" t="s">
        <v>9724</v>
      </c>
    </row>
    <row r="5292" spans="1:3" hidden="1" x14ac:dyDescent="0.2">
      <c r="A5292" t="s">
        <v>10596</v>
      </c>
      <c r="B5292" t="s">
        <v>10597</v>
      </c>
      <c r="C5292" t="s">
        <v>9724</v>
      </c>
    </row>
    <row r="5293" spans="1:3" hidden="1" x14ac:dyDescent="0.2">
      <c r="A5293" t="s">
        <v>10598</v>
      </c>
      <c r="B5293" t="s">
        <v>10599</v>
      </c>
      <c r="C5293" t="s">
        <v>9724</v>
      </c>
    </row>
    <row r="5294" spans="1:3" hidden="1" x14ac:dyDescent="0.2">
      <c r="A5294" t="s">
        <v>10600</v>
      </c>
      <c r="B5294" t="s">
        <v>10601</v>
      </c>
      <c r="C5294" t="s">
        <v>9724</v>
      </c>
    </row>
    <row r="5295" spans="1:3" hidden="1" x14ac:dyDescent="0.2">
      <c r="A5295" t="s">
        <v>10602</v>
      </c>
      <c r="B5295" t="s">
        <v>10603</v>
      </c>
      <c r="C5295" t="s">
        <v>9724</v>
      </c>
    </row>
    <row r="5296" spans="1:3" hidden="1" x14ac:dyDescent="0.2">
      <c r="A5296" t="s">
        <v>10604</v>
      </c>
      <c r="B5296" t="s">
        <v>10605</v>
      </c>
      <c r="C5296" t="s">
        <v>9724</v>
      </c>
    </row>
    <row r="5297" spans="1:3" hidden="1" x14ac:dyDescent="0.2">
      <c r="A5297" t="s">
        <v>10606</v>
      </c>
      <c r="B5297" t="s">
        <v>10607</v>
      </c>
      <c r="C5297" t="s">
        <v>9724</v>
      </c>
    </row>
    <row r="5298" spans="1:3" hidden="1" x14ac:dyDescent="0.2">
      <c r="A5298" t="s">
        <v>10608</v>
      </c>
      <c r="B5298" t="s">
        <v>10609</v>
      </c>
      <c r="C5298" t="s">
        <v>9724</v>
      </c>
    </row>
    <row r="5299" spans="1:3" hidden="1" x14ac:dyDescent="0.2">
      <c r="A5299" t="s">
        <v>10610</v>
      </c>
      <c r="B5299" t="s">
        <v>10611</v>
      </c>
      <c r="C5299" t="s">
        <v>9724</v>
      </c>
    </row>
    <row r="5300" spans="1:3" hidden="1" x14ac:dyDescent="0.2">
      <c r="A5300" t="s">
        <v>10612</v>
      </c>
      <c r="B5300" t="s">
        <v>10613</v>
      </c>
      <c r="C5300" t="s">
        <v>10614</v>
      </c>
    </row>
    <row r="5301" spans="1:3" hidden="1" x14ac:dyDescent="0.2">
      <c r="A5301" t="s">
        <v>10615</v>
      </c>
      <c r="B5301" t="s">
        <v>10616</v>
      </c>
      <c r="C5301" t="s">
        <v>10614</v>
      </c>
    </row>
    <row r="5302" spans="1:3" hidden="1" x14ac:dyDescent="0.2">
      <c r="A5302" t="s">
        <v>10617</v>
      </c>
      <c r="B5302" t="s">
        <v>10618</v>
      </c>
      <c r="C5302" t="s">
        <v>10614</v>
      </c>
    </row>
    <row r="5303" spans="1:3" hidden="1" x14ac:dyDescent="0.2">
      <c r="A5303" t="s">
        <v>10619</v>
      </c>
      <c r="B5303" t="s">
        <v>10620</v>
      </c>
      <c r="C5303" t="s">
        <v>10614</v>
      </c>
    </row>
    <row r="5304" spans="1:3" hidden="1" x14ac:dyDescent="0.2">
      <c r="A5304" t="s">
        <v>10621</v>
      </c>
      <c r="B5304" t="s">
        <v>10622</v>
      </c>
      <c r="C5304" t="s">
        <v>10614</v>
      </c>
    </row>
    <row r="5305" spans="1:3" hidden="1" x14ac:dyDescent="0.2">
      <c r="A5305" t="s">
        <v>10623</v>
      </c>
      <c r="B5305" t="s">
        <v>10624</v>
      </c>
      <c r="C5305" t="s">
        <v>10614</v>
      </c>
    </row>
    <row r="5306" spans="1:3" hidden="1" x14ac:dyDescent="0.2">
      <c r="A5306" t="s">
        <v>10625</v>
      </c>
      <c r="B5306" t="s">
        <v>10626</v>
      </c>
      <c r="C5306" t="s">
        <v>10614</v>
      </c>
    </row>
    <row r="5307" spans="1:3" hidden="1" x14ac:dyDescent="0.2">
      <c r="A5307" t="s">
        <v>10627</v>
      </c>
      <c r="B5307" t="s">
        <v>10628</v>
      </c>
      <c r="C5307" t="s">
        <v>10614</v>
      </c>
    </row>
    <row r="5308" spans="1:3" hidden="1" x14ac:dyDescent="0.2">
      <c r="A5308" t="s">
        <v>10629</v>
      </c>
      <c r="B5308" t="s">
        <v>10630</v>
      </c>
      <c r="C5308" t="s">
        <v>10614</v>
      </c>
    </row>
    <row r="5309" spans="1:3" hidden="1" x14ac:dyDescent="0.2">
      <c r="A5309" t="s">
        <v>10631</v>
      </c>
      <c r="B5309" t="s">
        <v>10632</v>
      </c>
      <c r="C5309" t="s">
        <v>10614</v>
      </c>
    </row>
    <row r="5310" spans="1:3" hidden="1" x14ac:dyDescent="0.2">
      <c r="A5310" t="s">
        <v>10633</v>
      </c>
      <c r="B5310" t="s">
        <v>10634</v>
      </c>
      <c r="C5310" t="s">
        <v>10614</v>
      </c>
    </row>
    <row r="5311" spans="1:3" hidden="1" x14ac:dyDescent="0.2">
      <c r="A5311" t="s">
        <v>10635</v>
      </c>
      <c r="B5311" t="s">
        <v>10636</v>
      </c>
      <c r="C5311" t="s">
        <v>10614</v>
      </c>
    </row>
    <row r="5312" spans="1:3" hidden="1" x14ac:dyDescent="0.2">
      <c r="A5312" t="s">
        <v>10637</v>
      </c>
      <c r="B5312" t="s">
        <v>10638</v>
      </c>
      <c r="C5312" t="s">
        <v>10614</v>
      </c>
    </row>
    <row r="5313" spans="1:3" hidden="1" x14ac:dyDescent="0.2">
      <c r="A5313" t="s">
        <v>10639</v>
      </c>
      <c r="B5313" t="s">
        <v>10640</v>
      </c>
      <c r="C5313" t="s">
        <v>10614</v>
      </c>
    </row>
    <row r="5314" spans="1:3" hidden="1" x14ac:dyDescent="0.2">
      <c r="A5314" t="s">
        <v>10641</v>
      </c>
      <c r="B5314" t="s">
        <v>10642</v>
      </c>
      <c r="C5314" t="s">
        <v>10614</v>
      </c>
    </row>
    <row r="5315" spans="1:3" hidden="1" x14ac:dyDescent="0.2">
      <c r="A5315" t="s">
        <v>10643</v>
      </c>
      <c r="B5315" t="s">
        <v>10644</v>
      </c>
      <c r="C5315" t="s">
        <v>10614</v>
      </c>
    </row>
    <row r="5316" spans="1:3" hidden="1" x14ac:dyDescent="0.2">
      <c r="A5316" t="s">
        <v>10645</v>
      </c>
      <c r="B5316" t="s">
        <v>10646</v>
      </c>
      <c r="C5316" t="s">
        <v>10614</v>
      </c>
    </row>
    <row r="5317" spans="1:3" hidden="1" x14ac:dyDescent="0.2">
      <c r="A5317" t="s">
        <v>10647</v>
      </c>
      <c r="B5317" t="s">
        <v>10648</v>
      </c>
      <c r="C5317" t="s">
        <v>10614</v>
      </c>
    </row>
    <row r="5318" spans="1:3" hidden="1" x14ac:dyDescent="0.2">
      <c r="A5318" t="s">
        <v>10649</v>
      </c>
      <c r="B5318" t="s">
        <v>10650</v>
      </c>
      <c r="C5318" t="s">
        <v>10614</v>
      </c>
    </row>
    <row r="5319" spans="1:3" hidden="1" x14ac:dyDescent="0.2">
      <c r="A5319" t="s">
        <v>10651</v>
      </c>
      <c r="B5319" t="s">
        <v>10652</v>
      </c>
      <c r="C5319" t="s">
        <v>10614</v>
      </c>
    </row>
    <row r="5320" spans="1:3" hidden="1" x14ac:dyDescent="0.2">
      <c r="A5320" t="s">
        <v>10653</v>
      </c>
      <c r="B5320" t="s">
        <v>10654</v>
      </c>
      <c r="C5320" t="s">
        <v>10614</v>
      </c>
    </row>
    <row r="5321" spans="1:3" hidden="1" x14ac:dyDescent="0.2">
      <c r="A5321" t="s">
        <v>10655</v>
      </c>
      <c r="B5321" t="s">
        <v>10656</v>
      </c>
      <c r="C5321" t="s">
        <v>10614</v>
      </c>
    </row>
    <row r="5322" spans="1:3" hidden="1" x14ac:dyDescent="0.2">
      <c r="A5322" t="s">
        <v>10657</v>
      </c>
      <c r="B5322" t="s">
        <v>10658</v>
      </c>
      <c r="C5322" t="s">
        <v>10614</v>
      </c>
    </row>
    <row r="5323" spans="1:3" hidden="1" x14ac:dyDescent="0.2">
      <c r="A5323" t="s">
        <v>10659</v>
      </c>
      <c r="B5323" t="s">
        <v>10660</v>
      </c>
      <c r="C5323" t="s">
        <v>10614</v>
      </c>
    </row>
    <row r="5324" spans="1:3" hidden="1" x14ac:dyDescent="0.2">
      <c r="A5324" t="s">
        <v>10661</v>
      </c>
      <c r="B5324" t="s">
        <v>10662</v>
      </c>
      <c r="C5324" t="s">
        <v>10614</v>
      </c>
    </row>
    <row r="5325" spans="1:3" hidden="1" x14ac:dyDescent="0.2">
      <c r="A5325" t="s">
        <v>10663</v>
      </c>
      <c r="B5325" t="s">
        <v>10664</v>
      </c>
      <c r="C5325" t="s">
        <v>10614</v>
      </c>
    </row>
    <row r="5326" spans="1:3" hidden="1" x14ac:dyDescent="0.2">
      <c r="A5326" t="s">
        <v>10665</v>
      </c>
      <c r="B5326" t="s">
        <v>10666</v>
      </c>
      <c r="C5326" t="s">
        <v>10614</v>
      </c>
    </row>
    <row r="5327" spans="1:3" hidden="1" x14ac:dyDescent="0.2">
      <c r="A5327" t="s">
        <v>10667</v>
      </c>
      <c r="B5327" t="s">
        <v>10668</v>
      </c>
      <c r="C5327" t="s">
        <v>10614</v>
      </c>
    </row>
    <row r="5328" spans="1:3" hidden="1" x14ac:dyDescent="0.2">
      <c r="A5328" t="s">
        <v>10669</v>
      </c>
      <c r="B5328" t="s">
        <v>10670</v>
      </c>
      <c r="C5328" t="s">
        <v>10614</v>
      </c>
    </row>
    <row r="5329" spans="1:3" hidden="1" x14ac:dyDescent="0.2">
      <c r="A5329" t="s">
        <v>10671</v>
      </c>
      <c r="B5329" t="s">
        <v>10672</v>
      </c>
      <c r="C5329" t="s">
        <v>10673</v>
      </c>
    </row>
    <row r="5330" spans="1:3" hidden="1" x14ac:dyDescent="0.2">
      <c r="A5330" t="s">
        <v>10674</v>
      </c>
      <c r="B5330" t="s">
        <v>10675</v>
      </c>
      <c r="C5330" t="s">
        <v>10673</v>
      </c>
    </row>
    <row r="5331" spans="1:3" hidden="1" x14ac:dyDescent="0.2">
      <c r="A5331" t="s">
        <v>10676</v>
      </c>
      <c r="B5331" t="s">
        <v>10677</v>
      </c>
      <c r="C5331" t="s">
        <v>10673</v>
      </c>
    </row>
    <row r="5332" spans="1:3" hidden="1" x14ac:dyDescent="0.2">
      <c r="A5332" t="s">
        <v>10678</v>
      </c>
      <c r="B5332" t="s">
        <v>10679</v>
      </c>
      <c r="C5332" t="s">
        <v>10673</v>
      </c>
    </row>
    <row r="5333" spans="1:3" hidden="1" x14ac:dyDescent="0.2">
      <c r="A5333" t="s">
        <v>10680</v>
      </c>
      <c r="B5333" t="s">
        <v>10681</v>
      </c>
      <c r="C5333" t="s">
        <v>10673</v>
      </c>
    </row>
    <row r="5334" spans="1:3" hidden="1" x14ac:dyDescent="0.2">
      <c r="A5334" t="s">
        <v>10682</v>
      </c>
      <c r="B5334" t="s">
        <v>10683</v>
      </c>
      <c r="C5334" t="s">
        <v>10673</v>
      </c>
    </row>
    <row r="5335" spans="1:3" hidden="1" x14ac:dyDescent="0.2">
      <c r="A5335" t="s">
        <v>10684</v>
      </c>
      <c r="B5335" t="s">
        <v>10685</v>
      </c>
      <c r="C5335" t="s">
        <v>10673</v>
      </c>
    </row>
    <row r="5336" spans="1:3" hidden="1" x14ac:dyDescent="0.2">
      <c r="A5336" t="s">
        <v>10686</v>
      </c>
      <c r="B5336" t="s">
        <v>10687</v>
      </c>
      <c r="C5336" t="s">
        <v>10673</v>
      </c>
    </row>
    <row r="5337" spans="1:3" hidden="1" x14ac:dyDescent="0.2">
      <c r="A5337" t="s">
        <v>10688</v>
      </c>
      <c r="B5337" t="s">
        <v>10689</v>
      </c>
      <c r="C5337" t="s">
        <v>10673</v>
      </c>
    </row>
    <row r="5338" spans="1:3" hidden="1" x14ac:dyDescent="0.2">
      <c r="A5338" t="s">
        <v>10690</v>
      </c>
      <c r="B5338" t="s">
        <v>10691</v>
      </c>
      <c r="C5338" t="s">
        <v>10673</v>
      </c>
    </row>
    <row r="5339" spans="1:3" hidden="1" x14ac:dyDescent="0.2">
      <c r="A5339" t="s">
        <v>10692</v>
      </c>
      <c r="B5339" t="s">
        <v>10693</v>
      </c>
      <c r="C5339" t="s">
        <v>10673</v>
      </c>
    </row>
    <row r="5340" spans="1:3" hidden="1" x14ac:dyDescent="0.2">
      <c r="A5340" t="s">
        <v>10694</v>
      </c>
      <c r="B5340" t="s">
        <v>10695</v>
      </c>
      <c r="C5340" t="s">
        <v>10673</v>
      </c>
    </row>
    <row r="5341" spans="1:3" hidden="1" x14ac:dyDescent="0.2">
      <c r="A5341" t="s">
        <v>10696</v>
      </c>
      <c r="B5341" t="s">
        <v>10697</v>
      </c>
      <c r="C5341" t="s">
        <v>10673</v>
      </c>
    </row>
    <row r="5342" spans="1:3" hidden="1" x14ac:dyDescent="0.2">
      <c r="A5342" t="s">
        <v>10698</v>
      </c>
      <c r="B5342" t="s">
        <v>10699</v>
      </c>
      <c r="C5342" t="s">
        <v>10673</v>
      </c>
    </row>
    <row r="5343" spans="1:3" hidden="1" x14ac:dyDescent="0.2">
      <c r="A5343" t="s">
        <v>10700</v>
      </c>
      <c r="B5343" t="s">
        <v>10701</v>
      </c>
      <c r="C5343" t="s">
        <v>10673</v>
      </c>
    </row>
    <row r="5344" spans="1:3" hidden="1" x14ac:dyDescent="0.2">
      <c r="A5344" t="s">
        <v>10702</v>
      </c>
      <c r="B5344" t="s">
        <v>10703</v>
      </c>
      <c r="C5344" t="s">
        <v>10673</v>
      </c>
    </row>
    <row r="5345" spans="1:3" hidden="1" x14ac:dyDescent="0.2">
      <c r="A5345" t="s">
        <v>10704</v>
      </c>
      <c r="B5345" t="s">
        <v>10705</v>
      </c>
      <c r="C5345" t="s">
        <v>10673</v>
      </c>
    </row>
    <row r="5346" spans="1:3" hidden="1" x14ac:dyDescent="0.2">
      <c r="A5346" t="s">
        <v>10706</v>
      </c>
      <c r="B5346" t="s">
        <v>10707</v>
      </c>
      <c r="C5346" t="s">
        <v>10673</v>
      </c>
    </row>
    <row r="5347" spans="1:3" hidden="1" x14ac:dyDescent="0.2">
      <c r="A5347" t="s">
        <v>10708</v>
      </c>
      <c r="B5347" t="s">
        <v>10709</v>
      </c>
      <c r="C5347" t="s">
        <v>10673</v>
      </c>
    </row>
    <row r="5348" spans="1:3" hidden="1" x14ac:dyDescent="0.2">
      <c r="A5348" t="s">
        <v>10710</v>
      </c>
      <c r="B5348" t="s">
        <v>10711</v>
      </c>
      <c r="C5348" t="s">
        <v>10673</v>
      </c>
    </row>
    <row r="5349" spans="1:3" hidden="1" x14ac:dyDescent="0.2">
      <c r="A5349" t="s">
        <v>10712</v>
      </c>
      <c r="B5349" t="s">
        <v>10713</v>
      </c>
      <c r="C5349" t="s">
        <v>10673</v>
      </c>
    </row>
    <row r="5350" spans="1:3" hidden="1" x14ac:dyDescent="0.2">
      <c r="A5350" t="s">
        <v>10714</v>
      </c>
      <c r="B5350" t="s">
        <v>10715</v>
      </c>
      <c r="C5350" t="s">
        <v>10673</v>
      </c>
    </row>
    <row r="5351" spans="1:3" hidden="1" x14ac:dyDescent="0.2">
      <c r="A5351" t="s">
        <v>10716</v>
      </c>
      <c r="B5351" t="s">
        <v>10717</v>
      </c>
      <c r="C5351" t="s">
        <v>10673</v>
      </c>
    </row>
    <row r="5352" spans="1:3" hidden="1" x14ac:dyDescent="0.2">
      <c r="A5352" t="s">
        <v>10718</v>
      </c>
      <c r="B5352" t="s">
        <v>10719</v>
      </c>
      <c r="C5352" t="s">
        <v>10673</v>
      </c>
    </row>
    <row r="5353" spans="1:3" hidden="1" x14ac:dyDescent="0.2">
      <c r="A5353" t="s">
        <v>10720</v>
      </c>
      <c r="B5353" t="s">
        <v>10721</v>
      </c>
      <c r="C5353" t="s">
        <v>10673</v>
      </c>
    </row>
    <row r="5354" spans="1:3" hidden="1" x14ac:dyDescent="0.2">
      <c r="A5354" t="s">
        <v>10722</v>
      </c>
      <c r="B5354" t="s">
        <v>10723</v>
      </c>
      <c r="C5354" t="s">
        <v>10673</v>
      </c>
    </row>
    <row r="5355" spans="1:3" hidden="1" x14ac:dyDescent="0.2">
      <c r="A5355" t="s">
        <v>10724</v>
      </c>
      <c r="B5355" t="s">
        <v>10725</v>
      </c>
      <c r="C5355" t="s">
        <v>10673</v>
      </c>
    </row>
    <row r="5356" spans="1:3" hidden="1" x14ac:dyDescent="0.2">
      <c r="A5356" t="s">
        <v>10726</v>
      </c>
      <c r="B5356" t="s">
        <v>10727</v>
      </c>
      <c r="C5356" t="s">
        <v>10673</v>
      </c>
    </row>
    <row r="5357" spans="1:3" hidden="1" x14ac:dyDescent="0.2">
      <c r="A5357" t="s">
        <v>10728</v>
      </c>
      <c r="B5357" t="s">
        <v>10729</v>
      </c>
      <c r="C5357" t="s">
        <v>10673</v>
      </c>
    </row>
    <row r="5358" spans="1:3" hidden="1" x14ac:dyDescent="0.2">
      <c r="A5358" t="s">
        <v>10730</v>
      </c>
      <c r="B5358" t="s">
        <v>10731</v>
      </c>
      <c r="C5358" t="s">
        <v>10673</v>
      </c>
    </row>
    <row r="5359" spans="1:3" hidden="1" x14ac:dyDescent="0.2">
      <c r="A5359" t="s">
        <v>10732</v>
      </c>
      <c r="B5359" t="s">
        <v>10733</v>
      </c>
      <c r="C5359" t="s">
        <v>10673</v>
      </c>
    </row>
    <row r="5360" spans="1:3" hidden="1" x14ac:dyDescent="0.2">
      <c r="A5360" t="s">
        <v>10734</v>
      </c>
      <c r="B5360" t="s">
        <v>10735</v>
      </c>
      <c r="C5360" t="s">
        <v>10673</v>
      </c>
    </row>
    <row r="5361" spans="1:3" hidden="1" x14ac:dyDescent="0.2">
      <c r="A5361" t="s">
        <v>10736</v>
      </c>
      <c r="B5361" t="s">
        <v>10737</v>
      </c>
      <c r="C5361" t="s">
        <v>10673</v>
      </c>
    </row>
    <row r="5362" spans="1:3" hidden="1" x14ac:dyDescent="0.2">
      <c r="A5362" t="s">
        <v>10738</v>
      </c>
      <c r="B5362" t="s">
        <v>10739</v>
      </c>
      <c r="C5362" t="s">
        <v>10673</v>
      </c>
    </row>
    <row r="5363" spans="1:3" hidden="1" x14ac:dyDescent="0.2">
      <c r="A5363" t="s">
        <v>10740</v>
      </c>
      <c r="B5363" t="s">
        <v>10741</v>
      </c>
      <c r="C5363" t="s">
        <v>10673</v>
      </c>
    </row>
    <row r="5364" spans="1:3" hidden="1" x14ac:dyDescent="0.2">
      <c r="A5364" t="s">
        <v>10742</v>
      </c>
      <c r="B5364" t="s">
        <v>10743</v>
      </c>
      <c r="C5364" t="s">
        <v>10673</v>
      </c>
    </row>
    <row r="5365" spans="1:3" hidden="1" x14ac:dyDescent="0.2">
      <c r="A5365" t="s">
        <v>10744</v>
      </c>
      <c r="B5365" t="s">
        <v>10745</v>
      </c>
      <c r="C5365" t="s">
        <v>10673</v>
      </c>
    </row>
    <row r="5366" spans="1:3" hidden="1" x14ac:dyDescent="0.2">
      <c r="A5366" t="s">
        <v>10746</v>
      </c>
      <c r="B5366" t="s">
        <v>10747</v>
      </c>
      <c r="C5366" t="s">
        <v>10673</v>
      </c>
    </row>
    <row r="5367" spans="1:3" hidden="1" x14ac:dyDescent="0.2">
      <c r="A5367" t="s">
        <v>10748</v>
      </c>
      <c r="B5367" t="s">
        <v>10749</v>
      </c>
      <c r="C5367" t="s">
        <v>10673</v>
      </c>
    </row>
    <row r="5368" spans="1:3" hidden="1" x14ac:dyDescent="0.2">
      <c r="A5368" t="s">
        <v>10750</v>
      </c>
      <c r="B5368" t="s">
        <v>10751</v>
      </c>
      <c r="C5368" t="s">
        <v>10673</v>
      </c>
    </row>
    <row r="5369" spans="1:3" hidden="1" x14ac:dyDescent="0.2">
      <c r="A5369" t="s">
        <v>10752</v>
      </c>
      <c r="B5369" t="s">
        <v>10753</v>
      </c>
      <c r="C5369" t="s">
        <v>10673</v>
      </c>
    </row>
    <row r="5370" spans="1:3" hidden="1" x14ac:dyDescent="0.2">
      <c r="A5370" t="s">
        <v>10754</v>
      </c>
      <c r="B5370" t="s">
        <v>10755</v>
      </c>
      <c r="C5370" t="s">
        <v>10673</v>
      </c>
    </row>
    <row r="5371" spans="1:3" hidden="1" x14ac:dyDescent="0.2">
      <c r="A5371" t="s">
        <v>10756</v>
      </c>
      <c r="B5371" t="s">
        <v>10757</v>
      </c>
      <c r="C5371" t="s">
        <v>10673</v>
      </c>
    </row>
    <row r="5372" spans="1:3" hidden="1" x14ac:dyDescent="0.2">
      <c r="A5372" t="s">
        <v>10758</v>
      </c>
      <c r="B5372" t="s">
        <v>10759</v>
      </c>
      <c r="C5372" t="s">
        <v>10673</v>
      </c>
    </row>
    <row r="5373" spans="1:3" hidden="1" x14ac:dyDescent="0.2">
      <c r="A5373" t="s">
        <v>10760</v>
      </c>
      <c r="B5373" t="s">
        <v>10761</v>
      </c>
      <c r="C5373" t="s">
        <v>10673</v>
      </c>
    </row>
    <row r="5374" spans="1:3" hidden="1" x14ac:dyDescent="0.2">
      <c r="A5374" t="s">
        <v>10762</v>
      </c>
      <c r="B5374" t="s">
        <v>10763</v>
      </c>
      <c r="C5374" t="s">
        <v>10673</v>
      </c>
    </row>
    <row r="5375" spans="1:3" hidden="1" x14ac:dyDescent="0.2">
      <c r="A5375" t="s">
        <v>10764</v>
      </c>
      <c r="B5375" t="s">
        <v>10765</v>
      </c>
      <c r="C5375" t="s">
        <v>10673</v>
      </c>
    </row>
    <row r="5376" spans="1:3" hidden="1" x14ac:dyDescent="0.2">
      <c r="A5376" t="s">
        <v>10766</v>
      </c>
      <c r="B5376" t="s">
        <v>10767</v>
      </c>
      <c r="C5376" t="s">
        <v>10673</v>
      </c>
    </row>
    <row r="5377" spans="1:3" hidden="1" x14ac:dyDescent="0.2">
      <c r="A5377" t="s">
        <v>10768</v>
      </c>
      <c r="B5377" t="s">
        <v>10769</v>
      </c>
      <c r="C5377" t="s">
        <v>10673</v>
      </c>
    </row>
    <row r="5378" spans="1:3" hidden="1" x14ac:dyDescent="0.2">
      <c r="A5378" t="s">
        <v>10770</v>
      </c>
      <c r="B5378" t="s">
        <v>10771</v>
      </c>
      <c r="C5378" t="s">
        <v>10673</v>
      </c>
    </row>
    <row r="5379" spans="1:3" hidden="1" x14ac:dyDescent="0.2">
      <c r="A5379" t="s">
        <v>10772</v>
      </c>
      <c r="B5379" t="s">
        <v>10773</v>
      </c>
      <c r="C5379" t="s">
        <v>10673</v>
      </c>
    </row>
    <row r="5380" spans="1:3" hidden="1" x14ac:dyDescent="0.2">
      <c r="A5380" t="s">
        <v>10774</v>
      </c>
      <c r="B5380" t="s">
        <v>10775</v>
      </c>
      <c r="C5380" t="s">
        <v>10673</v>
      </c>
    </row>
    <row r="5381" spans="1:3" hidden="1" x14ac:dyDescent="0.2">
      <c r="A5381" t="s">
        <v>10776</v>
      </c>
      <c r="B5381" t="s">
        <v>10777</v>
      </c>
      <c r="C5381" t="s">
        <v>10673</v>
      </c>
    </row>
    <row r="5382" spans="1:3" hidden="1" x14ac:dyDescent="0.2">
      <c r="A5382" t="s">
        <v>10778</v>
      </c>
      <c r="B5382" t="s">
        <v>10779</v>
      </c>
      <c r="C5382" t="s">
        <v>10673</v>
      </c>
    </row>
    <row r="5383" spans="1:3" hidden="1" x14ac:dyDescent="0.2">
      <c r="A5383" t="s">
        <v>10780</v>
      </c>
      <c r="B5383" t="s">
        <v>10781</v>
      </c>
      <c r="C5383" t="s">
        <v>10673</v>
      </c>
    </row>
    <row r="5384" spans="1:3" hidden="1" x14ac:dyDescent="0.2">
      <c r="A5384" t="s">
        <v>10782</v>
      </c>
      <c r="B5384" t="s">
        <v>10783</v>
      </c>
      <c r="C5384" t="s">
        <v>10673</v>
      </c>
    </row>
    <row r="5385" spans="1:3" hidden="1" x14ac:dyDescent="0.2">
      <c r="A5385" t="s">
        <v>10784</v>
      </c>
      <c r="B5385" t="s">
        <v>10785</v>
      </c>
      <c r="C5385" t="s">
        <v>10673</v>
      </c>
    </row>
    <row r="5386" spans="1:3" hidden="1" x14ac:dyDescent="0.2">
      <c r="A5386" t="s">
        <v>10786</v>
      </c>
      <c r="B5386" t="s">
        <v>10787</v>
      </c>
      <c r="C5386" t="s">
        <v>10673</v>
      </c>
    </row>
    <row r="5387" spans="1:3" hidden="1" x14ac:dyDescent="0.2">
      <c r="A5387" t="s">
        <v>10788</v>
      </c>
      <c r="B5387" t="s">
        <v>10789</v>
      </c>
      <c r="C5387" t="s">
        <v>10673</v>
      </c>
    </row>
    <row r="5388" spans="1:3" hidden="1" x14ac:dyDescent="0.2">
      <c r="A5388" t="s">
        <v>10790</v>
      </c>
      <c r="B5388" t="s">
        <v>10791</v>
      </c>
      <c r="C5388" t="s">
        <v>10673</v>
      </c>
    </row>
    <row r="5389" spans="1:3" hidden="1" x14ac:dyDescent="0.2">
      <c r="A5389" t="s">
        <v>10792</v>
      </c>
      <c r="B5389" t="s">
        <v>10793</v>
      </c>
      <c r="C5389" t="s">
        <v>10673</v>
      </c>
    </row>
    <row r="5390" spans="1:3" hidden="1" x14ac:dyDescent="0.2">
      <c r="A5390" t="s">
        <v>10794</v>
      </c>
      <c r="B5390" t="s">
        <v>10795</v>
      </c>
      <c r="C5390" t="s">
        <v>10673</v>
      </c>
    </row>
    <row r="5391" spans="1:3" hidden="1" x14ac:dyDescent="0.2">
      <c r="A5391" t="s">
        <v>10796</v>
      </c>
      <c r="B5391" t="s">
        <v>10797</v>
      </c>
      <c r="C5391" t="s">
        <v>10673</v>
      </c>
    </row>
    <row r="5392" spans="1:3" hidden="1" x14ac:dyDescent="0.2">
      <c r="A5392" t="s">
        <v>10798</v>
      </c>
      <c r="B5392" t="s">
        <v>10799</v>
      </c>
      <c r="C5392" t="s">
        <v>10673</v>
      </c>
    </row>
    <row r="5393" spans="1:3" hidden="1" x14ac:dyDescent="0.2">
      <c r="A5393" t="s">
        <v>10800</v>
      </c>
      <c r="B5393" t="s">
        <v>10801</v>
      </c>
      <c r="C5393" t="s">
        <v>10673</v>
      </c>
    </row>
    <row r="5394" spans="1:3" hidden="1" x14ac:dyDescent="0.2">
      <c r="A5394" t="s">
        <v>10802</v>
      </c>
      <c r="B5394" t="s">
        <v>10803</v>
      </c>
      <c r="C5394" t="s">
        <v>10673</v>
      </c>
    </row>
    <row r="5395" spans="1:3" hidden="1" x14ac:dyDescent="0.2">
      <c r="A5395" t="s">
        <v>10804</v>
      </c>
      <c r="B5395" t="s">
        <v>10805</v>
      </c>
      <c r="C5395" t="s">
        <v>10673</v>
      </c>
    </row>
    <row r="5396" spans="1:3" hidden="1" x14ac:dyDescent="0.2">
      <c r="A5396" t="s">
        <v>10806</v>
      </c>
      <c r="B5396" t="s">
        <v>10807</v>
      </c>
      <c r="C5396" t="s">
        <v>10673</v>
      </c>
    </row>
    <row r="5397" spans="1:3" hidden="1" x14ac:dyDescent="0.2">
      <c r="A5397" t="s">
        <v>10808</v>
      </c>
      <c r="B5397" t="s">
        <v>10809</v>
      </c>
      <c r="C5397" t="s">
        <v>10673</v>
      </c>
    </row>
    <row r="5398" spans="1:3" hidden="1" x14ac:dyDescent="0.2">
      <c r="A5398" t="s">
        <v>10810</v>
      </c>
      <c r="B5398" t="s">
        <v>10811</v>
      </c>
      <c r="C5398" t="s">
        <v>10673</v>
      </c>
    </row>
    <row r="5399" spans="1:3" hidden="1" x14ac:dyDescent="0.2">
      <c r="A5399" t="s">
        <v>10812</v>
      </c>
      <c r="B5399" t="s">
        <v>10813</v>
      </c>
      <c r="C5399" t="s">
        <v>10673</v>
      </c>
    </row>
    <row r="5400" spans="1:3" hidden="1" x14ac:dyDescent="0.2">
      <c r="A5400" t="s">
        <v>10814</v>
      </c>
      <c r="B5400" t="s">
        <v>2749</v>
      </c>
      <c r="C5400" t="s">
        <v>10673</v>
      </c>
    </row>
    <row r="5401" spans="1:3" hidden="1" x14ac:dyDescent="0.2">
      <c r="A5401" t="s">
        <v>10815</v>
      </c>
      <c r="B5401" t="s">
        <v>2751</v>
      </c>
      <c r="C5401" t="s">
        <v>10673</v>
      </c>
    </row>
    <row r="5402" spans="1:3" hidden="1" x14ac:dyDescent="0.2">
      <c r="A5402" t="s">
        <v>10816</v>
      </c>
      <c r="B5402" t="s">
        <v>2753</v>
      </c>
      <c r="C5402" t="s">
        <v>10673</v>
      </c>
    </row>
    <row r="5403" spans="1:3" hidden="1" x14ac:dyDescent="0.2">
      <c r="A5403" t="s">
        <v>10817</v>
      </c>
      <c r="B5403" t="s">
        <v>2755</v>
      </c>
      <c r="C5403" t="s">
        <v>10673</v>
      </c>
    </row>
    <row r="5404" spans="1:3" hidden="1" x14ac:dyDescent="0.2">
      <c r="A5404" t="s">
        <v>10818</v>
      </c>
      <c r="B5404" t="s">
        <v>2757</v>
      </c>
      <c r="C5404" t="s">
        <v>10673</v>
      </c>
    </row>
    <row r="5405" spans="1:3" hidden="1" x14ac:dyDescent="0.2">
      <c r="A5405" t="s">
        <v>10819</v>
      </c>
      <c r="B5405" t="s">
        <v>10820</v>
      </c>
      <c r="C5405" t="s">
        <v>10673</v>
      </c>
    </row>
    <row r="5406" spans="1:3" hidden="1" x14ac:dyDescent="0.2">
      <c r="A5406" t="s">
        <v>10821</v>
      </c>
      <c r="B5406" t="s">
        <v>10822</v>
      </c>
      <c r="C5406" t="s">
        <v>10673</v>
      </c>
    </row>
    <row r="5407" spans="1:3" hidden="1" x14ac:dyDescent="0.2">
      <c r="A5407" t="s">
        <v>10823</v>
      </c>
      <c r="B5407" t="s">
        <v>10824</v>
      </c>
      <c r="C5407" t="s">
        <v>10673</v>
      </c>
    </row>
    <row r="5408" spans="1:3" hidden="1" x14ac:dyDescent="0.2">
      <c r="A5408" t="s">
        <v>10825</v>
      </c>
      <c r="B5408" t="s">
        <v>10826</v>
      </c>
      <c r="C5408" t="s">
        <v>10673</v>
      </c>
    </row>
    <row r="5409" spans="1:3" hidden="1" x14ac:dyDescent="0.2">
      <c r="A5409" t="s">
        <v>10827</v>
      </c>
      <c r="B5409" t="s">
        <v>10828</v>
      </c>
      <c r="C5409" t="s">
        <v>10673</v>
      </c>
    </row>
    <row r="5410" spans="1:3" hidden="1" x14ac:dyDescent="0.2">
      <c r="A5410" t="s">
        <v>10829</v>
      </c>
      <c r="B5410" t="s">
        <v>10830</v>
      </c>
      <c r="C5410" t="s">
        <v>10673</v>
      </c>
    </row>
    <row r="5411" spans="1:3" hidden="1" x14ac:dyDescent="0.2">
      <c r="A5411" t="s">
        <v>10831</v>
      </c>
      <c r="B5411" t="s">
        <v>10832</v>
      </c>
      <c r="C5411" t="s">
        <v>10673</v>
      </c>
    </row>
    <row r="5412" spans="1:3" hidden="1" x14ac:dyDescent="0.2">
      <c r="A5412" t="s">
        <v>10833</v>
      </c>
      <c r="B5412" t="s">
        <v>10834</v>
      </c>
      <c r="C5412" t="s">
        <v>10673</v>
      </c>
    </row>
    <row r="5413" spans="1:3" hidden="1" x14ac:dyDescent="0.2">
      <c r="A5413" t="s">
        <v>10835</v>
      </c>
      <c r="B5413" t="s">
        <v>10836</v>
      </c>
      <c r="C5413" t="s">
        <v>10673</v>
      </c>
    </row>
    <row r="5414" spans="1:3" hidden="1" x14ac:dyDescent="0.2">
      <c r="A5414" t="s">
        <v>10837</v>
      </c>
      <c r="B5414" t="s">
        <v>10838</v>
      </c>
      <c r="C5414" t="s">
        <v>10673</v>
      </c>
    </row>
    <row r="5415" spans="1:3" hidden="1" x14ac:dyDescent="0.2">
      <c r="A5415" t="s">
        <v>10839</v>
      </c>
      <c r="B5415" t="s">
        <v>10840</v>
      </c>
      <c r="C5415" t="s">
        <v>10673</v>
      </c>
    </row>
    <row r="5416" spans="1:3" hidden="1" x14ac:dyDescent="0.2">
      <c r="A5416" t="s">
        <v>10841</v>
      </c>
      <c r="B5416" t="s">
        <v>10842</v>
      </c>
      <c r="C5416" t="s">
        <v>10673</v>
      </c>
    </row>
    <row r="5417" spans="1:3" hidden="1" x14ac:dyDescent="0.2">
      <c r="A5417" t="s">
        <v>10843</v>
      </c>
      <c r="B5417" t="s">
        <v>10844</v>
      </c>
      <c r="C5417" t="s">
        <v>10673</v>
      </c>
    </row>
    <row r="5418" spans="1:3" hidden="1" x14ac:dyDescent="0.2">
      <c r="A5418" t="s">
        <v>10845</v>
      </c>
      <c r="B5418" t="s">
        <v>10846</v>
      </c>
      <c r="C5418" t="s">
        <v>10673</v>
      </c>
    </row>
    <row r="5419" spans="1:3" hidden="1" x14ac:dyDescent="0.2">
      <c r="A5419" t="s">
        <v>10847</v>
      </c>
      <c r="B5419" t="s">
        <v>10848</v>
      </c>
      <c r="C5419" t="s">
        <v>10673</v>
      </c>
    </row>
    <row r="5420" spans="1:3" hidden="1" x14ac:dyDescent="0.2">
      <c r="A5420" t="s">
        <v>10849</v>
      </c>
      <c r="B5420" t="s">
        <v>10850</v>
      </c>
      <c r="C5420" t="s">
        <v>10673</v>
      </c>
    </row>
    <row r="5421" spans="1:3" hidden="1" x14ac:dyDescent="0.2">
      <c r="A5421" t="s">
        <v>10851</v>
      </c>
      <c r="B5421" t="s">
        <v>10852</v>
      </c>
      <c r="C5421" t="s">
        <v>10673</v>
      </c>
    </row>
    <row r="5422" spans="1:3" hidden="1" x14ac:dyDescent="0.2">
      <c r="A5422" t="s">
        <v>10853</v>
      </c>
      <c r="B5422" t="s">
        <v>10854</v>
      </c>
      <c r="C5422" t="s">
        <v>10673</v>
      </c>
    </row>
    <row r="5423" spans="1:3" hidden="1" x14ac:dyDescent="0.2">
      <c r="A5423" t="s">
        <v>10855</v>
      </c>
      <c r="B5423" t="s">
        <v>10856</v>
      </c>
      <c r="C5423" t="s">
        <v>10673</v>
      </c>
    </row>
    <row r="5424" spans="1:3" hidden="1" x14ac:dyDescent="0.2">
      <c r="A5424" t="s">
        <v>10857</v>
      </c>
      <c r="B5424" t="s">
        <v>10858</v>
      </c>
      <c r="C5424" t="s">
        <v>10673</v>
      </c>
    </row>
    <row r="5425" spans="1:3" hidden="1" x14ac:dyDescent="0.2">
      <c r="A5425" t="s">
        <v>10859</v>
      </c>
      <c r="B5425" t="s">
        <v>10860</v>
      </c>
      <c r="C5425" t="s">
        <v>10673</v>
      </c>
    </row>
    <row r="5426" spans="1:3" hidden="1" x14ac:dyDescent="0.2">
      <c r="A5426" t="s">
        <v>10861</v>
      </c>
      <c r="B5426" t="s">
        <v>10862</v>
      </c>
      <c r="C5426" t="s">
        <v>10673</v>
      </c>
    </row>
    <row r="5427" spans="1:3" hidden="1" x14ac:dyDescent="0.2">
      <c r="A5427" t="s">
        <v>10863</v>
      </c>
      <c r="B5427" t="s">
        <v>10864</v>
      </c>
      <c r="C5427" t="s">
        <v>10673</v>
      </c>
    </row>
    <row r="5428" spans="1:3" hidden="1" x14ac:dyDescent="0.2">
      <c r="A5428" t="s">
        <v>10865</v>
      </c>
      <c r="B5428" t="s">
        <v>10866</v>
      </c>
      <c r="C5428" t="s">
        <v>10673</v>
      </c>
    </row>
    <row r="5429" spans="1:3" hidden="1" x14ac:dyDescent="0.2">
      <c r="A5429" t="s">
        <v>10867</v>
      </c>
      <c r="B5429" t="s">
        <v>10868</v>
      </c>
      <c r="C5429" t="s">
        <v>10673</v>
      </c>
    </row>
    <row r="5430" spans="1:3" hidden="1" x14ac:dyDescent="0.2">
      <c r="A5430" t="s">
        <v>10869</v>
      </c>
      <c r="B5430" t="s">
        <v>10870</v>
      </c>
      <c r="C5430" t="s">
        <v>10673</v>
      </c>
    </row>
    <row r="5431" spans="1:3" hidden="1" x14ac:dyDescent="0.2">
      <c r="A5431" t="s">
        <v>10871</v>
      </c>
      <c r="B5431" t="s">
        <v>10872</v>
      </c>
      <c r="C5431" t="s">
        <v>10673</v>
      </c>
    </row>
    <row r="5432" spans="1:3" hidden="1" x14ac:dyDescent="0.2">
      <c r="A5432" t="s">
        <v>10873</v>
      </c>
      <c r="B5432" t="s">
        <v>10874</v>
      </c>
      <c r="C5432" t="s">
        <v>10673</v>
      </c>
    </row>
    <row r="5433" spans="1:3" hidden="1" x14ac:dyDescent="0.2">
      <c r="A5433" t="s">
        <v>10875</v>
      </c>
      <c r="B5433" t="s">
        <v>10876</v>
      </c>
      <c r="C5433" t="s">
        <v>10673</v>
      </c>
    </row>
    <row r="5434" spans="1:3" hidden="1" x14ac:dyDescent="0.2">
      <c r="A5434" t="s">
        <v>10877</v>
      </c>
      <c r="B5434" t="s">
        <v>10878</v>
      </c>
      <c r="C5434" t="s">
        <v>10673</v>
      </c>
    </row>
    <row r="5435" spans="1:3" hidden="1" x14ac:dyDescent="0.2">
      <c r="A5435" t="s">
        <v>10879</v>
      </c>
      <c r="B5435" t="s">
        <v>10880</v>
      </c>
      <c r="C5435" t="s">
        <v>10673</v>
      </c>
    </row>
    <row r="5436" spans="1:3" hidden="1" x14ac:dyDescent="0.2">
      <c r="A5436" t="s">
        <v>10881</v>
      </c>
      <c r="B5436" t="s">
        <v>10882</v>
      </c>
      <c r="C5436" t="s">
        <v>10673</v>
      </c>
    </row>
    <row r="5437" spans="1:3" hidden="1" x14ac:dyDescent="0.2">
      <c r="A5437" t="s">
        <v>10883</v>
      </c>
      <c r="B5437" t="s">
        <v>10884</v>
      </c>
      <c r="C5437" t="s">
        <v>10673</v>
      </c>
    </row>
    <row r="5438" spans="1:3" hidden="1" x14ac:dyDescent="0.2">
      <c r="A5438" t="s">
        <v>10885</v>
      </c>
      <c r="B5438" t="s">
        <v>10886</v>
      </c>
      <c r="C5438" t="s">
        <v>10673</v>
      </c>
    </row>
    <row r="5439" spans="1:3" hidden="1" x14ac:dyDescent="0.2">
      <c r="A5439" t="s">
        <v>10887</v>
      </c>
      <c r="B5439" t="s">
        <v>10888</v>
      </c>
      <c r="C5439" t="s">
        <v>10673</v>
      </c>
    </row>
    <row r="5440" spans="1:3" hidden="1" x14ac:dyDescent="0.2">
      <c r="A5440" t="s">
        <v>10889</v>
      </c>
      <c r="B5440" t="s">
        <v>10890</v>
      </c>
      <c r="C5440" t="s">
        <v>10673</v>
      </c>
    </row>
    <row r="5441" spans="1:3" hidden="1" x14ac:dyDescent="0.2">
      <c r="A5441" t="s">
        <v>10891</v>
      </c>
      <c r="B5441" t="s">
        <v>10892</v>
      </c>
      <c r="C5441" t="s">
        <v>10673</v>
      </c>
    </row>
    <row r="5442" spans="1:3" hidden="1" x14ac:dyDescent="0.2">
      <c r="A5442" t="s">
        <v>10893</v>
      </c>
      <c r="B5442" t="s">
        <v>10894</v>
      </c>
      <c r="C5442" t="s">
        <v>10673</v>
      </c>
    </row>
    <row r="5443" spans="1:3" hidden="1" x14ac:dyDescent="0.2">
      <c r="A5443" t="s">
        <v>10895</v>
      </c>
      <c r="B5443" t="s">
        <v>10896</v>
      </c>
      <c r="C5443" t="s">
        <v>10673</v>
      </c>
    </row>
    <row r="5444" spans="1:3" hidden="1" x14ac:dyDescent="0.2">
      <c r="A5444" t="s">
        <v>10897</v>
      </c>
      <c r="B5444" t="s">
        <v>10898</v>
      </c>
      <c r="C5444" t="s">
        <v>10673</v>
      </c>
    </row>
    <row r="5445" spans="1:3" hidden="1" x14ac:dyDescent="0.2">
      <c r="A5445" t="s">
        <v>10899</v>
      </c>
      <c r="B5445" t="s">
        <v>10900</v>
      </c>
      <c r="C5445" t="s">
        <v>10673</v>
      </c>
    </row>
    <row r="5446" spans="1:3" hidden="1" x14ac:dyDescent="0.2">
      <c r="A5446" t="s">
        <v>10901</v>
      </c>
      <c r="B5446" t="s">
        <v>10902</v>
      </c>
      <c r="C5446" t="s">
        <v>10673</v>
      </c>
    </row>
    <row r="5447" spans="1:3" hidden="1" x14ac:dyDescent="0.2">
      <c r="A5447" t="s">
        <v>10903</v>
      </c>
      <c r="B5447" t="s">
        <v>10904</v>
      </c>
      <c r="C5447" t="s">
        <v>10673</v>
      </c>
    </row>
    <row r="5448" spans="1:3" hidden="1" x14ac:dyDescent="0.2">
      <c r="A5448" t="s">
        <v>10905</v>
      </c>
      <c r="B5448" t="s">
        <v>10906</v>
      </c>
      <c r="C5448" t="s">
        <v>10673</v>
      </c>
    </row>
    <row r="5449" spans="1:3" hidden="1" x14ac:dyDescent="0.2">
      <c r="A5449" t="s">
        <v>10907</v>
      </c>
      <c r="B5449" t="s">
        <v>10908</v>
      </c>
      <c r="C5449" t="s">
        <v>10673</v>
      </c>
    </row>
    <row r="5450" spans="1:3" hidden="1" x14ac:dyDescent="0.2">
      <c r="A5450" t="s">
        <v>10909</v>
      </c>
      <c r="B5450" t="s">
        <v>10910</v>
      </c>
      <c r="C5450" t="s">
        <v>10673</v>
      </c>
    </row>
    <row r="5451" spans="1:3" hidden="1" x14ac:dyDescent="0.2">
      <c r="A5451" t="s">
        <v>10911</v>
      </c>
      <c r="B5451" t="s">
        <v>10912</v>
      </c>
      <c r="C5451" t="s">
        <v>10673</v>
      </c>
    </row>
    <row r="5452" spans="1:3" hidden="1" x14ac:dyDescent="0.2">
      <c r="A5452" t="s">
        <v>10913</v>
      </c>
      <c r="B5452" t="s">
        <v>10914</v>
      </c>
      <c r="C5452" t="s">
        <v>10673</v>
      </c>
    </row>
    <row r="5453" spans="1:3" hidden="1" x14ac:dyDescent="0.2">
      <c r="A5453" t="s">
        <v>10915</v>
      </c>
      <c r="B5453" t="s">
        <v>10916</v>
      </c>
      <c r="C5453" t="s">
        <v>10673</v>
      </c>
    </row>
    <row r="5454" spans="1:3" hidden="1" x14ac:dyDescent="0.2">
      <c r="A5454" t="s">
        <v>10917</v>
      </c>
      <c r="B5454" t="s">
        <v>10918</v>
      </c>
      <c r="C5454" t="s">
        <v>10673</v>
      </c>
    </row>
    <row r="5455" spans="1:3" hidden="1" x14ac:dyDescent="0.2">
      <c r="A5455" t="s">
        <v>10919</v>
      </c>
      <c r="B5455" t="s">
        <v>10920</v>
      </c>
      <c r="C5455" t="s">
        <v>10673</v>
      </c>
    </row>
    <row r="5456" spans="1:3" hidden="1" x14ac:dyDescent="0.2">
      <c r="A5456" t="s">
        <v>10921</v>
      </c>
      <c r="B5456" t="s">
        <v>10922</v>
      </c>
      <c r="C5456" t="s">
        <v>10673</v>
      </c>
    </row>
    <row r="5457" spans="1:3" hidden="1" x14ac:dyDescent="0.2">
      <c r="A5457" t="s">
        <v>10923</v>
      </c>
      <c r="B5457" t="s">
        <v>10924</v>
      </c>
      <c r="C5457" t="s">
        <v>10673</v>
      </c>
    </row>
    <row r="5458" spans="1:3" hidden="1" x14ac:dyDescent="0.2">
      <c r="A5458" t="s">
        <v>10925</v>
      </c>
      <c r="B5458" t="s">
        <v>10926</v>
      </c>
      <c r="C5458" t="s">
        <v>10673</v>
      </c>
    </row>
    <row r="5459" spans="1:3" hidden="1" x14ac:dyDescent="0.2">
      <c r="A5459" t="s">
        <v>10927</v>
      </c>
      <c r="B5459" t="s">
        <v>10928</v>
      </c>
      <c r="C5459" t="s">
        <v>10673</v>
      </c>
    </row>
    <row r="5460" spans="1:3" hidden="1" x14ac:dyDescent="0.2">
      <c r="A5460" t="s">
        <v>10929</v>
      </c>
      <c r="B5460" t="s">
        <v>10930</v>
      </c>
      <c r="C5460" t="s">
        <v>10673</v>
      </c>
    </row>
    <row r="5461" spans="1:3" hidden="1" x14ac:dyDescent="0.2">
      <c r="A5461" t="s">
        <v>10931</v>
      </c>
      <c r="B5461" t="s">
        <v>10932</v>
      </c>
      <c r="C5461" t="s">
        <v>10673</v>
      </c>
    </row>
    <row r="5462" spans="1:3" hidden="1" x14ac:dyDescent="0.2">
      <c r="A5462" t="s">
        <v>10933</v>
      </c>
      <c r="B5462" t="s">
        <v>10934</v>
      </c>
      <c r="C5462" t="s">
        <v>10673</v>
      </c>
    </row>
    <row r="5463" spans="1:3" hidden="1" x14ac:dyDescent="0.2">
      <c r="A5463" t="s">
        <v>10935</v>
      </c>
      <c r="B5463" t="s">
        <v>10936</v>
      </c>
      <c r="C5463" t="s">
        <v>10673</v>
      </c>
    </row>
    <row r="5464" spans="1:3" hidden="1" x14ac:dyDescent="0.2">
      <c r="A5464" t="s">
        <v>10937</v>
      </c>
      <c r="B5464" t="s">
        <v>10938</v>
      </c>
      <c r="C5464" t="s">
        <v>10673</v>
      </c>
    </row>
    <row r="5465" spans="1:3" hidden="1" x14ac:dyDescent="0.2">
      <c r="A5465" t="s">
        <v>10939</v>
      </c>
      <c r="B5465" t="s">
        <v>10940</v>
      </c>
      <c r="C5465" t="s">
        <v>10673</v>
      </c>
    </row>
    <row r="5466" spans="1:3" hidden="1" x14ac:dyDescent="0.2">
      <c r="A5466" t="s">
        <v>10941</v>
      </c>
      <c r="B5466" t="s">
        <v>10942</v>
      </c>
      <c r="C5466" t="s">
        <v>10673</v>
      </c>
    </row>
    <row r="5467" spans="1:3" hidden="1" x14ac:dyDescent="0.2">
      <c r="A5467" t="s">
        <v>10943</v>
      </c>
      <c r="B5467" t="s">
        <v>10944</v>
      </c>
      <c r="C5467" t="s">
        <v>10673</v>
      </c>
    </row>
    <row r="5468" spans="1:3" hidden="1" x14ac:dyDescent="0.2">
      <c r="A5468" t="s">
        <v>10945</v>
      </c>
      <c r="B5468" t="s">
        <v>10946</v>
      </c>
      <c r="C5468" t="s">
        <v>10673</v>
      </c>
    </row>
    <row r="5469" spans="1:3" hidden="1" x14ac:dyDescent="0.2">
      <c r="A5469" t="s">
        <v>10947</v>
      </c>
      <c r="B5469" t="s">
        <v>10948</v>
      </c>
      <c r="C5469" t="s">
        <v>10673</v>
      </c>
    </row>
    <row r="5470" spans="1:3" hidden="1" x14ac:dyDescent="0.2">
      <c r="A5470" t="s">
        <v>10949</v>
      </c>
      <c r="B5470" t="s">
        <v>10950</v>
      </c>
      <c r="C5470" t="s">
        <v>10673</v>
      </c>
    </row>
    <row r="5471" spans="1:3" hidden="1" x14ac:dyDescent="0.2">
      <c r="A5471" t="s">
        <v>10951</v>
      </c>
      <c r="B5471" t="s">
        <v>10952</v>
      </c>
      <c r="C5471" t="s">
        <v>10673</v>
      </c>
    </row>
    <row r="5472" spans="1:3" hidden="1" x14ac:dyDescent="0.2">
      <c r="A5472" t="s">
        <v>10953</v>
      </c>
      <c r="B5472" t="s">
        <v>10954</v>
      </c>
      <c r="C5472" t="s">
        <v>10673</v>
      </c>
    </row>
    <row r="5473" spans="1:3" hidden="1" x14ac:dyDescent="0.2">
      <c r="A5473" t="s">
        <v>10955</v>
      </c>
      <c r="B5473" t="s">
        <v>10956</v>
      </c>
      <c r="C5473" t="s">
        <v>10673</v>
      </c>
    </row>
    <row r="5474" spans="1:3" hidden="1" x14ac:dyDescent="0.2">
      <c r="A5474" t="s">
        <v>10957</v>
      </c>
      <c r="B5474" t="s">
        <v>10958</v>
      </c>
      <c r="C5474" t="s">
        <v>10673</v>
      </c>
    </row>
    <row r="5475" spans="1:3" hidden="1" x14ac:dyDescent="0.2">
      <c r="A5475" t="s">
        <v>10959</v>
      </c>
      <c r="B5475" t="s">
        <v>10960</v>
      </c>
      <c r="C5475" t="s">
        <v>10673</v>
      </c>
    </row>
    <row r="5476" spans="1:3" hidden="1" x14ac:dyDescent="0.2">
      <c r="A5476" t="s">
        <v>10961</v>
      </c>
      <c r="B5476" t="s">
        <v>10962</v>
      </c>
      <c r="C5476" t="s">
        <v>10673</v>
      </c>
    </row>
    <row r="5477" spans="1:3" hidden="1" x14ac:dyDescent="0.2">
      <c r="A5477" t="s">
        <v>10963</v>
      </c>
      <c r="B5477" t="s">
        <v>10964</v>
      </c>
      <c r="C5477" t="s">
        <v>10673</v>
      </c>
    </row>
    <row r="5478" spans="1:3" hidden="1" x14ac:dyDescent="0.2">
      <c r="A5478" t="s">
        <v>10965</v>
      </c>
      <c r="B5478" t="s">
        <v>10966</v>
      </c>
      <c r="C5478" t="s">
        <v>10673</v>
      </c>
    </row>
    <row r="5479" spans="1:3" hidden="1" x14ac:dyDescent="0.2">
      <c r="A5479" t="s">
        <v>10967</v>
      </c>
      <c r="B5479" t="s">
        <v>10968</v>
      </c>
      <c r="C5479" t="s">
        <v>10673</v>
      </c>
    </row>
    <row r="5480" spans="1:3" hidden="1" x14ac:dyDescent="0.2">
      <c r="A5480" t="s">
        <v>10969</v>
      </c>
      <c r="B5480" t="s">
        <v>10970</v>
      </c>
      <c r="C5480" t="s">
        <v>10673</v>
      </c>
    </row>
    <row r="5481" spans="1:3" hidden="1" x14ac:dyDescent="0.2">
      <c r="A5481" t="s">
        <v>10971</v>
      </c>
      <c r="B5481" t="s">
        <v>10972</v>
      </c>
      <c r="C5481" t="s">
        <v>10673</v>
      </c>
    </row>
    <row r="5482" spans="1:3" hidden="1" x14ac:dyDescent="0.2">
      <c r="A5482" t="s">
        <v>10973</v>
      </c>
      <c r="B5482" t="s">
        <v>10974</v>
      </c>
      <c r="C5482" t="s">
        <v>10673</v>
      </c>
    </row>
    <row r="5483" spans="1:3" hidden="1" x14ac:dyDescent="0.2">
      <c r="A5483" t="s">
        <v>10975</v>
      </c>
      <c r="B5483" t="s">
        <v>10976</v>
      </c>
      <c r="C5483" t="s">
        <v>10673</v>
      </c>
    </row>
    <row r="5484" spans="1:3" hidden="1" x14ac:dyDescent="0.2">
      <c r="A5484" t="s">
        <v>10977</v>
      </c>
      <c r="B5484" t="s">
        <v>10978</v>
      </c>
      <c r="C5484" t="s">
        <v>10673</v>
      </c>
    </row>
    <row r="5485" spans="1:3" hidden="1" x14ac:dyDescent="0.2">
      <c r="A5485" t="s">
        <v>10979</v>
      </c>
      <c r="B5485" t="s">
        <v>10980</v>
      </c>
      <c r="C5485" t="s">
        <v>10673</v>
      </c>
    </row>
    <row r="5486" spans="1:3" hidden="1" x14ac:dyDescent="0.2">
      <c r="A5486" t="s">
        <v>10981</v>
      </c>
      <c r="B5486" t="s">
        <v>10982</v>
      </c>
      <c r="C5486" t="s">
        <v>10673</v>
      </c>
    </row>
    <row r="5487" spans="1:3" hidden="1" x14ac:dyDescent="0.2">
      <c r="A5487" t="s">
        <v>10983</v>
      </c>
      <c r="B5487" t="s">
        <v>10984</v>
      </c>
      <c r="C5487" t="s">
        <v>10673</v>
      </c>
    </row>
    <row r="5488" spans="1:3" hidden="1" x14ac:dyDescent="0.2">
      <c r="A5488" t="s">
        <v>10985</v>
      </c>
      <c r="B5488" t="s">
        <v>10986</v>
      </c>
      <c r="C5488" t="s">
        <v>10673</v>
      </c>
    </row>
    <row r="5489" spans="1:3" hidden="1" x14ac:dyDescent="0.2">
      <c r="A5489" t="s">
        <v>10987</v>
      </c>
      <c r="B5489" t="s">
        <v>10988</v>
      </c>
      <c r="C5489" t="s">
        <v>10673</v>
      </c>
    </row>
    <row r="5490" spans="1:3" hidden="1" x14ac:dyDescent="0.2">
      <c r="A5490" t="s">
        <v>10989</v>
      </c>
      <c r="B5490" t="s">
        <v>10990</v>
      </c>
      <c r="C5490" t="s">
        <v>10673</v>
      </c>
    </row>
    <row r="5491" spans="1:3" hidden="1" x14ac:dyDescent="0.2">
      <c r="A5491" t="s">
        <v>10991</v>
      </c>
      <c r="B5491" t="s">
        <v>10992</v>
      </c>
      <c r="C5491" t="s">
        <v>10673</v>
      </c>
    </row>
    <row r="5492" spans="1:3" hidden="1" x14ac:dyDescent="0.2">
      <c r="A5492" t="s">
        <v>10993</v>
      </c>
      <c r="B5492" t="s">
        <v>10994</v>
      </c>
      <c r="C5492" t="s">
        <v>10673</v>
      </c>
    </row>
    <row r="5493" spans="1:3" hidden="1" x14ac:dyDescent="0.2">
      <c r="A5493" t="s">
        <v>10995</v>
      </c>
      <c r="B5493" t="s">
        <v>10996</v>
      </c>
      <c r="C5493" t="s">
        <v>10673</v>
      </c>
    </row>
    <row r="5494" spans="1:3" hidden="1" x14ac:dyDescent="0.2">
      <c r="A5494" t="s">
        <v>10997</v>
      </c>
      <c r="B5494" t="s">
        <v>10998</v>
      </c>
      <c r="C5494" t="s">
        <v>10673</v>
      </c>
    </row>
    <row r="5495" spans="1:3" hidden="1" x14ac:dyDescent="0.2">
      <c r="A5495" t="s">
        <v>10999</v>
      </c>
      <c r="B5495" t="s">
        <v>11000</v>
      </c>
      <c r="C5495" t="s">
        <v>10673</v>
      </c>
    </row>
    <row r="5496" spans="1:3" hidden="1" x14ac:dyDescent="0.2">
      <c r="A5496" t="s">
        <v>11001</v>
      </c>
      <c r="B5496" t="s">
        <v>11002</v>
      </c>
      <c r="C5496" t="s">
        <v>10673</v>
      </c>
    </row>
    <row r="5497" spans="1:3" hidden="1" x14ac:dyDescent="0.2">
      <c r="A5497" t="s">
        <v>11003</v>
      </c>
      <c r="B5497" t="s">
        <v>11004</v>
      </c>
      <c r="C5497" t="s">
        <v>10673</v>
      </c>
    </row>
    <row r="5498" spans="1:3" hidden="1" x14ac:dyDescent="0.2">
      <c r="A5498" t="s">
        <v>11005</v>
      </c>
      <c r="B5498" t="s">
        <v>11006</v>
      </c>
      <c r="C5498" t="s">
        <v>10673</v>
      </c>
    </row>
    <row r="5499" spans="1:3" hidden="1" x14ac:dyDescent="0.2">
      <c r="A5499" t="s">
        <v>11007</v>
      </c>
      <c r="B5499" t="s">
        <v>11008</v>
      </c>
      <c r="C5499" t="s">
        <v>10673</v>
      </c>
    </row>
    <row r="5500" spans="1:3" hidden="1" x14ac:dyDescent="0.2">
      <c r="A5500" t="s">
        <v>11009</v>
      </c>
      <c r="B5500" t="s">
        <v>11010</v>
      </c>
      <c r="C5500" t="s">
        <v>10673</v>
      </c>
    </row>
    <row r="5501" spans="1:3" hidden="1" x14ac:dyDescent="0.2">
      <c r="A5501" t="s">
        <v>11011</v>
      </c>
      <c r="B5501" t="s">
        <v>11012</v>
      </c>
      <c r="C5501" t="s">
        <v>10673</v>
      </c>
    </row>
    <row r="5502" spans="1:3" hidden="1" x14ac:dyDescent="0.2">
      <c r="A5502" t="s">
        <v>11013</v>
      </c>
      <c r="B5502" t="s">
        <v>11014</v>
      </c>
      <c r="C5502" t="s">
        <v>10673</v>
      </c>
    </row>
    <row r="5503" spans="1:3" hidden="1" x14ac:dyDescent="0.2">
      <c r="A5503" t="s">
        <v>11015</v>
      </c>
      <c r="B5503" t="s">
        <v>11016</v>
      </c>
      <c r="C5503" t="s">
        <v>10673</v>
      </c>
    </row>
    <row r="5504" spans="1:3" hidden="1" x14ac:dyDescent="0.2">
      <c r="A5504" t="s">
        <v>11017</v>
      </c>
      <c r="B5504" t="s">
        <v>11018</v>
      </c>
      <c r="C5504" t="s">
        <v>10673</v>
      </c>
    </row>
    <row r="5505" spans="1:3" hidden="1" x14ac:dyDescent="0.2">
      <c r="A5505" t="s">
        <v>11019</v>
      </c>
      <c r="B5505" t="s">
        <v>11020</v>
      </c>
      <c r="C5505" t="s">
        <v>10673</v>
      </c>
    </row>
    <row r="5506" spans="1:3" hidden="1" x14ac:dyDescent="0.2">
      <c r="A5506" t="s">
        <v>11021</v>
      </c>
      <c r="B5506" t="s">
        <v>11022</v>
      </c>
      <c r="C5506" t="s">
        <v>10673</v>
      </c>
    </row>
    <row r="5507" spans="1:3" hidden="1" x14ac:dyDescent="0.2">
      <c r="A5507" t="s">
        <v>11023</v>
      </c>
      <c r="B5507" t="s">
        <v>11024</v>
      </c>
      <c r="C5507" t="s">
        <v>10673</v>
      </c>
    </row>
    <row r="5508" spans="1:3" hidden="1" x14ac:dyDescent="0.2">
      <c r="A5508" t="s">
        <v>11025</v>
      </c>
      <c r="B5508" t="s">
        <v>11026</v>
      </c>
      <c r="C5508" t="s">
        <v>10673</v>
      </c>
    </row>
    <row r="5509" spans="1:3" hidden="1" x14ac:dyDescent="0.2">
      <c r="A5509" t="s">
        <v>11027</v>
      </c>
      <c r="B5509" t="s">
        <v>11028</v>
      </c>
      <c r="C5509" t="s">
        <v>10673</v>
      </c>
    </row>
    <row r="5510" spans="1:3" hidden="1" x14ac:dyDescent="0.2">
      <c r="A5510" t="s">
        <v>11029</v>
      </c>
      <c r="B5510" t="s">
        <v>11030</v>
      </c>
      <c r="C5510" t="s">
        <v>10673</v>
      </c>
    </row>
    <row r="5511" spans="1:3" hidden="1" x14ac:dyDescent="0.2">
      <c r="A5511" t="s">
        <v>11031</v>
      </c>
      <c r="B5511" t="s">
        <v>11032</v>
      </c>
      <c r="C5511" t="s">
        <v>10673</v>
      </c>
    </row>
    <row r="5512" spans="1:3" hidden="1" x14ac:dyDescent="0.2">
      <c r="A5512" t="s">
        <v>11033</v>
      </c>
      <c r="B5512" t="s">
        <v>11034</v>
      </c>
      <c r="C5512" t="s">
        <v>10673</v>
      </c>
    </row>
    <row r="5513" spans="1:3" hidden="1" x14ac:dyDescent="0.2">
      <c r="A5513" t="s">
        <v>11035</v>
      </c>
      <c r="B5513" t="s">
        <v>11036</v>
      </c>
      <c r="C5513" t="s">
        <v>10673</v>
      </c>
    </row>
    <row r="5514" spans="1:3" hidden="1" x14ac:dyDescent="0.2">
      <c r="A5514" t="s">
        <v>11037</v>
      </c>
      <c r="B5514" t="s">
        <v>11038</v>
      </c>
      <c r="C5514" t="s">
        <v>10673</v>
      </c>
    </row>
    <row r="5515" spans="1:3" hidden="1" x14ac:dyDescent="0.2">
      <c r="A5515" t="s">
        <v>11039</v>
      </c>
      <c r="B5515" t="s">
        <v>11040</v>
      </c>
      <c r="C5515" t="s">
        <v>11041</v>
      </c>
    </row>
    <row r="5516" spans="1:3" hidden="1" x14ac:dyDescent="0.2">
      <c r="A5516" t="s">
        <v>11042</v>
      </c>
      <c r="B5516" t="s">
        <v>11043</v>
      </c>
      <c r="C5516" t="s">
        <v>11041</v>
      </c>
    </row>
    <row r="5517" spans="1:3" hidden="1" x14ac:dyDescent="0.2">
      <c r="A5517" t="s">
        <v>11044</v>
      </c>
      <c r="B5517" t="s">
        <v>11045</v>
      </c>
      <c r="C5517" t="s">
        <v>11041</v>
      </c>
    </row>
    <row r="5518" spans="1:3" hidden="1" x14ac:dyDescent="0.2">
      <c r="A5518" t="s">
        <v>11046</v>
      </c>
      <c r="B5518" t="s">
        <v>11047</v>
      </c>
      <c r="C5518" t="s">
        <v>11041</v>
      </c>
    </row>
    <row r="5519" spans="1:3" hidden="1" x14ac:dyDescent="0.2">
      <c r="A5519" t="s">
        <v>11048</v>
      </c>
      <c r="B5519" t="s">
        <v>11049</v>
      </c>
      <c r="C5519" t="s">
        <v>11041</v>
      </c>
    </row>
    <row r="5520" spans="1:3" hidden="1" x14ac:dyDescent="0.2">
      <c r="A5520" t="s">
        <v>11050</v>
      </c>
      <c r="B5520" t="s">
        <v>11051</v>
      </c>
      <c r="C5520" t="s">
        <v>11041</v>
      </c>
    </row>
    <row r="5521" spans="1:3" hidden="1" x14ac:dyDescent="0.2">
      <c r="A5521" t="s">
        <v>11052</v>
      </c>
      <c r="B5521" t="s">
        <v>11053</v>
      </c>
      <c r="C5521" t="s">
        <v>11041</v>
      </c>
    </row>
    <row r="5522" spans="1:3" hidden="1" x14ac:dyDescent="0.2">
      <c r="A5522" t="s">
        <v>11054</v>
      </c>
      <c r="B5522" t="s">
        <v>11055</v>
      </c>
      <c r="C5522" t="s">
        <v>11041</v>
      </c>
    </row>
    <row r="5523" spans="1:3" hidden="1" x14ac:dyDescent="0.2">
      <c r="A5523" t="s">
        <v>11056</v>
      </c>
      <c r="B5523" t="s">
        <v>11057</v>
      </c>
      <c r="C5523" t="s">
        <v>11041</v>
      </c>
    </row>
    <row r="5524" spans="1:3" hidden="1" x14ac:dyDescent="0.2">
      <c r="A5524" t="s">
        <v>11058</v>
      </c>
      <c r="B5524" t="s">
        <v>11059</v>
      </c>
      <c r="C5524" t="s">
        <v>11041</v>
      </c>
    </row>
    <row r="5525" spans="1:3" hidden="1" x14ac:dyDescent="0.2">
      <c r="A5525" t="s">
        <v>11060</v>
      </c>
      <c r="B5525" t="s">
        <v>11061</v>
      </c>
      <c r="C5525" t="s">
        <v>11041</v>
      </c>
    </row>
    <row r="5526" spans="1:3" hidden="1" x14ac:dyDescent="0.2">
      <c r="A5526" t="s">
        <v>11062</v>
      </c>
      <c r="B5526" t="s">
        <v>11063</v>
      </c>
      <c r="C5526" t="s">
        <v>11041</v>
      </c>
    </row>
    <row r="5527" spans="1:3" hidden="1" x14ac:dyDescent="0.2">
      <c r="A5527" t="s">
        <v>11064</v>
      </c>
      <c r="B5527" t="s">
        <v>11065</v>
      </c>
      <c r="C5527" t="s">
        <v>11041</v>
      </c>
    </row>
    <row r="5528" spans="1:3" hidden="1" x14ac:dyDescent="0.2">
      <c r="A5528" t="s">
        <v>11066</v>
      </c>
      <c r="B5528" t="s">
        <v>11067</v>
      </c>
      <c r="C5528" t="s">
        <v>11041</v>
      </c>
    </row>
    <row r="5529" spans="1:3" hidden="1" x14ac:dyDescent="0.2">
      <c r="A5529" t="s">
        <v>11068</v>
      </c>
      <c r="B5529" t="s">
        <v>11069</v>
      </c>
      <c r="C5529" t="s">
        <v>11041</v>
      </c>
    </row>
    <row r="5530" spans="1:3" hidden="1" x14ac:dyDescent="0.2">
      <c r="A5530" t="s">
        <v>11070</v>
      </c>
      <c r="B5530" t="s">
        <v>11071</v>
      </c>
      <c r="C5530" t="s">
        <v>11041</v>
      </c>
    </row>
    <row r="5531" spans="1:3" hidden="1" x14ac:dyDescent="0.2">
      <c r="A5531" t="s">
        <v>11072</v>
      </c>
      <c r="B5531" t="s">
        <v>11073</v>
      </c>
      <c r="C5531" t="s">
        <v>11041</v>
      </c>
    </row>
    <row r="5532" spans="1:3" hidden="1" x14ac:dyDescent="0.2">
      <c r="A5532" t="s">
        <v>11074</v>
      </c>
      <c r="B5532" t="s">
        <v>11075</v>
      </c>
      <c r="C5532" t="s">
        <v>11041</v>
      </c>
    </row>
    <row r="5533" spans="1:3" hidden="1" x14ac:dyDescent="0.2">
      <c r="A5533" t="s">
        <v>11076</v>
      </c>
      <c r="B5533" t="s">
        <v>11077</v>
      </c>
      <c r="C5533" t="s">
        <v>11041</v>
      </c>
    </row>
    <row r="5534" spans="1:3" hidden="1" x14ac:dyDescent="0.2">
      <c r="A5534" t="s">
        <v>11078</v>
      </c>
      <c r="B5534" t="s">
        <v>11079</v>
      </c>
      <c r="C5534" t="s">
        <v>11041</v>
      </c>
    </row>
    <row r="5535" spans="1:3" hidden="1" x14ac:dyDescent="0.2">
      <c r="A5535" t="s">
        <v>11080</v>
      </c>
      <c r="B5535" t="s">
        <v>11081</v>
      </c>
      <c r="C5535" t="s">
        <v>11041</v>
      </c>
    </row>
    <row r="5536" spans="1:3" hidden="1" x14ac:dyDescent="0.2">
      <c r="A5536" t="s">
        <v>11082</v>
      </c>
      <c r="B5536" t="s">
        <v>11083</v>
      </c>
      <c r="C5536" t="s">
        <v>11041</v>
      </c>
    </row>
    <row r="5537" spans="1:3" hidden="1" x14ac:dyDescent="0.2">
      <c r="A5537" t="s">
        <v>11084</v>
      </c>
      <c r="B5537" t="s">
        <v>11085</v>
      </c>
      <c r="C5537" t="s">
        <v>11041</v>
      </c>
    </row>
    <row r="5538" spans="1:3" hidden="1" x14ac:dyDescent="0.2">
      <c r="A5538" t="s">
        <v>11086</v>
      </c>
      <c r="B5538" t="s">
        <v>11087</v>
      </c>
      <c r="C5538" t="s">
        <v>11041</v>
      </c>
    </row>
    <row r="5539" spans="1:3" hidden="1" x14ac:dyDescent="0.2">
      <c r="A5539" t="s">
        <v>11088</v>
      </c>
      <c r="B5539" t="s">
        <v>11089</v>
      </c>
      <c r="C5539" t="s">
        <v>11041</v>
      </c>
    </row>
    <row r="5540" spans="1:3" hidden="1" x14ac:dyDescent="0.2">
      <c r="A5540" t="s">
        <v>11090</v>
      </c>
      <c r="B5540" t="s">
        <v>11091</v>
      </c>
      <c r="C5540" t="s">
        <v>11041</v>
      </c>
    </row>
    <row r="5541" spans="1:3" hidden="1" x14ac:dyDescent="0.2">
      <c r="A5541" t="s">
        <v>11092</v>
      </c>
      <c r="B5541" t="s">
        <v>11093</v>
      </c>
      <c r="C5541" t="s">
        <v>11041</v>
      </c>
    </row>
    <row r="5542" spans="1:3" hidden="1" x14ac:dyDescent="0.2">
      <c r="A5542" t="s">
        <v>11094</v>
      </c>
      <c r="B5542" t="s">
        <v>11095</v>
      </c>
      <c r="C5542" t="s">
        <v>11041</v>
      </c>
    </row>
    <row r="5543" spans="1:3" hidden="1" x14ac:dyDescent="0.2">
      <c r="A5543" t="s">
        <v>11096</v>
      </c>
      <c r="B5543" t="s">
        <v>11097</v>
      </c>
      <c r="C5543" t="s">
        <v>11041</v>
      </c>
    </row>
    <row r="5544" spans="1:3" hidden="1" x14ac:dyDescent="0.2">
      <c r="A5544" t="s">
        <v>11098</v>
      </c>
      <c r="B5544" t="s">
        <v>11099</v>
      </c>
      <c r="C5544" t="s">
        <v>11041</v>
      </c>
    </row>
    <row r="5545" spans="1:3" hidden="1" x14ac:dyDescent="0.2">
      <c r="A5545" t="s">
        <v>11100</v>
      </c>
      <c r="B5545" t="s">
        <v>11101</v>
      </c>
      <c r="C5545" t="s">
        <v>11041</v>
      </c>
    </row>
    <row r="5546" spans="1:3" hidden="1" x14ac:dyDescent="0.2">
      <c r="A5546" t="s">
        <v>11102</v>
      </c>
      <c r="B5546" t="s">
        <v>11103</v>
      </c>
      <c r="C5546" t="s">
        <v>11041</v>
      </c>
    </row>
    <row r="5547" spans="1:3" hidden="1" x14ac:dyDescent="0.2">
      <c r="A5547" t="s">
        <v>11104</v>
      </c>
      <c r="B5547" t="s">
        <v>11105</v>
      </c>
      <c r="C5547" t="s">
        <v>11041</v>
      </c>
    </row>
    <row r="5548" spans="1:3" hidden="1" x14ac:dyDescent="0.2">
      <c r="A5548" t="s">
        <v>11106</v>
      </c>
      <c r="B5548" t="s">
        <v>11107</v>
      </c>
      <c r="C5548" t="s">
        <v>11041</v>
      </c>
    </row>
    <row r="5549" spans="1:3" hidden="1" x14ac:dyDescent="0.2">
      <c r="A5549" t="s">
        <v>11108</v>
      </c>
      <c r="B5549" t="s">
        <v>11109</v>
      </c>
      <c r="C5549" t="s">
        <v>11041</v>
      </c>
    </row>
    <row r="5550" spans="1:3" hidden="1" x14ac:dyDescent="0.2">
      <c r="A5550" t="s">
        <v>11110</v>
      </c>
      <c r="B5550" t="s">
        <v>11111</v>
      </c>
      <c r="C5550" t="s">
        <v>11041</v>
      </c>
    </row>
    <row r="5551" spans="1:3" hidden="1" x14ac:dyDescent="0.2">
      <c r="A5551" t="s">
        <v>11112</v>
      </c>
      <c r="B5551" t="s">
        <v>11113</v>
      </c>
      <c r="C5551" t="s">
        <v>11041</v>
      </c>
    </row>
    <row r="5552" spans="1:3" hidden="1" x14ac:dyDescent="0.2">
      <c r="A5552" t="s">
        <v>11114</v>
      </c>
      <c r="B5552" t="s">
        <v>11115</v>
      </c>
      <c r="C5552" t="s">
        <v>11041</v>
      </c>
    </row>
    <row r="5553" spans="1:3" hidden="1" x14ac:dyDescent="0.2">
      <c r="A5553" t="s">
        <v>11116</v>
      </c>
      <c r="B5553" t="s">
        <v>11117</v>
      </c>
      <c r="C5553" t="s">
        <v>11041</v>
      </c>
    </row>
    <row r="5554" spans="1:3" hidden="1" x14ac:dyDescent="0.2">
      <c r="A5554" t="s">
        <v>11118</v>
      </c>
      <c r="B5554" t="s">
        <v>11119</v>
      </c>
      <c r="C5554" t="s">
        <v>11041</v>
      </c>
    </row>
    <row r="5555" spans="1:3" hidden="1" x14ac:dyDescent="0.2">
      <c r="A5555" t="s">
        <v>11120</v>
      </c>
      <c r="B5555" t="s">
        <v>11121</v>
      </c>
      <c r="C5555" t="s">
        <v>11041</v>
      </c>
    </row>
    <row r="5556" spans="1:3" hidden="1" x14ac:dyDescent="0.2">
      <c r="A5556" t="s">
        <v>11122</v>
      </c>
      <c r="B5556" t="s">
        <v>11123</v>
      </c>
      <c r="C5556" t="s">
        <v>11041</v>
      </c>
    </row>
    <row r="5557" spans="1:3" hidden="1" x14ac:dyDescent="0.2">
      <c r="A5557" t="s">
        <v>11124</v>
      </c>
      <c r="B5557" t="s">
        <v>11125</v>
      </c>
      <c r="C5557" t="s">
        <v>11041</v>
      </c>
    </row>
    <row r="5558" spans="1:3" hidden="1" x14ac:dyDescent="0.2">
      <c r="A5558" t="s">
        <v>11126</v>
      </c>
      <c r="B5558" t="s">
        <v>11127</v>
      </c>
      <c r="C5558" t="s">
        <v>11041</v>
      </c>
    </row>
    <row r="5559" spans="1:3" hidden="1" x14ac:dyDescent="0.2">
      <c r="A5559" t="s">
        <v>11128</v>
      </c>
      <c r="B5559" t="s">
        <v>11129</v>
      </c>
      <c r="C5559" t="s">
        <v>11041</v>
      </c>
    </row>
    <row r="5560" spans="1:3" hidden="1" x14ac:dyDescent="0.2">
      <c r="A5560" t="s">
        <v>11130</v>
      </c>
      <c r="B5560" t="s">
        <v>11131</v>
      </c>
      <c r="C5560" t="s">
        <v>11041</v>
      </c>
    </row>
    <row r="5561" spans="1:3" hidden="1" x14ac:dyDescent="0.2">
      <c r="A5561" t="s">
        <v>11132</v>
      </c>
      <c r="B5561" t="s">
        <v>11133</v>
      </c>
      <c r="C5561" t="s">
        <v>11041</v>
      </c>
    </row>
    <row r="5562" spans="1:3" hidden="1" x14ac:dyDescent="0.2">
      <c r="A5562" t="s">
        <v>11134</v>
      </c>
      <c r="B5562" t="s">
        <v>11135</v>
      </c>
      <c r="C5562" t="s">
        <v>11041</v>
      </c>
    </row>
    <row r="5563" spans="1:3" hidden="1" x14ac:dyDescent="0.2">
      <c r="A5563" t="s">
        <v>11136</v>
      </c>
      <c r="B5563" t="s">
        <v>11137</v>
      </c>
      <c r="C5563" t="s">
        <v>11041</v>
      </c>
    </row>
    <row r="5564" spans="1:3" hidden="1" x14ac:dyDescent="0.2">
      <c r="A5564" t="s">
        <v>11138</v>
      </c>
      <c r="B5564" t="s">
        <v>11139</v>
      </c>
      <c r="C5564" t="s">
        <v>11041</v>
      </c>
    </row>
    <row r="5565" spans="1:3" hidden="1" x14ac:dyDescent="0.2">
      <c r="A5565" t="s">
        <v>11140</v>
      </c>
      <c r="B5565" t="s">
        <v>11141</v>
      </c>
      <c r="C5565" t="s">
        <v>11041</v>
      </c>
    </row>
    <row r="5566" spans="1:3" hidden="1" x14ac:dyDescent="0.2">
      <c r="A5566" t="s">
        <v>11142</v>
      </c>
      <c r="B5566" t="s">
        <v>11143</v>
      </c>
      <c r="C5566" t="s">
        <v>11041</v>
      </c>
    </row>
    <row r="5567" spans="1:3" hidden="1" x14ac:dyDescent="0.2">
      <c r="A5567" t="s">
        <v>11144</v>
      </c>
      <c r="B5567" t="s">
        <v>11145</v>
      </c>
      <c r="C5567" t="s">
        <v>11041</v>
      </c>
    </row>
    <row r="5568" spans="1:3" hidden="1" x14ac:dyDescent="0.2">
      <c r="A5568" t="s">
        <v>11146</v>
      </c>
      <c r="B5568" t="s">
        <v>11147</v>
      </c>
      <c r="C5568" t="s">
        <v>11041</v>
      </c>
    </row>
    <row r="5569" spans="1:3" hidden="1" x14ac:dyDescent="0.2">
      <c r="A5569" t="s">
        <v>11148</v>
      </c>
      <c r="B5569" t="s">
        <v>11149</v>
      </c>
      <c r="C5569" t="s">
        <v>11041</v>
      </c>
    </row>
    <row r="5570" spans="1:3" hidden="1" x14ac:dyDescent="0.2">
      <c r="A5570" t="s">
        <v>11150</v>
      </c>
      <c r="B5570" t="s">
        <v>11151</v>
      </c>
      <c r="C5570" t="s">
        <v>11041</v>
      </c>
    </row>
    <row r="5571" spans="1:3" hidden="1" x14ac:dyDescent="0.2">
      <c r="A5571" t="s">
        <v>11152</v>
      </c>
      <c r="B5571" t="s">
        <v>11153</v>
      </c>
      <c r="C5571" t="s">
        <v>11041</v>
      </c>
    </row>
    <row r="5572" spans="1:3" hidden="1" x14ac:dyDescent="0.2">
      <c r="A5572" t="s">
        <v>11154</v>
      </c>
      <c r="B5572" t="s">
        <v>11155</v>
      </c>
      <c r="C5572" t="s">
        <v>11041</v>
      </c>
    </row>
    <row r="5573" spans="1:3" hidden="1" x14ac:dyDescent="0.2">
      <c r="A5573" t="s">
        <v>11156</v>
      </c>
      <c r="B5573" t="s">
        <v>11157</v>
      </c>
      <c r="C5573" t="s">
        <v>11041</v>
      </c>
    </row>
    <row r="5574" spans="1:3" hidden="1" x14ac:dyDescent="0.2">
      <c r="A5574" t="s">
        <v>11158</v>
      </c>
      <c r="B5574" t="s">
        <v>11159</v>
      </c>
      <c r="C5574" t="s">
        <v>11041</v>
      </c>
    </row>
    <row r="5575" spans="1:3" hidden="1" x14ac:dyDescent="0.2">
      <c r="A5575" t="s">
        <v>11160</v>
      </c>
      <c r="B5575" t="s">
        <v>11161</v>
      </c>
      <c r="C5575" t="s">
        <v>11041</v>
      </c>
    </row>
    <row r="5576" spans="1:3" hidden="1" x14ac:dyDescent="0.2">
      <c r="A5576" t="s">
        <v>11162</v>
      </c>
      <c r="B5576" t="s">
        <v>11163</v>
      </c>
      <c r="C5576" t="s">
        <v>11041</v>
      </c>
    </row>
    <row r="5577" spans="1:3" hidden="1" x14ac:dyDescent="0.2">
      <c r="A5577" t="s">
        <v>11164</v>
      </c>
      <c r="B5577" t="s">
        <v>11165</v>
      </c>
      <c r="C5577" t="s">
        <v>11041</v>
      </c>
    </row>
    <row r="5578" spans="1:3" hidden="1" x14ac:dyDescent="0.2">
      <c r="A5578" t="s">
        <v>11166</v>
      </c>
      <c r="B5578" t="s">
        <v>11167</v>
      </c>
      <c r="C5578" t="s">
        <v>11041</v>
      </c>
    </row>
    <row r="5579" spans="1:3" hidden="1" x14ac:dyDescent="0.2">
      <c r="A5579" t="s">
        <v>11168</v>
      </c>
      <c r="B5579" t="s">
        <v>11169</v>
      </c>
      <c r="C5579" t="s">
        <v>11041</v>
      </c>
    </row>
    <row r="5580" spans="1:3" hidden="1" x14ac:dyDescent="0.2">
      <c r="A5580" t="s">
        <v>11170</v>
      </c>
      <c r="B5580" t="s">
        <v>11171</v>
      </c>
      <c r="C5580" t="s">
        <v>11041</v>
      </c>
    </row>
    <row r="5581" spans="1:3" hidden="1" x14ac:dyDescent="0.2">
      <c r="A5581" t="s">
        <v>11172</v>
      </c>
      <c r="B5581" t="s">
        <v>11173</v>
      </c>
      <c r="C5581" t="s">
        <v>11041</v>
      </c>
    </row>
    <row r="5582" spans="1:3" hidden="1" x14ac:dyDescent="0.2">
      <c r="A5582" t="s">
        <v>11174</v>
      </c>
      <c r="B5582" t="s">
        <v>11175</v>
      </c>
      <c r="C5582" t="s">
        <v>11041</v>
      </c>
    </row>
    <row r="5583" spans="1:3" hidden="1" x14ac:dyDescent="0.2">
      <c r="A5583" t="s">
        <v>11176</v>
      </c>
      <c r="B5583" t="s">
        <v>11177</v>
      </c>
      <c r="C5583" t="s">
        <v>11041</v>
      </c>
    </row>
    <row r="5584" spans="1:3" hidden="1" x14ac:dyDescent="0.2">
      <c r="A5584" t="s">
        <v>11178</v>
      </c>
      <c r="B5584" t="s">
        <v>11179</v>
      </c>
      <c r="C5584" t="s">
        <v>11041</v>
      </c>
    </row>
    <row r="5585" spans="1:3" hidden="1" x14ac:dyDescent="0.2">
      <c r="A5585" t="s">
        <v>11180</v>
      </c>
      <c r="B5585" t="s">
        <v>11181</v>
      </c>
      <c r="C5585" t="s">
        <v>11041</v>
      </c>
    </row>
    <row r="5586" spans="1:3" hidden="1" x14ac:dyDescent="0.2">
      <c r="A5586" t="s">
        <v>11182</v>
      </c>
      <c r="B5586" t="s">
        <v>11183</v>
      </c>
      <c r="C5586" t="s">
        <v>11041</v>
      </c>
    </row>
    <row r="5587" spans="1:3" hidden="1" x14ac:dyDescent="0.2">
      <c r="A5587" t="s">
        <v>11184</v>
      </c>
      <c r="B5587" t="s">
        <v>11185</v>
      </c>
      <c r="C5587" t="s">
        <v>11041</v>
      </c>
    </row>
    <row r="5588" spans="1:3" hidden="1" x14ac:dyDescent="0.2">
      <c r="A5588" t="s">
        <v>11186</v>
      </c>
      <c r="B5588" t="s">
        <v>11187</v>
      </c>
      <c r="C5588" t="s">
        <v>11041</v>
      </c>
    </row>
    <row r="5589" spans="1:3" hidden="1" x14ac:dyDescent="0.2">
      <c r="A5589" t="s">
        <v>11188</v>
      </c>
      <c r="B5589" t="s">
        <v>11189</v>
      </c>
      <c r="C5589" t="s">
        <v>11041</v>
      </c>
    </row>
    <row r="5590" spans="1:3" hidden="1" x14ac:dyDescent="0.2">
      <c r="A5590" t="s">
        <v>11190</v>
      </c>
      <c r="B5590" t="s">
        <v>11191</v>
      </c>
      <c r="C5590" t="s">
        <v>11041</v>
      </c>
    </row>
    <row r="5591" spans="1:3" hidden="1" x14ac:dyDescent="0.2">
      <c r="A5591" t="s">
        <v>11192</v>
      </c>
      <c r="B5591" t="s">
        <v>11193</v>
      </c>
      <c r="C5591" t="s">
        <v>11041</v>
      </c>
    </row>
    <row r="5592" spans="1:3" hidden="1" x14ac:dyDescent="0.2">
      <c r="A5592" t="s">
        <v>11194</v>
      </c>
      <c r="B5592" t="s">
        <v>11195</v>
      </c>
      <c r="C5592" t="s">
        <v>11041</v>
      </c>
    </row>
    <row r="5593" spans="1:3" hidden="1" x14ac:dyDescent="0.2">
      <c r="A5593" t="s">
        <v>11196</v>
      </c>
      <c r="B5593" t="s">
        <v>11197</v>
      </c>
      <c r="C5593" t="s">
        <v>11041</v>
      </c>
    </row>
    <row r="5594" spans="1:3" hidden="1" x14ac:dyDescent="0.2">
      <c r="A5594" t="s">
        <v>11198</v>
      </c>
      <c r="B5594" t="s">
        <v>11199</v>
      </c>
      <c r="C5594" t="s">
        <v>11041</v>
      </c>
    </row>
    <row r="5595" spans="1:3" hidden="1" x14ac:dyDescent="0.2">
      <c r="A5595" t="s">
        <v>11200</v>
      </c>
      <c r="B5595" t="s">
        <v>11201</v>
      </c>
      <c r="C5595" t="s">
        <v>11041</v>
      </c>
    </row>
    <row r="5596" spans="1:3" hidden="1" x14ac:dyDescent="0.2">
      <c r="A5596" t="s">
        <v>11202</v>
      </c>
      <c r="B5596" t="s">
        <v>11203</v>
      </c>
      <c r="C5596" t="s">
        <v>11041</v>
      </c>
    </row>
    <row r="5597" spans="1:3" hidden="1" x14ac:dyDescent="0.2">
      <c r="A5597" t="s">
        <v>11204</v>
      </c>
      <c r="B5597" t="s">
        <v>11205</v>
      </c>
      <c r="C5597" t="s">
        <v>11041</v>
      </c>
    </row>
    <row r="5598" spans="1:3" hidden="1" x14ac:dyDescent="0.2">
      <c r="A5598" t="s">
        <v>11206</v>
      </c>
      <c r="B5598" t="s">
        <v>11207</v>
      </c>
      <c r="C5598" t="s">
        <v>11041</v>
      </c>
    </row>
    <row r="5599" spans="1:3" hidden="1" x14ac:dyDescent="0.2">
      <c r="A5599" t="s">
        <v>11208</v>
      </c>
      <c r="B5599" t="s">
        <v>11209</v>
      </c>
      <c r="C5599" t="s">
        <v>11041</v>
      </c>
    </row>
    <row r="5600" spans="1:3" hidden="1" x14ac:dyDescent="0.2">
      <c r="A5600" t="s">
        <v>11210</v>
      </c>
      <c r="B5600" t="s">
        <v>11211</v>
      </c>
      <c r="C5600" t="s">
        <v>11041</v>
      </c>
    </row>
    <row r="5601" spans="1:3" hidden="1" x14ac:dyDescent="0.2">
      <c r="A5601" t="s">
        <v>11212</v>
      </c>
      <c r="B5601" t="s">
        <v>11213</v>
      </c>
      <c r="C5601" t="s">
        <v>11041</v>
      </c>
    </row>
    <row r="5602" spans="1:3" hidden="1" x14ac:dyDescent="0.2">
      <c r="A5602" t="s">
        <v>11214</v>
      </c>
      <c r="B5602" t="s">
        <v>11215</v>
      </c>
      <c r="C5602" t="s">
        <v>11041</v>
      </c>
    </row>
    <row r="5603" spans="1:3" hidden="1" x14ac:dyDescent="0.2">
      <c r="A5603" t="s">
        <v>11216</v>
      </c>
      <c r="B5603" t="s">
        <v>11217</v>
      </c>
      <c r="C5603" t="s">
        <v>11041</v>
      </c>
    </row>
    <row r="5604" spans="1:3" hidden="1" x14ac:dyDescent="0.2">
      <c r="A5604" t="s">
        <v>11218</v>
      </c>
      <c r="B5604" t="s">
        <v>11219</v>
      </c>
      <c r="C5604" t="s">
        <v>11041</v>
      </c>
    </row>
    <row r="5605" spans="1:3" hidden="1" x14ac:dyDescent="0.2">
      <c r="A5605" t="s">
        <v>11220</v>
      </c>
      <c r="B5605" t="s">
        <v>11221</v>
      </c>
      <c r="C5605" t="s">
        <v>11041</v>
      </c>
    </row>
    <row r="5606" spans="1:3" hidden="1" x14ac:dyDescent="0.2">
      <c r="A5606" t="s">
        <v>11222</v>
      </c>
      <c r="B5606" t="s">
        <v>11223</v>
      </c>
      <c r="C5606" t="s">
        <v>11041</v>
      </c>
    </row>
    <row r="5607" spans="1:3" hidden="1" x14ac:dyDescent="0.2">
      <c r="A5607" t="s">
        <v>11224</v>
      </c>
      <c r="B5607" t="s">
        <v>11225</v>
      </c>
      <c r="C5607" t="s">
        <v>11041</v>
      </c>
    </row>
    <row r="5608" spans="1:3" hidden="1" x14ac:dyDescent="0.2">
      <c r="A5608" t="s">
        <v>11226</v>
      </c>
      <c r="B5608" t="s">
        <v>11227</v>
      </c>
      <c r="C5608" t="s">
        <v>11041</v>
      </c>
    </row>
    <row r="5609" spans="1:3" hidden="1" x14ac:dyDescent="0.2">
      <c r="A5609" t="s">
        <v>11228</v>
      </c>
      <c r="B5609" t="s">
        <v>11229</v>
      </c>
      <c r="C5609" t="s">
        <v>11041</v>
      </c>
    </row>
    <row r="5610" spans="1:3" hidden="1" x14ac:dyDescent="0.2">
      <c r="A5610" t="s">
        <v>11230</v>
      </c>
      <c r="B5610" t="s">
        <v>11231</v>
      </c>
      <c r="C5610" t="s">
        <v>11041</v>
      </c>
    </row>
    <row r="5611" spans="1:3" hidden="1" x14ac:dyDescent="0.2">
      <c r="A5611" t="s">
        <v>11232</v>
      </c>
      <c r="B5611" t="s">
        <v>11233</v>
      </c>
      <c r="C5611" t="s">
        <v>11041</v>
      </c>
    </row>
    <row r="5612" spans="1:3" hidden="1" x14ac:dyDescent="0.2">
      <c r="A5612" t="s">
        <v>11234</v>
      </c>
      <c r="B5612" t="s">
        <v>11235</v>
      </c>
      <c r="C5612" t="s">
        <v>11041</v>
      </c>
    </row>
    <row r="5613" spans="1:3" hidden="1" x14ac:dyDescent="0.2">
      <c r="A5613" t="s">
        <v>11236</v>
      </c>
      <c r="B5613" t="s">
        <v>11237</v>
      </c>
      <c r="C5613" t="s">
        <v>11041</v>
      </c>
    </row>
    <row r="5614" spans="1:3" hidden="1" x14ac:dyDescent="0.2">
      <c r="A5614" t="s">
        <v>11238</v>
      </c>
      <c r="B5614" t="s">
        <v>11239</v>
      </c>
      <c r="C5614" t="s">
        <v>11041</v>
      </c>
    </row>
    <row r="5615" spans="1:3" hidden="1" x14ac:dyDescent="0.2">
      <c r="A5615" t="s">
        <v>11240</v>
      </c>
      <c r="B5615" t="s">
        <v>11241</v>
      </c>
      <c r="C5615" t="s">
        <v>11041</v>
      </c>
    </row>
    <row r="5616" spans="1:3" hidden="1" x14ac:dyDescent="0.2">
      <c r="A5616" t="s">
        <v>11242</v>
      </c>
      <c r="B5616" t="s">
        <v>11243</v>
      </c>
      <c r="C5616" t="s">
        <v>11041</v>
      </c>
    </row>
    <row r="5617" spans="1:3" hidden="1" x14ac:dyDescent="0.2">
      <c r="A5617" t="s">
        <v>11244</v>
      </c>
      <c r="B5617" t="s">
        <v>11245</v>
      </c>
      <c r="C5617" t="s">
        <v>11041</v>
      </c>
    </row>
    <row r="5618" spans="1:3" hidden="1" x14ac:dyDescent="0.2">
      <c r="A5618" t="s">
        <v>11246</v>
      </c>
      <c r="B5618" t="s">
        <v>11247</v>
      </c>
      <c r="C5618" t="s">
        <v>11041</v>
      </c>
    </row>
    <row r="5619" spans="1:3" hidden="1" x14ac:dyDescent="0.2">
      <c r="A5619" t="s">
        <v>11248</v>
      </c>
      <c r="B5619" t="s">
        <v>11249</v>
      </c>
      <c r="C5619" t="s">
        <v>11041</v>
      </c>
    </row>
    <row r="5620" spans="1:3" hidden="1" x14ac:dyDescent="0.2">
      <c r="A5620" t="s">
        <v>11250</v>
      </c>
      <c r="B5620" t="s">
        <v>11251</v>
      </c>
      <c r="C5620" t="s">
        <v>11041</v>
      </c>
    </row>
    <row r="5621" spans="1:3" hidden="1" x14ac:dyDescent="0.2">
      <c r="A5621" t="s">
        <v>11252</v>
      </c>
      <c r="B5621" t="s">
        <v>11253</v>
      </c>
      <c r="C5621" t="s">
        <v>11041</v>
      </c>
    </row>
    <row r="5622" spans="1:3" hidden="1" x14ac:dyDescent="0.2">
      <c r="A5622" t="s">
        <v>11254</v>
      </c>
      <c r="B5622" t="s">
        <v>11255</v>
      </c>
      <c r="C5622" t="s">
        <v>11041</v>
      </c>
    </row>
    <row r="5623" spans="1:3" hidden="1" x14ac:dyDescent="0.2">
      <c r="A5623" t="s">
        <v>11256</v>
      </c>
      <c r="B5623" t="s">
        <v>11257</v>
      </c>
      <c r="C5623" t="s">
        <v>11041</v>
      </c>
    </row>
    <row r="5624" spans="1:3" hidden="1" x14ac:dyDescent="0.2">
      <c r="A5624" t="s">
        <v>11258</v>
      </c>
      <c r="B5624" t="s">
        <v>11259</v>
      </c>
      <c r="C5624" t="s">
        <v>11041</v>
      </c>
    </row>
    <row r="5625" spans="1:3" hidden="1" x14ac:dyDescent="0.2">
      <c r="A5625" t="s">
        <v>11260</v>
      </c>
      <c r="B5625" t="s">
        <v>11261</v>
      </c>
      <c r="C5625" t="s">
        <v>11041</v>
      </c>
    </row>
    <row r="5626" spans="1:3" hidden="1" x14ac:dyDescent="0.2">
      <c r="A5626" t="s">
        <v>11262</v>
      </c>
      <c r="B5626" t="s">
        <v>11263</v>
      </c>
      <c r="C5626" t="s">
        <v>11041</v>
      </c>
    </row>
    <row r="5627" spans="1:3" hidden="1" x14ac:dyDescent="0.2">
      <c r="A5627" t="s">
        <v>11264</v>
      </c>
      <c r="B5627" t="s">
        <v>11265</v>
      </c>
      <c r="C5627" t="s">
        <v>11041</v>
      </c>
    </row>
    <row r="5628" spans="1:3" hidden="1" x14ac:dyDescent="0.2">
      <c r="A5628" t="s">
        <v>11266</v>
      </c>
      <c r="B5628" t="s">
        <v>11267</v>
      </c>
      <c r="C5628" t="s">
        <v>11041</v>
      </c>
    </row>
    <row r="5629" spans="1:3" hidden="1" x14ac:dyDescent="0.2">
      <c r="A5629" t="s">
        <v>11268</v>
      </c>
      <c r="B5629" t="s">
        <v>11269</v>
      </c>
      <c r="C5629" t="s">
        <v>11041</v>
      </c>
    </row>
    <row r="5630" spans="1:3" hidden="1" x14ac:dyDescent="0.2">
      <c r="A5630" t="s">
        <v>11270</v>
      </c>
      <c r="B5630" t="s">
        <v>11271</v>
      </c>
      <c r="C5630" t="s">
        <v>11041</v>
      </c>
    </row>
    <row r="5631" spans="1:3" hidden="1" x14ac:dyDescent="0.2">
      <c r="A5631" t="s">
        <v>11272</v>
      </c>
      <c r="B5631" t="s">
        <v>11273</v>
      </c>
      <c r="C5631" t="s">
        <v>11041</v>
      </c>
    </row>
    <row r="5632" spans="1:3" hidden="1" x14ac:dyDescent="0.2">
      <c r="A5632" t="s">
        <v>11274</v>
      </c>
      <c r="B5632" t="s">
        <v>11275</v>
      </c>
      <c r="C5632" t="s">
        <v>11041</v>
      </c>
    </row>
    <row r="5633" spans="1:3" hidden="1" x14ac:dyDescent="0.2">
      <c r="A5633" t="s">
        <v>11276</v>
      </c>
      <c r="B5633" t="s">
        <v>11277</v>
      </c>
      <c r="C5633" t="s">
        <v>11041</v>
      </c>
    </row>
    <row r="5634" spans="1:3" hidden="1" x14ac:dyDescent="0.2">
      <c r="A5634" t="s">
        <v>11278</v>
      </c>
      <c r="B5634" t="s">
        <v>11279</v>
      </c>
      <c r="C5634" t="s">
        <v>11041</v>
      </c>
    </row>
    <row r="5635" spans="1:3" hidden="1" x14ac:dyDescent="0.2">
      <c r="A5635" t="s">
        <v>11280</v>
      </c>
      <c r="B5635" t="s">
        <v>11281</v>
      </c>
      <c r="C5635" t="s">
        <v>11041</v>
      </c>
    </row>
    <row r="5636" spans="1:3" hidden="1" x14ac:dyDescent="0.2">
      <c r="A5636" t="s">
        <v>11282</v>
      </c>
      <c r="B5636" t="s">
        <v>11283</v>
      </c>
      <c r="C5636" t="s">
        <v>11041</v>
      </c>
    </row>
    <row r="5637" spans="1:3" hidden="1" x14ac:dyDescent="0.2">
      <c r="A5637" t="s">
        <v>11284</v>
      </c>
      <c r="B5637" t="s">
        <v>11285</v>
      </c>
      <c r="C5637" t="s">
        <v>11041</v>
      </c>
    </row>
    <row r="5638" spans="1:3" hidden="1" x14ac:dyDescent="0.2">
      <c r="A5638" t="s">
        <v>11286</v>
      </c>
      <c r="B5638" t="s">
        <v>11287</v>
      </c>
      <c r="C5638" t="s">
        <v>11041</v>
      </c>
    </row>
    <row r="5639" spans="1:3" hidden="1" x14ac:dyDescent="0.2">
      <c r="A5639" t="s">
        <v>11288</v>
      </c>
      <c r="B5639" t="s">
        <v>11289</v>
      </c>
      <c r="C5639" t="s">
        <v>11041</v>
      </c>
    </row>
    <row r="5640" spans="1:3" hidden="1" x14ac:dyDescent="0.2">
      <c r="A5640" t="s">
        <v>11290</v>
      </c>
      <c r="B5640" t="s">
        <v>11291</v>
      </c>
      <c r="C5640" t="s">
        <v>11041</v>
      </c>
    </row>
    <row r="5641" spans="1:3" hidden="1" x14ac:dyDescent="0.2">
      <c r="A5641" t="s">
        <v>11292</v>
      </c>
      <c r="B5641" t="s">
        <v>11293</v>
      </c>
      <c r="C5641" t="s">
        <v>11041</v>
      </c>
    </row>
    <row r="5642" spans="1:3" hidden="1" x14ac:dyDescent="0.2">
      <c r="A5642" t="s">
        <v>11294</v>
      </c>
      <c r="B5642" t="s">
        <v>11295</v>
      </c>
      <c r="C5642" t="s">
        <v>11041</v>
      </c>
    </row>
    <row r="5643" spans="1:3" hidden="1" x14ac:dyDescent="0.2">
      <c r="A5643" t="s">
        <v>11296</v>
      </c>
      <c r="B5643" t="s">
        <v>11297</v>
      </c>
      <c r="C5643" t="s">
        <v>11041</v>
      </c>
    </row>
    <row r="5644" spans="1:3" hidden="1" x14ac:dyDescent="0.2">
      <c r="A5644" t="s">
        <v>11298</v>
      </c>
      <c r="B5644" t="s">
        <v>11299</v>
      </c>
      <c r="C5644" t="s">
        <v>11041</v>
      </c>
    </row>
    <row r="5645" spans="1:3" hidden="1" x14ac:dyDescent="0.2">
      <c r="A5645" t="s">
        <v>11300</v>
      </c>
      <c r="B5645" t="s">
        <v>11301</v>
      </c>
      <c r="C5645" t="s">
        <v>11041</v>
      </c>
    </row>
    <row r="5646" spans="1:3" hidden="1" x14ac:dyDescent="0.2">
      <c r="A5646" t="s">
        <v>11302</v>
      </c>
      <c r="B5646" t="s">
        <v>11303</v>
      </c>
      <c r="C5646" t="s">
        <v>11041</v>
      </c>
    </row>
    <row r="5647" spans="1:3" hidden="1" x14ac:dyDescent="0.2">
      <c r="A5647" t="s">
        <v>11304</v>
      </c>
      <c r="B5647" t="s">
        <v>11305</v>
      </c>
      <c r="C5647" t="s">
        <v>11041</v>
      </c>
    </row>
    <row r="5648" spans="1:3" hidden="1" x14ac:dyDescent="0.2">
      <c r="A5648" t="s">
        <v>11306</v>
      </c>
      <c r="B5648" t="s">
        <v>11307</v>
      </c>
      <c r="C5648" t="s">
        <v>11041</v>
      </c>
    </row>
    <row r="5649" spans="1:3" hidden="1" x14ac:dyDescent="0.2">
      <c r="A5649" t="s">
        <v>11308</v>
      </c>
      <c r="B5649" t="s">
        <v>11309</v>
      </c>
      <c r="C5649" t="s">
        <v>11041</v>
      </c>
    </row>
    <row r="5650" spans="1:3" hidden="1" x14ac:dyDescent="0.2">
      <c r="A5650" t="s">
        <v>11310</v>
      </c>
      <c r="B5650" t="s">
        <v>11311</v>
      </c>
      <c r="C5650" t="s">
        <v>11041</v>
      </c>
    </row>
    <row r="5651" spans="1:3" hidden="1" x14ac:dyDescent="0.2">
      <c r="A5651" t="s">
        <v>11312</v>
      </c>
      <c r="B5651" t="s">
        <v>11313</v>
      </c>
      <c r="C5651" t="s">
        <v>11041</v>
      </c>
    </row>
    <row r="5652" spans="1:3" hidden="1" x14ac:dyDescent="0.2">
      <c r="A5652" t="s">
        <v>11314</v>
      </c>
      <c r="B5652" t="s">
        <v>11315</v>
      </c>
      <c r="C5652" t="s">
        <v>11041</v>
      </c>
    </row>
    <row r="5653" spans="1:3" hidden="1" x14ac:dyDescent="0.2">
      <c r="A5653" t="s">
        <v>11316</v>
      </c>
      <c r="B5653" t="s">
        <v>11317</v>
      </c>
      <c r="C5653" t="s">
        <v>11041</v>
      </c>
    </row>
    <row r="5654" spans="1:3" hidden="1" x14ac:dyDescent="0.2">
      <c r="A5654" t="s">
        <v>11318</v>
      </c>
      <c r="B5654" t="s">
        <v>11319</v>
      </c>
      <c r="C5654" t="s">
        <v>11041</v>
      </c>
    </row>
    <row r="5655" spans="1:3" hidden="1" x14ac:dyDescent="0.2">
      <c r="A5655" t="s">
        <v>11320</v>
      </c>
      <c r="B5655" t="s">
        <v>11321</v>
      </c>
      <c r="C5655" t="s">
        <v>11041</v>
      </c>
    </row>
    <row r="5656" spans="1:3" hidden="1" x14ac:dyDescent="0.2">
      <c r="A5656" t="s">
        <v>11322</v>
      </c>
      <c r="B5656" t="s">
        <v>11323</v>
      </c>
      <c r="C5656" t="s">
        <v>11041</v>
      </c>
    </row>
    <row r="5657" spans="1:3" hidden="1" x14ac:dyDescent="0.2">
      <c r="A5657" t="s">
        <v>11324</v>
      </c>
      <c r="B5657" t="s">
        <v>11325</v>
      </c>
      <c r="C5657" t="s">
        <v>11041</v>
      </c>
    </row>
    <row r="5658" spans="1:3" hidden="1" x14ac:dyDescent="0.2">
      <c r="A5658" t="s">
        <v>11326</v>
      </c>
      <c r="B5658" t="s">
        <v>11327</v>
      </c>
      <c r="C5658" t="s">
        <v>11041</v>
      </c>
    </row>
    <row r="5659" spans="1:3" hidden="1" x14ac:dyDescent="0.2">
      <c r="A5659" t="s">
        <v>11328</v>
      </c>
      <c r="B5659" t="s">
        <v>11329</v>
      </c>
      <c r="C5659" t="s">
        <v>11041</v>
      </c>
    </row>
    <row r="5660" spans="1:3" hidden="1" x14ac:dyDescent="0.2">
      <c r="A5660" t="s">
        <v>11330</v>
      </c>
      <c r="B5660" t="s">
        <v>11331</v>
      </c>
      <c r="C5660" t="s">
        <v>11041</v>
      </c>
    </row>
    <row r="5661" spans="1:3" hidden="1" x14ac:dyDescent="0.2">
      <c r="A5661" t="s">
        <v>11332</v>
      </c>
      <c r="B5661" t="s">
        <v>11333</v>
      </c>
      <c r="C5661" t="s">
        <v>11041</v>
      </c>
    </row>
    <row r="5662" spans="1:3" hidden="1" x14ac:dyDescent="0.2">
      <c r="A5662" t="s">
        <v>11334</v>
      </c>
      <c r="B5662" t="s">
        <v>11335</v>
      </c>
      <c r="C5662" t="s">
        <v>11041</v>
      </c>
    </row>
    <row r="5663" spans="1:3" hidden="1" x14ac:dyDescent="0.2">
      <c r="A5663" t="s">
        <v>11336</v>
      </c>
      <c r="B5663" t="s">
        <v>11337</v>
      </c>
      <c r="C5663" t="s">
        <v>11041</v>
      </c>
    </row>
    <row r="5664" spans="1:3" hidden="1" x14ac:dyDescent="0.2">
      <c r="A5664" t="s">
        <v>11338</v>
      </c>
      <c r="B5664" t="s">
        <v>11339</v>
      </c>
      <c r="C5664" t="s">
        <v>11041</v>
      </c>
    </row>
    <row r="5665" spans="1:3" hidden="1" x14ac:dyDescent="0.2">
      <c r="A5665" t="s">
        <v>11340</v>
      </c>
      <c r="B5665" t="s">
        <v>11341</v>
      </c>
      <c r="C5665" t="s">
        <v>11041</v>
      </c>
    </row>
    <row r="5666" spans="1:3" hidden="1" x14ac:dyDescent="0.2">
      <c r="A5666" t="s">
        <v>11342</v>
      </c>
      <c r="B5666" t="s">
        <v>11343</v>
      </c>
      <c r="C5666" t="s">
        <v>11041</v>
      </c>
    </row>
    <row r="5667" spans="1:3" hidden="1" x14ac:dyDescent="0.2">
      <c r="A5667" t="s">
        <v>11344</v>
      </c>
      <c r="B5667" t="s">
        <v>11345</v>
      </c>
      <c r="C5667" t="s">
        <v>11041</v>
      </c>
    </row>
    <row r="5668" spans="1:3" hidden="1" x14ac:dyDescent="0.2">
      <c r="A5668" t="s">
        <v>11346</v>
      </c>
      <c r="B5668" t="s">
        <v>11347</v>
      </c>
      <c r="C5668" t="s">
        <v>11041</v>
      </c>
    </row>
    <row r="5669" spans="1:3" hidden="1" x14ac:dyDescent="0.2">
      <c r="A5669" t="s">
        <v>11348</v>
      </c>
      <c r="B5669" t="s">
        <v>11349</v>
      </c>
      <c r="C5669" t="s">
        <v>11041</v>
      </c>
    </row>
    <row r="5670" spans="1:3" hidden="1" x14ac:dyDescent="0.2">
      <c r="A5670" t="s">
        <v>11350</v>
      </c>
      <c r="B5670" t="s">
        <v>11351</v>
      </c>
      <c r="C5670" t="s">
        <v>11041</v>
      </c>
    </row>
    <row r="5671" spans="1:3" hidden="1" x14ac:dyDescent="0.2">
      <c r="A5671" t="s">
        <v>11352</v>
      </c>
      <c r="B5671" t="s">
        <v>11353</v>
      </c>
      <c r="C5671" t="s">
        <v>11041</v>
      </c>
    </row>
    <row r="5672" spans="1:3" hidden="1" x14ac:dyDescent="0.2">
      <c r="A5672" t="s">
        <v>11354</v>
      </c>
      <c r="B5672" t="s">
        <v>11355</v>
      </c>
      <c r="C5672" t="s">
        <v>11041</v>
      </c>
    </row>
    <row r="5673" spans="1:3" hidden="1" x14ac:dyDescent="0.2">
      <c r="A5673" t="s">
        <v>11356</v>
      </c>
      <c r="B5673" t="s">
        <v>11357</v>
      </c>
      <c r="C5673" t="s">
        <v>11041</v>
      </c>
    </row>
    <row r="5674" spans="1:3" hidden="1" x14ac:dyDescent="0.2">
      <c r="A5674" t="s">
        <v>11358</v>
      </c>
      <c r="B5674" t="s">
        <v>11359</v>
      </c>
      <c r="C5674" t="s">
        <v>11041</v>
      </c>
    </row>
    <row r="5675" spans="1:3" hidden="1" x14ac:dyDescent="0.2">
      <c r="A5675" t="s">
        <v>11360</v>
      </c>
      <c r="B5675" t="s">
        <v>11361</v>
      </c>
      <c r="C5675" t="s">
        <v>11041</v>
      </c>
    </row>
    <row r="5676" spans="1:3" hidden="1" x14ac:dyDescent="0.2">
      <c r="A5676" t="s">
        <v>11362</v>
      </c>
      <c r="B5676" t="s">
        <v>11363</v>
      </c>
      <c r="C5676" t="s">
        <v>11041</v>
      </c>
    </row>
    <row r="5677" spans="1:3" hidden="1" x14ac:dyDescent="0.2">
      <c r="A5677" t="s">
        <v>11364</v>
      </c>
      <c r="B5677" t="s">
        <v>11365</v>
      </c>
      <c r="C5677" t="s">
        <v>11041</v>
      </c>
    </row>
    <row r="5678" spans="1:3" hidden="1" x14ac:dyDescent="0.2">
      <c r="A5678" t="s">
        <v>11366</v>
      </c>
      <c r="B5678" t="s">
        <v>11367</v>
      </c>
      <c r="C5678" t="s">
        <v>11041</v>
      </c>
    </row>
    <row r="5679" spans="1:3" hidden="1" x14ac:dyDescent="0.2">
      <c r="A5679" t="s">
        <v>11368</v>
      </c>
      <c r="B5679" t="s">
        <v>11369</v>
      </c>
      <c r="C5679" t="s">
        <v>11041</v>
      </c>
    </row>
    <row r="5680" spans="1:3" hidden="1" x14ac:dyDescent="0.2">
      <c r="A5680" t="s">
        <v>11370</v>
      </c>
      <c r="B5680" t="s">
        <v>11371</v>
      </c>
      <c r="C5680" t="s">
        <v>11041</v>
      </c>
    </row>
    <row r="5681" spans="1:3" hidden="1" x14ac:dyDescent="0.2">
      <c r="A5681" t="s">
        <v>11372</v>
      </c>
      <c r="B5681" t="s">
        <v>11373</v>
      </c>
      <c r="C5681" t="s">
        <v>11041</v>
      </c>
    </row>
    <row r="5682" spans="1:3" hidden="1" x14ac:dyDescent="0.2">
      <c r="A5682" t="s">
        <v>11374</v>
      </c>
      <c r="B5682" t="s">
        <v>11375</v>
      </c>
      <c r="C5682" t="s">
        <v>11041</v>
      </c>
    </row>
    <row r="5683" spans="1:3" hidden="1" x14ac:dyDescent="0.2">
      <c r="A5683" t="s">
        <v>11376</v>
      </c>
      <c r="B5683" t="s">
        <v>11377</v>
      </c>
      <c r="C5683" t="s">
        <v>11041</v>
      </c>
    </row>
    <row r="5684" spans="1:3" hidden="1" x14ac:dyDescent="0.2">
      <c r="A5684" t="s">
        <v>11378</v>
      </c>
      <c r="B5684" t="s">
        <v>11379</v>
      </c>
      <c r="C5684" t="s">
        <v>11041</v>
      </c>
    </row>
    <row r="5685" spans="1:3" hidden="1" x14ac:dyDescent="0.2">
      <c r="A5685" t="s">
        <v>11380</v>
      </c>
      <c r="B5685" t="s">
        <v>11381</v>
      </c>
      <c r="C5685" t="s">
        <v>11041</v>
      </c>
    </row>
    <row r="5686" spans="1:3" hidden="1" x14ac:dyDescent="0.2">
      <c r="A5686" t="s">
        <v>11382</v>
      </c>
      <c r="B5686" t="s">
        <v>11383</v>
      </c>
      <c r="C5686" t="s">
        <v>11041</v>
      </c>
    </row>
    <row r="5687" spans="1:3" hidden="1" x14ac:dyDescent="0.2">
      <c r="A5687" t="s">
        <v>11384</v>
      </c>
      <c r="B5687" t="s">
        <v>11385</v>
      </c>
      <c r="C5687" t="s">
        <v>11041</v>
      </c>
    </row>
    <row r="5688" spans="1:3" hidden="1" x14ac:dyDescent="0.2">
      <c r="A5688" t="s">
        <v>11386</v>
      </c>
      <c r="B5688" t="s">
        <v>11387</v>
      </c>
      <c r="C5688" t="s">
        <v>11041</v>
      </c>
    </row>
    <row r="5689" spans="1:3" hidden="1" x14ac:dyDescent="0.2">
      <c r="A5689" t="s">
        <v>11388</v>
      </c>
      <c r="B5689" t="s">
        <v>11389</v>
      </c>
      <c r="C5689" t="s">
        <v>11041</v>
      </c>
    </row>
    <row r="5690" spans="1:3" hidden="1" x14ac:dyDescent="0.2">
      <c r="A5690" t="s">
        <v>11390</v>
      </c>
      <c r="B5690" t="s">
        <v>11391</v>
      </c>
      <c r="C5690" t="s">
        <v>11041</v>
      </c>
    </row>
    <row r="5691" spans="1:3" hidden="1" x14ac:dyDescent="0.2">
      <c r="A5691" t="s">
        <v>11392</v>
      </c>
      <c r="B5691" t="s">
        <v>11393</v>
      </c>
      <c r="C5691" t="s">
        <v>11041</v>
      </c>
    </row>
    <row r="5692" spans="1:3" hidden="1" x14ac:dyDescent="0.2">
      <c r="A5692" t="s">
        <v>11394</v>
      </c>
      <c r="B5692" t="s">
        <v>11395</v>
      </c>
      <c r="C5692" t="s">
        <v>11041</v>
      </c>
    </row>
    <row r="5693" spans="1:3" hidden="1" x14ac:dyDescent="0.2">
      <c r="A5693" t="s">
        <v>11396</v>
      </c>
      <c r="B5693" t="s">
        <v>11397</v>
      </c>
      <c r="C5693" t="s">
        <v>11041</v>
      </c>
    </row>
    <row r="5694" spans="1:3" hidden="1" x14ac:dyDescent="0.2">
      <c r="A5694" t="s">
        <v>11398</v>
      </c>
      <c r="B5694" t="s">
        <v>11399</v>
      </c>
      <c r="C5694" t="s">
        <v>11041</v>
      </c>
    </row>
    <row r="5695" spans="1:3" hidden="1" x14ac:dyDescent="0.2">
      <c r="A5695" t="s">
        <v>11400</v>
      </c>
      <c r="B5695" t="s">
        <v>11401</v>
      </c>
      <c r="C5695" t="s">
        <v>11041</v>
      </c>
    </row>
    <row r="5696" spans="1:3" hidden="1" x14ac:dyDescent="0.2">
      <c r="A5696" t="s">
        <v>11402</v>
      </c>
      <c r="B5696" t="s">
        <v>11403</v>
      </c>
      <c r="C5696" t="s">
        <v>11041</v>
      </c>
    </row>
    <row r="5697" spans="1:3" hidden="1" x14ac:dyDescent="0.2">
      <c r="A5697" t="s">
        <v>11404</v>
      </c>
      <c r="B5697" t="s">
        <v>11405</v>
      </c>
      <c r="C5697" t="s">
        <v>11041</v>
      </c>
    </row>
    <row r="5698" spans="1:3" hidden="1" x14ac:dyDescent="0.2">
      <c r="A5698" t="s">
        <v>11406</v>
      </c>
      <c r="B5698" t="s">
        <v>11407</v>
      </c>
      <c r="C5698" t="s">
        <v>11041</v>
      </c>
    </row>
    <row r="5699" spans="1:3" hidden="1" x14ac:dyDescent="0.2">
      <c r="A5699" t="s">
        <v>11408</v>
      </c>
      <c r="B5699" t="s">
        <v>11409</v>
      </c>
      <c r="C5699" t="s">
        <v>11041</v>
      </c>
    </row>
    <row r="5700" spans="1:3" hidden="1" x14ac:dyDescent="0.2">
      <c r="A5700" t="s">
        <v>11410</v>
      </c>
      <c r="B5700" t="s">
        <v>11411</v>
      </c>
      <c r="C5700" t="s">
        <v>11041</v>
      </c>
    </row>
    <row r="5701" spans="1:3" hidden="1" x14ac:dyDescent="0.2">
      <c r="A5701" t="s">
        <v>11412</v>
      </c>
      <c r="B5701" t="s">
        <v>11413</v>
      </c>
      <c r="C5701" t="s">
        <v>11041</v>
      </c>
    </row>
    <row r="5702" spans="1:3" hidden="1" x14ac:dyDescent="0.2">
      <c r="A5702" t="s">
        <v>11414</v>
      </c>
      <c r="B5702" t="s">
        <v>11415</v>
      </c>
      <c r="C5702" t="s">
        <v>11041</v>
      </c>
    </row>
    <row r="5703" spans="1:3" hidden="1" x14ac:dyDescent="0.2">
      <c r="A5703" t="s">
        <v>11416</v>
      </c>
      <c r="B5703" t="s">
        <v>11417</v>
      </c>
      <c r="C5703" t="s">
        <v>11041</v>
      </c>
    </row>
    <row r="5704" spans="1:3" hidden="1" x14ac:dyDescent="0.2">
      <c r="A5704" t="s">
        <v>11418</v>
      </c>
      <c r="B5704" t="s">
        <v>11419</v>
      </c>
      <c r="C5704" t="s">
        <v>11041</v>
      </c>
    </row>
    <row r="5705" spans="1:3" hidden="1" x14ac:dyDescent="0.2">
      <c r="A5705" t="s">
        <v>11420</v>
      </c>
      <c r="B5705" t="s">
        <v>11421</v>
      </c>
      <c r="C5705" t="s">
        <v>11041</v>
      </c>
    </row>
    <row r="5706" spans="1:3" hidden="1" x14ac:dyDescent="0.2">
      <c r="A5706" t="s">
        <v>11422</v>
      </c>
      <c r="B5706" t="s">
        <v>11423</v>
      </c>
      <c r="C5706" t="s">
        <v>11041</v>
      </c>
    </row>
    <row r="5707" spans="1:3" hidden="1" x14ac:dyDescent="0.2">
      <c r="A5707" t="s">
        <v>11424</v>
      </c>
      <c r="B5707" t="s">
        <v>11425</v>
      </c>
      <c r="C5707" t="s">
        <v>11041</v>
      </c>
    </row>
    <row r="5708" spans="1:3" hidden="1" x14ac:dyDescent="0.2">
      <c r="A5708" t="s">
        <v>11426</v>
      </c>
      <c r="B5708" t="s">
        <v>11427</v>
      </c>
      <c r="C5708" t="s">
        <v>11041</v>
      </c>
    </row>
    <row r="5709" spans="1:3" hidden="1" x14ac:dyDescent="0.2">
      <c r="A5709" t="s">
        <v>11428</v>
      </c>
      <c r="B5709" t="s">
        <v>11429</v>
      </c>
      <c r="C5709" t="s">
        <v>11041</v>
      </c>
    </row>
    <row r="5710" spans="1:3" hidden="1" x14ac:dyDescent="0.2">
      <c r="A5710" t="s">
        <v>11430</v>
      </c>
      <c r="B5710" t="s">
        <v>11431</v>
      </c>
      <c r="C5710" t="s">
        <v>11041</v>
      </c>
    </row>
    <row r="5711" spans="1:3" hidden="1" x14ac:dyDescent="0.2">
      <c r="A5711" t="s">
        <v>11432</v>
      </c>
      <c r="B5711" t="s">
        <v>11433</v>
      </c>
      <c r="C5711" t="s">
        <v>11041</v>
      </c>
    </row>
    <row r="5712" spans="1:3" hidden="1" x14ac:dyDescent="0.2">
      <c r="A5712" t="s">
        <v>11434</v>
      </c>
      <c r="B5712" t="s">
        <v>11435</v>
      </c>
      <c r="C5712" t="s">
        <v>11041</v>
      </c>
    </row>
    <row r="5713" spans="1:3" hidden="1" x14ac:dyDescent="0.2">
      <c r="A5713" t="s">
        <v>11436</v>
      </c>
      <c r="B5713" t="s">
        <v>11437</v>
      </c>
      <c r="C5713" t="s">
        <v>11041</v>
      </c>
    </row>
    <row r="5714" spans="1:3" hidden="1" x14ac:dyDescent="0.2">
      <c r="A5714" t="s">
        <v>11438</v>
      </c>
      <c r="B5714" t="s">
        <v>11439</v>
      </c>
      <c r="C5714" t="s">
        <v>11041</v>
      </c>
    </row>
    <row r="5715" spans="1:3" hidden="1" x14ac:dyDescent="0.2">
      <c r="A5715" t="s">
        <v>11440</v>
      </c>
      <c r="B5715" t="s">
        <v>11441</v>
      </c>
      <c r="C5715" t="s">
        <v>11041</v>
      </c>
    </row>
    <row r="5716" spans="1:3" hidden="1" x14ac:dyDescent="0.2">
      <c r="A5716" t="s">
        <v>11442</v>
      </c>
      <c r="B5716" t="s">
        <v>11443</v>
      </c>
      <c r="C5716" t="s">
        <v>11041</v>
      </c>
    </row>
    <row r="5717" spans="1:3" hidden="1" x14ac:dyDescent="0.2">
      <c r="A5717" t="s">
        <v>11444</v>
      </c>
      <c r="B5717" t="s">
        <v>11445</v>
      </c>
      <c r="C5717" t="s">
        <v>11041</v>
      </c>
    </row>
    <row r="5718" spans="1:3" hidden="1" x14ac:dyDescent="0.2">
      <c r="A5718" t="s">
        <v>11446</v>
      </c>
      <c r="B5718" t="s">
        <v>11447</v>
      </c>
      <c r="C5718" t="s">
        <v>11041</v>
      </c>
    </row>
    <row r="5719" spans="1:3" hidden="1" x14ac:dyDescent="0.2">
      <c r="A5719" t="s">
        <v>11448</v>
      </c>
      <c r="B5719" t="s">
        <v>11449</v>
      </c>
      <c r="C5719" t="s">
        <v>11041</v>
      </c>
    </row>
    <row r="5720" spans="1:3" hidden="1" x14ac:dyDescent="0.2">
      <c r="A5720" t="s">
        <v>11450</v>
      </c>
      <c r="B5720" t="s">
        <v>11451</v>
      </c>
      <c r="C5720" t="s">
        <v>11041</v>
      </c>
    </row>
    <row r="5721" spans="1:3" hidden="1" x14ac:dyDescent="0.2">
      <c r="A5721" t="s">
        <v>11452</v>
      </c>
      <c r="B5721" t="s">
        <v>11453</v>
      </c>
      <c r="C5721" t="s">
        <v>11041</v>
      </c>
    </row>
    <row r="5722" spans="1:3" hidden="1" x14ac:dyDescent="0.2">
      <c r="A5722" t="s">
        <v>11454</v>
      </c>
      <c r="B5722" t="s">
        <v>11455</v>
      </c>
      <c r="C5722" t="s">
        <v>11041</v>
      </c>
    </row>
    <row r="5723" spans="1:3" hidden="1" x14ac:dyDescent="0.2">
      <c r="A5723" t="s">
        <v>11456</v>
      </c>
      <c r="B5723" t="s">
        <v>11457</v>
      </c>
      <c r="C5723" t="s">
        <v>11041</v>
      </c>
    </row>
    <row r="5724" spans="1:3" hidden="1" x14ac:dyDescent="0.2">
      <c r="A5724" t="s">
        <v>11458</v>
      </c>
      <c r="B5724" t="s">
        <v>11459</v>
      </c>
      <c r="C5724" t="s">
        <v>11041</v>
      </c>
    </row>
    <row r="5725" spans="1:3" hidden="1" x14ac:dyDescent="0.2">
      <c r="A5725" t="s">
        <v>11460</v>
      </c>
      <c r="B5725" t="s">
        <v>11461</v>
      </c>
      <c r="C5725" t="s">
        <v>11041</v>
      </c>
    </row>
    <row r="5726" spans="1:3" hidden="1" x14ac:dyDescent="0.2">
      <c r="A5726" t="s">
        <v>11462</v>
      </c>
      <c r="B5726" t="s">
        <v>11463</v>
      </c>
      <c r="C5726" t="s">
        <v>11041</v>
      </c>
    </row>
    <row r="5727" spans="1:3" hidden="1" x14ac:dyDescent="0.2">
      <c r="A5727" t="s">
        <v>11464</v>
      </c>
      <c r="B5727" t="s">
        <v>11465</v>
      </c>
      <c r="C5727" t="s">
        <v>11041</v>
      </c>
    </row>
    <row r="5728" spans="1:3" hidden="1" x14ac:dyDescent="0.2">
      <c r="A5728" t="s">
        <v>11466</v>
      </c>
      <c r="B5728" t="s">
        <v>11467</v>
      </c>
      <c r="C5728" t="s">
        <v>11041</v>
      </c>
    </row>
    <row r="5729" spans="1:3" hidden="1" x14ac:dyDescent="0.2">
      <c r="A5729" t="s">
        <v>11468</v>
      </c>
      <c r="B5729" t="s">
        <v>11469</v>
      </c>
      <c r="C5729" t="s">
        <v>11041</v>
      </c>
    </row>
    <row r="5730" spans="1:3" hidden="1" x14ac:dyDescent="0.2">
      <c r="A5730" t="s">
        <v>11470</v>
      </c>
      <c r="B5730" t="s">
        <v>11471</v>
      </c>
      <c r="C5730" t="s">
        <v>11041</v>
      </c>
    </row>
    <row r="5731" spans="1:3" hidden="1" x14ac:dyDescent="0.2">
      <c r="A5731" t="s">
        <v>11472</v>
      </c>
      <c r="B5731" t="s">
        <v>11473</v>
      </c>
      <c r="C5731" t="s">
        <v>11041</v>
      </c>
    </row>
    <row r="5732" spans="1:3" hidden="1" x14ac:dyDescent="0.2">
      <c r="A5732" t="s">
        <v>11474</v>
      </c>
      <c r="B5732" t="s">
        <v>11475</v>
      </c>
      <c r="C5732" t="s">
        <v>11041</v>
      </c>
    </row>
    <row r="5733" spans="1:3" hidden="1" x14ac:dyDescent="0.2">
      <c r="A5733" t="s">
        <v>11476</v>
      </c>
      <c r="B5733" t="s">
        <v>11477</v>
      </c>
      <c r="C5733" t="s">
        <v>11041</v>
      </c>
    </row>
    <row r="5734" spans="1:3" hidden="1" x14ac:dyDescent="0.2">
      <c r="A5734" t="s">
        <v>11478</v>
      </c>
      <c r="B5734" t="s">
        <v>11479</v>
      </c>
      <c r="C5734" t="s">
        <v>11041</v>
      </c>
    </row>
    <row r="5735" spans="1:3" hidden="1" x14ac:dyDescent="0.2">
      <c r="A5735" t="s">
        <v>11480</v>
      </c>
      <c r="B5735" t="s">
        <v>11481</v>
      </c>
      <c r="C5735" t="s">
        <v>11041</v>
      </c>
    </row>
    <row r="5736" spans="1:3" hidden="1" x14ac:dyDescent="0.2">
      <c r="A5736" t="s">
        <v>11482</v>
      </c>
      <c r="B5736" t="s">
        <v>11483</v>
      </c>
      <c r="C5736" t="s">
        <v>11041</v>
      </c>
    </row>
    <row r="5737" spans="1:3" hidden="1" x14ac:dyDescent="0.2">
      <c r="A5737" t="s">
        <v>11484</v>
      </c>
      <c r="B5737" t="s">
        <v>11485</v>
      </c>
      <c r="C5737" t="s">
        <v>11041</v>
      </c>
    </row>
    <row r="5738" spans="1:3" hidden="1" x14ac:dyDescent="0.2">
      <c r="A5738" t="s">
        <v>11486</v>
      </c>
      <c r="B5738" t="s">
        <v>11487</v>
      </c>
      <c r="C5738" t="s">
        <v>11041</v>
      </c>
    </row>
    <row r="5739" spans="1:3" hidden="1" x14ac:dyDescent="0.2">
      <c r="A5739" t="s">
        <v>11488</v>
      </c>
      <c r="B5739" t="s">
        <v>11489</v>
      </c>
      <c r="C5739" t="s">
        <v>11041</v>
      </c>
    </row>
    <row r="5740" spans="1:3" hidden="1" x14ac:dyDescent="0.2">
      <c r="A5740" t="s">
        <v>11490</v>
      </c>
      <c r="B5740" t="s">
        <v>11491</v>
      </c>
      <c r="C5740" t="s">
        <v>11492</v>
      </c>
    </row>
    <row r="5741" spans="1:3" hidden="1" x14ac:dyDescent="0.2">
      <c r="A5741" t="s">
        <v>11493</v>
      </c>
      <c r="B5741" t="s">
        <v>11494</v>
      </c>
      <c r="C5741" t="s">
        <v>11492</v>
      </c>
    </row>
    <row r="5742" spans="1:3" hidden="1" x14ac:dyDescent="0.2">
      <c r="A5742" t="s">
        <v>11495</v>
      </c>
      <c r="B5742" t="s">
        <v>11496</v>
      </c>
      <c r="C5742" t="s">
        <v>11492</v>
      </c>
    </row>
    <row r="5743" spans="1:3" hidden="1" x14ac:dyDescent="0.2">
      <c r="A5743" t="s">
        <v>11497</v>
      </c>
      <c r="B5743" t="s">
        <v>11498</v>
      </c>
      <c r="C5743" t="s">
        <v>11492</v>
      </c>
    </row>
    <row r="5744" spans="1:3" hidden="1" x14ac:dyDescent="0.2">
      <c r="A5744" t="s">
        <v>11499</v>
      </c>
      <c r="B5744" t="s">
        <v>11500</v>
      </c>
      <c r="C5744" t="s">
        <v>11492</v>
      </c>
    </row>
    <row r="5745" spans="1:3" hidden="1" x14ac:dyDescent="0.2">
      <c r="A5745" t="s">
        <v>11501</v>
      </c>
      <c r="B5745" t="s">
        <v>11502</v>
      </c>
      <c r="C5745" t="s">
        <v>11492</v>
      </c>
    </row>
    <row r="5746" spans="1:3" hidden="1" x14ac:dyDescent="0.2">
      <c r="A5746" t="s">
        <v>11503</v>
      </c>
      <c r="B5746" t="s">
        <v>11504</v>
      </c>
      <c r="C5746" t="s">
        <v>11492</v>
      </c>
    </row>
    <row r="5747" spans="1:3" hidden="1" x14ac:dyDescent="0.2">
      <c r="A5747" t="s">
        <v>11505</v>
      </c>
      <c r="B5747" t="s">
        <v>11506</v>
      </c>
      <c r="C5747" t="s">
        <v>11492</v>
      </c>
    </row>
    <row r="5748" spans="1:3" hidden="1" x14ac:dyDescent="0.2">
      <c r="A5748" t="s">
        <v>11507</v>
      </c>
      <c r="B5748" t="s">
        <v>11508</v>
      </c>
      <c r="C5748" t="s">
        <v>11492</v>
      </c>
    </row>
    <row r="5749" spans="1:3" hidden="1" x14ac:dyDescent="0.2">
      <c r="A5749" t="s">
        <v>11509</v>
      </c>
      <c r="B5749" t="s">
        <v>11510</v>
      </c>
      <c r="C5749" t="s">
        <v>11492</v>
      </c>
    </row>
    <row r="5750" spans="1:3" hidden="1" x14ac:dyDescent="0.2">
      <c r="A5750" t="s">
        <v>11511</v>
      </c>
      <c r="B5750" t="s">
        <v>11512</v>
      </c>
      <c r="C5750" t="s">
        <v>11492</v>
      </c>
    </row>
    <row r="5751" spans="1:3" hidden="1" x14ac:dyDescent="0.2">
      <c r="A5751" t="s">
        <v>11513</v>
      </c>
      <c r="B5751" t="s">
        <v>11514</v>
      </c>
      <c r="C5751" t="s">
        <v>11492</v>
      </c>
    </row>
    <row r="5752" spans="1:3" hidden="1" x14ac:dyDescent="0.2">
      <c r="A5752" t="s">
        <v>11515</v>
      </c>
      <c r="B5752" t="s">
        <v>11516</v>
      </c>
      <c r="C5752" t="s">
        <v>11492</v>
      </c>
    </row>
    <row r="5753" spans="1:3" hidden="1" x14ac:dyDescent="0.2">
      <c r="A5753" t="s">
        <v>11517</v>
      </c>
      <c r="B5753" t="s">
        <v>11518</v>
      </c>
      <c r="C5753" t="s">
        <v>11492</v>
      </c>
    </row>
    <row r="5754" spans="1:3" hidden="1" x14ac:dyDescent="0.2">
      <c r="A5754" t="s">
        <v>11519</v>
      </c>
      <c r="B5754" t="s">
        <v>11520</v>
      </c>
      <c r="C5754" t="s">
        <v>11492</v>
      </c>
    </row>
    <row r="5755" spans="1:3" hidden="1" x14ac:dyDescent="0.2">
      <c r="A5755" t="s">
        <v>11521</v>
      </c>
      <c r="B5755" t="s">
        <v>11522</v>
      </c>
      <c r="C5755" t="s">
        <v>11492</v>
      </c>
    </row>
    <row r="5756" spans="1:3" hidden="1" x14ac:dyDescent="0.2">
      <c r="A5756" t="s">
        <v>11523</v>
      </c>
      <c r="B5756" t="s">
        <v>11524</v>
      </c>
      <c r="C5756" t="s">
        <v>11492</v>
      </c>
    </row>
    <row r="5757" spans="1:3" hidden="1" x14ac:dyDescent="0.2">
      <c r="A5757" t="s">
        <v>11525</v>
      </c>
      <c r="B5757" t="s">
        <v>11526</v>
      </c>
      <c r="C5757" t="s">
        <v>11492</v>
      </c>
    </row>
    <row r="5758" spans="1:3" hidden="1" x14ac:dyDescent="0.2">
      <c r="A5758" t="s">
        <v>11527</v>
      </c>
      <c r="B5758" t="s">
        <v>11528</v>
      </c>
      <c r="C5758" t="s">
        <v>11492</v>
      </c>
    </row>
    <row r="5759" spans="1:3" hidden="1" x14ac:dyDescent="0.2">
      <c r="A5759" t="s">
        <v>11529</v>
      </c>
      <c r="B5759" t="s">
        <v>11530</v>
      </c>
      <c r="C5759" t="s">
        <v>11492</v>
      </c>
    </row>
    <row r="5760" spans="1:3" hidden="1" x14ac:dyDescent="0.2">
      <c r="A5760" t="s">
        <v>11531</v>
      </c>
      <c r="B5760" t="s">
        <v>11532</v>
      </c>
      <c r="C5760" t="s">
        <v>11492</v>
      </c>
    </row>
    <row r="5761" spans="1:3" hidden="1" x14ac:dyDescent="0.2">
      <c r="A5761" t="s">
        <v>11533</v>
      </c>
      <c r="B5761" t="s">
        <v>11534</v>
      </c>
      <c r="C5761" t="s">
        <v>11492</v>
      </c>
    </row>
    <row r="5762" spans="1:3" hidden="1" x14ac:dyDescent="0.2">
      <c r="A5762" t="s">
        <v>11535</v>
      </c>
      <c r="B5762" t="s">
        <v>11536</v>
      </c>
      <c r="C5762" t="s">
        <v>11492</v>
      </c>
    </row>
    <row r="5763" spans="1:3" hidden="1" x14ac:dyDescent="0.2">
      <c r="A5763" t="s">
        <v>11537</v>
      </c>
      <c r="B5763" t="s">
        <v>11538</v>
      </c>
      <c r="C5763" t="s">
        <v>11492</v>
      </c>
    </row>
    <row r="5764" spans="1:3" hidden="1" x14ac:dyDescent="0.2">
      <c r="A5764" t="s">
        <v>11539</v>
      </c>
      <c r="B5764" t="s">
        <v>11540</v>
      </c>
      <c r="C5764" t="s">
        <v>11492</v>
      </c>
    </row>
    <row r="5765" spans="1:3" hidden="1" x14ac:dyDescent="0.2">
      <c r="A5765" t="s">
        <v>11541</v>
      </c>
      <c r="B5765" t="s">
        <v>11542</v>
      </c>
      <c r="C5765" t="s">
        <v>11492</v>
      </c>
    </row>
    <row r="5766" spans="1:3" hidden="1" x14ac:dyDescent="0.2">
      <c r="A5766" t="s">
        <v>11543</v>
      </c>
      <c r="B5766" t="s">
        <v>11544</v>
      </c>
      <c r="C5766" t="s">
        <v>11492</v>
      </c>
    </row>
    <row r="5767" spans="1:3" hidden="1" x14ac:dyDescent="0.2">
      <c r="A5767" t="s">
        <v>11545</v>
      </c>
      <c r="B5767" t="s">
        <v>11546</v>
      </c>
      <c r="C5767" t="s">
        <v>11492</v>
      </c>
    </row>
    <row r="5768" spans="1:3" hidden="1" x14ac:dyDescent="0.2">
      <c r="A5768" t="s">
        <v>11547</v>
      </c>
      <c r="B5768" t="s">
        <v>11548</v>
      </c>
      <c r="C5768" t="s">
        <v>11492</v>
      </c>
    </row>
    <row r="5769" spans="1:3" hidden="1" x14ac:dyDescent="0.2">
      <c r="A5769" t="s">
        <v>11549</v>
      </c>
      <c r="B5769" t="s">
        <v>11550</v>
      </c>
      <c r="C5769" t="s">
        <v>11492</v>
      </c>
    </row>
    <row r="5770" spans="1:3" hidden="1" x14ac:dyDescent="0.2">
      <c r="A5770" t="s">
        <v>11551</v>
      </c>
      <c r="B5770" t="s">
        <v>11552</v>
      </c>
      <c r="C5770" t="s">
        <v>11492</v>
      </c>
    </row>
    <row r="5771" spans="1:3" hidden="1" x14ac:dyDescent="0.2">
      <c r="A5771" t="s">
        <v>11553</v>
      </c>
      <c r="B5771" t="s">
        <v>11554</v>
      </c>
      <c r="C5771" t="s">
        <v>11492</v>
      </c>
    </row>
    <row r="5772" spans="1:3" hidden="1" x14ac:dyDescent="0.2">
      <c r="A5772" t="s">
        <v>11555</v>
      </c>
      <c r="B5772" t="s">
        <v>11556</v>
      </c>
      <c r="C5772" t="s">
        <v>11492</v>
      </c>
    </row>
    <row r="5773" spans="1:3" hidden="1" x14ac:dyDescent="0.2">
      <c r="A5773" t="s">
        <v>11557</v>
      </c>
      <c r="B5773" t="s">
        <v>11558</v>
      </c>
      <c r="C5773" t="s">
        <v>11492</v>
      </c>
    </row>
    <row r="5774" spans="1:3" hidden="1" x14ac:dyDescent="0.2">
      <c r="A5774" t="s">
        <v>11559</v>
      </c>
      <c r="B5774" t="s">
        <v>11560</v>
      </c>
      <c r="C5774" t="s">
        <v>11492</v>
      </c>
    </row>
    <row r="5775" spans="1:3" hidden="1" x14ac:dyDescent="0.2">
      <c r="A5775" t="s">
        <v>11561</v>
      </c>
      <c r="B5775" t="s">
        <v>11562</v>
      </c>
      <c r="C5775" t="s">
        <v>11492</v>
      </c>
    </row>
    <row r="5776" spans="1:3" hidden="1" x14ac:dyDescent="0.2">
      <c r="A5776" t="s">
        <v>11563</v>
      </c>
      <c r="B5776" t="s">
        <v>11564</v>
      </c>
      <c r="C5776" t="s">
        <v>11492</v>
      </c>
    </row>
    <row r="5777" spans="1:3" hidden="1" x14ac:dyDescent="0.2">
      <c r="A5777" t="s">
        <v>11565</v>
      </c>
      <c r="B5777" t="s">
        <v>11566</v>
      </c>
      <c r="C5777" t="s">
        <v>11492</v>
      </c>
    </row>
    <row r="5778" spans="1:3" hidden="1" x14ac:dyDescent="0.2">
      <c r="A5778" t="s">
        <v>11567</v>
      </c>
      <c r="B5778" t="s">
        <v>11568</v>
      </c>
      <c r="C5778" t="s">
        <v>11492</v>
      </c>
    </row>
    <row r="5779" spans="1:3" hidden="1" x14ac:dyDescent="0.2">
      <c r="A5779" t="s">
        <v>11569</v>
      </c>
      <c r="B5779" t="s">
        <v>11570</v>
      </c>
      <c r="C5779" t="s">
        <v>11492</v>
      </c>
    </row>
    <row r="5780" spans="1:3" hidden="1" x14ac:dyDescent="0.2">
      <c r="A5780" t="s">
        <v>11571</v>
      </c>
      <c r="B5780" t="s">
        <v>11572</v>
      </c>
      <c r="C5780" t="s">
        <v>11492</v>
      </c>
    </row>
    <row r="5781" spans="1:3" hidden="1" x14ac:dyDescent="0.2">
      <c r="A5781" t="s">
        <v>11573</v>
      </c>
      <c r="B5781" t="s">
        <v>11574</v>
      </c>
      <c r="C5781" t="s">
        <v>11492</v>
      </c>
    </row>
    <row r="5782" spans="1:3" hidden="1" x14ac:dyDescent="0.2">
      <c r="A5782" t="s">
        <v>11575</v>
      </c>
      <c r="B5782" t="s">
        <v>11576</v>
      </c>
      <c r="C5782" t="s">
        <v>11492</v>
      </c>
    </row>
    <row r="5783" spans="1:3" hidden="1" x14ac:dyDescent="0.2">
      <c r="A5783" t="s">
        <v>11577</v>
      </c>
      <c r="B5783" t="s">
        <v>11578</v>
      </c>
      <c r="C5783" t="s">
        <v>11492</v>
      </c>
    </row>
    <row r="5784" spans="1:3" hidden="1" x14ac:dyDescent="0.2">
      <c r="A5784" t="s">
        <v>11579</v>
      </c>
      <c r="B5784" t="s">
        <v>11580</v>
      </c>
      <c r="C5784" t="s">
        <v>11492</v>
      </c>
    </row>
    <row r="5785" spans="1:3" hidden="1" x14ac:dyDescent="0.2">
      <c r="A5785" t="s">
        <v>11581</v>
      </c>
      <c r="B5785" t="s">
        <v>11582</v>
      </c>
      <c r="C5785" t="s">
        <v>11492</v>
      </c>
    </row>
    <row r="5786" spans="1:3" hidden="1" x14ac:dyDescent="0.2">
      <c r="A5786" t="s">
        <v>11583</v>
      </c>
      <c r="B5786" t="s">
        <v>11584</v>
      </c>
      <c r="C5786" t="s">
        <v>11492</v>
      </c>
    </row>
    <row r="5787" spans="1:3" hidden="1" x14ac:dyDescent="0.2">
      <c r="A5787" t="s">
        <v>11585</v>
      </c>
      <c r="B5787" t="s">
        <v>11586</v>
      </c>
      <c r="C5787" t="s">
        <v>11492</v>
      </c>
    </row>
    <row r="5788" spans="1:3" hidden="1" x14ac:dyDescent="0.2">
      <c r="A5788" t="s">
        <v>11587</v>
      </c>
      <c r="B5788" t="s">
        <v>11588</v>
      </c>
      <c r="C5788" t="s">
        <v>11492</v>
      </c>
    </row>
    <row r="5789" spans="1:3" hidden="1" x14ac:dyDescent="0.2">
      <c r="A5789" t="s">
        <v>11589</v>
      </c>
      <c r="B5789" t="s">
        <v>11590</v>
      </c>
      <c r="C5789" t="s">
        <v>11492</v>
      </c>
    </row>
    <row r="5790" spans="1:3" hidden="1" x14ac:dyDescent="0.2">
      <c r="A5790" t="s">
        <v>11591</v>
      </c>
      <c r="B5790" t="s">
        <v>11592</v>
      </c>
      <c r="C5790" t="s">
        <v>11492</v>
      </c>
    </row>
    <row r="5791" spans="1:3" hidden="1" x14ac:dyDescent="0.2">
      <c r="A5791" t="s">
        <v>11593</v>
      </c>
      <c r="B5791" t="s">
        <v>11594</v>
      </c>
      <c r="C5791" t="s">
        <v>11492</v>
      </c>
    </row>
    <row r="5792" spans="1:3" hidden="1" x14ac:dyDescent="0.2">
      <c r="A5792" t="s">
        <v>11595</v>
      </c>
      <c r="B5792" t="s">
        <v>11596</v>
      </c>
      <c r="C5792" t="s">
        <v>11492</v>
      </c>
    </row>
    <row r="5793" spans="1:3" hidden="1" x14ac:dyDescent="0.2">
      <c r="A5793" t="s">
        <v>11597</v>
      </c>
      <c r="B5793" t="s">
        <v>11598</v>
      </c>
      <c r="C5793" t="s">
        <v>11492</v>
      </c>
    </row>
    <row r="5794" spans="1:3" hidden="1" x14ac:dyDescent="0.2">
      <c r="A5794" t="s">
        <v>11599</v>
      </c>
      <c r="B5794" t="s">
        <v>11600</v>
      </c>
      <c r="C5794" t="s">
        <v>11492</v>
      </c>
    </row>
    <row r="5795" spans="1:3" hidden="1" x14ac:dyDescent="0.2">
      <c r="A5795" t="s">
        <v>11601</v>
      </c>
      <c r="B5795" t="s">
        <v>11602</v>
      </c>
      <c r="C5795" t="s">
        <v>11492</v>
      </c>
    </row>
    <row r="5796" spans="1:3" hidden="1" x14ac:dyDescent="0.2">
      <c r="A5796" t="s">
        <v>11603</v>
      </c>
      <c r="B5796" t="s">
        <v>11604</v>
      </c>
      <c r="C5796" t="s">
        <v>11492</v>
      </c>
    </row>
    <row r="5797" spans="1:3" hidden="1" x14ac:dyDescent="0.2">
      <c r="A5797" t="s">
        <v>11605</v>
      </c>
      <c r="B5797" t="s">
        <v>11606</v>
      </c>
      <c r="C5797" t="s">
        <v>11492</v>
      </c>
    </row>
    <row r="5798" spans="1:3" hidden="1" x14ac:dyDescent="0.2">
      <c r="A5798" t="s">
        <v>11607</v>
      </c>
      <c r="B5798" t="s">
        <v>11608</v>
      </c>
      <c r="C5798" t="s">
        <v>11492</v>
      </c>
    </row>
    <row r="5799" spans="1:3" hidden="1" x14ac:dyDescent="0.2">
      <c r="A5799" t="s">
        <v>11609</v>
      </c>
      <c r="B5799" t="s">
        <v>11610</v>
      </c>
      <c r="C5799" t="s">
        <v>11492</v>
      </c>
    </row>
    <row r="5800" spans="1:3" hidden="1" x14ac:dyDescent="0.2">
      <c r="A5800" t="s">
        <v>11611</v>
      </c>
      <c r="B5800" t="s">
        <v>11612</v>
      </c>
      <c r="C5800" t="s">
        <v>11492</v>
      </c>
    </row>
    <row r="5801" spans="1:3" hidden="1" x14ac:dyDescent="0.2">
      <c r="A5801" t="s">
        <v>11613</v>
      </c>
      <c r="B5801" t="s">
        <v>11614</v>
      </c>
      <c r="C5801" t="s">
        <v>11492</v>
      </c>
    </row>
    <row r="5802" spans="1:3" hidden="1" x14ac:dyDescent="0.2">
      <c r="A5802" t="s">
        <v>11615</v>
      </c>
      <c r="B5802" t="s">
        <v>11616</v>
      </c>
      <c r="C5802" t="s">
        <v>11492</v>
      </c>
    </row>
    <row r="5803" spans="1:3" hidden="1" x14ac:dyDescent="0.2">
      <c r="A5803" t="s">
        <v>11617</v>
      </c>
      <c r="B5803" t="s">
        <v>11618</v>
      </c>
      <c r="C5803" t="s">
        <v>11492</v>
      </c>
    </row>
    <row r="5804" spans="1:3" hidden="1" x14ac:dyDescent="0.2">
      <c r="A5804" t="s">
        <v>11619</v>
      </c>
      <c r="B5804" t="s">
        <v>11620</v>
      </c>
      <c r="C5804" t="s">
        <v>11492</v>
      </c>
    </row>
    <row r="5805" spans="1:3" hidden="1" x14ac:dyDescent="0.2">
      <c r="A5805" t="s">
        <v>11621</v>
      </c>
      <c r="B5805" t="s">
        <v>11622</v>
      </c>
      <c r="C5805" t="s">
        <v>11492</v>
      </c>
    </row>
    <row r="5806" spans="1:3" hidden="1" x14ac:dyDescent="0.2">
      <c r="A5806" t="s">
        <v>11623</v>
      </c>
      <c r="B5806" t="s">
        <v>11624</v>
      </c>
      <c r="C5806" t="s">
        <v>11492</v>
      </c>
    </row>
    <row r="5807" spans="1:3" hidden="1" x14ac:dyDescent="0.2">
      <c r="A5807" t="s">
        <v>11625</v>
      </c>
      <c r="B5807" t="s">
        <v>11626</v>
      </c>
      <c r="C5807" t="s">
        <v>11492</v>
      </c>
    </row>
    <row r="5808" spans="1:3" hidden="1" x14ac:dyDescent="0.2">
      <c r="A5808" t="s">
        <v>11627</v>
      </c>
      <c r="B5808" t="s">
        <v>11628</v>
      </c>
      <c r="C5808" t="s">
        <v>11492</v>
      </c>
    </row>
    <row r="5809" spans="1:3" hidden="1" x14ac:dyDescent="0.2">
      <c r="A5809" t="s">
        <v>11629</v>
      </c>
      <c r="B5809" t="s">
        <v>11630</v>
      </c>
      <c r="C5809" t="s">
        <v>11492</v>
      </c>
    </row>
    <row r="5810" spans="1:3" hidden="1" x14ac:dyDescent="0.2">
      <c r="A5810" t="s">
        <v>11631</v>
      </c>
      <c r="B5810" t="s">
        <v>11632</v>
      </c>
      <c r="C5810" t="s">
        <v>11492</v>
      </c>
    </row>
    <row r="5811" spans="1:3" hidden="1" x14ac:dyDescent="0.2">
      <c r="A5811" t="s">
        <v>11633</v>
      </c>
      <c r="B5811" t="s">
        <v>11634</v>
      </c>
      <c r="C5811" t="s">
        <v>11492</v>
      </c>
    </row>
    <row r="5812" spans="1:3" hidden="1" x14ac:dyDescent="0.2">
      <c r="A5812" t="s">
        <v>11635</v>
      </c>
      <c r="B5812" t="s">
        <v>11636</v>
      </c>
      <c r="C5812" t="s">
        <v>11492</v>
      </c>
    </row>
    <row r="5813" spans="1:3" hidden="1" x14ac:dyDescent="0.2">
      <c r="A5813" t="s">
        <v>11637</v>
      </c>
      <c r="B5813" t="s">
        <v>11638</v>
      </c>
      <c r="C5813" t="s">
        <v>11492</v>
      </c>
    </row>
    <row r="5814" spans="1:3" hidden="1" x14ac:dyDescent="0.2">
      <c r="A5814" t="s">
        <v>11639</v>
      </c>
      <c r="B5814" t="s">
        <v>11640</v>
      </c>
      <c r="C5814" t="s">
        <v>11492</v>
      </c>
    </row>
    <row r="5815" spans="1:3" hidden="1" x14ac:dyDescent="0.2">
      <c r="A5815" t="s">
        <v>11641</v>
      </c>
      <c r="B5815" t="s">
        <v>11642</v>
      </c>
      <c r="C5815" t="s">
        <v>11492</v>
      </c>
    </row>
    <row r="5816" spans="1:3" hidden="1" x14ac:dyDescent="0.2">
      <c r="A5816" t="s">
        <v>11643</v>
      </c>
      <c r="B5816" t="s">
        <v>11644</v>
      </c>
      <c r="C5816" t="s">
        <v>11492</v>
      </c>
    </row>
    <row r="5817" spans="1:3" hidden="1" x14ac:dyDescent="0.2">
      <c r="A5817" t="s">
        <v>11645</v>
      </c>
      <c r="B5817" t="s">
        <v>11646</v>
      </c>
      <c r="C5817" t="s">
        <v>11492</v>
      </c>
    </row>
    <row r="5818" spans="1:3" hidden="1" x14ac:dyDescent="0.2">
      <c r="A5818" t="s">
        <v>11647</v>
      </c>
      <c r="B5818" t="s">
        <v>11648</v>
      </c>
      <c r="C5818" t="s">
        <v>11492</v>
      </c>
    </row>
    <row r="5819" spans="1:3" hidden="1" x14ac:dyDescent="0.2">
      <c r="A5819" t="s">
        <v>11649</v>
      </c>
      <c r="B5819" t="s">
        <v>11650</v>
      </c>
      <c r="C5819" t="s">
        <v>11492</v>
      </c>
    </row>
    <row r="5820" spans="1:3" hidden="1" x14ac:dyDescent="0.2">
      <c r="A5820" t="s">
        <v>11651</v>
      </c>
      <c r="B5820" t="s">
        <v>11652</v>
      </c>
      <c r="C5820" t="s">
        <v>11492</v>
      </c>
    </row>
    <row r="5821" spans="1:3" hidden="1" x14ac:dyDescent="0.2">
      <c r="A5821" t="s">
        <v>11653</v>
      </c>
      <c r="B5821" t="s">
        <v>11654</v>
      </c>
      <c r="C5821" t="s">
        <v>11492</v>
      </c>
    </row>
    <row r="5822" spans="1:3" hidden="1" x14ac:dyDescent="0.2">
      <c r="A5822" t="s">
        <v>11655</v>
      </c>
      <c r="B5822" t="s">
        <v>11656</v>
      </c>
      <c r="C5822" t="s">
        <v>11492</v>
      </c>
    </row>
    <row r="5823" spans="1:3" hidden="1" x14ac:dyDescent="0.2">
      <c r="A5823" t="s">
        <v>11657</v>
      </c>
      <c r="B5823" t="s">
        <v>11658</v>
      </c>
      <c r="C5823" t="s">
        <v>11492</v>
      </c>
    </row>
    <row r="5824" spans="1:3" hidden="1" x14ac:dyDescent="0.2">
      <c r="A5824" t="s">
        <v>11659</v>
      </c>
      <c r="B5824" t="s">
        <v>11660</v>
      </c>
      <c r="C5824" t="s">
        <v>11492</v>
      </c>
    </row>
    <row r="5825" spans="1:3" hidden="1" x14ac:dyDescent="0.2">
      <c r="A5825" t="s">
        <v>11661</v>
      </c>
      <c r="B5825" t="s">
        <v>11662</v>
      </c>
      <c r="C5825" t="s">
        <v>11492</v>
      </c>
    </row>
    <row r="5826" spans="1:3" hidden="1" x14ac:dyDescent="0.2">
      <c r="A5826" t="s">
        <v>11663</v>
      </c>
      <c r="B5826" t="s">
        <v>11664</v>
      </c>
      <c r="C5826" t="s">
        <v>11492</v>
      </c>
    </row>
    <row r="5827" spans="1:3" hidden="1" x14ac:dyDescent="0.2">
      <c r="A5827" t="s">
        <v>11665</v>
      </c>
      <c r="B5827" t="s">
        <v>11666</v>
      </c>
      <c r="C5827" t="s">
        <v>11492</v>
      </c>
    </row>
    <row r="5828" spans="1:3" hidden="1" x14ac:dyDescent="0.2">
      <c r="A5828" t="s">
        <v>11667</v>
      </c>
      <c r="B5828" t="s">
        <v>11668</v>
      </c>
      <c r="C5828" t="s">
        <v>11492</v>
      </c>
    </row>
    <row r="5829" spans="1:3" hidden="1" x14ac:dyDescent="0.2">
      <c r="A5829" t="s">
        <v>11669</v>
      </c>
      <c r="B5829" t="s">
        <v>11670</v>
      </c>
      <c r="C5829" t="s">
        <v>11492</v>
      </c>
    </row>
    <row r="5830" spans="1:3" hidden="1" x14ac:dyDescent="0.2">
      <c r="A5830" t="s">
        <v>11671</v>
      </c>
      <c r="B5830" t="s">
        <v>11672</v>
      </c>
      <c r="C5830" t="s">
        <v>11492</v>
      </c>
    </row>
    <row r="5831" spans="1:3" hidden="1" x14ac:dyDescent="0.2">
      <c r="A5831" t="s">
        <v>11673</v>
      </c>
      <c r="B5831" t="s">
        <v>11674</v>
      </c>
      <c r="C5831" t="s">
        <v>11492</v>
      </c>
    </row>
    <row r="5832" spans="1:3" hidden="1" x14ac:dyDescent="0.2">
      <c r="A5832" t="s">
        <v>11675</v>
      </c>
      <c r="B5832" t="s">
        <v>11676</v>
      </c>
      <c r="C5832" t="s">
        <v>11492</v>
      </c>
    </row>
    <row r="5833" spans="1:3" hidden="1" x14ac:dyDescent="0.2">
      <c r="A5833" t="s">
        <v>11677</v>
      </c>
      <c r="B5833" t="s">
        <v>11678</v>
      </c>
      <c r="C5833" t="s">
        <v>11492</v>
      </c>
    </row>
    <row r="5834" spans="1:3" hidden="1" x14ac:dyDescent="0.2">
      <c r="A5834" t="s">
        <v>11679</v>
      </c>
      <c r="B5834" t="s">
        <v>11680</v>
      </c>
      <c r="C5834" t="s">
        <v>11492</v>
      </c>
    </row>
    <row r="5835" spans="1:3" hidden="1" x14ac:dyDescent="0.2">
      <c r="A5835" t="s">
        <v>11681</v>
      </c>
      <c r="B5835" t="s">
        <v>11682</v>
      </c>
      <c r="C5835" t="s">
        <v>11492</v>
      </c>
    </row>
    <row r="5836" spans="1:3" hidden="1" x14ac:dyDescent="0.2">
      <c r="A5836" t="s">
        <v>11683</v>
      </c>
      <c r="B5836" t="s">
        <v>11684</v>
      </c>
      <c r="C5836" t="s">
        <v>11492</v>
      </c>
    </row>
    <row r="5837" spans="1:3" hidden="1" x14ac:dyDescent="0.2">
      <c r="A5837" t="s">
        <v>11685</v>
      </c>
      <c r="B5837" t="s">
        <v>11686</v>
      </c>
      <c r="C5837" t="s">
        <v>11492</v>
      </c>
    </row>
    <row r="5838" spans="1:3" hidden="1" x14ac:dyDescent="0.2">
      <c r="A5838" t="s">
        <v>11687</v>
      </c>
      <c r="B5838" t="s">
        <v>11688</v>
      </c>
      <c r="C5838" t="s">
        <v>11492</v>
      </c>
    </row>
    <row r="5839" spans="1:3" hidden="1" x14ac:dyDescent="0.2">
      <c r="A5839" t="s">
        <v>11689</v>
      </c>
      <c r="B5839" t="s">
        <v>11690</v>
      </c>
      <c r="C5839" t="s">
        <v>11492</v>
      </c>
    </row>
    <row r="5840" spans="1:3" hidden="1" x14ac:dyDescent="0.2">
      <c r="A5840" t="s">
        <v>11691</v>
      </c>
      <c r="B5840" t="s">
        <v>11692</v>
      </c>
      <c r="C5840" t="s">
        <v>11492</v>
      </c>
    </row>
    <row r="5841" spans="1:3" hidden="1" x14ac:dyDescent="0.2">
      <c r="A5841" t="s">
        <v>11693</v>
      </c>
      <c r="B5841" t="s">
        <v>11694</v>
      </c>
      <c r="C5841" t="s">
        <v>11492</v>
      </c>
    </row>
    <row r="5842" spans="1:3" hidden="1" x14ac:dyDescent="0.2">
      <c r="A5842" t="s">
        <v>11695</v>
      </c>
      <c r="B5842" t="s">
        <v>11696</v>
      </c>
      <c r="C5842" t="s">
        <v>11492</v>
      </c>
    </row>
    <row r="5843" spans="1:3" hidden="1" x14ac:dyDescent="0.2">
      <c r="A5843" t="s">
        <v>11697</v>
      </c>
      <c r="B5843" t="s">
        <v>11698</v>
      </c>
      <c r="C5843" t="s">
        <v>11492</v>
      </c>
    </row>
    <row r="5844" spans="1:3" hidden="1" x14ac:dyDescent="0.2">
      <c r="A5844" t="s">
        <v>11699</v>
      </c>
      <c r="B5844" t="s">
        <v>11700</v>
      </c>
      <c r="C5844" t="s">
        <v>11492</v>
      </c>
    </row>
    <row r="5845" spans="1:3" hidden="1" x14ac:dyDescent="0.2">
      <c r="A5845" t="s">
        <v>11701</v>
      </c>
      <c r="B5845" t="s">
        <v>11702</v>
      </c>
      <c r="C5845" t="s">
        <v>11492</v>
      </c>
    </row>
    <row r="5846" spans="1:3" hidden="1" x14ac:dyDescent="0.2">
      <c r="A5846" t="s">
        <v>11703</v>
      </c>
      <c r="B5846" t="s">
        <v>11704</v>
      </c>
      <c r="C5846" t="s">
        <v>11492</v>
      </c>
    </row>
    <row r="5847" spans="1:3" hidden="1" x14ac:dyDescent="0.2">
      <c r="A5847" t="s">
        <v>11705</v>
      </c>
      <c r="B5847" t="s">
        <v>11706</v>
      </c>
      <c r="C5847" t="s">
        <v>11492</v>
      </c>
    </row>
    <row r="5848" spans="1:3" hidden="1" x14ac:dyDescent="0.2">
      <c r="A5848" t="s">
        <v>11707</v>
      </c>
      <c r="B5848" t="s">
        <v>11708</v>
      </c>
      <c r="C5848" t="s">
        <v>11492</v>
      </c>
    </row>
    <row r="5849" spans="1:3" hidden="1" x14ac:dyDescent="0.2">
      <c r="A5849" t="s">
        <v>11709</v>
      </c>
      <c r="B5849" t="s">
        <v>11710</v>
      </c>
      <c r="C5849" t="s">
        <v>11492</v>
      </c>
    </row>
    <row r="5850" spans="1:3" hidden="1" x14ac:dyDescent="0.2">
      <c r="A5850" t="s">
        <v>11711</v>
      </c>
      <c r="B5850" t="s">
        <v>11712</v>
      </c>
      <c r="C5850" t="s">
        <v>11492</v>
      </c>
    </row>
    <row r="5851" spans="1:3" hidden="1" x14ac:dyDescent="0.2">
      <c r="A5851" t="s">
        <v>11713</v>
      </c>
      <c r="B5851" t="s">
        <v>11714</v>
      </c>
      <c r="C5851" t="s">
        <v>11492</v>
      </c>
    </row>
    <row r="5852" spans="1:3" hidden="1" x14ac:dyDescent="0.2">
      <c r="A5852" t="s">
        <v>11715</v>
      </c>
      <c r="B5852" t="s">
        <v>11716</v>
      </c>
      <c r="C5852" t="s">
        <v>11492</v>
      </c>
    </row>
    <row r="5853" spans="1:3" hidden="1" x14ac:dyDescent="0.2">
      <c r="A5853" t="s">
        <v>11717</v>
      </c>
      <c r="B5853" t="s">
        <v>11718</v>
      </c>
      <c r="C5853" t="s">
        <v>11492</v>
      </c>
    </row>
    <row r="5854" spans="1:3" hidden="1" x14ac:dyDescent="0.2">
      <c r="A5854" t="s">
        <v>11719</v>
      </c>
      <c r="B5854" t="s">
        <v>11720</v>
      </c>
      <c r="C5854" t="s">
        <v>11492</v>
      </c>
    </row>
    <row r="5855" spans="1:3" hidden="1" x14ac:dyDescent="0.2">
      <c r="A5855" t="s">
        <v>11721</v>
      </c>
      <c r="B5855" t="s">
        <v>11722</v>
      </c>
      <c r="C5855" t="s">
        <v>11492</v>
      </c>
    </row>
    <row r="5856" spans="1:3" hidden="1" x14ac:dyDescent="0.2">
      <c r="A5856" t="s">
        <v>11723</v>
      </c>
      <c r="B5856" t="s">
        <v>11724</v>
      </c>
      <c r="C5856" t="s">
        <v>11492</v>
      </c>
    </row>
    <row r="5857" spans="1:3" hidden="1" x14ac:dyDescent="0.2">
      <c r="A5857" t="s">
        <v>11725</v>
      </c>
      <c r="B5857" t="s">
        <v>11726</v>
      </c>
      <c r="C5857" t="s">
        <v>11492</v>
      </c>
    </row>
    <row r="5858" spans="1:3" hidden="1" x14ac:dyDescent="0.2">
      <c r="A5858" t="s">
        <v>11727</v>
      </c>
      <c r="B5858" t="s">
        <v>11728</v>
      </c>
      <c r="C5858" t="s">
        <v>11492</v>
      </c>
    </row>
    <row r="5859" spans="1:3" hidden="1" x14ac:dyDescent="0.2">
      <c r="A5859" t="s">
        <v>11729</v>
      </c>
      <c r="B5859" t="s">
        <v>11730</v>
      </c>
      <c r="C5859" t="s">
        <v>11492</v>
      </c>
    </row>
    <row r="5860" spans="1:3" hidden="1" x14ac:dyDescent="0.2">
      <c r="A5860" t="s">
        <v>11731</v>
      </c>
      <c r="B5860" t="s">
        <v>11732</v>
      </c>
      <c r="C5860" t="s">
        <v>11492</v>
      </c>
    </row>
    <row r="5861" spans="1:3" hidden="1" x14ac:dyDescent="0.2">
      <c r="A5861" t="s">
        <v>11733</v>
      </c>
      <c r="B5861" t="s">
        <v>11734</v>
      </c>
      <c r="C5861" t="s">
        <v>11492</v>
      </c>
    </row>
    <row r="5862" spans="1:3" hidden="1" x14ac:dyDescent="0.2">
      <c r="A5862" t="s">
        <v>11735</v>
      </c>
      <c r="B5862" t="s">
        <v>11736</v>
      </c>
      <c r="C5862" t="s">
        <v>11492</v>
      </c>
    </row>
    <row r="5863" spans="1:3" hidden="1" x14ac:dyDescent="0.2">
      <c r="A5863" t="s">
        <v>11737</v>
      </c>
      <c r="B5863" t="s">
        <v>11738</v>
      </c>
      <c r="C5863" t="s">
        <v>11492</v>
      </c>
    </row>
    <row r="5864" spans="1:3" hidden="1" x14ac:dyDescent="0.2">
      <c r="A5864" t="s">
        <v>11739</v>
      </c>
      <c r="B5864" t="s">
        <v>11740</v>
      </c>
      <c r="C5864" t="s">
        <v>11492</v>
      </c>
    </row>
    <row r="5865" spans="1:3" hidden="1" x14ac:dyDescent="0.2">
      <c r="A5865" t="s">
        <v>11741</v>
      </c>
      <c r="B5865" t="s">
        <v>11742</v>
      </c>
      <c r="C5865" t="s">
        <v>11492</v>
      </c>
    </row>
    <row r="5866" spans="1:3" hidden="1" x14ac:dyDescent="0.2">
      <c r="A5866" t="s">
        <v>11743</v>
      </c>
      <c r="B5866" t="s">
        <v>11744</v>
      </c>
      <c r="C5866" t="s">
        <v>11492</v>
      </c>
    </row>
    <row r="5867" spans="1:3" hidden="1" x14ac:dyDescent="0.2">
      <c r="A5867" t="s">
        <v>11745</v>
      </c>
      <c r="B5867" t="s">
        <v>11746</v>
      </c>
      <c r="C5867" t="s">
        <v>11492</v>
      </c>
    </row>
    <row r="5868" spans="1:3" hidden="1" x14ac:dyDescent="0.2">
      <c r="A5868" t="s">
        <v>11747</v>
      </c>
      <c r="B5868" t="s">
        <v>11748</v>
      </c>
      <c r="C5868" t="s">
        <v>11492</v>
      </c>
    </row>
    <row r="5869" spans="1:3" hidden="1" x14ac:dyDescent="0.2">
      <c r="A5869" t="s">
        <v>11749</v>
      </c>
      <c r="B5869" t="s">
        <v>11750</v>
      </c>
      <c r="C5869" t="s">
        <v>11492</v>
      </c>
    </row>
    <row r="5870" spans="1:3" hidden="1" x14ac:dyDescent="0.2">
      <c r="A5870" t="s">
        <v>11751</v>
      </c>
      <c r="B5870" t="s">
        <v>11752</v>
      </c>
      <c r="C5870" t="s">
        <v>11492</v>
      </c>
    </row>
    <row r="5871" spans="1:3" hidden="1" x14ac:dyDescent="0.2">
      <c r="A5871" t="s">
        <v>11753</v>
      </c>
      <c r="B5871" t="s">
        <v>11754</v>
      </c>
      <c r="C5871" t="s">
        <v>11492</v>
      </c>
    </row>
    <row r="5872" spans="1:3" hidden="1" x14ac:dyDescent="0.2">
      <c r="A5872" t="s">
        <v>11755</v>
      </c>
      <c r="B5872" t="s">
        <v>11756</v>
      </c>
      <c r="C5872" t="s">
        <v>11492</v>
      </c>
    </row>
    <row r="5873" spans="1:3" hidden="1" x14ac:dyDescent="0.2">
      <c r="A5873" t="s">
        <v>11757</v>
      </c>
      <c r="B5873" t="s">
        <v>11758</v>
      </c>
      <c r="C5873" t="s">
        <v>11492</v>
      </c>
    </row>
    <row r="5874" spans="1:3" hidden="1" x14ac:dyDescent="0.2">
      <c r="A5874" t="s">
        <v>11759</v>
      </c>
      <c r="B5874" t="s">
        <v>11760</v>
      </c>
      <c r="C5874" t="s">
        <v>11492</v>
      </c>
    </row>
    <row r="5875" spans="1:3" hidden="1" x14ac:dyDescent="0.2">
      <c r="A5875" t="s">
        <v>11761</v>
      </c>
      <c r="B5875" t="s">
        <v>11762</v>
      </c>
      <c r="C5875" t="s">
        <v>11492</v>
      </c>
    </row>
    <row r="5876" spans="1:3" hidden="1" x14ac:dyDescent="0.2">
      <c r="A5876" t="s">
        <v>11763</v>
      </c>
      <c r="B5876" t="s">
        <v>11764</v>
      </c>
      <c r="C5876" t="s">
        <v>11492</v>
      </c>
    </row>
    <row r="5877" spans="1:3" hidden="1" x14ac:dyDescent="0.2">
      <c r="A5877" t="s">
        <v>11765</v>
      </c>
      <c r="B5877" t="s">
        <v>11766</v>
      </c>
      <c r="C5877" t="s">
        <v>11492</v>
      </c>
    </row>
    <row r="5878" spans="1:3" hidden="1" x14ac:dyDescent="0.2">
      <c r="A5878" t="s">
        <v>11767</v>
      </c>
      <c r="B5878" t="s">
        <v>11768</v>
      </c>
      <c r="C5878" t="s">
        <v>11492</v>
      </c>
    </row>
    <row r="5879" spans="1:3" hidden="1" x14ac:dyDescent="0.2">
      <c r="A5879" t="s">
        <v>11769</v>
      </c>
      <c r="B5879" t="s">
        <v>11770</v>
      </c>
      <c r="C5879" t="s">
        <v>11492</v>
      </c>
    </row>
    <row r="5880" spans="1:3" hidden="1" x14ac:dyDescent="0.2">
      <c r="A5880" t="s">
        <v>11771</v>
      </c>
      <c r="B5880" t="s">
        <v>11772</v>
      </c>
      <c r="C5880" t="s">
        <v>11492</v>
      </c>
    </row>
    <row r="5881" spans="1:3" hidden="1" x14ac:dyDescent="0.2">
      <c r="A5881" t="s">
        <v>11773</v>
      </c>
      <c r="B5881" t="s">
        <v>11774</v>
      </c>
      <c r="C5881" t="s">
        <v>11492</v>
      </c>
    </row>
    <row r="5882" spans="1:3" hidden="1" x14ac:dyDescent="0.2">
      <c r="A5882" t="s">
        <v>11775</v>
      </c>
      <c r="B5882" t="s">
        <v>11776</v>
      </c>
      <c r="C5882" t="s">
        <v>11492</v>
      </c>
    </row>
    <row r="5883" spans="1:3" hidden="1" x14ac:dyDescent="0.2">
      <c r="A5883" t="s">
        <v>11777</v>
      </c>
      <c r="B5883" t="s">
        <v>11778</v>
      </c>
      <c r="C5883" t="s">
        <v>11779</v>
      </c>
    </row>
    <row r="5884" spans="1:3" hidden="1" x14ac:dyDescent="0.2">
      <c r="A5884" t="s">
        <v>11780</v>
      </c>
      <c r="B5884" t="s">
        <v>11781</v>
      </c>
      <c r="C5884" t="s">
        <v>11779</v>
      </c>
    </row>
    <row r="5885" spans="1:3" hidden="1" x14ac:dyDescent="0.2">
      <c r="A5885" t="s">
        <v>11782</v>
      </c>
      <c r="B5885" t="s">
        <v>11783</v>
      </c>
      <c r="C5885" t="s">
        <v>11779</v>
      </c>
    </row>
    <row r="5886" spans="1:3" hidden="1" x14ac:dyDescent="0.2">
      <c r="A5886" t="s">
        <v>11784</v>
      </c>
      <c r="B5886" t="s">
        <v>11785</v>
      </c>
      <c r="C5886" t="s">
        <v>11779</v>
      </c>
    </row>
    <row r="5887" spans="1:3" hidden="1" x14ac:dyDescent="0.2">
      <c r="A5887" t="s">
        <v>11786</v>
      </c>
      <c r="B5887" t="s">
        <v>11787</v>
      </c>
      <c r="C5887" t="s">
        <v>11779</v>
      </c>
    </row>
    <row r="5888" spans="1:3" hidden="1" x14ac:dyDescent="0.2">
      <c r="A5888" t="s">
        <v>11788</v>
      </c>
      <c r="B5888" t="s">
        <v>11789</v>
      </c>
      <c r="C5888" t="s">
        <v>11779</v>
      </c>
    </row>
    <row r="5889" spans="1:3" hidden="1" x14ac:dyDescent="0.2">
      <c r="A5889" t="s">
        <v>11790</v>
      </c>
      <c r="B5889" t="s">
        <v>11791</v>
      </c>
      <c r="C5889" t="s">
        <v>11779</v>
      </c>
    </row>
    <row r="5890" spans="1:3" hidden="1" x14ac:dyDescent="0.2">
      <c r="A5890" t="s">
        <v>11792</v>
      </c>
      <c r="B5890" t="s">
        <v>11793</v>
      </c>
      <c r="C5890" t="s">
        <v>11779</v>
      </c>
    </row>
    <row r="5891" spans="1:3" hidden="1" x14ac:dyDescent="0.2">
      <c r="A5891" t="s">
        <v>11794</v>
      </c>
      <c r="B5891" t="s">
        <v>11795</v>
      </c>
      <c r="C5891" t="s">
        <v>11779</v>
      </c>
    </row>
    <row r="5892" spans="1:3" hidden="1" x14ac:dyDescent="0.2">
      <c r="A5892" t="s">
        <v>11796</v>
      </c>
      <c r="B5892" t="s">
        <v>11797</v>
      </c>
      <c r="C5892" t="s">
        <v>11779</v>
      </c>
    </row>
    <row r="5893" spans="1:3" hidden="1" x14ac:dyDescent="0.2">
      <c r="A5893" t="s">
        <v>11798</v>
      </c>
      <c r="B5893" t="s">
        <v>11799</v>
      </c>
      <c r="C5893" t="s">
        <v>11779</v>
      </c>
    </row>
    <row r="5894" spans="1:3" hidden="1" x14ac:dyDescent="0.2">
      <c r="A5894" t="s">
        <v>11800</v>
      </c>
      <c r="B5894" t="s">
        <v>11801</v>
      </c>
      <c r="C5894" t="s">
        <v>11779</v>
      </c>
    </row>
    <row r="5895" spans="1:3" hidden="1" x14ac:dyDescent="0.2">
      <c r="A5895" t="s">
        <v>11802</v>
      </c>
      <c r="B5895" t="s">
        <v>11803</v>
      </c>
      <c r="C5895" t="s">
        <v>11779</v>
      </c>
    </row>
    <row r="5896" spans="1:3" hidden="1" x14ac:dyDescent="0.2">
      <c r="A5896" t="s">
        <v>11804</v>
      </c>
      <c r="B5896" t="s">
        <v>11805</v>
      </c>
      <c r="C5896" t="s">
        <v>11779</v>
      </c>
    </row>
    <row r="5897" spans="1:3" hidden="1" x14ac:dyDescent="0.2">
      <c r="A5897" t="s">
        <v>11806</v>
      </c>
      <c r="B5897" t="s">
        <v>11807</v>
      </c>
      <c r="C5897" t="s">
        <v>11779</v>
      </c>
    </row>
    <row r="5898" spans="1:3" hidden="1" x14ac:dyDescent="0.2">
      <c r="A5898" t="s">
        <v>11808</v>
      </c>
      <c r="B5898" t="s">
        <v>11809</v>
      </c>
      <c r="C5898" t="s">
        <v>11779</v>
      </c>
    </row>
    <row r="5899" spans="1:3" hidden="1" x14ac:dyDescent="0.2">
      <c r="A5899" t="s">
        <v>11810</v>
      </c>
      <c r="B5899" t="s">
        <v>11811</v>
      </c>
      <c r="C5899" t="s">
        <v>11779</v>
      </c>
    </row>
    <row r="5900" spans="1:3" hidden="1" x14ac:dyDescent="0.2">
      <c r="A5900" t="s">
        <v>11812</v>
      </c>
      <c r="B5900" t="s">
        <v>11813</v>
      </c>
      <c r="C5900" t="s">
        <v>11779</v>
      </c>
    </row>
    <row r="5901" spans="1:3" hidden="1" x14ac:dyDescent="0.2">
      <c r="A5901" t="s">
        <v>11814</v>
      </c>
      <c r="B5901" t="s">
        <v>11815</v>
      </c>
      <c r="C5901" t="s">
        <v>11779</v>
      </c>
    </row>
    <row r="5902" spans="1:3" hidden="1" x14ac:dyDescent="0.2">
      <c r="A5902" t="s">
        <v>11816</v>
      </c>
      <c r="B5902" t="s">
        <v>11817</v>
      </c>
      <c r="C5902" t="s">
        <v>11779</v>
      </c>
    </row>
    <row r="5903" spans="1:3" hidden="1" x14ac:dyDescent="0.2">
      <c r="A5903" t="s">
        <v>11818</v>
      </c>
      <c r="B5903" t="s">
        <v>11819</v>
      </c>
      <c r="C5903" t="s">
        <v>11779</v>
      </c>
    </row>
    <row r="5904" spans="1:3" hidden="1" x14ac:dyDescent="0.2">
      <c r="A5904" t="s">
        <v>11820</v>
      </c>
      <c r="B5904" t="s">
        <v>11821</v>
      </c>
      <c r="C5904" t="s">
        <v>11779</v>
      </c>
    </row>
    <row r="5905" spans="1:3" hidden="1" x14ac:dyDescent="0.2">
      <c r="A5905" t="s">
        <v>11822</v>
      </c>
      <c r="B5905" t="s">
        <v>11823</v>
      </c>
      <c r="C5905" t="s">
        <v>11779</v>
      </c>
    </row>
    <row r="5906" spans="1:3" hidden="1" x14ac:dyDescent="0.2">
      <c r="A5906" t="s">
        <v>11824</v>
      </c>
      <c r="B5906" t="s">
        <v>11825</v>
      </c>
      <c r="C5906" t="s">
        <v>11779</v>
      </c>
    </row>
    <row r="5907" spans="1:3" hidden="1" x14ac:dyDescent="0.2">
      <c r="A5907" t="s">
        <v>11826</v>
      </c>
      <c r="B5907" t="s">
        <v>11827</v>
      </c>
      <c r="C5907" t="s">
        <v>11779</v>
      </c>
    </row>
    <row r="5908" spans="1:3" hidden="1" x14ac:dyDescent="0.2">
      <c r="A5908" t="s">
        <v>11828</v>
      </c>
      <c r="B5908" t="s">
        <v>11829</v>
      </c>
      <c r="C5908" t="s">
        <v>11779</v>
      </c>
    </row>
    <row r="5909" spans="1:3" hidden="1" x14ac:dyDescent="0.2">
      <c r="A5909" t="s">
        <v>11830</v>
      </c>
      <c r="B5909" t="s">
        <v>11831</v>
      </c>
      <c r="C5909" t="s">
        <v>11779</v>
      </c>
    </row>
    <row r="5910" spans="1:3" hidden="1" x14ac:dyDescent="0.2">
      <c r="A5910" t="s">
        <v>11832</v>
      </c>
      <c r="B5910" t="s">
        <v>11833</v>
      </c>
      <c r="C5910" t="s">
        <v>11779</v>
      </c>
    </row>
    <row r="5911" spans="1:3" hidden="1" x14ac:dyDescent="0.2">
      <c r="A5911" t="s">
        <v>11834</v>
      </c>
      <c r="B5911" t="s">
        <v>11835</v>
      </c>
      <c r="C5911" t="s">
        <v>11779</v>
      </c>
    </row>
    <row r="5912" spans="1:3" hidden="1" x14ac:dyDescent="0.2">
      <c r="A5912" t="s">
        <v>11836</v>
      </c>
      <c r="B5912" t="s">
        <v>11837</v>
      </c>
      <c r="C5912" t="s">
        <v>11779</v>
      </c>
    </row>
    <row r="5913" spans="1:3" hidden="1" x14ac:dyDescent="0.2">
      <c r="A5913" t="s">
        <v>11838</v>
      </c>
      <c r="B5913" t="s">
        <v>11839</v>
      </c>
      <c r="C5913" t="s">
        <v>11840</v>
      </c>
    </row>
    <row r="5914" spans="1:3" hidden="1" x14ac:dyDescent="0.2">
      <c r="A5914" t="s">
        <v>11841</v>
      </c>
      <c r="B5914" t="s">
        <v>11842</v>
      </c>
      <c r="C5914" t="s">
        <v>11840</v>
      </c>
    </row>
    <row r="5915" spans="1:3" hidden="1" x14ac:dyDescent="0.2">
      <c r="A5915" t="s">
        <v>11843</v>
      </c>
      <c r="B5915" t="s">
        <v>11844</v>
      </c>
      <c r="C5915" t="s">
        <v>11840</v>
      </c>
    </row>
    <row r="5916" spans="1:3" hidden="1" x14ac:dyDescent="0.2">
      <c r="A5916" t="s">
        <v>11845</v>
      </c>
      <c r="B5916" t="s">
        <v>11846</v>
      </c>
      <c r="C5916" t="s">
        <v>11840</v>
      </c>
    </row>
    <row r="5917" spans="1:3" hidden="1" x14ac:dyDescent="0.2">
      <c r="A5917" t="s">
        <v>11847</v>
      </c>
      <c r="B5917" t="s">
        <v>11848</v>
      </c>
      <c r="C5917" t="s">
        <v>11840</v>
      </c>
    </row>
    <row r="5918" spans="1:3" hidden="1" x14ac:dyDescent="0.2">
      <c r="A5918" t="s">
        <v>11849</v>
      </c>
      <c r="B5918" t="s">
        <v>11850</v>
      </c>
      <c r="C5918" t="s">
        <v>11840</v>
      </c>
    </row>
    <row r="5919" spans="1:3" hidden="1" x14ac:dyDescent="0.2">
      <c r="A5919" t="s">
        <v>11851</v>
      </c>
      <c r="B5919" t="s">
        <v>11852</v>
      </c>
      <c r="C5919" t="s">
        <v>11840</v>
      </c>
    </row>
    <row r="5920" spans="1:3" hidden="1" x14ac:dyDescent="0.2">
      <c r="A5920" t="s">
        <v>11853</v>
      </c>
      <c r="B5920" t="s">
        <v>11854</v>
      </c>
      <c r="C5920" t="s">
        <v>11840</v>
      </c>
    </row>
    <row r="5921" spans="1:3" hidden="1" x14ac:dyDescent="0.2">
      <c r="A5921" t="s">
        <v>11855</v>
      </c>
      <c r="B5921" t="s">
        <v>11856</v>
      </c>
      <c r="C5921" t="s">
        <v>11840</v>
      </c>
    </row>
    <row r="5922" spans="1:3" hidden="1" x14ac:dyDescent="0.2">
      <c r="A5922" t="s">
        <v>11857</v>
      </c>
      <c r="B5922" t="s">
        <v>11858</v>
      </c>
      <c r="C5922" t="s">
        <v>11840</v>
      </c>
    </row>
    <row r="5923" spans="1:3" hidden="1" x14ac:dyDescent="0.2">
      <c r="A5923" t="s">
        <v>11859</v>
      </c>
      <c r="B5923" t="s">
        <v>11860</v>
      </c>
      <c r="C5923" t="s">
        <v>11840</v>
      </c>
    </row>
    <row r="5924" spans="1:3" hidden="1" x14ac:dyDescent="0.2">
      <c r="A5924" t="s">
        <v>11861</v>
      </c>
      <c r="B5924" t="s">
        <v>11862</v>
      </c>
      <c r="C5924" t="s">
        <v>11840</v>
      </c>
    </row>
    <row r="5925" spans="1:3" hidden="1" x14ac:dyDescent="0.2">
      <c r="A5925" t="s">
        <v>11863</v>
      </c>
      <c r="B5925" t="s">
        <v>11864</v>
      </c>
      <c r="C5925" t="s">
        <v>11840</v>
      </c>
    </row>
    <row r="5926" spans="1:3" hidden="1" x14ac:dyDescent="0.2">
      <c r="A5926" t="s">
        <v>11865</v>
      </c>
      <c r="B5926" t="s">
        <v>11866</v>
      </c>
      <c r="C5926" t="s">
        <v>11840</v>
      </c>
    </row>
    <row r="5927" spans="1:3" hidden="1" x14ac:dyDescent="0.2">
      <c r="A5927" t="s">
        <v>11867</v>
      </c>
      <c r="B5927" t="s">
        <v>11868</v>
      </c>
      <c r="C5927" t="s">
        <v>11840</v>
      </c>
    </row>
    <row r="5928" spans="1:3" hidden="1" x14ac:dyDescent="0.2">
      <c r="A5928" t="s">
        <v>11869</v>
      </c>
      <c r="B5928" t="s">
        <v>11870</v>
      </c>
      <c r="C5928" t="s">
        <v>11840</v>
      </c>
    </row>
    <row r="5929" spans="1:3" hidden="1" x14ac:dyDescent="0.2">
      <c r="A5929" t="s">
        <v>11871</v>
      </c>
      <c r="B5929" t="s">
        <v>11872</v>
      </c>
      <c r="C5929" t="s">
        <v>11840</v>
      </c>
    </row>
    <row r="5930" spans="1:3" hidden="1" x14ac:dyDescent="0.2">
      <c r="A5930" t="s">
        <v>11873</v>
      </c>
      <c r="B5930" t="s">
        <v>11874</v>
      </c>
      <c r="C5930" t="s">
        <v>11840</v>
      </c>
    </row>
    <row r="5931" spans="1:3" hidden="1" x14ac:dyDescent="0.2">
      <c r="A5931" t="s">
        <v>11875</v>
      </c>
      <c r="B5931" t="s">
        <v>11876</v>
      </c>
      <c r="C5931" t="s">
        <v>11840</v>
      </c>
    </row>
    <row r="5932" spans="1:3" hidden="1" x14ac:dyDescent="0.2">
      <c r="A5932" t="s">
        <v>11877</v>
      </c>
      <c r="B5932" t="s">
        <v>11878</v>
      </c>
      <c r="C5932" t="s">
        <v>11840</v>
      </c>
    </row>
    <row r="5933" spans="1:3" hidden="1" x14ac:dyDescent="0.2">
      <c r="A5933" t="s">
        <v>11879</v>
      </c>
      <c r="B5933" t="s">
        <v>11880</v>
      </c>
      <c r="C5933" t="s">
        <v>11840</v>
      </c>
    </row>
    <row r="5934" spans="1:3" hidden="1" x14ac:dyDescent="0.2">
      <c r="A5934" t="s">
        <v>11881</v>
      </c>
      <c r="B5934" t="s">
        <v>11882</v>
      </c>
      <c r="C5934" t="s">
        <v>11840</v>
      </c>
    </row>
    <row r="5935" spans="1:3" hidden="1" x14ac:dyDescent="0.2">
      <c r="A5935" t="s">
        <v>11883</v>
      </c>
      <c r="B5935" t="s">
        <v>11884</v>
      </c>
      <c r="C5935" t="s">
        <v>11840</v>
      </c>
    </row>
    <row r="5936" spans="1:3" hidden="1" x14ac:dyDescent="0.2">
      <c r="A5936" t="s">
        <v>11885</v>
      </c>
      <c r="B5936" t="s">
        <v>11886</v>
      </c>
      <c r="C5936" t="s">
        <v>11840</v>
      </c>
    </row>
    <row r="5937" spans="1:3" hidden="1" x14ac:dyDescent="0.2">
      <c r="A5937" t="s">
        <v>11887</v>
      </c>
      <c r="B5937" t="s">
        <v>11888</v>
      </c>
      <c r="C5937" t="s">
        <v>11840</v>
      </c>
    </row>
    <row r="5938" spans="1:3" hidden="1" x14ac:dyDescent="0.2">
      <c r="A5938" t="s">
        <v>11889</v>
      </c>
      <c r="B5938" t="s">
        <v>11890</v>
      </c>
      <c r="C5938" t="s">
        <v>11840</v>
      </c>
    </row>
    <row r="5939" spans="1:3" hidden="1" x14ac:dyDescent="0.2">
      <c r="A5939" t="s">
        <v>11891</v>
      </c>
      <c r="B5939" t="s">
        <v>11892</v>
      </c>
      <c r="C5939" t="s">
        <v>11840</v>
      </c>
    </row>
    <row r="5940" spans="1:3" hidden="1" x14ac:dyDescent="0.2">
      <c r="A5940" t="s">
        <v>11893</v>
      </c>
      <c r="B5940" t="s">
        <v>11894</v>
      </c>
      <c r="C5940" t="s">
        <v>11840</v>
      </c>
    </row>
    <row r="5941" spans="1:3" hidden="1" x14ac:dyDescent="0.2">
      <c r="A5941" t="s">
        <v>11895</v>
      </c>
      <c r="B5941" t="s">
        <v>11896</v>
      </c>
      <c r="C5941" t="s">
        <v>11840</v>
      </c>
    </row>
    <row r="5942" spans="1:3" hidden="1" x14ac:dyDescent="0.2">
      <c r="A5942" t="s">
        <v>11897</v>
      </c>
      <c r="B5942" t="s">
        <v>11898</v>
      </c>
      <c r="C5942" t="s">
        <v>11840</v>
      </c>
    </row>
    <row r="5943" spans="1:3" hidden="1" x14ac:dyDescent="0.2">
      <c r="A5943" t="s">
        <v>11899</v>
      </c>
      <c r="B5943" t="s">
        <v>11900</v>
      </c>
      <c r="C5943" t="s">
        <v>11840</v>
      </c>
    </row>
    <row r="5944" spans="1:3" hidden="1" x14ac:dyDescent="0.2">
      <c r="A5944" t="s">
        <v>11901</v>
      </c>
      <c r="B5944" t="s">
        <v>11902</v>
      </c>
      <c r="C5944" t="s">
        <v>11840</v>
      </c>
    </row>
    <row r="5945" spans="1:3" hidden="1" x14ac:dyDescent="0.2">
      <c r="A5945" t="s">
        <v>11903</v>
      </c>
      <c r="B5945" t="s">
        <v>11904</v>
      </c>
      <c r="C5945" t="s">
        <v>11840</v>
      </c>
    </row>
    <row r="5946" spans="1:3" hidden="1" x14ac:dyDescent="0.2">
      <c r="A5946" t="s">
        <v>11905</v>
      </c>
      <c r="B5946" t="s">
        <v>11906</v>
      </c>
      <c r="C5946" t="s">
        <v>11840</v>
      </c>
    </row>
    <row r="5947" spans="1:3" hidden="1" x14ac:dyDescent="0.2">
      <c r="A5947" t="s">
        <v>11907</v>
      </c>
      <c r="B5947" t="s">
        <v>11908</v>
      </c>
      <c r="C5947" t="s">
        <v>11840</v>
      </c>
    </row>
    <row r="5948" spans="1:3" hidden="1" x14ac:dyDescent="0.2">
      <c r="A5948" t="s">
        <v>11909</v>
      </c>
      <c r="B5948" t="s">
        <v>11910</v>
      </c>
      <c r="C5948" t="s">
        <v>11840</v>
      </c>
    </row>
    <row r="5949" spans="1:3" hidden="1" x14ac:dyDescent="0.2">
      <c r="A5949" t="s">
        <v>11911</v>
      </c>
      <c r="B5949" t="s">
        <v>11912</v>
      </c>
      <c r="C5949" t="s">
        <v>11840</v>
      </c>
    </row>
    <row r="5950" spans="1:3" hidden="1" x14ac:dyDescent="0.2">
      <c r="A5950" t="s">
        <v>11913</v>
      </c>
      <c r="B5950" t="s">
        <v>11914</v>
      </c>
      <c r="C5950" t="s">
        <v>11840</v>
      </c>
    </row>
    <row r="5951" spans="1:3" hidden="1" x14ac:dyDescent="0.2">
      <c r="A5951" t="s">
        <v>11915</v>
      </c>
      <c r="B5951" t="s">
        <v>11916</v>
      </c>
      <c r="C5951" t="s">
        <v>11840</v>
      </c>
    </row>
    <row r="5952" spans="1:3" hidden="1" x14ac:dyDescent="0.2">
      <c r="A5952" t="s">
        <v>11917</v>
      </c>
      <c r="B5952" t="s">
        <v>11918</v>
      </c>
      <c r="C5952" t="s">
        <v>11840</v>
      </c>
    </row>
    <row r="5953" spans="1:3" hidden="1" x14ac:dyDescent="0.2">
      <c r="A5953" t="s">
        <v>11919</v>
      </c>
      <c r="B5953" t="s">
        <v>11920</v>
      </c>
      <c r="C5953" t="s">
        <v>11840</v>
      </c>
    </row>
    <row r="5954" spans="1:3" hidden="1" x14ac:dyDescent="0.2">
      <c r="A5954" t="s">
        <v>11921</v>
      </c>
      <c r="B5954" t="s">
        <v>11922</v>
      </c>
      <c r="C5954" t="s">
        <v>11840</v>
      </c>
    </row>
    <row r="5955" spans="1:3" hidden="1" x14ac:dyDescent="0.2">
      <c r="A5955" t="s">
        <v>11923</v>
      </c>
      <c r="B5955" t="s">
        <v>11924</v>
      </c>
      <c r="C5955" t="s">
        <v>11840</v>
      </c>
    </row>
    <row r="5956" spans="1:3" hidden="1" x14ac:dyDescent="0.2">
      <c r="A5956" t="s">
        <v>11925</v>
      </c>
      <c r="B5956" t="s">
        <v>11926</v>
      </c>
      <c r="C5956" t="s">
        <v>11840</v>
      </c>
    </row>
    <row r="5957" spans="1:3" hidden="1" x14ac:dyDescent="0.2">
      <c r="A5957" t="s">
        <v>11927</v>
      </c>
      <c r="B5957" t="s">
        <v>11928</v>
      </c>
      <c r="C5957" t="s">
        <v>11840</v>
      </c>
    </row>
    <row r="5958" spans="1:3" hidden="1" x14ac:dyDescent="0.2">
      <c r="A5958" t="s">
        <v>11929</v>
      </c>
      <c r="B5958" t="s">
        <v>11930</v>
      </c>
      <c r="C5958" t="s">
        <v>11840</v>
      </c>
    </row>
    <row r="5959" spans="1:3" hidden="1" x14ac:dyDescent="0.2">
      <c r="A5959" t="s">
        <v>11931</v>
      </c>
      <c r="B5959" t="s">
        <v>11932</v>
      </c>
      <c r="C5959" t="s">
        <v>11840</v>
      </c>
    </row>
    <row r="5960" spans="1:3" hidden="1" x14ac:dyDescent="0.2">
      <c r="A5960" t="s">
        <v>11933</v>
      </c>
      <c r="B5960" t="s">
        <v>11934</v>
      </c>
      <c r="C5960" t="s">
        <v>11840</v>
      </c>
    </row>
    <row r="5961" spans="1:3" hidden="1" x14ac:dyDescent="0.2">
      <c r="A5961" t="s">
        <v>11935</v>
      </c>
      <c r="B5961" t="s">
        <v>11936</v>
      </c>
      <c r="C5961" t="s">
        <v>11840</v>
      </c>
    </row>
    <row r="5962" spans="1:3" hidden="1" x14ac:dyDescent="0.2">
      <c r="A5962" t="s">
        <v>11937</v>
      </c>
      <c r="B5962" t="s">
        <v>11938</v>
      </c>
      <c r="C5962" t="s">
        <v>11840</v>
      </c>
    </row>
    <row r="5963" spans="1:3" hidden="1" x14ac:dyDescent="0.2">
      <c r="A5963" t="s">
        <v>11939</v>
      </c>
      <c r="B5963" t="s">
        <v>11940</v>
      </c>
      <c r="C5963" t="s">
        <v>11840</v>
      </c>
    </row>
    <row r="5964" spans="1:3" hidden="1" x14ac:dyDescent="0.2">
      <c r="A5964" t="s">
        <v>11941</v>
      </c>
      <c r="B5964" t="s">
        <v>11942</v>
      </c>
      <c r="C5964" t="s">
        <v>11840</v>
      </c>
    </row>
    <row r="5965" spans="1:3" hidden="1" x14ac:dyDescent="0.2">
      <c r="A5965" t="s">
        <v>11943</v>
      </c>
      <c r="B5965" t="s">
        <v>11944</v>
      </c>
      <c r="C5965" t="s">
        <v>11840</v>
      </c>
    </row>
    <row r="5966" spans="1:3" hidden="1" x14ac:dyDescent="0.2">
      <c r="A5966" t="s">
        <v>11945</v>
      </c>
      <c r="B5966" t="s">
        <v>11946</v>
      </c>
      <c r="C5966" t="s">
        <v>11840</v>
      </c>
    </row>
    <row r="5967" spans="1:3" hidden="1" x14ac:dyDescent="0.2">
      <c r="A5967" t="s">
        <v>11947</v>
      </c>
      <c r="B5967" t="s">
        <v>11948</v>
      </c>
      <c r="C5967" t="s">
        <v>11840</v>
      </c>
    </row>
    <row r="5968" spans="1:3" hidden="1" x14ac:dyDescent="0.2">
      <c r="A5968" t="s">
        <v>11949</v>
      </c>
      <c r="B5968" t="s">
        <v>11950</v>
      </c>
      <c r="C5968" t="s">
        <v>11840</v>
      </c>
    </row>
    <row r="5969" spans="1:3" hidden="1" x14ac:dyDescent="0.2">
      <c r="A5969" t="s">
        <v>11951</v>
      </c>
      <c r="B5969" t="s">
        <v>11952</v>
      </c>
      <c r="C5969" t="s">
        <v>11840</v>
      </c>
    </row>
    <row r="5970" spans="1:3" hidden="1" x14ac:dyDescent="0.2">
      <c r="A5970" t="s">
        <v>11953</v>
      </c>
      <c r="B5970" t="s">
        <v>11954</v>
      </c>
      <c r="C5970" t="s">
        <v>11840</v>
      </c>
    </row>
    <row r="5971" spans="1:3" hidden="1" x14ac:dyDescent="0.2">
      <c r="A5971" t="s">
        <v>11955</v>
      </c>
      <c r="B5971" t="s">
        <v>11956</v>
      </c>
      <c r="C5971" t="s">
        <v>11840</v>
      </c>
    </row>
    <row r="5972" spans="1:3" hidden="1" x14ac:dyDescent="0.2">
      <c r="A5972" t="s">
        <v>11957</v>
      </c>
      <c r="B5972" t="s">
        <v>11958</v>
      </c>
      <c r="C5972" t="s">
        <v>11840</v>
      </c>
    </row>
    <row r="5973" spans="1:3" hidden="1" x14ac:dyDescent="0.2">
      <c r="A5973" t="s">
        <v>11959</v>
      </c>
      <c r="B5973" t="s">
        <v>11960</v>
      </c>
      <c r="C5973" t="s">
        <v>11840</v>
      </c>
    </row>
    <row r="5974" spans="1:3" hidden="1" x14ac:dyDescent="0.2">
      <c r="A5974" t="s">
        <v>11961</v>
      </c>
      <c r="B5974" t="s">
        <v>11962</v>
      </c>
      <c r="C5974" t="s">
        <v>11840</v>
      </c>
    </row>
    <row r="5975" spans="1:3" hidden="1" x14ac:dyDescent="0.2">
      <c r="A5975" t="s">
        <v>11963</v>
      </c>
      <c r="B5975" t="s">
        <v>11964</v>
      </c>
      <c r="C5975" t="s">
        <v>11840</v>
      </c>
    </row>
    <row r="5976" spans="1:3" hidden="1" x14ac:dyDescent="0.2">
      <c r="A5976" t="s">
        <v>11965</v>
      </c>
      <c r="B5976" t="s">
        <v>11966</v>
      </c>
      <c r="C5976" t="s">
        <v>11840</v>
      </c>
    </row>
    <row r="5977" spans="1:3" hidden="1" x14ac:dyDescent="0.2">
      <c r="A5977" t="s">
        <v>11967</v>
      </c>
      <c r="B5977" t="s">
        <v>11968</v>
      </c>
      <c r="C5977" t="s">
        <v>11840</v>
      </c>
    </row>
    <row r="5978" spans="1:3" hidden="1" x14ac:dyDescent="0.2">
      <c r="A5978" t="s">
        <v>11969</v>
      </c>
      <c r="B5978" t="s">
        <v>11970</v>
      </c>
      <c r="C5978" t="s">
        <v>11840</v>
      </c>
    </row>
    <row r="5979" spans="1:3" hidden="1" x14ac:dyDescent="0.2">
      <c r="A5979" t="s">
        <v>11971</v>
      </c>
      <c r="B5979" t="s">
        <v>11972</v>
      </c>
      <c r="C5979" t="s">
        <v>11840</v>
      </c>
    </row>
    <row r="5980" spans="1:3" hidden="1" x14ac:dyDescent="0.2">
      <c r="A5980" t="s">
        <v>11973</v>
      </c>
      <c r="B5980" t="s">
        <v>11974</v>
      </c>
      <c r="C5980" t="s">
        <v>11840</v>
      </c>
    </row>
    <row r="5981" spans="1:3" hidden="1" x14ac:dyDescent="0.2">
      <c r="A5981" t="s">
        <v>11975</v>
      </c>
      <c r="B5981" t="s">
        <v>11976</v>
      </c>
      <c r="C5981" t="s">
        <v>11840</v>
      </c>
    </row>
    <row r="5982" spans="1:3" hidden="1" x14ac:dyDescent="0.2">
      <c r="A5982" t="s">
        <v>11977</v>
      </c>
      <c r="B5982" t="s">
        <v>11978</v>
      </c>
      <c r="C5982" t="s">
        <v>11840</v>
      </c>
    </row>
    <row r="5983" spans="1:3" hidden="1" x14ac:dyDescent="0.2">
      <c r="A5983" t="s">
        <v>11979</v>
      </c>
      <c r="B5983" t="s">
        <v>11980</v>
      </c>
      <c r="C5983" t="s">
        <v>11840</v>
      </c>
    </row>
    <row r="5984" spans="1:3" hidden="1" x14ac:dyDescent="0.2">
      <c r="A5984" t="s">
        <v>11981</v>
      </c>
      <c r="B5984" t="s">
        <v>11982</v>
      </c>
      <c r="C5984" t="s">
        <v>11840</v>
      </c>
    </row>
    <row r="5985" spans="1:3" hidden="1" x14ac:dyDescent="0.2">
      <c r="A5985" t="s">
        <v>11983</v>
      </c>
      <c r="B5985" t="s">
        <v>11984</v>
      </c>
      <c r="C5985" t="s">
        <v>11840</v>
      </c>
    </row>
    <row r="5986" spans="1:3" hidden="1" x14ac:dyDescent="0.2">
      <c r="A5986" t="s">
        <v>11985</v>
      </c>
      <c r="B5986" t="s">
        <v>11986</v>
      </c>
      <c r="C5986" t="s">
        <v>11840</v>
      </c>
    </row>
    <row r="5987" spans="1:3" hidden="1" x14ac:dyDescent="0.2">
      <c r="A5987" t="s">
        <v>11987</v>
      </c>
      <c r="B5987" t="s">
        <v>11988</v>
      </c>
      <c r="C5987" t="s">
        <v>11840</v>
      </c>
    </row>
    <row r="5988" spans="1:3" hidden="1" x14ac:dyDescent="0.2">
      <c r="A5988" t="s">
        <v>11989</v>
      </c>
      <c r="B5988" t="s">
        <v>11990</v>
      </c>
      <c r="C5988" t="s">
        <v>11840</v>
      </c>
    </row>
    <row r="5989" spans="1:3" hidden="1" x14ac:dyDescent="0.2">
      <c r="A5989" t="s">
        <v>11991</v>
      </c>
      <c r="B5989" t="s">
        <v>11992</v>
      </c>
      <c r="C5989" t="s">
        <v>11840</v>
      </c>
    </row>
    <row r="5990" spans="1:3" hidden="1" x14ac:dyDescent="0.2">
      <c r="A5990" t="s">
        <v>11993</v>
      </c>
      <c r="B5990" t="s">
        <v>11994</v>
      </c>
      <c r="C5990" t="s">
        <v>11840</v>
      </c>
    </row>
    <row r="5991" spans="1:3" hidden="1" x14ac:dyDescent="0.2">
      <c r="A5991" t="s">
        <v>11995</v>
      </c>
      <c r="B5991" t="s">
        <v>11996</v>
      </c>
      <c r="C5991" t="s">
        <v>11840</v>
      </c>
    </row>
    <row r="5992" spans="1:3" hidden="1" x14ac:dyDescent="0.2">
      <c r="A5992" t="s">
        <v>11997</v>
      </c>
      <c r="B5992" t="s">
        <v>11998</v>
      </c>
      <c r="C5992" t="s">
        <v>11840</v>
      </c>
    </row>
    <row r="5993" spans="1:3" hidden="1" x14ac:dyDescent="0.2">
      <c r="A5993" t="s">
        <v>11999</v>
      </c>
      <c r="B5993" t="s">
        <v>12000</v>
      </c>
      <c r="C5993" t="s">
        <v>11840</v>
      </c>
    </row>
    <row r="5994" spans="1:3" hidden="1" x14ac:dyDescent="0.2">
      <c r="A5994" t="s">
        <v>12001</v>
      </c>
      <c r="B5994" t="s">
        <v>12002</v>
      </c>
      <c r="C5994" t="s">
        <v>11840</v>
      </c>
    </row>
    <row r="5995" spans="1:3" hidden="1" x14ac:dyDescent="0.2">
      <c r="A5995" t="s">
        <v>12003</v>
      </c>
      <c r="B5995" t="s">
        <v>12004</v>
      </c>
      <c r="C5995" t="s">
        <v>11840</v>
      </c>
    </row>
    <row r="5996" spans="1:3" hidden="1" x14ac:dyDescent="0.2">
      <c r="A5996" t="s">
        <v>12005</v>
      </c>
      <c r="B5996" t="s">
        <v>12006</v>
      </c>
      <c r="C5996" t="s">
        <v>11840</v>
      </c>
    </row>
    <row r="5997" spans="1:3" hidden="1" x14ac:dyDescent="0.2">
      <c r="A5997" t="s">
        <v>12007</v>
      </c>
      <c r="B5997" t="s">
        <v>12008</v>
      </c>
      <c r="C5997" t="s">
        <v>11840</v>
      </c>
    </row>
    <row r="5998" spans="1:3" hidden="1" x14ac:dyDescent="0.2">
      <c r="A5998" t="s">
        <v>12009</v>
      </c>
      <c r="B5998" t="s">
        <v>12010</v>
      </c>
      <c r="C5998" t="s">
        <v>11840</v>
      </c>
    </row>
    <row r="5999" spans="1:3" hidden="1" x14ac:dyDescent="0.2">
      <c r="A5999" t="s">
        <v>12011</v>
      </c>
      <c r="B5999" t="s">
        <v>12012</v>
      </c>
      <c r="C5999" t="s">
        <v>11840</v>
      </c>
    </row>
    <row r="6000" spans="1:3" hidden="1" x14ac:dyDescent="0.2">
      <c r="A6000" t="s">
        <v>12013</v>
      </c>
      <c r="B6000" t="s">
        <v>12014</v>
      </c>
      <c r="C6000" t="s">
        <v>11840</v>
      </c>
    </row>
    <row r="6001" spans="1:3" hidden="1" x14ac:dyDescent="0.2">
      <c r="A6001" t="s">
        <v>12015</v>
      </c>
      <c r="B6001" t="s">
        <v>12016</v>
      </c>
      <c r="C6001" t="s">
        <v>11840</v>
      </c>
    </row>
    <row r="6002" spans="1:3" hidden="1" x14ac:dyDescent="0.2">
      <c r="A6002" t="s">
        <v>12017</v>
      </c>
      <c r="B6002" t="s">
        <v>12018</v>
      </c>
      <c r="C6002" t="s">
        <v>11840</v>
      </c>
    </row>
    <row r="6003" spans="1:3" hidden="1" x14ac:dyDescent="0.2">
      <c r="A6003" t="s">
        <v>12019</v>
      </c>
      <c r="B6003" t="s">
        <v>12020</v>
      </c>
      <c r="C6003" t="s">
        <v>11840</v>
      </c>
    </row>
    <row r="6004" spans="1:3" hidden="1" x14ac:dyDescent="0.2">
      <c r="A6004" t="s">
        <v>12021</v>
      </c>
      <c r="B6004" t="s">
        <v>12022</v>
      </c>
      <c r="C6004" t="s">
        <v>11840</v>
      </c>
    </row>
    <row r="6005" spans="1:3" hidden="1" x14ac:dyDescent="0.2">
      <c r="A6005" t="s">
        <v>12023</v>
      </c>
      <c r="B6005" t="s">
        <v>12024</v>
      </c>
      <c r="C6005" t="s">
        <v>11840</v>
      </c>
    </row>
    <row r="6006" spans="1:3" hidden="1" x14ac:dyDescent="0.2">
      <c r="A6006" t="s">
        <v>12025</v>
      </c>
      <c r="B6006" t="s">
        <v>12026</v>
      </c>
      <c r="C6006" t="s">
        <v>11840</v>
      </c>
    </row>
    <row r="6007" spans="1:3" hidden="1" x14ac:dyDescent="0.2">
      <c r="A6007" t="s">
        <v>12027</v>
      </c>
      <c r="B6007" t="s">
        <v>12028</v>
      </c>
      <c r="C6007" t="s">
        <v>11840</v>
      </c>
    </row>
    <row r="6008" spans="1:3" hidden="1" x14ac:dyDescent="0.2">
      <c r="A6008" t="s">
        <v>12029</v>
      </c>
      <c r="B6008" t="s">
        <v>12030</v>
      </c>
      <c r="C6008" t="s">
        <v>11840</v>
      </c>
    </row>
    <row r="6009" spans="1:3" hidden="1" x14ac:dyDescent="0.2">
      <c r="A6009" t="s">
        <v>12031</v>
      </c>
      <c r="B6009" t="s">
        <v>12032</v>
      </c>
      <c r="C6009" t="s">
        <v>11840</v>
      </c>
    </row>
    <row r="6010" spans="1:3" hidden="1" x14ac:dyDescent="0.2">
      <c r="A6010" t="s">
        <v>12033</v>
      </c>
      <c r="B6010" t="s">
        <v>12034</v>
      </c>
      <c r="C6010" t="s">
        <v>11840</v>
      </c>
    </row>
    <row r="6011" spans="1:3" hidden="1" x14ac:dyDescent="0.2">
      <c r="A6011" t="s">
        <v>12035</v>
      </c>
      <c r="B6011" t="s">
        <v>12036</v>
      </c>
      <c r="C6011" t="s">
        <v>11840</v>
      </c>
    </row>
    <row r="6012" spans="1:3" hidden="1" x14ac:dyDescent="0.2">
      <c r="A6012" t="s">
        <v>12037</v>
      </c>
      <c r="B6012" t="s">
        <v>12038</v>
      </c>
      <c r="C6012" t="s">
        <v>11840</v>
      </c>
    </row>
    <row r="6013" spans="1:3" hidden="1" x14ac:dyDescent="0.2">
      <c r="A6013" t="s">
        <v>12039</v>
      </c>
      <c r="B6013" t="s">
        <v>12040</v>
      </c>
      <c r="C6013" t="s">
        <v>11840</v>
      </c>
    </row>
    <row r="6014" spans="1:3" hidden="1" x14ac:dyDescent="0.2">
      <c r="A6014" t="s">
        <v>12041</v>
      </c>
      <c r="B6014" t="s">
        <v>12042</v>
      </c>
      <c r="C6014" t="s">
        <v>11840</v>
      </c>
    </row>
    <row r="6015" spans="1:3" hidden="1" x14ac:dyDescent="0.2">
      <c r="A6015" t="s">
        <v>12043</v>
      </c>
      <c r="B6015" t="s">
        <v>12044</v>
      </c>
      <c r="C6015" t="s">
        <v>11840</v>
      </c>
    </row>
    <row r="6016" spans="1:3" hidden="1" x14ac:dyDescent="0.2">
      <c r="A6016" t="s">
        <v>12045</v>
      </c>
      <c r="B6016" t="s">
        <v>12046</v>
      </c>
      <c r="C6016" t="s">
        <v>11840</v>
      </c>
    </row>
    <row r="6017" spans="1:3" hidden="1" x14ac:dyDescent="0.2">
      <c r="A6017" t="s">
        <v>12047</v>
      </c>
      <c r="B6017" t="s">
        <v>12048</v>
      </c>
      <c r="C6017" t="s">
        <v>11840</v>
      </c>
    </row>
    <row r="6018" spans="1:3" hidden="1" x14ac:dyDescent="0.2">
      <c r="A6018" t="s">
        <v>12049</v>
      </c>
      <c r="B6018" t="s">
        <v>12050</v>
      </c>
      <c r="C6018" t="s">
        <v>11840</v>
      </c>
    </row>
    <row r="6019" spans="1:3" hidden="1" x14ac:dyDescent="0.2">
      <c r="A6019" t="s">
        <v>12051</v>
      </c>
      <c r="B6019" t="s">
        <v>12052</v>
      </c>
      <c r="C6019" t="s">
        <v>11840</v>
      </c>
    </row>
    <row r="6020" spans="1:3" hidden="1" x14ac:dyDescent="0.2">
      <c r="A6020" t="s">
        <v>12053</v>
      </c>
      <c r="B6020" t="s">
        <v>12054</v>
      </c>
      <c r="C6020" t="s">
        <v>11840</v>
      </c>
    </row>
    <row r="6021" spans="1:3" hidden="1" x14ac:dyDescent="0.2">
      <c r="A6021" t="s">
        <v>12055</v>
      </c>
      <c r="B6021" t="s">
        <v>12056</v>
      </c>
      <c r="C6021" t="s">
        <v>11840</v>
      </c>
    </row>
    <row r="6022" spans="1:3" hidden="1" x14ac:dyDescent="0.2">
      <c r="A6022" t="s">
        <v>12057</v>
      </c>
      <c r="B6022" t="s">
        <v>12058</v>
      </c>
      <c r="C6022" t="s">
        <v>11840</v>
      </c>
    </row>
    <row r="6023" spans="1:3" hidden="1" x14ac:dyDescent="0.2">
      <c r="A6023" t="s">
        <v>12059</v>
      </c>
      <c r="B6023" t="s">
        <v>12060</v>
      </c>
      <c r="C6023" t="s">
        <v>11840</v>
      </c>
    </row>
    <row r="6024" spans="1:3" hidden="1" x14ac:dyDescent="0.2">
      <c r="A6024" t="s">
        <v>12061</v>
      </c>
      <c r="B6024" t="s">
        <v>12062</v>
      </c>
      <c r="C6024" t="s">
        <v>11840</v>
      </c>
    </row>
    <row r="6025" spans="1:3" hidden="1" x14ac:dyDescent="0.2">
      <c r="A6025" t="s">
        <v>12063</v>
      </c>
      <c r="B6025" t="s">
        <v>12064</v>
      </c>
      <c r="C6025" t="s">
        <v>11840</v>
      </c>
    </row>
    <row r="6026" spans="1:3" hidden="1" x14ac:dyDescent="0.2">
      <c r="A6026" t="s">
        <v>12065</v>
      </c>
      <c r="B6026" t="s">
        <v>12066</v>
      </c>
      <c r="C6026" t="s">
        <v>11840</v>
      </c>
    </row>
    <row r="6027" spans="1:3" hidden="1" x14ac:dyDescent="0.2">
      <c r="A6027" t="s">
        <v>12067</v>
      </c>
      <c r="B6027" t="s">
        <v>12068</v>
      </c>
      <c r="C6027" t="s">
        <v>11840</v>
      </c>
    </row>
    <row r="6028" spans="1:3" hidden="1" x14ac:dyDescent="0.2">
      <c r="A6028" t="s">
        <v>12069</v>
      </c>
      <c r="B6028" t="s">
        <v>12070</v>
      </c>
      <c r="C6028" t="s">
        <v>11840</v>
      </c>
    </row>
    <row r="6029" spans="1:3" hidden="1" x14ac:dyDescent="0.2">
      <c r="A6029" t="s">
        <v>12071</v>
      </c>
      <c r="B6029" t="s">
        <v>12072</v>
      </c>
      <c r="C6029" t="s">
        <v>11840</v>
      </c>
    </row>
    <row r="6030" spans="1:3" hidden="1" x14ac:dyDescent="0.2">
      <c r="A6030" t="s">
        <v>12073</v>
      </c>
      <c r="B6030" t="s">
        <v>12074</v>
      </c>
      <c r="C6030" t="s">
        <v>11840</v>
      </c>
    </row>
    <row r="6031" spans="1:3" hidden="1" x14ac:dyDescent="0.2">
      <c r="A6031" t="s">
        <v>12075</v>
      </c>
      <c r="B6031" t="s">
        <v>12076</v>
      </c>
      <c r="C6031" t="s">
        <v>11840</v>
      </c>
    </row>
    <row r="6032" spans="1:3" hidden="1" x14ac:dyDescent="0.2">
      <c r="A6032" t="s">
        <v>12077</v>
      </c>
      <c r="B6032" t="s">
        <v>12078</v>
      </c>
      <c r="C6032" t="s">
        <v>11840</v>
      </c>
    </row>
    <row r="6033" spans="1:3" hidden="1" x14ac:dyDescent="0.2">
      <c r="A6033" t="s">
        <v>12079</v>
      </c>
      <c r="B6033" t="s">
        <v>12080</v>
      </c>
      <c r="C6033" t="s">
        <v>11840</v>
      </c>
    </row>
    <row r="6034" spans="1:3" hidden="1" x14ac:dyDescent="0.2">
      <c r="A6034" t="s">
        <v>12081</v>
      </c>
      <c r="B6034" t="s">
        <v>12082</v>
      </c>
      <c r="C6034" t="s">
        <v>11840</v>
      </c>
    </row>
    <row r="6035" spans="1:3" hidden="1" x14ac:dyDescent="0.2">
      <c r="A6035" t="s">
        <v>12083</v>
      </c>
      <c r="B6035" t="s">
        <v>12084</v>
      </c>
      <c r="C6035" t="s">
        <v>11840</v>
      </c>
    </row>
    <row r="6036" spans="1:3" hidden="1" x14ac:dyDescent="0.2">
      <c r="A6036" t="s">
        <v>12085</v>
      </c>
      <c r="B6036" t="s">
        <v>12086</v>
      </c>
      <c r="C6036" t="s">
        <v>11840</v>
      </c>
    </row>
    <row r="6037" spans="1:3" hidden="1" x14ac:dyDescent="0.2">
      <c r="A6037" t="s">
        <v>12087</v>
      </c>
      <c r="B6037" t="s">
        <v>12088</v>
      </c>
      <c r="C6037" t="s">
        <v>11840</v>
      </c>
    </row>
    <row r="6038" spans="1:3" hidden="1" x14ac:dyDescent="0.2">
      <c r="A6038" t="s">
        <v>12089</v>
      </c>
      <c r="B6038" t="s">
        <v>12090</v>
      </c>
      <c r="C6038" t="s">
        <v>11840</v>
      </c>
    </row>
    <row r="6039" spans="1:3" hidden="1" x14ac:dyDescent="0.2">
      <c r="A6039" t="s">
        <v>12091</v>
      </c>
      <c r="B6039" t="s">
        <v>12092</v>
      </c>
      <c r="C6039" t="s">
        <v>11840</v>
      </c>
    </row>
    <row r="6040" spans="1:3" hidden="1" x14ac:dyDescent="0.2">
      <c r="A6040" t="s">
        <v>12093</v>
      </c>
      <c r="B6040" t="s">
        <v>12094</v>
      </c>
      <c r="C6040" t="s">
        <v>11840</v>
      </c>
    </row>
    <row r="6041" spans="1:3" hidden="1" x14ac:dyDescent="0.2">
      <c r="A6041" t="s">
        <v>12095</v>
      </c>
      <c r="B6041" t="s">
        <v>12096</v>
      </c>
      <c r="C6041" t="s">
        <v>11840</v>
      </c>
    </row>
    <row r="6042" spans="1:3" hidden="1" x14ac:dyDescent="0.2">
      <c r="A6042" t="s">
        <v>12097</v>
      </c>
      <c r="B6042" t="s">
        <v>12098</v>
      </c>
      <c r="C6042" t="s">
        <v>11840</v>
      </c>
    </row>
    <row r="6043" spans="1:3" hidden="1" x14ac:dyDescent="0.2">
      <c r="A6043" t="s">
        <v>12099</v>
      </c>
      <c r="B6043" t="s">
        <v>12100</v>
      </c>
      <c r="C6043" t="s">
        <v>11840</v>
      </c>
    </row>
    <row r="6044" spans="1:3" hidden="1" x14ac:dyDescent="0.2">
      <c r="A6044" t="s">
        <v>12101</v>
      </c>
      <c r="B6044" t="s">
        <v>12102</v>
      </c>
      <c r="C6044" t="s">
        <v>11840</v>
      </c>
    </row>
    <row r="6045" spans="1:3" hidden="1" x14ac:dyDescent="0.2">
      <c r="A6045" t="s">
        <v>12103</v>
      </c>
      <c r="B6045" t="s">
        <v>12104</v>
      </c>
      <c r="C6045" t="s">
        <v>11840</v>
      </c>
    </row>
    <row r="6046" spans="1:3" hidden="1" x14ac:dyDescent="0.2">
      <c r="A6046" t="s">
        <v>12105</v>
      </c>
      <c r="B6046" t="s">
        <v>12106</v>
      </c>
      <c r="C6046" t="s">
        <v>11840</v>
      </c>
    </row>
    <row r="6047" spans="1:3" hidden="1" x14ac:dyDescent="0.2">
      <c r="A6047" t="s">
        <v>12107</v>
      </c>
      <c r="B6047" t="s">
        <v>12108</v>
      </c>
      <c r="C6047" t="s">
        <v>11840</v>
      </c>
    </row>
    <row r="6048" spans="1:3" hidden="1" x14ac:dyDescent="0.2">
      <c r="A6048" t="s">
        <v>12109</v>
      </c>
      <c r="B6048" t="s">
        <v>12110</v>
      </c>
      <c r="C6048" t="s">
        <v>11840</v>
      </c>
    </row>
    <row r="6049" spans="1:3" hidden="1" x14ac:dyDescent="0.2">
      <c r="A6049" t="s">
        <v>12111</v>
      </c>
      <c r="B6049" t="s">
        <v>12112</v>
      </c>
      <c r="C6049" t="s">
        <v>11840</v>
      </c>
    </row>
    <row r="6050" spans="1:3" hidden="1" x14ac:dyDescent="0.2">
      <c r="A6050" t="s">
        <v>12113</v>
      </c>
      <c r="B6050" t="s">
        <v>12114</v>
      </c>
      <c r="C6050" t="s">
        <v>11840</v>
      </c>
    </row>
    <row r="6051" spans="1:3" hidden="1" x14ac:dyDescent="0.2">
      <c r="A6051" t="s">
        <v>12115</v>
      </c>
      <c r="B6051" t="s">
        <v>12116</v>
      </c>
      <c r="C6051" t="s">
        <v>11840</v>
      </c>
    </row>
    <row r="6052" spans="1:3" hidden="1" x14ac:dyDescent="0.2">
      <c r="A6052" t="s">
        <v>12117</v>
      </c>
      <c r="B6052" t="s">
        <v>12118</v>
      </c>
      <c r="C6052" t="s">
        <v>11840</v>
      </c>
    </row>
    <row r="6053" spans="1:3" hidden="1" x14ac:dyDescent="0.2">
      <c r="A6053" t="s">
        <v>12119</v>
      </c>
      <c r="B6053" t="s">
        <v>12120</v>
      </c>
      <c r="C6053" t="s">
        <v>11840</v>
      </c>
    </row>
    <row r="6054" spans="1:3" hidden="1" x14ac:dyDescent="0.2">
      <c r="A6054" t="s">
        <v>12121</v>
      </c>
      <c r="B6054" t="s">
        <v>12122</v>
      </c>
      <c r="C6054" t="s">
        <v>11840</v>
      </c>
    </row>
    <row r="6055" spans="1:3" hidden="1" x14ac:dyDescent="0.2">
      <c r="A6055" t="s">
        <v>12123</v>
      </c>
      <c r="B6055" t="s">
        <v>12124</v>
      </c>
      <c r="C6055" t="s">
        <v>11840</v>
      </c>
    </row>
    <row r="6056" spans="1:3" hidden="1" x14ac:dyDescent="0.2">
      <c r="A6056" t="s">
        <v>12125</v>
      </c>
      <c r="B6056" t="s">
        <v>12126</v>
      </c>
      <c r="C6056" t="s">
        <v>11840</v>
      </c>
    </row>
    <row r="6057" spans="1:3" hidden="1" x14ac:dyDescent="0.2">
      <c r="A6057" t="s">
        <v>12127</v>
      </c>
      <c r="B6057" t="s">
        <v>12128</v>
      </c>
      <c r="C6057" t="s">
        <v>11840</v>
      </c>
    </row>
    <row r="6058" spans="1:3" hidden="1" x14ac:dyDescent="0.2">
      <c r="A6058" t="s">
        <v>12129</v>
      </c>
      <c r="B6058" t="s">
        <v>12130</v>
      </c>
      <c r="C6058" t="s">
        <v>11840</v>
      </c>
    </row>
    <row r="6059" spans="1:3" hidden="1" x14ac:dyDescent="0.2">
      <c r="A6059" t="s">
        <v>12131</v>
      </c>
      <c r="B6059" t="s">
        <v>12132</v>
      </c>
      <c r="C6059" t="s">
        <v>11840</v>
      </c>
    </row>
    <row r="6060" spans="1:3" hidden="1" x14ac:dyDescent="0.2">
      <c r="A6060" t="s">
        <v>12133</v>
      </c>
      <c r="B6060" t="s">
        <v>12134</v>
      </c>
      <c r="C6060" t="s">
        <v>11840</v>
      </c>
    </row>
    <row r="6061" spans="1:3" hidden="1" x14ac:dyDescent="0.2">
      <c r="A6061" t="s">
        <v>12135</v>
      </c>
      <c r="B6061" t="s">
        <v>12136</v>
      </c>
      <c r="C6061" t="s">
        <v>11840</v>
      </c>
    </row>
    <row r="6062" spans="1:3" hidden="1" x14ac:dyDescent="0.2">
      <c r="A6062" t="s">
        <v>12137</v>
      </c>
      <c r="B6062" t="s">
        <v>12138</v>
      </c>
      <c r="C6062" t="s">
        <v>11840</v>
      </c>
    </row>
    <row r="6063" spans="1:3" hidden="1" x14ac:dyDescent="0.2">
      <c r="A6063" t="s">
        <v>12139</v>
      </c>
      <c r="B6063" t="s">
        <v>12140</v>
      </c>
      <c r="C6063" t="s">
        <v>11840</v>
      </c>
    </row>
    <row r="6064" spans="1:3" hidden="1" x14ac:dyDescent="0.2">
      <c r="A6064" t="s">
        <v>12141</v>
      </c>
      <c r="B6064" t="s">
        <v>12142</v>
      </c>
      <c r="C6064" t="s">
        <v>11840</v>
      </c>
    </row>
    <row r="6065" spans="1:3" hidden="1" x14ac:dyDescent="0.2">
      <c r="A6065" t="s">
        <v>12143</v>
      </c>
      <c r="B6065" t="s">
        <v>12144</v>
      </c>
      <c r="C6065" t="s">
        <v>11840</v>
      </c>
    </row>
    <row r="6066" spans="1:3" hidden="1" x14ac:dyDescent="0.2">
      <c r="A6066" t="s">
        <v>12145</v>
      </c>
      <c r="B6066" t="s">
        <v>12146</v>
      </c>
      <c r="C6066" t="s">
        <v>12147</v>
      </c>
    </row>
    <row r="6067" spans="1:3" hidden="1" x14ac:dyDescent="0.2">
      <c r="A6067" t="s">
        <v>12148</v>
      </c>
      <c r="B6067" t="s">
        <v>12149</v>
      </c>
      <c r="C6067" t="s">
        <v>12147</v>
      </c>
    </row>
    <row r="6068" spans="1:3" hidden="1" x14ac:dyDescent="0.2">
      <c r="A6068" t="s">
        <v>12150</v>
      </c>
      <c r="B6068" t="s">
        <v>12151</v>
      </c>
      <c r="C6068" t="s">
        <v>12147</v>
      </c>
    </row>
    <row r="6069" spans="1:3" hidden="1" x14ac:dyDescent="0.2">
      <c r="A6069" t="s">
        <v>12152</v>
      </c>
      <c r="B6069" t="s">
        <v>12153</v>
      </c>
      <c r="C6069" t="s">
        <v>12147</v>
      </c>
    </row>
    <row r="6070" spans="1:3" hidden="1" x14ac:dyDescent="0.2">
      <c r="A6070" t="s">
        <v>12154</v>
      </c>
      <c r="B6070" t="s">
        <v>12155</v>
      </c>
      <c r="C6070" t="s">
        <v>12147</v>
      </c>
    </row>
    <row r="6071" spans="1:3" hidden="1" x14ac:dyDescent="0.2">
      <c r="A6071" t="s">
        <v>12156</v>
      </c>
      <c r="B6071" t="s">
        <v>12157</v>
      </c>
      <c r="C6071" t="s">
        <v>12147</v>
      </c>
    </row>
    <row r="6072" spans="1:3" hidden="1" x14ac:dyDescent="0.2">
      <c r="A6072" t="s">
        <v>12158</v>
      </c>
      <c r="B6072" t="s">
        <v>12159</v>
      </c>
      <c r="C6072" t="s">
        <v>12147</v>
      </c>
    </row>
    <row r="6073" spans="1:3" hidden="1" x14ac:dyDescent="0.2">
      <c r="A6073" t="s">
        <v>12160</v>
      </c>
      <c r="B6073" t="s">
        <v>12161</v>
      </c>
      <c r="C6073" t="s">
        <v>12147</v>
      </c>
    </row>
    <row r="6074" spans="1:3" hidden="1" x14ac:dyDescent="0.2">
      <c r="A6074" t="s">
        <v>12162</v>
      </c>
      <c r="B6074" t="s">
        <v>12163</v>
      </c>
      <c r="C6074" t="s">
        <v>12147</v>
      </c>
    </row>
    <row r="6075" spans="1:3" hidden="1" x14ac:dyDescent="0.2">
      <c r="A6075" t="s">
        <v>12164</v>
      </c>
      <c r="B6075" t="s">
        <v>12165</v>
      </c>
      <c r="C6075" t="s">
        <v>12147</v>
      </c>
    </row>
    <row r="6076" spans="1:3" hidden="1" x14ac:dyDescent="0.2">
      <c r="A6076" t="s">
        <v>12166</v>
      </c>
      <c r="B6076" t="s">
        <v>12167</v>
      </c>
      <c r="C6076" t="s">
        <v>12147</v>
      </c>
    </row>
    <row r="6077" spans="1:3" hidden="1" x14ac:dyDescent="0.2">
      <c r="A6077" t="s">
        <v>12168</v>
      </c>
      <c r="B6077" t="s">
        <v>12169</v>
      </c>
      <c r="C6077" t="s">
        <v>12147</v>
      </c>
    </row>
    <row r="6078" spans="1:3" hidden="1" x14ac:dyDescent="0.2">
      <c r="A6078" t="s">
        <v>12170</v>
      </c>
      <c r="B6078" t="s">
        <v>12171</v>
      </c>
      <c r="C6078" t="s">
        <v>12147</v>
      </c>
    </row>
    <row r="6079" spans="1:3" hidden="1" x14ac:dyDescent="0.2">
      <c r="A6079" t="s">
        <v>12172</v>
      </c>
      <c r="B6079" t="s">
        <v>12173</v>
      </c>
      <c r="C6079" t="s">
        <v>12147</v>
      </c>
    </row>
    <row r="6080" spans="1:3" hidden="1" x14ac:dyDescent="0.2">
      <c r="A6080" t="s">
        <v>12174</v>
      </c>
      <c r="B6080" t="s">
        <v>12175</v>
      </c>
      <c r="C6080" t="s">
        <v>12147</v>
      </c>
    </row>
    <row r="6081" spans="1:3" hidden="1" x14ac:dyDescent="0.2">
      <c r="A6081" t="s">
        <v>12176</v>
      </c>
      <c r="B6081" t="s">
        <v>12177</v>
      </c>
      <c r="C6081" t="s">
        <v>12147</v>
      </c>
    </row>
    <row r="6082" spans="1:3" hidden="1" x14ac:dyDescent="0.2">
      <c r="A6082" t="s">
        <v>12178</v>
      </c>
      <c r="B6082" t="s">
        <v>12179</v>
      </c>
      <c r="C6082" t="s">
        <v>12147</v>
      </c>
    </row>
    <row r="6083" spans="1:3" hidden="1" x14ac:dyDescent="0.2">
      <c r="A6083" t="s">
        <v>12180</v>
      </c>
      <c r="B6083" t="s">
        <v>12181</v>
      </c>
      <c r="C6083" t="s">
        <v>12147</v>
      </c>
    </row>
    <row r="6084" spans="1:3" hidden="1" x14ac:dyDescent="0.2">
      <c r="A6084" t="s">
        <v>12182</v>
      </c>
      <c r="B6084" t="s">
        <v>12183</v>
      </c>
      <c r="C6084" t="s">
        <v>12147</v>
      </c>
    </row>
    <row r="6085" spans="1:3" hidden="1" x14ac:dyDescent="0.2">
      <c r="A6085" t="s">
        <v>12184</v>
      </c>
      <c r="B6085" t="s">
        <v>12185</v>
      </c>
      <c r="C6085" t="s">
        <v>12147</v>
      </c>
    </row>
    <row r="6086" spans="1:3" hidden="1" x14ac:dyDescent="0.2">
      <c r="A6086" t="s">
        <v>12186</v>
      </c>
      <c r="B6086" t="s">
        <v>12187</v>
      </c>
      <c r="C6086" t="s">
        <v>12147</v>
      </c>
    </row>
    <row r="6087" spans="1:3" hidden="1" x14ac:dyDescent="0.2">
      <c r="A6087" t="s">
        <v>12188</v>
      </c>
      <c r="B6087" t="s">
        <v>12189</v>
      </c>
      <c r="C6087" t="s">
        <v>12147</v>
      </c>
    </row>
    <row r="6088" spans="1:3" hidden="1" x14ac:dyDescent="0.2">
      <c r="A6088" t="s">
        <v>12190</v>
      </c>
      <c r="B6088" t="s">
        <v>2675</v>
      </c>
      <c r="C6088" t="s">
        <v>12147</v>
      </c>
    </row>
    <row r="6089" spans="1:3" hidden="1" x14ac:dyDescent="0.2">
      <c r="A6089" t="s">
        <v>12191</v>
      </c>
      <c r="B6089" t="s">
        <v>2677</v>
      </c>
      <c r="C6089" t="s">
        <v>12147</v>
      </c>
    </row>
    <row r="6090" spans="1:3" hidden="1" x14ac:dyDescent="0.2">
      <c r="A6090" t="s">
        <v>12192</v>
      </c>
      <c r="B6090" t="s">
        <v>2679</v>
      </c>
      <c r="C6090" t="s">
        <v>12147</v>
      </c>
    </row>
    <row r="6091" spans="1:3" hidden="1" x14ac:dyDescent="0.2">
      <c r="A6091" t="s">
        <v>12193</v>
      </c>
      <c r="B6091" t="s">
        <v>2681</v>
      </c>
      <c r="C6091" t="s">
        <v>12147</v>
      </c>
    </row>
    <row r="6092" spans="1:3" hidden="1" x14ac:dyDescent="0.2">
      <c r="A6092" t="s">
        <v>12194</v>
      </c>
      <c r="B6092" t="s">
        <v>2683</v>
      </c>
      <c r="C6092" t="s">
        <v>12147</v>
      </c>
    </row>
    <row r="6093" spans="1:3" hidden="1" x14ac:dyDescent="0.2">
      <c r="A6093" t="s">
        <v>12195</v>
      </c>
      <c r="B6093" t="s">
        <v>2685</v>
      </c>
      <c r="C6093" t="s">
        <v>12147</v>
      </c>
    </row>
    <row r="6094" spans="1:3" hidden="1" x14ac:dyDescent="0.2">
      <c r="A6094" t="s">
        <v>12196</v>
      </c>
      <c r="B6094" t="s">
        <v>12197</v>
      </c>
      <c r="C6094" t="s">
        <v>12147</v>
      </c>
    </row>
    <row r="6095" spans="1:3" hidden="1" x14ac:dyDescent="0.2">
      <c r="A6095" t="s">
        <v>12198</v>
      </c>
      <c r="B6095" t="s">
        <v>12199</v>
      </c>
      <c r="C6095" t="s">
        <v>12147</v>
      </c>
    </row>
    <row r="6096" spans="1:3" hidden="1" x14ac:dyDescent="0.2">
      <c r="A6096" t="s">
        <v>12200</v>
      </c>
      <c r="B6096" t="s">
        <v>12201</v>
      </c>
      <c r="C6096" t="s">
        <v>12147</v>
      </c>
    </row>
    <row r="6097" spans="1:3" hidden="1" x14ac:dyDescent="0.2">
      <c r="A6097" t="s">
        <v>12202</v>
      </c>
      <c r="B6097" t="s">
        <v>12203</v>
      </c>
      <c r="C6097" t="s">
        <v>12147</v>
      </c>
    </row>
    <row r="6098" spans="1:3" hidden="1" x14ac:dyDescent="0.2">
      <c r="A6098" t="s">
        <v>12204</v>
      </c>
      <c r="B6098" t="s">
        <v>12205</v>
      </c>
      <c r="C6098" t="s">
        <v>12147</v>
      </c>
    </row>
    <row r="6099" spans="1:3" hidden="1" x14ac:dyDescent="0.2">
      <c r="A6099" t="s">
        <v>12206</v>
      </c>
      <c r="B6099" t="s">
        <v>12207</v>
      </c>
      <c r="C6099" t="s">
        <v>12147</v>
      </c>
    </row>
    <row r="6100" spans="1:3" hidden="1" x14ac:dyDescent="0.2">
      <c r="A6100" t="s">
        <v>12208</v>
      </c>
      <c r="B6100" t="s">
        <v>12209</v>
      </c>
      <c r="C6100" t="s">
        <v>12147</v>
      </c>
    </row>
    <row r="6101" spans="1:3" hidden="1" x14ac:dyDescent="0.2">
      <c r="A6101" t="s">
        <v>12210</v>
      </c>
      <c r="B6101" t="s">
        <v>12211</v>
      </c>
      <c r="C6101" t="s">
        <v>12147</v>
      </c>
    </row>
    <row r="6102" spans="1:3" hidden="1" x14ac:dyDescent="0.2">
      <c r="A6102" t="s">
        <v>12212</v>
      </c>
      <c r="B6102" t="s">
        <v>12213</v>
      </c>
      <c r="C6102" t="s">
        <v>12147</v>
      </c>
    </row>
    <row r="6103" spans="1:3" hidden="1" x14ac:dyDescent="0.2">
      <c r="A6103" t="s">
        <v>12214</v>
      </c>
      <c r="B6103" t="s">
        <v>12215</v>
      </c>
      <c r="C6103" t="s">
        <v>12147</v>
      </c>
    </row>
    <row r="6104" spans="1:3" hidden="1" x14ac:dyDescent="0.2">
      <c r="A6104" t="s">
        <v>12216</v>
      </c>
      <c r="B6104" t="s">
        <v>12217</v>
      </c>
      <c r="C6104" t="s">
        <v>12147</v>
      </c>
    </row>
    <row r="6105" spans="1:3" hidden="1" x14ac:dyDescent="0.2">
      <c r="A6105" t="s">
        <v>12218</v>
      </c>
      <c r="B6105" t="s">
        <v>12219</v>
      </c>
      <c r="C6105" t="s">
        <v>12147</v>
      </c>
    </row>
    <row r="6106" spans="1:3" hidden="1" x14ac:dyDescent="0.2">
      <c r="A6106" t="s">
        <v>12220</v>
      </c>
      <c r="B6106" t="s">
        <v>12221</v>
      </c>
      <c r="C6106" t="s">
        <v>12147</v>
      </c>
    </row>
    <row r="6107" spans="1:3" hidden="1" x14ac:dyDescent="0.2">
      <c r="A6107" t="s">
        <v>12222</v>
      </c>
      <c r="B6107" t="s">
        <v>12223</v>
      </c>
      <c r="C6107" t="s">
        <v>12147</v>
      </c>
    </row>
    <row r="6108" spans="1:3" hidden="1" x14ac:dyDescent="0.2">
      <c r="A6108" t="s">
        <v>12224</v>
      </c>
      <c r="B6108" t="s">
        <v>12225</v>
      </c>
      <c r="C6108" t="s">
        <v>12147</v>
      </c>
    </row>
    <row r="6109" spans="1:3" hidden="1" x14ac:dyDescent="0.2">
      <c r="A6109" t="s">
        <v>12226</v>
      </c>
      <c r="B6109" t="s">
        <v>12227</v>
      </c>
      <c r="C6109" t="s">
        <v>12147</v>
      </c>
    </row>
    <row r="6110" spans="1:3" hidden="1" x14ac:dyDescent="0.2">
      <c r="A6110" t="s">
        <v>12228</v>
      </c>
      <c r="B6110" t="s">
        <v>12229</v>
      </c>
      <c r="C6110" t="s">
        <v>12147</v>
      </c>
    </row>
    <row r="6111" spans="1:3" hidden="1" x14ac:dyDescent="0.2">
      <c r="A6111" t="s">
        <v>12230</v>
      </c>
      <c r="B6111" t="s">
        <v>12231</v>
      </c>
      <c r="C6111" t="s">
        <v>12147</v>
      </c>
    </row>
    <row r="6112" spans="1:3" hidden="1" x14ac:dyDescent="0.2">
      <c r="A6112" t="s">
        <v>12232</v>
      </c>
      <c r="B6112" t="s">
        <v>12233</v>
      </c>
      <c r="C6112" t="s">
        <v>12147</v>
      </c>
    </row>
    <row r="6113" spans="1:3" hidden="1" x14ac:dyDescent="0.2">
      <c r="A6113" t="s">
        <v>12234</v>
      </c>
      <c r="B6113" t="s">
        <v>12235</v>
      </c>
      <c r="C6113" t="s">
        <v>12147</v>
      </c>
    </row>
    <row r="6114" spans="1:3" hidden="1" x14ac:dyDescent="0.2">
      <c r="A6114" t="s">
        <v>12236</v>
      </c>
      <c r="B6114" t="s">
        <v>12237</v>
      </c>
      <c r="C6114" t="s">
        <v>12147</v>
      </c>
    </row>
    <row r="6115" spans="1:3" hidden="1" x14ac:dyDescent="0.2">
      <c r="A6115" t="s">
        <v>12238</v>
      </c>
      <c r="B6115" t="s">
        <v>12239</v>
      </c>
      <c r="C6115" t="s">
        <v>12147</v>
      </c>
    </row>
    <row r="6116" spans="1:3" hidden="1" x14ac:dyDescent="0.2">
      <c r="A6116" t="s">
        <v>12240</v>
      </c>
      <c r="B6116" t="s">
        <v>12241</v>
      </c>
      <c r="C6116" t="s">
        <v>12147</v>
      </c>
    </row>
    <row r="6117" spans="1:3" hidden="1" x14ac:dyDescent="0.2">
      <c r="A6117" t="s">
        <v>12242</v>
      </c>
      <c r="B6117" t="s">
        <v>12243</v>
      </c>
      <c r="C6117" t="s">
        <v>12147</v>
      </c>
    </row>
    <row r="6118" spans="1:3" hidden="1" x14ac:dyDescent="0.2">
      <c r="A6118" t="s">
        <v>12244</v>
      </c>
      <c r="B6118" t="s">
        <v>12245</v>
      </c>
      <c r="C6118" t="s">
        <v>12147</v>
      </c>
    </row>
    <row r="6119" spans="1:3" hidden="1" x14ac:dyDescent="0.2">
      <c r="A6119" t="s">
        <v>12246</v>
      </c>
      <c r="B6119" t="s">
        <v>12247</v>
      </c>
      <c r="C6119" t="s">
        <v>12147</v>
      </c>
    </row>
    <row r="6120" spans="1:3" hidden="1" x14ac:dyDescent="0.2">
      <c r="A6120" t="s">
        <v>12248</v>
      </c>
      <c r="B6120" t="s">
        <v>12249</v>
      </c>
      <c r="C6120" t="s">
        <v>12147</v>
      </c>
    </row>
    <row r="6121" spans="1:3" hidden="1" x14ac:dyDescent="0.2">
      <c r="A6121" t="s">
        <v>12250</v>
      </c>
      <c r="B6121" t="s">
        <v>12251</v>
      </c>
      <c r="C6121" t="s">
        <v>12147</v>
      </c>
    </row>
    <row r="6122" spans="1:3" hidden="1" x14ac:dyDescent="0.2">
      <c r="A6122" t="s">
        <v>12252</v>
      </c>
      <c r="B6122" t="s">
        <v>12253</v>
      </c>
      <c r="C6122" t="s">
        <v>12147</v>
      </c>
    </row>
    <row r="6123" spans="1:3" hidden="1" x14ac:dyDescent="0.2">
      <c r="A6123" t="s">
        <v>12254</v>
      </c>
      <c r="B6123" t="s">
        <v>12255</v>
      </c>
      <c r="C6123" t="s">
        <v>12147</v>
      </c>
    </row>
    <row r="6124" spans="1:3" hidden="1" x14ac:dyDescent="0.2">
      <c r="A6124" t="s">
        <v>12256</v>
      </c>
      <c r="B6124" t="s">
        <v>12257</v>
      </c>
      <c r="C6124" t="s">
        <v>12147</v>
      </c>
    </row>
    <row r="6125" spans="1:3" hidden="1" x14ac:dyDescent="0.2">
      <c r="A6125" t="s">
        <v>12258</v>
      </c>
      <c r="B6125" t="s">
        <v>12259</v>
      </c>
      <c r="C6125" t="s">
        <v>12147</v>
      </c>
    </row>
    <row r="6126" spans="1:3" hidden="1" x14ac:dyDescent="0.2">
      <c r="A6126" t="s">
        <v>12260</v>
      </c>
      <c r="B6126" t="s">
        <v>12261</v>
      </c>
      <c r="C6126" t="s">
        <v>12147</v>
      </c>
    </row>
    <row r="6127" spans="1:3" hidden="1" x14ac:dyDescent="0.2">
      <c r="A6127" t="s">
        <v>12262</v>
      </c>
      <c r="B6127" t="s">
        <v>12263</v>
      </c>
      <c r="C6127" t="s">
        <v>12147</v>
      </c>
    </row>
    <row r="6128" spans="1:3" hidden="1" x14ac:dyDescent="0.2">
      <c r="A6128" t="s">
        <v>12264</v>
      </c>
      <c r="B6128" t="s">
        <v>12265</v>
      </c>
      <c r="C6128" t="s">
        <v>12147</v>
      </c>
    </row>
    <row r="6129" spans="1:3" hidden="1" x14ac:dyDescent="0.2">
      <c r="A6129" t="s">
        <v>12266</v>
      </c>
      <c r="B6129" t="s">
        <v>12267</v>
      </c>
      <c r="C6129" t="s">
        <v>12147</v>
      </c>
    </row>
    <row r="6130" spans="1:3" hidden="1" x14ac:dyDescent="0.2">
      <c r="A6130" t="s">
        <v>12268</v>
      </c>
      <c r="B6130" t="s">
        <v>12269</v>
      </c>
      <c r="C6130" t="s">
        <v>12147</v>
      </c>
    </row>
    <row r="6131" spans="1:3" hidden="1" x14ac:dyDescent="0.2">
      <c r="A6131" t="s">
        <v>12270</v>
      </c>
      <c r="B6131" t="s">
        <v>12271</v>
      </c>
      <c r="C6131" t="s">
        <v>12147</v>
      </c>
    </row>
    <row r="6132" spans="1:3" hidden="1" x14ac:dyDescent="0.2">
      <c r="A6132" t="s">
        <v>12272</v>
      </c>
      <c r="B6132" t="s">
        <v>12273</v>
      </c>
      <c r="C6132" t="s">
        <v>12147</v>
      </c>
    </row>
    <row r="6133" spans="1:3" hidden="1" x14ac:dyDescent="0.2">
      <c r="A6133" t="s">
        <v>12274</v>
      </c>
      <c r="B6133" t="s">
        <v>12275</v>
      </c>
      <c r="C6133" t="s">
        <v>12147</v>
      </c>
    </row>
    <row r="6134" spans="1:3" hidden="1" x14ac:dyDescent="0.2">
      <c r="A6134" t="s">
        <v>12276</v>
      </c>
      <c r="B6134" t="s">
        <v>12277</v>
      </c>
      <c r="C6134" t="s">
        <v>12147</v>
      </c>
    </row>
    <row r="6135" spans="1:3" hidden="1" x14ac:dyDescent="0.2">
      <c r="A6135" t="s">
        <v>12278</v>
      </c>
      <c r="B6135" t="s">
        <v>12279</v>
      </c>
      <c r="C6135" t="s">
        <v>12147</v>
      </c>
    </row>
    <row r="6136" spans="1:3" hidden="1" x14ac:dyDescent="0.2">
      <c r="A6136" t="s">
        <v>12280</v>
      </c>
      <c r="B6136" t="s">
        <v>12281</v>
      </c>
      <c r="C6136" t="s">
        <v>12147</v>
      </c>
    </row>
    <row r="6137" spans="1:3" hidden="1" x14ac:dyDescent="0.2">
      <c r="A6137" t="s">
        <v>12282</v>
      </c>
      <c r="B6137" t="s">
        <v>12283</v>
      </c>
      <c r="C6137" t="s">
        <v>12147</v>
      </c>
    </row>
    <row r="6138" spans="1:3" hidden="1" x14ac:dyDescent="0.2">
      <c r="A6138" t="s">
        <v>12284</v>
      </c>
      <c r="B6138" t="s">
        <v>12285</v>
      </c>
      <c r="C6138" t="s">
        <v>12147</v>
      </c>
    </row>
    <row r="6139" spans="1:3" hidden="1" x14ac:dyDescent="0.2">
      <c r="A6139" t="s">
        <v>12286</v>
      </c>
      <c r="B6139" t="s">
        <v>12287</v>
      </c>
      <c r="C6139" t="s">
        <v>12147</v>
      </c>
    </row>
    <row r="6140" spans="1:3" hidden="1" x14ac:dyDescent="0.2">
      <c r="A6140" t="s">
        <v>12288</v>
      </c>
      <c r="B6140" t="s">
        <v>12289</v>
      </c>
      <c r="C6140" t="s">
        <v>12147</v>
      </c>
    </row>
    <row r="6141" spans="1:3" hidden="1" x14ac:dyDescent="0.2">
      <c r="A6141" t="s">
        <v>12290</v>
      </c>
      <c r="B6141" t="s">
        <v>12291</v>
      </c>
      <c r="C6141" t="s">
        <v>12147</v>
      </c>
    </row>
    <row r="6142" spans="1:3" hidden="1" x14ac:dyDescent="0.2">
      <c r="A6142" t="s">
        <v>12292</v>
      </c>
      <c r="B6142" t="s">
        <v>12293</v>
      </c>
      <c r="C6142" t="s">
        <v>12147</v>
      </c>
    </row>
    <row r="6143" spans="1:3" hidden="1" x14ac:dyDescent="0.2">
      <c r="A6143" t="s">
        <v>12294</v>
      </c>
      <c r="B6143" t="s">
        <v>12295</v>
      </c>
      <c r="C6143" t="s">
        <v>12147</v>
      </c>
    </row>
    <row r="6144" spans="1:3" hidden="1" x14ac:dyDescent="0.2">
      <c r="A6144" t="s">
        <v>12296</v>
      </c>
      <c r="B6144" t="s">
        <v>12297</v>
      </c>
      <c r="C6144" t="s">
        <v>12147</v>
      </c>
    </row>
    <row r="6145" spans="1:3" hidden="1" x14ac:dyDescent="0.2">
      <c r="A6145" t="s">
        <v>12298</v>
      </c>
      <c r="B6145" t="s">
        <v>12299</v>
      </c>
      <c r="C6145" t="s">
        <v>12147</v>
      </c>
    </row>
    <row r="6146" spans="1:3" hidden="1" x14ac:dyDescent="0.2">
      <c r="A6146" t="s">
        <v>12300</v>
      </c>
      <c r="B6146" t="s">
        <v>12301</v>
      </c>
      <c r="C6146" t="s">
        <v>12147</v>
      </c>
    </row>
    <row r="6147" spans="1:3" hidden="1" x14ac:dyDescent="0.2">
      <c r="A6147" t="s">
        <v>12302</v>
      </c>
      <c r="B6147" t="s">
        <v>12303</v>
      </c>
      <c r="C6147" t="s">
        <v>12147</v>
      </c>
    </row>
    <row r="6148" spans="1:3" hidden="1" x14ac:dyDescent="0.2">
      <c r="A6148" t="s">
        <v>12304</v>
      </c>
      <c r="B6148" t="s">
        <v>12305</v>
      </c>
      <c r="C6148" t="s">
        <v>12147</v>
      </c>
    </row>
    <row r="6149" spans="1:3" hidden="1" x14ac:dyDescent="0.2">
      <c r="A6149" t="s">
        <v>12306</v>
      </c>
      <c r="B6149" t="s">
        <v>12307</v>
      </c>
      <c r="C6149" t="s">
        <v>12147</v>
      </c>
    </row>
    <row r="6150" spans="1:3" hidden="1" x14ac:dyDescent="0.2">
      <c r="A6150" t="s">
        <v>12308</v>
      </c>
      <c r="B6150" t="s">
        <v>12309</v>
      </c>
      <c r="C6150" t="s">
        <v>12147</v>
      </c>
    </row>
    <row r="6151" spans="1:3" hidden="1" x14ac:dyDescent="0.2">
      <c r="A6151" t="s">
        <v>12310</v>
      </c>
      <c r="B6151" t="s">
        <v>12311</v>
      </c>
      <c r="C6151" t="s">
        <v>12147</v>
      </c>
    </row>
    <row r="6152" spans="1:3" hidden="1" x14ac:dyDescent="0.2">
      <c r="A6152" t="s">
        <v>12312</v>
      </c>
      <c r="B6152" t="s">
        <v>12313</v>
      </c>
      <c r="C6152" t="s">
        <v>12147</v>
      </c>
    </row>
    <row r="6153" spans="1:3" hidden="1" x14ac:dyDescent="0.2">
      <c r="A6153" t="s">
        <v>12314</v>
      </c>
      <c r="B6153" t="s">
        <v>12315</v>
      </c>
      <c r="C6153" t="s">
        <v>12147</v>
      </c>
    </row>
    <row r="6154" spans="1:3" hidden="1" x14ac:dyDescent="0.2">
      <c r="A6154" t="s">
        <v>12316</v>
      </c>
      <c r="B6154" t="s">
        <v>12317</v>
      </c>
      <c r="C6154" t="s">
        <v>12147</v>
      </c>
    </row>
    <row r="6155" spans="1:3" hidden="1" x14ac:dyDescent="0.2">
      <c r="A6155" t="s">
        <v>12318</v>
      </c>
      <c r="B6155" t="s">
        <v>12319</v>
      </c>
      <c r="C6155" t="s">
        <v>12147</v>
      </c>
    </row>
    <row r="6156" spans="1:3" hidden="1" x14ac:dyDescent="0.2">
      <c r="A6156" t="s">
        <v>12320</v>
      </c>
      <c r="B6156" t="s">
        <v>12321</v>
      </c>
      <c r="C6156" t="s">
        <v>12147</v>
      </c>
    </row>
    <row r="6157" spans="1:3" hidden="1" x14ac:dyDescent="0.2">
      <c r="A6157" t="s">
        <v>12322</v>
      </c>
      <c r="B6157" t="s">
        <v>12323</v>
      </c>
      <c r="C6157" t="s">
        <v>12147</v>
      </c>
    </row>
    <row r="6158" spans="1:3" hidden="1" x14ac:dyDescent="0.2">
      <c r="A6158" t="s">
        <v>12324</v>
      </c>
      <c r="B6158" t="s">
        <v>12325</v>
      </c>
      <c r="C6158" t="s">
        <v>12147</v>
      </c>
    </row>
    <row r="6159" spans="1:3" hidden="1" x14ac:dyDescent="0.2">
      <c r="A6159" t="s">
        <v>12326</v>
      </c>
      <c r="B6159" t="s">
        <v>12327</v>
      </c>
      <c r="C6159" t="s">
        <v>12147</v>
      </c>
    </row>
    <row r="6160" spans="1:3" hidden="1" x14ac:dyDescent="0.2">
      <c r="A6160" t="s">
        <v>12328</v>
      </c>
      <c r="B6160" t="s">
        <v>12329</v>
      </c>
      <c r="C6160" t="s">
        <v>12147</v>
      </c>
    </row>
    <row r="6161" spans="1:3" hidden="1" x14ac:dyDescent="0.2">
      <c r="A6161" t="s">
        <v>12330</v>
      </c>
      <c r="B6161" t="s">
        <v>12331</v>
      </c>
      <c r="C6161" t="s">
        <v>12147</v>
      </c>
    </row>
    <row r="6162" spans="1:3" hidden="1" x14ac:dyDescent="0.2">
      <c r="A6162" t="s">
        <v>12332</v>
      </c>
      <c r="B6162" t="s">
        <v>12333</v>
      </c>
      <c r="C6162" t="s">
        <v>12147</v>
      </c>
    </row>
    <row r="6163" spans="1:3" hidden="1" x14ac:dyDescent="0.2">
      <c r="A6163" t="s">
        <v>12334</v>
      </c>
      <c r="B6163" t="s">
        <v>12335</v>
      </c>
      <c r="C6163" t="s">
        <v>12147</v>
      </c>
    </row>
    <row r="6164" spans="1:3" hidden="1" x14ac:dyDescent="0.2">
      <c r="A6164" t="s">
        <v>12336</v>
      </c>
      <c r="B6164" t="s">
        <v>12337</v>
      </c>
      <c r="C6164" t="s">
        <v>12147</v>
      </c>
    </row>
    <row r="6165" spans="1:3" hidden="1" x14ac:dyDescent="0.2">
      <c r="A6165" t="s">
        <v>12338</v>
      </c>
      <c r="B6165" t="s">
        <v>12339</v>
      </c>
      <c r="C6165" t="s">
        <v>12147</v>
      </c>
    </row>
    <row r="6166" spans="1:3" hidden="1" x14ac:dyDescent="0.2">
      <c r="A6166" t="s">
        <v>12340</v>
      </c>
      <c r="B6166" t="s">
        <v>12341</v>
      </c>
      <c r="C6166" t="s">
        <v>12147</v>
      </c>
    </row>
    <row r="6167" spans="1:3" hidden="1" x14ac:dyDescent="0.2">
      <c r="A6167" t="s">
        <v>12342</v>
      </c>
      <c r="B6167" t="s">
        <v>12343</v>
      </c>
      <c r="C6167" t="s">
        <v>12147</v>
      </c>
    </row>
    <row r="6168" spans="1:3" hidden="1" x14ac:dyDescent="0.2">
      <c r="A6168" t="s">
        <v>12344</v>
      </c>
      <c r="B6168" t="s">
        <v>12345</v>
      </c>
      <c r="C6168" t="s">
        <v>12147</v>
      </c>
    </row>
    <row r="6169" spans="1:3" hidden="1" x14ac:dyDescent="0.2">
      <c r="A6169" t="s">
        <v>12346</v>
      </c>
      <c r="B6169" t="s">
        <v>12347</v>
      </c>
      <c r="C6169" t="s">
        <v>12147</v>
      </c>
    </row>
    <row r="6170" spans="1:3" hidden="1" x14ac:dyDescent="0.2">
      <c r="A6170" t="s">
        <v>12348</v>
      </c>
      <c r="B6170" t="s">
        <v>12349</v>
      </c>
      <c r="C6170" t="s">
        <v>12147</v>
      </c>
    </row>
    <row r="6171" spans="1:3" hidden="1" x14ac:dyDescent="0.2">
      <c r="A6171" t="s">
        <v>12350</v>
      </c>
      <c r="B6171" t="s">
        <v>12351</v>
      </c>
      <c r="C6171" t="s">
        <v>12147</v>
      </c>
    </row>
    <row r="6172" spans="1:3" hidden="1" x14ac:dyDescent="0.2">
      <c r="A6172" t="s">
        <v>12352</v>
      </c>
      <c r="B6172" t="s">
        <v>12353</v>
      </c>
      <c r="C6172" t="s">
        <v>12147</v>
      </c>
    </row>
    <row r="6173" spans="1:3" hidden="1" x14ac:dyDescent="0.2">
      <c r="A6173" t="s">
        <v>12354</v>
      </c>
      <c r="B6173" t="s">
        <v>12355</v>
      </c>
      <c r="C6173" t="s">
        <v>12147</v>
      </c>
    </row>
    <row r="6174" spans="1:3" hidden="1" x14ac:dyDescent="0.2">
      <c r="A6174" t="s">
        <v>12356</v>
      </c>
      <c r="B6174" t="s">
        <v>12357</v>
      </c>
      <c r="C6174" t="s">
        <v>12147</v>
      </c>
    </row>
    <row r="6175" spans="1:3" hidden="1" x14ac:dyDescent="0.2">
      <c r="A6175" t="s">
        <v>12358</v>
      </c>
      <c r="B6175" t="s">
        <v>12359</v>
      </c>
      <c r="C6175" t="s">
        <v>12147</v>
      </c>
    </row>
    <row r="6176" spans="1:3" hidden="1" x14ac:dyDescent="0.2">
      <c r="A6176" t="s">
        <v>12360</v>
      </c>
      <c r="B6176" t="s">
        <v>12361</v>
      </c>
      <c r="C6176" t="s">
        <v>12147</v>
      </c>
    </row>
    <row r="6177" spans="1:3" hidden="1" x14ac:dyDescent="0.2">
      <c r="A6177" t="s">
        <v>12362</v>
      </c>
      <c r="B6177" t="s">
        <v>12363</v>
      </c>
      <c r="C6177" t="s">
        <v>12147</v>
      </c>
    </row>
    <row r="6178" spans="1:3" hidden="1" x14ac:dyDescent="0.2">
      <c r="A6178" t="s">
        <v>12364</v>
      </c>
      <c r="B6178" t="s">
        <v>12365</v>
      </c>
      <c r="C6178" t="s">
        <v>12147</v>
      </c>
    </row>
    <row r="6179" spans="1:3" hidden="1" x14ac:dyDescent="0.2">
      <c r="A6179" t="s">
        <v>12366</v>
      </c>
      <c r="B6179" t="s">
        <v>12367</v>
      </c>
      <c r="C6179" t="s">
        <v>12147</v>
      </c>
    </row>
    <row r="6180" spans="1:3" hidden="1" x14ac:dyDescent="0.2">
      <c r="A6180" t="s">
        <v>12368</v>
      </c>
      <c r="B6180" t="s">
        <v>12369</v>
      </c>
      <c r="C6180" t="s">
        <v>12147</v>
      </c>
    </row>
    <row r="6181" spans="1:3" hidden="1" x14ac:dyDescent="0.2">
      <c r="A6181" t="s">
        <v>12370</v>
      </c>
      <c r="B6181" t="s">
        <v>12371</v>
      </c>
      <c r="C6181" t="s">
        <v>12147</v>
      </c>
    </row>
    <row r="6182" spans="1:3" hidden="1" x14ac:dyDescent="0.2">
      <c r="A6182" t="s">
        <v>12372</v>
      </c>
      <c r="B6182" t="s">
        <v>12373</v>
      </c>
      <c r="C6182" t="s">
        <v>12147</v>
      </c>
    </row>
    <row r="6183" spans="1:3" hidden="1" x14ac:dyDescent="0.2">
      <c r="A6183" t="s">
        <v>12374</v>
      </c>
      <c r="B6183" t="s">
        <v>12375</v>
      </c>
      <c r="C6183" t="s">
        <v>12147</v>
      </c>
    </row>
    <row r="6184" spans="1:3" hidden="1" x14ac:dyDescent="0.2">
      <c r="A6184" t="s">
        <v>12376</v>
      </c>
      <c r="B6184" t="s">
        <v>12377</v>
      </c>
      <c r="C6184" t="s">
        <v>12147</v>
      </c>
    </row>
    <row r="6185" spans="1:3" hidden="1" x14ac:dyDescent="0.2">
      <c r="A6185" t="s">
        <v>12378</v>
      </c>
      <c r="B6185" t="s">
        <v>12379</v>
      </c>
      <c r="C6185" t="s">
        <v>12147</v>
      </c>
    </row>
    <row r="6186" spans="1:3" hidden="1" x14ac:dyDescent="0.2">
      <c r="A6186" t="s">
        <v>12380</v>
      </c>
      <c r="B6186" t="s">
        <v>12381</v>
      </c>
      <c r="C6186" t="s">
        <v>12147</v>
      </c>
    </row>
    <row r="6187" spans="1:3" hidden="1" x14ac:dyDescent="0.2">
      <c r="A6187" t="s">
        <v>12382</v>
      </c>
      <c r="B6187" t="s">
        <v>12383</v>
      </c>
      <c r="C6187" t="s">
        <v>12147</v>
      </c>
    </row>
    <row r="6188" spans="1:3" hidden="1" x14ac:dyDescent="0.2">
      <c r="A6188" t="s">
        <v>12384</v>
      </c>
      <c r="B6188" t="s">
        <v>12385</v>
      </c>
      <c r="C6188" t="s">
        <v>12147</v>
      </c>
    </row>
    <row r="6189" spans="1:3" hidden="1" x14ac:dyDescent="0.2">
      <c r="A6189" t="s">
        <v>12386</v>
      </c>
      <c r="B6189" t="s">
        <v>12387</v>
      </c>
      <c r="C6189" t="s">
        <v>12147</v>
      </c>
    </row>
    <row r="6190" spans="1:3" hidden="1" x14ac:dyDescent="0.2">
      <c r="A6190" t="s">
        <v>12388</v>
      </c>
      <c r="B6190" t="s">
        <v>12389</v>
      </c>
      <c r="C6190" t="s">
        <v>12147</v>
      </c>
    </row>
    <row r="6191" spans="1:3" hidden="1" x14ac:dyDescent="0.2">
      <c r="A6191" t="s">
        <v>12390</v>
      </c>
      <c r="B6191" t="s">
        <v>12391</v>
      </c>
      <c r="C6191" t="s">
        <v>12147</v>
      </c>
    </row>
    <row r="6192" spans="1:3" hidden="1" x14ac:dyDescent="0.2">
      <c r="A6192" t="s">
        <v>12392</v>
      </c>
      <c r="B6192" t="s">
        <v>12393</v>
      </c>
      <c r="C6192" t="s">
        <v>12147</v>
      </c>
    </row>
    <row r="6193" spans="1:3" hidden="1" x14ac:dyDescent="0.2">
      <c r="A6193" t="s">
        <v>12394</v>
      </c>
      <c r="B6193" t="s">
        <v>12395</v>
      </c>
      <c r="C6193" t="s">
        <v>12147</v>
      </c>
    </row>
    <row r="6194" spans="1:3" hidden="1" x14ac:dyDescent="0.2">
      <c r="A6194" t="s">
        <v>12396</v>
      </c>
      <c r="B6194" t="s">
        <v>12397</v>
      </c>
      <c r="C6194" t="s">
        <v>12147</v>
      </c>
    </row>
    <row r="6195" spans="1:3" hidden="1" x14ac:dyDescent="0.2">
      <c r="A6195" t="s">
        <v>12398</v>
      </c>
      <c r="B6195" t="s">
        <v>12399</v>
      </c>
      <c r="C6195" t="s">
        <v>12147</v>
      </c>
    </row>
    <row r="6196" spans="1:3" hidden="1" x14ac:dyDescent="0.2">
      <c r="A6196" t="s">
        <v>12400</v>
      </c>
      <c r="B6196" t="s">
        <v>12401</v>
      </c>
      <c r="C6196" t="s">
        <v>12147</v>
      </c>
    </row>
    <row r="6197" spans="1:3" hidden="1" x14ac:dyDescent="0.2">
      <c r="A6197" t="s">
        <v>12402</v>
      </c>
      <c r="B6197" t="s">
        <v>12403</v>
      </c>
      <c r="C6197" t="s">
        <v>12147</v>
      </c>
    </row>
    <row r="6198" spans="1:3" hidden="1" x14ac:dyDescent="0.2">
      <c r="A6198" t="s">
        <v>12404</v>
      </c>
      <c r="B6198" t="s">
        <v>12405</v>
      </c>
      <c r="C6198" t="s">
        <v>12147</v>
      </c>
    </row>
    <row r="6199" spans="1:3" hidden="1" x14ac:dyDescent="0.2">
      <c r="A6199" t="s">
        <v>12406</v>
      </c>
      <c r="B6199" t="s">
        <v>12407</v>
      </c>
      <c r="C6199" t="s">
        <v>12147</v>
      </c>
    </row>
    <row r="6200" spans="1:3" hidden="1" x14ac:dyDescent="0.2">
      <c r="A6200" t="s">
        <v>12408</v>
      </c>
      <c r="B6200" t="s">
        <v>12409</v>
      </c>
      <c r="C6200" t="s">
        <v>12147</v>
      </c>
    </row>
    <row r="6201" spans="1:3" hidden="1" x14ac:dyDescent="0.2">
      <c r="A6201" t="s">
        <v>12410</v>
      </c>
      <c r="B6201" t="s">
        <v>12411</v>
      </c>
      <c r="C6201" t="s">
        <v>12147</v>
      </c>
    </row>
    <row r="6202" spans="1:3" hidden="1" x14ac:dyDescent="0.2">
      <c r="A6202" t="s">
        <v>12412</v>
      </c>
      <c r="B6202" t="s">
        <v>12413</v>
      </c>
      <c r="C6202" t="s">
        <v>12147</v>
      </c>
    </row>
    <row r="6203" spans="1:3" hidden="1" x14ac:dyDescent="0.2">
      <c r="A6203" t="s">
        <v>12414</v>
      </c>
      <c r="B6203" t="s">
        <v>12415</v>
      </c>
      <c r="C6203" t="s">
        <v>12147</v>
      </c>
    </row>
    <row r="6204" spans="1:3" hidden="1" x14ac:dyDescent="0.2">
      <c r="A6204" t="s">
        <v>12416</v>
      </c>
      <c r="B6204" t="s">
        <v>12417</v>
      </c>
      <c r="C6204" t="s">
        <v>12147</v>
      </c>
    </row>
    <row r="6205" spans="1:3" hidden="1" x14ac:dyDescent="0.2">
      <c r="A6205" t="s">
        <v>12418</v>
      </c>
      <c r="B6205" t="s">
        <v>12419</v>
      </c>
      <c r="C6205" t="s">
        <v>12147</v>
      </c>
    </row>
    <row r="6206" spans="1:3" hidden="1" x14ac:dyDescent="0.2">
      <c r="A6206" t="s">
        <v>12420</v>
      </c>
      <c r="B6206" t="s">
        <v>12421</v>
      </c>
      <c r="C6206" t="s">
        <v>12147</v>
      </c>
    </row>
    <row r="6207" spans="1:3" hidden="1" x14ac:dyDescent="0.2">
      <c r="A6207" t="s">
        <v>12422</v>
      </c>
      <c r="B6207" t="s">
        <v>12423</v>
      </c>
      <c r="C6207" t="s">
        <v>12147</v>
      </c>
    </row>
    <row r="6208" spans="1:3" hidden="1" x14ac:dyDescent="0.2">
      <c r="A6208" t="s">
        <v>12424</v>
      </c>
      <c r="B6208" t="s">
        <v>12425</v>
      </c>
      <c r="C6208" t="s">
        <v>12147</v>
      </c>
    </row>
    <row r="6209" spans="1:3" hidden="1" x14ac:dyDescent="0.2">
      <c r="A6209" t="s">
        <v>12426</v>
      </c>
      <c r="B6209" t="s">
        <v>12427</v>
      </c>
      <c r="C6209" t="s">
        <v>12147</v>
      </c>
    </row>
    <row r="6210" spans="1:3" hidden="1" x14ac:dyDescent="0.2">
      <c r="A6210" t="s">
        <v>12428</v>
      </c>
      <c r="B6210" t="s">
        <v>12429</v>
      </c>
      <c r="C6210" t="s">
        <v>12147</v>
      </c>
    </row>
    <row r="6211" spans="1:3" hidden="1" x14ac:dyDescent="0.2">
      <c r="A6211" t="s">
        <v>12430</v>
      </c>
      <c r="B6211" t="s">
        <v>12431</v>
      </c>
      <c r="C6211" t="s">
        <v>12147</v>
      </c>
    </row>
    <row r="6212" spans="1:3" hidden="1" x14ac:dyDescent="0.2">
      <c r="A6212" t="s">
        <v>12432</v>
      </c>
      <c r="B6212" t="s">
        <v>12433</v>
      </c>
      <c r="C6212" t="s">
        <v>12147</v>
      </c>
    </row>
    <row r="6213" spans="1:3" hidden="1" x14ac:dyDescent="0.2">
      <c r="A6213" t="s">
        <v>12434</v>
      </c>
      <c r="B6213" t="s">
        <v>12435</v>
      </c>
      <c r="C6213" t="s">
        <v>12147</v>
      </c>
    </row>
    <row r="6214" spans="1:3" hidden="1" x14ac:dyDescent="0.2">
      <c r="A6214" t="s">
        <v>12436</v>
      </c>
      <c r="B6214" t="s">
        <v>12437</v>
      </c>
      <c r="C6214" t="s">
        <v>12147</v>
      </c>
    </row>
    <row r="6215" spans="1:3" hidden="1" x14ac:dyDescent="0.2">
      <c r="A6215" t="s">
        <v>12438</v>
      </c>
      <c r="B6215" t="s">
        <v>12439</v>
      </c>
      <c r="C6215" t="s">
        <v>12147</v>
      </c>
    </row>
    <row r="6216" spans="1:3" hidden="1" x14ac:dyDescent="0.2">
      <c r="A6216" t="s">
        <v>12440</v>
      </c>
      <c r="B6216" t="s">
        <v>12441</v>
      </c>
      <c r="C6216" t="s">
        <v>12147</v>
      </c>
    </row>
    <row r="6217" spans="1:3" hidden="1" x14ac:dyDescent="0.2">
      <c r="A6217" t="s">
        <v>12442</v>
      </c>
      <c r="B6217" t="s">
        <v>12443</v>
      </c>
      <c r="C6217" t="s">
        <v>12147</v>
      </c>
    </row>
    <row r="6218" spans="1:3" hidden="1" x14ac:dyDescent="0.2">
      <c r="A6218" t="s">
        <v>12444</v>
      </c>
      <c r="B6218" t="s">
        <v>12445</v>
      </c>
      <c r="C6218" t="s">
        <v>12147</v>
      </c>
    </row>
    <row r="6219" spans="1:3" hidden="1" x14ac:dyDescent="0.2">
      <c r="A6219" t="s">
        <v>12446</v>
      </c>
      <c r="B6219" t="s">
        <v>12447</v>
      </c>
      <c r="C6219" t="s">
        <v>12147</v>
      </c>
    </row>
    <row r="6220" spans="1:3" hidden="1" x14ac:dyDescent="0.2">
      <c r="A6220" t="s">
        <v>12448</v>
      </c>
      <c r="B6220" t="s">
        <v>12449</v>
      </c>
      <c r="C6220" t="s">
        <v>12147</v>
      </c>
    </row>
    <row r="6221" spans="1:3" hidden="1" x14ac:dyDescent="0.2">
      <c r="A6221" t="s">
        <v>12450</v>
      </c>
      <c r="B6221" t="s">
        <v>12451</v>
      </c>
      <c r="C6221" t="s">
        <v>12147</v>
      </c>
    </row>
    <row r="6222" spans="1:3" hidden="1" x14ac:dyDescent="0.2">
      <c r="A6222" t="s">
        <v>12452</v>
      </c>
      <c r="B6222" t="s">
        <v>12453</v>
      </c>
      <c r="C6222" t="s">
        <v>12147</v>
      </c>
    </row>
    <row r="6223" spans="1:3" hidden="1" x14ac:dyDescent="0.2">
      <c r="A6223" t="s">
        <v>12454</v>
      </c>
      <c r="B6223" t="s">
        <v>12455</v>
      </c>
      <c r="C6223" t="s">
        <v>12147</v>
      </c>
    </row>
    <row r="6224" spans="1:3" hidden="1" x14ac:dyDescent="0.2">
      <c r="A6224" t="s">
        <v>12456</v>
      </c>
      <c r="B6224" t="s">
        <v>12457</v>
      </c>
      <c r="C6224" t="s">
        <v>12147</v>
      </c>
    </row>
    <row r="6225" spans="1:3" hidden="1" x14ac:dyDescent="0.2">
      <c r="A6225" t="s">
        <v>12458</v>
      </c>
      <c r="B6225" t="s">
        <v>12459</v>
      </c>
      <c r="C6225" t="s">
        <v>12147</v>
      </c>
    </row>
    <row r="6226" spans="1:3" hidden="1" x14ac:dyDescent="0.2">
      <c r="A6226" t="s">
        <v>12460</v>
      </c>
      <c r="B6226" t="s">
        <v>12461</v>
      </c>
      <c r="C6226" t="s">
        <v>12147</v>
      </c>
    </row>
    <row r="6227" spans="1:3" hidden="1" x14ac:dyDescent="0.2">
      <c r="A6227" t="s">
        <v>12462</v>
      </c>
      <c r="B6227" t="s">
        <v>12463</v>
      </c>
      <c r="C6227" t="s">
        <v>12147</v>
      </c>
    </row>
    <row r="6228" spans="1:3" hidden="1" x14ac:dyDescent="0.2">
      <c r="A6228" t="s">
        <v>12464</v>
      </c>
      <c r="B6228" t="s">
        <v>12465</v>
      </c>
      <c r="C6228" t="s">
        <v>12147</v>
      </c>
    </row>
    <row r="6229" spans="1:3" hidden="1" x14ac:dyDescent="0.2">
      <c r="A6229" t="s">
        <v>12466</v>
      </c>
      <c r="B6229" t="s">
        <v>12467</v>
      </c>
      <c r="C6229" t="s">
        <v>12147</v>
      </c>
    </row>
    <row r="6230" spans="1:3" hidden="1" x14ac:dyDescent="0.2">
      <c r="A6230" t="s">
        <v>12468</v>
      </c>
      <c r="B6230" t="s">
        <v>12469</v>
      </c>
      <c r="C6230" t="s">
        <v>12147</v>
      </c>
    </row>
    <row r="6231" spans="1:3" hidden="1" x14ac:dyDescent="0.2">
      <c r="A6231" t="s">
        <v>12470</v>
      </c>
      <c r="B6231" t="s">
        <v>12471</v>
      </c>
      <c r="C6231" t="s">
        <v>12147</v>
      </c>
    </row>
    <row r="6232" spans="1:3" hidden="1" x14ac:dyDescent="0.2">
      <c r="A6232" t="s">
        <v>12472</v>
      </c>
      <c r="B6232" t="s">
        <v>12473</v>
      </c>
      <c r="C6232" t="s">
        <v>12147</v>
      </c>
    </row>
    <row r="6233" spans="1:3" hidden="1" x14ac:dyDescent="0.2">
      <c r="A6233" t="s">
        <v>12474</v>
      </c>
      <c r="B6233" t="s">
        <v>12475</v>
      </c>
      <c r="C6233" t="s">
        <v>12147</v>
      </c>
    </row>
    <row r="6234" spans="1:3" hidden="1" x14ac:dyDescent="0.2">
      <c r="A6234" t="s">
        <v>12476</v>
      </c>
      <c r="B6234" t="s">
        <v>12477</v>
      </c>
      <c r="C6234" t="s">
        <v>12147</v>
      </c>
    </row>
    <row r="6235" spans="1:3" hidden="1" x14ac:dyDescent="0.2">
      <c r="A6235" t="s">
        <v>12478</v>
      </c>
      <c r="B6235" t="s">
        <v>12479</v>
      </c>
      <c r="C6235" t="s">
        <v>12147</v>
      </c>
    </row>
    <row r="6236" spans="1:3" hidden="1" x14ac:dyDescent="0.2">
      <c r="A6236" t="s">
        <v>12480</v>
      </c>
      <c r="B6236" t="s">
        <v>12481</v>
      </c>
      <c r="C6236" t="s">
        <v>12147</v>
      </c>
    </row>
    <row r="6237" spans="1:3" hidden="1" x14ac:dyDescent="0.2">
      <c r="A6237" t="s">
        <v>12482</v>
      </c>
      <c r="B6237" t="s">
        <v>12483</v>
      </c>
      <c r="C6237" t="s">
        <v>12147</v>
      </c>
    </row>
    <row r="6238" spans="1:3" hidden="1" x14ac:dyDescent="0.2">
      <c r="A6238" t="s">
        <v>12484</v>
      </c>
      <c r="B6238" t="s">
        <v>12485</v>
      </c>
      <c r="C6238" t="s">
        <v>12147</v>
      </c>
    </row>
    <row r="6239" spans="1:3" hidden="1" x14ac:dyDescent="0.2">
      <c r="A6239" t="s">
        <v>12486</v>
      </c>
      <c r="B6239" t="s">
        <v>12487</v>
      </c>
      <c r="C6239" t="s">
        <v>12147</v>
      </c>
    </row>
    <row r="6240" spans="1:3" hidden="1" x14ac:dyDescent="0.2">
      <c r="A6240" t="s">
        <v>12488</v>
      </c>
      <c r="B6240" t="s">
        <v>12489</v>
      </c>
      <c r="C6240" t="s">
        <v>12147</v>
      </c>
    </row>
    <row r="6241" spans="1:3" hidden="1" x14ac:dyDescent="0.2">
      <c r="A6241" t="s">
        <v>12490</v>
      </c>
      <c r="B6241" t="s">
        <v>12491</v>
      </c>
      <c r="C6241" t="s">
        <v>12147</v>
      </c>
    </row>
    <row r="6242" spans="1:3" hidden="1" x14ac:dyDescent="0.2">
      <c r="A6242" t="s">
        <v>12492</v>
      </c>
      <c r="B6242" t="s">
        <v>12493</v>
      </c>
      <c r="C6242" t="s">
        <v>12147</v>
      </c>
    </row>
    <row r="6243" spans="1:3" hidden="1" x14ac:dyDescent="0.2">
      <c r="A6243" t="s">
        <v>12494</v>
      </c>
      <c r="B6243" t="s">
        <v>12495</v>
      </c>
      <c r="C6243" t="s">
        <v>12147</v>
      </c>
    </row>
    <row r="6244" spans="1:3" hidden="1" x14ac:dyDescent="0.2">
      <c r="A6244" t="s">
        <v>12496</v>
      </c>
      <c r="B6244" t="s">
        <v>12497</v>
      </c>
      <c r="C6244" t="s">
        <v>12147</v>
      </c>
    </row>
    <row r="6245" spans="1:3" hidden="1" x14ac:dyDescent="0.2">
      <c r="A6245" t="s">
        <v>12498</v>
      </c>
      <c r="B6245" t="s">
        <v>12499</v>
      </c>
      <c r="C6245" t="s">
        <v>12147</v>
      </c>
    </row>
    <row r="6246" spans="1:3" hidden="1" x14ac:dyDescent="0.2">
      <c r="A6246" t="s">
        <v>12500</v>
      </c>
      <c r="B6246" t="s">
        <v>12501</v>
      </c>
      <c r="C6246" t="s">
        <v>12147</v>
      </c>
    </row>
    <row r="6247" spans="1:3" hidden="1" x14ac:dyDescent="0.2">
      <c r="A6247" t="s">
        <v>12502</v>
      </c>
      <c r="B6247" t="s">
        <v>12503</v>
      </c>
      <c r="C6247" t="s">
        <v>12147</v>
      </c>
    </row>
    <row r="6248" spans="1:3" hidden="1" x14ac:dyDescent="0.2">
      <c r="A6248" t="s">
        <v>12504</v>
      </c>
      <c r="B6248" t="s">
        <v>12505</v>
      </c>
      <c r="C6248" t="s">
        <v>12147</v>
      </c>
    </row>
    <row r="6249" spans="1:3" hidden="1" x14ac:dyDescent="0.2">
      <c r="A6249" t="s">
        <v>12506</v>
      </c>
      <c r="B6249" t="s">
        <v>12507</v>
      </c>
      <c r="C6249" t="s">
        <v>12147</v>
      </c>
    </row>
    <row r="6250" spans="1:3" hidden="1" x14ac:dyDescent="0.2">
      <c r="A6250" t="s">
        <v>12508</v>
      </c>
      <c r="B6250" t="s">
        <v>12509</v>
      </c>
      <c r="C6250" t="s">
        <v>12147</v>
      </c>
    </row>
    <row r="6251" spans="1:3" hidden="1" x14ac:dyDescent="0.2">
      <c r="A6251" t="s">
        <v>12510</v>
      </c>
      <c r="B6251" t="s">
        <v>12511</v>
      </c>
      <c r="C6251" t="s">
        <v>12147</v>
      </c>
    </row>
    <row r="6252" spans="1:3" hidden="1" x14ac:dyDescent="0.2">
      <c r="A6252" t="s">
        <v>12512</v>
      </c>
      <c r="B6252" t="s">
        <v>12513</v>
      </c>
      <c r="C6252" t="s">
        <v>12147</v>
      </c>
    </row>
    <row r="6253" spans="1:3" hidden="1" x14ac:dyDescent="0.2">
      <c r="A6253" t="s">
        <v>12514</v>
      </c>
      <c r="B6253" t="s">
        <v>12515</v>
      </c>
      <c r="C6253" t="s">
        <v>12147</v>
      </c>
    </row>
    <row r="6254" spans="1:3" hidden="1" x14ac:dyDescent="0.2">
      <c r="A6254" t="s">
        <v>12516</v>
      </c>
      <c r="B6254" t="s">
        <v>12517</v>
      </c>
      <c r="C6254" t="s">
        <v>12147</v>
      </c>
    </row>
    <row r="6255" spans="1:3" hidden="1" x14ac:dyDescent="0.2">
      <c r="A6255" t="s">
        <v>12518</v>
      </c>
      <c r="B6255" t="s">
        <v>12519</v>
      </c>
      <c r="C6255" t="s">
        <v>12147</v>
      </c>
    </row>
    <row r="6256" spans="1:3" hidden="1" x14ac:dyDescent="0.2">
      <c r="A6256" t="s">
        <v>12520</v>
      </c>
      <c r="B6256" t="s">
        <v>12521</v>
      </c>
      <c r="C6256" t="s">
        <v>12147</v>
      </c>
    </row>
    <row r="6257" spans="1:3" hidden="1" x14ac:dyDescent="0.2">
      <c r="A6257" t="s">
        <v>12522</v>
      </c>
      <c r="B6257" t="s">
        <v>12523</v>
      </c>
      <c r="C6257" t="s">
        <v>12147</v>
      </c>
    </row>
    <row r="6258" spans="1:3" hidden="1" x14ac:dyDescent="0.2">
      <c r="A6258" t="s">
        <v>12524</v>
      </c>
      <c r="B6258" t="s">
        <v>12525</v>
      </c>
      <c r="C6258" t="s">
        <v>12147</v>
      </c>
    </row>
    <row r="6259" spans="1:3" hidden="1" x14ac:dyDescent="0.2">
      <c r="A6259" t="s">
        <v>12526</v>
      </c>
      <c r="B6259" t="s">
        <v>12527</v>
      </c>
      <c r="C6259" t="s">
        <v>12147</v>
      </c>
    </row>
    <row r="6260" spans="1:3" hidden="1" x14ac:dyDescent="0.2">
      <c r="A6260" t="s">
        <v>12528</v>
      </c>
      <c r="B6260" t="s">
        <v>12529</v>
      </c>
      <c r="C6260" t="s">
        <v>12147</v>
      </c>
    </row>
    <row r="6261" spans="1:3" hidden="1" x14ac:dyDescent="0.2">
      <c r="A6261" t="s">
        <v>12530</v>
      </c>
      <c r="B6261" t="s">
        <v>12531</v>
      </c>
      <c r="C6261" t="s">
        <v>12147</v>
      </c>
    </row>
    <row r="6262" spans="1:3" hidden="1" x14ac:dyDescent="0.2">
      <c r="A6262" t="s">
        <v>12532</v>
      </c>
      <c r="B6262" t="s">
        <v>12533</v>
      </c>
      <c r="C6262" t="s">
        <v>12147</v>
      </c>
    </row>
    <row r="6263" spans="1:3" hidden="1" x14ac:dyDescent="0.2">
      <c r="A6263" t="s">
        <v>12534</v>
      </c>
      <c r="B6263" t="s">
        <v>12535</v>
      </c>
      <c r="C6263" t="s">
        <v>12147</v>
      </c>
    </row>
    <row r="6264" spans="1:3" hidden="1" x14ac:dyDescent="0.2">
      <c r="A6264" t="s">
        <v>12536</v>
      </c>
      <c r="B6264" t="s">
        <v>12537</v>
      </c>
      <c r="C6264" t="s">
        <v>12147</v>
      </c>
    </row>
    <row r="6265" spans="1:3" hidden="1" x14ac:dyDescent="0.2">
      <c r="A6265" t="s">
        <v>12538</v>
      </c>
      <c r="B6265" t="s">
        <v>12539</v>
      </c>
      <c r="C6265" t="s">
        <v>12147</v>
      </c>
    </row>
    <row r="6266" spans="1:3" hidden="1" x14ac:dyDescent="0.2">
      <c r="A6266" t="s">
        <v>12540</v>
      </c>
      <c r="B6266" t="s">
        <v>12541</v>
      </c>
      <c r="C6266" t="s">
        <v>12147</v>
      </c>
    </row>
    <row r="6267" spans="1:3" hidden="1" x14ac:dyDescent="0.2">
      <c r="A6267" t="s">
        <v>12542</v>
      </c>
      <c r="B6267" t="s">
        <v>12543</v>
      </c>
      <c r="C6267" t="s">
        <v>12147</v>
      </c>
    </row>
    <row r="6268" spans="1:3" hidden="1" x14ac:dyDescent="0.2">
      <c r="A6268" t="s">
        <v>12544</v>
      </c>
      <c r="B6268" t="s">
        <v>12545</v>
      </c>
      <c r="C6268" t="s">
        <v>12147</v>
      </c>
    </row>
    <row r="6269" spans="1:3" hidden="1" x14ac:dyDescent="0.2">
      <c r="A6269" t="s">
        <v>12546</v>
      </c>
      <c r="B6269" t="s">
        <v>12547</v>
      </c>
      <c r="C6269" t="s">
        <v>12147</v>
      </c>
    </row>
    <row r="6270" spans="1:3" hidden="1" x14ac:dyDescent="0.2">
      <c r="A6270" t="s">
        <v>12548</v>
      </c>
      <c r="B6270" t="s">
        <v>12549</v>
      </c>
      <c r="C6270" t="s">
        <v>12147</v>
      </c>
    </row>
    <row r="6271" spans="1:3" hidden="1" x14ac:dyDescent="0.2">
      <c r="A6271" t="s">
        <v>12550</v>
      </c>
      <c r="B6271" t="s">
        <v>12551</v>
      </c>
      <c r="C6271" t="s">
        <v>12147</v>
      </c>
    </row>
    <row r="6272" spans="1:3" hidden="1" x14ac:dyDescent="0.2">
      <c r="A6272" t="s">
        <v>12552</v>
      </c>
      <c r="B6272" t="s">
        <v>12553</v>
      </c>
      <c r="C6272" t="s">
        <v>12147</v>
      </c>
    </row>
    <row r="6273" spans="1:3" hidden="1" x14ac:dyDescent="0.2">
      <c r="A6273" t="s">
        <v>12554</v>
      </c>
      <c r="B6273" t="s">
        <v>12555</v>
      </c>
      <c r="C6273" t="s">
        <v>12147</v>
      </c>
    </row>
    <row r="6274" spans="1:3" hidden="1" x14ac:dyDescent="0.2">
      <c r="A6274" t="s">
        <v>12556</v>
      </c>
      <c r="B6274" t="s">
        <v>12557</v>
      </c>
      <c r="C6274" t="s">
        <v>12147</v>
      </c>
    </row>
    <row r="6275" spans="1:3" hidden="1" x14ac:dyDescent="0.2">
      <c r="A6275" t="s">
        <v>12558</v>
      </c>
      <c r="B6275" t="s">
        <v>12559</v>
      </c>
      <c r="C6275" t="s">
        <v>12147</v>
      </c>
    </row>
    <row r="6276" spans="1:3" hidden="1" x14ac:dyDescent="0.2">
      <c r="A6276" t="s">
        <v>12560</v>
      </c>
      <c r="B6276" t="s">
        <v>12561</v>
      </c>
      <c r="C6276" t="s">
        <v>12147</v>
      </c>
    </row>
    <row r="6277" spans="1:3" hidden="1" x14ac:dyDescent="0.2">
      <c r="A6277" t="s">
        <v>12562</v>
      </c>
      <c r="B6277" t="s">
        <v>12563</v>
      </c>
      <c r="C6277" t="s">
        <v>12147</v>
      </c>
    </row>
    <row r="6278" spans="1:3" hidden="1" x14ac:dyDescent="0.2">
      <c r="A6278" t="s">
        <v>12564</v>
      </c>
      <c r="B6278" t="s">
        <v>12565</v>
      </c>
      <c r="C6278" t="s">
        <v>12147</v>
      </c>
    </row>
    <row r="6279" spans="1:3" hidden="1" x14ac:dyDescent="0.2">
      <c r="A6279" t="s">
        <v>12566</v>
      </c>
      <c r="B6279" t="s">
        <v>12567</v>
      </c>
      <c r="C6279" t="s">
        <v>12147</v>
      </c>
    </row>
    <row r="6280" spans="1:3" hidden="1" x14ac:dyDescent="0.2">
      <c r="A6280" t="s">
        <v>12568</v>
      </c>
      <c r="B6280" t="s">
        <v>12569</v>
      </c>
      <c r="C6280" t="s">
        <v>12147</v>
      </c>
    </row>
    <row r="6281" spans="1:3" hidden="1" x14ac:dyDescent="0.2">
      <c r="A6281" t="s">
        <v>12570</v>
      </c>
      <c r="B6281" t="s">
        <v>12571</v>
      </c>
      <c r="C6281" t="s">
        <v>12147</v>
      </c>
    </row>
    <row r="6282" spans="1:3" hidden="1" x14ac:dyDescent="0.2">
      <c r="A6282" t="s">
        <v>12572</v>
      </c>
      <c r="B6282" t="s">
        <v>12573</v>
      </c>
      <c r="C6282" t="s">
        <v>12147</v>
      </c>
    </row>
    <row r="6283" spans="1:3" hidden="1" x14ac:dyDescent="0.2">
      <c r="A6283" t="s">
        <v>12574</v>
      </c>
      <c r="B6283" t="s">
        <v>12575</v>
      </c>
      <c r="C6283" t="s">
        <v>12147</v>
      </c>
    </row>
    <row r="6284" spans="1:3" hidden="1" x14ac:dyDescent="0.2">
      <c r="A6284" t="s">
        <v>12576</v>
      </c>
      <c r="B6284" t="s">
        <v>12577</v>
      </c>
      <c r="C6284" t="s">
        <v>12147</v>
      </c>
    </row>
    <row r="6285" spans="1:3" hidden="1" x14ac:dyDescent="0.2">
      <c r="A6285" t="s">
        <v>12578</v>
      </c>
      <c r="B6285" t="s">
        <v>12579</v>
      </c>
      <c r="C6285" t="s">
        <v>12147</v>
      </c>
    </row>
    <row r="6286" spans="1:3" hidden="1" x14ac:dyDescent="0.2">
      <c r="A6286" t="s">
        <v>12580</v>
      </c>
      <c r="B6286" t="s">
        <v>12581</v>
      </c>
      <c r="C6286" t="s">
        <v>12147</v>
      </c>
    </row>
    <row r="6287" spans="1:3" hidden="1" x14ac:dyDescent="0.2">
      <c r="A6287" t="s">
        <v>12582</v>
      </c>
      <c r="B6287" t="s">
        <v>12583</v>
      </c>
      <c r="C6287" t="s">
        <v>12147</v>
      </c>
    </row>
    <row r="6288" spans="1:3" hidden="1" x14ac:dyDescent="0.2">
      <c r="A6288" t="s">
        <v>12584</v>
      </c>
      <c r="B6288" t="s">
        <v>12585</v>
      </c>
      <c r="C6288" t="s">
        <v>12147</v>
      </c>
    </row>
    <row r="6289" spans="1:3" hidden="1" x14ac:dyDescent="0.2">
      <c r="A6289" t="s">
        <v>12586</v>
      </c>
      <c r="B6289" t="s">
        <v>12587</v>
      </c>
      <c r="C6289" t="s">
        <v>12147</v>
      </c>
    </row>
    <row r="6290" spans="1:3" hidden="1" x14ac:dyDescent="0.2">
      <c r="A6290" t="s">
        <v>12588</v>
      </c>
      <c r="B6290" t="s">
        <v>12589</v>
      </c>
      <c r="C6290" t="s">
        <v>12147</v>
      </c>
    </row>
    <row r="6291" spans="1:3" hidden="1" x14ac:dyDescent="0.2">
      <c r="A6291" t="s">
        <v>12590</v>
      </c>
      <c r="B6291" t="s">
        <v>12591</v>
      </c>
      <c r="C6291" t="s">
        <v>12147</v>
      </c>
    </row>
    <row r="6292" spans="1:3" hidden="1" x14ac:dyDescent="0.2">
      <c r="A6292" t="s">
        <v>12592</v>
      </c>
      <c r="B6292" t="s">
        <v>12593</v>
      </c>
      <c r="C6292" t="s">
        <v>12147</v>
      </c>
    </row>
    <row r="6293" spans="1:3" hidden="1" x14ac:dyDescent="0.2">
      <c r="A6293" t="s">
        <v>12594</v>
      </c>
      <c r="B6293" t="s">
        <v>12595</v>
      </c>
      <c r="C6293" t="s">
        <v>12147</v>
      </c>
    </row>
    <row r="6294" spans="1:3" hidden="1" x14ac:dyDescent="0.2">
      <c r="A6294" t="s">
        <v>12596</v>
      </c>
      <c r="B6294" t="s">
        <v>12597</v>
      </c>
      <c r="C6294" t="s">
        <v>12147</v>
      </c>
    </row>
    <row r="6295" spans="1:3" hidden="1" x14ac:dyDescent="0.2">
      <c r="A6295" t="s">
        <v>12598</v>
      </c>
      <c r="B6295" t="s">
        <v>12599</v>
      </c>
      <c r="C6295" t="s">
        <v>12147</v>
      </c>
    </row>
    <row r="6296" spans="1:3" hidden="1" x14ac:dyDescent="0.2">
      <c r="A6296" t="s">
        <v>12600</v>
      </c>
      <c r="B6296" t="s">
        <v>12601</v>
      </c>
      <c r="C6296" t="s">
        <v>12147</v>
      </c>
    </row>
    <row r="6297" spans="1:3" hidden="1" x14ac:dyDescent="0.2">
      <c r="A6297" t="s">
        <v>12602</v>
      </c>
      <c r="B6297" t="s">
        <v>12603</v>
      </c>
      <c r="C6297" t="s">
        <v>12147</v>
      </c>
    </row>
    <row r="6298" spans="1:3" hidden="1" x14ac:dyDescent="0.2">
      <c r="A6298" t="s">
        <v>12604</v>
      </c>
      <c r="B6298" t="s">
        <v>12605</v>
      </c>
      <c r="C6298" t="s">
        <v>12147</v>
      </c>
    </row>
    <row r="6299" spans="1:3" hidden="1" x14ac:dyDescent="0.2">
      <c r="A6299" t="s">
        <v>12606</v>
      </c>
      <c r="B6299" t="s">
        <v>12607</v>
      </c>
      <c r="C6299" t="s">
        <v>12147</v>
      </c>
    </row>
    <row r="6300" spans="1:3" hidden="1" x14ac:dyDescent="0.2">
      <c r="A6300" t="s">
        <v>12608</v>
      </c>
      <c r="B6300" t="s">
        <v>12609</v>
      </c>
      <c r="C6300" t="s">
        <v>12147</v>
      </c>
    </row>
    <row r="6301" spans="1:3" hidden="1" x14ac:dyDescent="0.2">
      <c r="A6301" t="s">
        <v>12610</v>
      </c>
      <c r="B6301" t="s">
        <v>12611</v>
      </c>
      <c r="C6301" t="s">
        <v>12147</v>
      </c>
    </row>
    <row r="6302" spans="1:3" hidden="1" x14ac:dyDescent="0.2">
      <c r="A6302" t="s">
        <v>12612</v>
      </c>
      <c r="B6302" t="s">
        <v>12613</v>
      </c>
      <c r="C6302" t="s">
        <v>12147</v>
      </c>
    </row>
    <row r="6303" spans="1:3" hidden="1" x14ac:dyDescent="0.2">
      <c r="A6303" t="s">
        <v>12614</v>
      </c>
      <c r="B6303" t="s">
        <v>12615</v>
      </c>
      <c r="C6303" t="s">
        <v>12147</v>
      </c>
    </row>
    <row r="6304" spans="1:3" hidden="1" x14ac:dyDescent="0.2">
      <c r="A6304" t="s">
        <v>12616</v>
      </c>
      <c r="B6304" t="s">
        <v>12617</v>
      </c>
      <c r="C6304" t="s">
        <v>12147</v>
      </c>
    </row>
    <row r="6305" spans="1:3" hidden="1" x14ac:dyDescent="0.2">
      <c r="A6305" t="s">
        <v>12618</v>
      </c>
      <c r="B6305" t="s">
        <v>12619</v>
      </c>
      <c r="C6305" t="s">
        <v>12147</v>
      </c>
    </row>
    <row r="6306" spans="1:3" hidden="1" x14ac:dyDescent="0.2">
      <c r="A6306" t="s">
        <v>12620</v>
      </c>
      <c r="B6306" t="s">
        <v>12621</v>
      </c>
      <c r="C6306" t="s">
        <v>12147</v>
      </c>
    </row>
    <row r="6307" spans="1:3" hidden="1" x14ac:dyDescent="0.2">
      <c r="A6307" t="s">
        <v>12622</v>
      </c>
      <c r="B6307" t="s">
        <v>12623</v>
      </c>
      <c r="C6307" t="s">
        <v>12147</v>
      </c>
    </row>
    <row r="6308" spans="1:3" hidden="1" x14ac:dyDescent="0.2">
      <c r="A6308" t="s">
        <v>12624</v>
      </c>
      <c r="B6308" t="s">
        <v>12625</v>
      </c>
      <c r="C6308" t="s">
        <v>12147</v>
      </c>
    </row>
    <row r="6309" spans="1:3" hidden="1" x14ac:dyDescent="0.2">
      <c r="A6309" t="s">
        <v>12626</v>
      </c>
      <c r="B6309" t="s">
        <v>12627</v>
      </c>
      <c r="C6309" t="s">
        <v>12147</v>
      </c>
    </row>
    <row r="6310" spans="1:3" hidden="1" x14ac:dyDescent="0.2">
      <c r="A6310" t="s">
        <v>12628</v>
      </c>
      <c r="B6310" t="s">
        <v>12629</v>
      </c>
      <c r="C6310" t="s">
        <v>12147</v>
      </c>
    </row>
    <row r="6311" spans="1:3" hidden="1" x14ac:dyDescent="0.2">
      <c r="A6311" t="s">
        <v>12630</v>
      </c>
      <c r="B6311" t="s">
        <v>12631</v>
      </c>
      <c r="C6311" t="s">
        <v>12147</v>
      </c>
    </row>
    <row r="6312" spans="1:3" hidden="1" x14ac:dyDescent="0.2">
      <c r="A6312" t="s">
        <v>12632</v>
      </c>
      <c r="B6312" t="s">
        <v>12633</v>
      </c>
      <c r="C6312" t="s">
        <v>12147</v>
      </c>
    </row>
    <row r="6313" spans="1:3" hidden="1" x14ac:dyDescent="0.2">
      <c r="A6313" t="s">
        <v>12634</v>
      </c>
      <c r="B6313" t="s">
        <v>12635</v>
      </c>
      <c r="C6313" t="s">
        <v>12147</v>
      </c>
    </row>
    <row r="6314" spans="1:3" hidden="1" x14ac:dyDescent="0.2">
      <c r="A6314" t="s">
        <v>12636</v>
      </c>
      <c r="B6314" t="s">
        <v>12637</v>
      </c>
      <c r="C6314" t="s">
        <v>12147</v>
      </c>
    </row>
    <row r="6315" spans="1:3" hidden="1" x14ac:dyDescent="0.2">
      <c r="A6315" t="s">
        <v>12638</v>
      </c>
      <c r="B6315" t="s">
        <v>12639</v>
      </c>
      <c r="C6315" t="s">
        <v>12147</v>
      </c>
    </row>
    <row r="6316" spans="1:3" hidden="1" x14ac:dyDescent="0.2">
      <c r="A6316" t="s">
        <v>12640</v>
      </c>
      <c r="B6316" t="s">
        <v>12641</v>
      </c>
      <c r="C6316" t="s">
        <v>12147</v>
      </c>
    </row>
    <row r="6317" spans="1:3" hidden="1" x14ac:dyDescent="0.2">
      <c r="A6317" t="s">
        <v>12642</v>
      </c>
      <c r="B6317" t="s">
        <v>12643</v>
      </c>
      <c r="C6317" t="s">
        <v>12147</v>
      </c>
    </row>
    <row r="6318" spans="1:3" hidden="1" x14ac:dyDescent="0.2">
      <c r="A6318" t="s">
        <v>12644</v>
      </c>
      <c r="B6318" t="s">
        <v>12645</v>
      </c>
      <c r="C6318" t="s">
        <v>12147</v>
      </c>
    </row>
    <row r="6319" spans="1:3" hidden="1" x14ac:dyDescent="0.2">
      <c r="A6319" t="s">
        <v>12646</v>
      </c>
      <c r="B6319" t="s">
        <v>12647</v>
      </c>
      <c r="C6319" t="s">
        <v>12147</v>
      </c>
    </row>
    <row r="6320" spans="1:3" hidden="1" x14ac:dyDescent="0.2">
      <c r="A6320" t="s">
        <v>12648</v>
      </c>
      <c r="B6320" t="s">
        <v>12649</v>
      </c>
      <c r="C6320" t="s">
        <v>12147</v>
      </c>
    </row>
    <row r="6321" spans="1:3" hidden="1" x14ac:dyDescent="0.2">
      <c r="A6321" t="s">
        <v>12650</v>
      </c>
      <c r="B6321" t="s">
        <v>12651</v>
      </c>
      <c r="C6321" t="s">
        <v>12147</v>
      </c>
    </row>
    <row r="6322" spans="1:3" hidden="1" x14ac:dyDescent="0.2">
      <c r="A6322" t="s">
        <v>12652</v>
      </c>
      <c r="B6322" t="s">
        <v>12653</v>
      </c>
      <c r="C6322" t="s">
        <v>12147</v>
      </c>
    </row>
    <row r="6323" spans="1:3" hidden="1" x14ac:dyDescent="0.2">
      <c r="A6323" t="s">
        <v>12654</v>
      </c>
      <c r="B6323" t="s">
        <v>12655</v>
      </c>
      <c r="C6323" t="s">
        <v>12147</v>
      </c>
    </row>
    <row r="6324" spans="1:3" hidden="1" x14ac:dyDescent="0.2">
      <c r="A6324" t="s">
        <v>12656</v>
      </c>
      <c r="B6324" t="s">
        <v>12657</v>
      </c>
      <c r="C6324" t="s">
        <v>12147</v>
      </c>
    </row>
    <row r="6325" spans="1:3" hidden="1" x14ac:dyDescent="0.2">
      <c r="A6325" t="s">
        <v>12658</v>
      </c>
      <c r="B6325" t="s">
        <v>12659</v>
      </c>
      <c r="C6325" t="s">
        <v>12147</v>
      </c>
    </row>
    <row r="6326" spans="1:3" hidden="1" x14ac:dyDescent="0.2">
      <c r="A6326" t="s">
        <v>12660</v>
      </c>
      <c r="B6326" t="s">
        <v>12661</v>
      </c>
      <c r="C6326" t="s">
        <v>12147</v>
      </c>
    </row>
    <row r="6327" spans="1:3" hidden="1" x14ac:dyDescent="0.2">
      <c r="A6327" t="s">
        <v>12662</v>
      </c>
      <c r="B6327" t="s">
        <v>12663</v>
      </c>
      <c r="C6327" t="s">
        <v>12147</v>
      </c>
    </row>
    <row r="6328" spans="1:3" hidden="1" x14ac:dyDescent="0.2">
      <c r="A6328" t="s">
        <v>12664</v>
      </c>
      <c r="B6328" t="s">
        <v>12665</v>
      </c>
      <c r="C6328" t="s">
        <v>12147</v>
      </c>
    </row>
    <row r="6329" spans="1:3" hidden="1" x14ac:dyDescent="0.2">
      <c r="A6329" t="s">
        <v>12666</v>
      </c>
      <c r="B6329" t="s">
        <v>12667</v>
      </c>
      <c r="C6329" t="s">
        <v>12147</v>
      </c>
    </row>
    <row r="6330" spans="1:3" hidden="1" x14ac:dyDescent="0.2">
      <c r="A6330" t="s">
        <v>12668</v>
      </c>
      <c r="B6330" t="s">
        <v>12669</v>
      </c>
      <c r="C6330" t="s">
        <v>12147</v>
      </c>
    </row>
    <row r="6331" spans="1:3" hidden="1" x14ac:dyDescent="0.2">
      <c r="A6331" t="s">
        <v>12670</v>
      </c>
      <c r="B6331" t="s">
        <v>12671</v>
      </c>
      <c r="C6331" t="s">
        <v>12147</v>
      </c>
    </row>
    <row r="6332" spans="1:3" hidden="1" x14ac:dyDescent="0.2">
      <c r="A6332" t="s">
        <v>12672</v>
      </c>
      <c r="B6332" t="s">
        <v>12673</v>
      </c>
      <c r="C6332" t="s">
        <v>12147</v>
      </c>
    </row>
    <row r="6333" spans="1:3" hidden="1" x14ac:dyDescent="0.2">
      <c r="A6333" t="s">
        <v>12674</v>
      </c>
      <c r="B6333" t="s">
        <v>12675</v>
      </c>
      <c r="C6333" t="s">
        <v>12147</v>
      </c>
    </row>
    <row r="6334" spans="1:3" hidden="1" x14ac:dyDescent="0.2">
      <c r="A6334" t="s">
        <v>12676</v>
      </c>
      <c r="B6334" t="s">
        <v>12677</v>
      </c>
      <c r="C6334" t="s">
        <v>12147</v>
      </c>
    </row>
    <row r="6335" spans="1:3" hidden="1" x14ac:dyDescent="0.2">
      <c r="A6335" t="s">
        <v>12678</v>
      </c>
      <c r="B6335" t="s">
        <v>12679</v>
      </c>
      <c r="C6335" t="s">
        <v>12147</v>
      </c>
    </row>
    <row r="6336" spans="1:3" hidden="1" x14ac:dyDescent="0.2">
      <c r="A6336" t="s">
        <v>12680</v>
      </c>
      <c r="B6336" t="s">
        <v>12681</v>
      </c>
      <c r="C6336" t="s">
        <v>12147</v>
      </c>
    </row>
    <row r="6337" spans="1:3" hidden="1" x14ac:dyDescent="0.2">
      <c r="A6337" t="s">
        <v>12682</v>
      </c>
      <c r="B6337" t="s">
        <v>12683</v>
      </c>
      <c r="C6337" t="s">
        <v>12147</v>
      </c>
    </row>
    <row r="6338" spans="1:3" hidden="1" x14ac:dyDescent="0.2">
      <c r="A6338" t="s">
        <v>12684</v>
      </c>
      <c r="B6338" t="s">
        <v>12685</v>
      </c>
      <c r="C6338" t="s">
        <v>12147</v>
      </c>
    </row>
    <row r="6339" spans="1:3" hidden="1" x14ac:dyDescent="0.2">
      <c r="A6339" t="s">
        <v>12686</v>
      </c>
      <c r="B6339" t="s">
        <v>12687</v>
      </c>
      <c r="C6339" t="s">
        <v>12147</v>
      </c>
    </row>
    <row r="6340" spans="1:3" hidden="1" x14ac:dyDescent="0.2">
      <c r="A6340" t="s">
        <v>12688</v>
      </c>
      <c r="B6340" t="s">
        <v>12689</v>
      </c>
      <c r="C6340" t="s">
        <v>12147</v>
      </c>
    </row>
    <row r="6341" spans="1:3" hidden="1" x14ac:dyDescent="0.2">
      <c r="A6341" t="s">
        <v>12690</v>
      </c>
      <c r="B6341" t="s">
        <v>12691</v>
      </c>
      <c r="C6341" t="s">
        <v>12147</v>
      </c>
    </row>
    <row r="6342" spans="1:3" hidden="1" x14ac:dyDescent="0.2">
      <c r="A6342" t="s">
        <v>12692</v>
      </c>
      <c r="B6342" t="s">
        <v>12693</v>
      </c>
      <c r="C6342" t="s">
        <v>12147</v>
      </c>
    </row>
    <row r="6343" spans="1:3" hidden="1" x14ac:dyDescent="0.2">
      <c r="A6343" t="s">
        <v>12694</v>
      </c>
      <c r="B6343" t="s">
        <v>12695</v>
      </c>
      <c r="C6343" t="s">
        <v>12147</v>
      </c>
    </row>
    <row r="6344" spans="1:3" hidden="1" x14ac:dyDescent="0.2">
      <c r="A6344" t="s">
        <v>12696</v>
      </c>
      <c r="B6344" t="s">
        <v>12697</v>
      </c>
      <c r="C6344" t="s">
        <v>12147</v>
      </c>
    </row>
    <row r="6345" spans="1:3" hidden="1" x14ac:dyDescent="0.2">
      <c r="A6345" t="s">
        <v>12698</v>
      </c>
      <c r="B6345" t="s">
        <v>12699</v>
      </c>
      <c r="C6345" t="s">
        <v>12147</v>
      </c>
    </row>
    <row r="6346" spans="1:3" hidden="1" x14ac:dyDescent="0.2">
      <c r="A6346" t="s">
        <v>12700</v>
      </c>
      <c r="B6346" t="s">
        <v>12701</v>
      </c>
      <c r="C6346" t="s">
        <v>12147</v>
      </c>
    </row>
    <row r="6347" spans="1:3" hidden="1" x14ac:dyDescent="0.2">
      <c r="A6347" t="s">
        <v>12702</v>
      </c>
      <c r="B6347" t="s">
        <v>12703</v>
      </c>
      <c r="C6347" t="s">
        <v>12147</v>
      </c>
    </row>
    <row r="6348" spans="1:3" hidden="1" x14ac:dyDescent="0.2">
      <c r="A6348" t="s">
        <v>12704</v>
      </c>
      <c r="B6348" t="s">
        <v>12705</v>
      </c>
      <c r="C6348" t="s">
        <v>12147</v>
      </c>
    </row>
    <row r="6349" spans="1:3" hidden="1" x14ac:dyDescent="0.2">
      <c r="A6349" t="s">
        <v>12706</v>
      </c>
      <c r="B6349" t="s">
        <v>12707</v>
      </c>
      <c r="C6349" t="s">
        <v>12147</v>
      </c>
    </row>
    <row r="6350" spans="1:3" hidden="1" x14ac:dyDescent="0.2">
      <c r="A6350" t="s">
        <v>12708</v>
      </c>
      <c r="B6350" t="s">
        <v>12709</v>
      </c>
      <c r="C6350" t="s">
        <v>12147</v>
      </c>
    </row>
    <row r="6351" spans="1:3" hidden="1" x14ac:dyDescent="0.2">
      <c r="A6351" t="s">
        <v>12710</v>
      </c>
      <c r="B6351" t="s">
        <v>12711</v>
      </c>
      <c r="C6351" t="s">
        <v>12147</v>
      </c>
    </row>
    <row r="6352" spans="1:3" hidden="1" x14ac:dyDescent="0.2">
      <c r="A6352" t="s">
        <v>12712</v>
      </c>
      <c r="B6352" t="s">
        <v>12713</v>
      </c>
      <c r="C6352" t="s">
        <v>12147</v>
      </c>
    </row>
    <row r="6353" spans="1:3" hidden="1" x14ac:dyDescent="0.2">
      <c r="A6353" t="s">
        <v>12714</v>
      </c>
      <c r="B6353" t="s">
        <v>12715</v>
      </c>
      <c r="C6353" t="s">
        <v>12147</v>
      </c>
    </row>
    <row r="6354" spans="1:3" hidden="1" x14ac:dyDescent="0.2">
      <c r="A6354" t="s">
        <v>12716</v>
      </c>
      <c r="B6354" t="s">
        <v>12717</v>
      </c>
      <c r="C6354" t="s">
        <v>12147</v>
      </c>
    </row>
    <row r="6355" spans="1:3" hidden="1" x14ac:dyDescent="0.2">
      <c r="A6355" t="s">
        <v>12718</v>
      </c>
      <c r="B6355" t="s">
        <v>12719</v>
      </c>
      <c r="C6355" t="s">
        <v>12147</v>
      </c>
    </row>
    <row r="6356" spans="1:3" hidden="1" x14ac:dyDescent="0.2">
      <c r="A6356" t="s">
        <v>12720</v>
      </c>
      <c r="B6356" t="s">
        <v>12721</v>
      </c>
      <c r="C6356" t="s">
        <v>12147</v>
      </c>
    </row>
    <row r="6357" spans="1:3" hidden="1" x14ac:dyDescent="0.2">
      <c r="A6357" t="s">
        <v>12722</v>
      </c>
      <c r="B6357" t="s">
        <v>12723</v>
      </c>
      <c r="C6357" t="s">
        <v>12147</v>
      </c>
    </row>
    <row r="6358" spans="1:3" hidden="1" x14ac:dyDescent="0.2">
      <c r="A6358" t="s">
        <v>12724</v>
      </c>
      <c r="B6358" t="s">
        <v>12725</v>
      </c>
      <c r="C6358" t="s">
        <v>12147</v>
      </c>
    </row>
    <row r="6359" spans="1:3" hidden="1" x14ac:dyDescent="0.2">
      <c r="A6359" t="s">
        <v>12726</v>
      </c>
      <c r="B6359" t="s">
        <v>12727</v>
      </c>
      <c r="C6359" t="s">
        <v>12147</v>
      </c>
    </row>
    <row r="6360" spans="1:3" hidden="1" x14ac:dyDescent="0.2">
      <c r="A6360" t="s">
        <v>12728</v>
      </c>
      <c r="B6360" t="s">
        <v>12729</v>
      </c>
      <c r="C6360" t="s">
        <v>12147</v>
      </c>
    </row>
    <row r="6361" spans="1:3" hidden="1" x14ac:dyDescent="0.2">
      <c r="A6361" t="s">
        <v>12730</v>
      </c>
      <c r="B6361" t="s">
        <v>12731</v>
      </c>
      <c r="C6361" t="s">
        <v>12147</v>
      </c>
    </row>
    <row r="6362" spans="1:3" hidden="1" x14ac:dyDescent="0.2">
      <c r="A6362" t="s">
        <v>12732</v>
      </c>
      <c r="B6362" t="s">
        <v>12733</v>
      </c>
      <c r="C6362" t="s">
        <v>12147</v>
      </c>
    </row>
    <row r="6363" spans="1:3" hidden="1" x14ac:dyDescent="0.2">
      <c r="A6363" t="s">
        <v>12734</v>
      </c>
      <c r="B6363" t="s">
        <v>12735</v>
      </c>
      <c r="C6363" t="s">
        <v>12147</v>
      </c>
    </row>
    <row r="6364" spans="1:3" hidden="1" x14ac:dyDescent="0.2">
      <c r="A6364" t="s">
        <v>12736</v>
      </c>
      <c r="B6364" t="s">
        <v>12737</v>
      </c>
      <c r="C6364" t="s">
        <v>12147</v>
      </c>
    </row>
    <row r="6365" spans="1:3" hidden="1" x14ac:dyDescent="0.2">
      <c r="A6365" t="s">
        <v>12738</v>
      </c>
      <c r="B6365" t="s">
        <v>12739</v>
      </c>
      <c r="C6365" t="s">
        <v>12147</v>
      </c>
    </row>
    <row r="6366" spans="1:3" hidden="1" x14ac:dyDescent="0.2">
      <c r="A6366" t="s">
        <v>12740</v>
      </c>
      <c r="B6366" t="s">
        <v>12741</v>
      </c>
      <c r="C6366" t="s">
        <v>12147</v>
      </c>
    </row>
    <row r="6367" spans="1:3" hidden="1" x14ac:dyDescent="0.2">
      <c r="A6367" t="s">
        <v>12742</v>
      </c>
      <c r="B6367" t="s">
        <v>12743</v>
      </c>
      <c r="C6367" t="s">
        <v>12147</v>
      </c>
    </row>
    <row r="6368" spans="1:3" hidden="1" x14ac:dyDescent="0.2">
      <c r="A6368" t="s">
        <v>12744</v>
      </c>
      <c r="B6368" t="s">
        <v>12745</v>
      </c>
      <c r="C6368" t="s">
        <v>12147</v>
      </c>
    </row>
    <row r="6369" spans="1:3" hidden="1" x14ac:dyDescent="0.2">
      <c r="A6369" t="s">
        <v>12746</v>
      </c>
      <c r="B6369" t="s">
        <v>12747</v>
      </c>
      <c r="C6369" t="s">
        <v>12147</v>
      </c>
    </row>
    <row r="6370" spans="1:3" hidden="1" x14ac:dyDescent="0.2">
      <c r="A6370" t="s">
        <v>12748</v>
      </c>
      <c r="B6370" t="s">
        <v>12749</v>
      </c>
      <c r="C6370" t="s">
        <v>12147</v>
      </c>
    </row>
    <row r="6371" spans="1:3" hidden="1" x14ac:dyDescent="0.2">
      <c r="A6371" t="s">
        <v>12750</v>
      </c>
      <c r="B6371" t="s">
        <v>12751</v>
      </c>
      <c r="C6371" t="s">
        <v>12147</v>
      </c>
    </row>
    <row r="6372" spans="1:3" hidden="1" x14ac:dyDescent="0.2">
      <c r="A6372" t="s">
        <v>12752</v>
      </c>
      <c r="B6372" t="s">
        <v>12753</v>
      </c>
      <c r="C6372" t="s">
        <v>12147</v>
      </c>
    </row>
    <row r="6373" spans="1:3" hidden="1" x14ac:dyDescent="0.2">
      <c r="A6373" t="s">
        <v>12754</v>
      </c>
      <c r="B6373" t="s">
        <v>12755</v>
      </c>
      <c r="C6373" t="s">
        <v>12147</v>
      </c>
    </row>
    <row r="6374" spans="1:3" hidden="1" x14ac:dyDescent="0.2">
      <c r="A6374" t="s">
        <v>12756</v>
      </c>
      <c r="B6374" t="s">
        <v>12757</v>
      </c>
      <c r="C6374" t="s">
        <v>12147</v>
      </c>
    </row>
    <row r="6375" spans="1:3" hidden="1" x14ac:dyDescent="0.2">
      <c r="A6375" t="s">
        <v>12758</v>
      </c>
      <c r="B6375" t="s">
        <v>12759</v>
      </c>
      <c r="C6375" t="s">
        <v>12147</v>
      </c>
    </row>
    <row r="6376" spans="1:3" hidden="1" x14ac:dyDescent="0.2">
      <c r="A6376" t="s">
        <v>12760</v>
      </c>
      <c r="B6376" t="s">
        <v>12761</v>
      </c>
      <c r="C6376" t="s">
        <v>12147</v>
      </c>
    </row>
    <row r="6377" spans="1:3" hidden="1" x14ac:dyDescent="0.2">
      <c r="A6377" t="s">
        <v>12762</v>
      </c>
      <c r="B6377" t="s">
        <v>12763</v>
      </c>
      <c r="C6377" t="s">
        <v>12147</v>
      </c>
    </row>
    <row r="6378" spans="1:3" hidden="1" x14ac:dyDescent="0.2">
      <c r="A6378" t="s">
        <v>12764</v>
      </c>
      <c r="B6378" t="s">
        <v>12765</v>
      </c>
      <c r="C6378" t="s">
        <v>12147</v>
      </c>
    </row>
    <row r="6379" spans="1:3" hidden="1" x14ac:dyDescent="0.2">
      <c r="A6379" t="s">
        <v>12766</v>
      </c>
      <c r="B6379" t="s">
        <v>12767</v>
      </c>
      <c r="C6379" t="s">
        <v>12147</v>
      </c>
    </row>
    <row r="6380" spans="1:3" hidden="1" x14ac:dyDescent="0.2">
      <c r="A6380" t="s">
        <v>12768</v>
      </c>
      <c r="B6380" t="s">
        <v>12769</v>
      </c>
      <c r="C6380" t="s">
        <v>12147</v>
      </c>
    </row>
    <row r="6381" spans="1:3" hidden="1" x14ac:dyDescent="0.2">
      <c r="A6381" t="s">
        <v>12770</v>
      </c>
      <c r="B6381" t="s">
        <v>12771</v>
      </c>
      <c r="C6381" t="s">
        <v>12147</v>
      </c>
    </row>
    <row r="6382" spans="1:3" hidden="1" x14ac:dyDescent="0.2">
      <c r="A6382" t="s">
        <v>12772</v>
      </c>
      <c r="B6382" t="s">
        <v>12773</v>
      </c>
      <c r="C6382" t="s">
        <v>12147</v>
      </c>
    </row>
    <row r="6383" spans="1:3" hidden="1" x14ac:dyDescent="0.2">
      <c r="A6383" t="s">
        <v>12774</v>
      </c>
      <c r="B6383" t="s">
        <v>12775</v>
      </c>
      <c r="C6383" t="s">
        <v>12147</v>
      </c>
    </row>
    <row r="6384" spans="1:3" hidden="1" x14ac:dyDescent="0.2">
      <c r="A6384" t="s">
        <v>12776</v>
      </c>
      <c r="B6384" t="s">
        <v>12777</v>
      </c>
      <c r="C6384" t="s">
        <v>12147</v>
      </c>
    </row>
    <row r="6385" spans="1:3" hidden="1" x14ac:dyDescent="0.2">
      <c r="A6385" t="s">
        <v>12778</v>
      </c>
      <c r="B6385" t="s">
        <v>12779</v>
      </c>
      <c r="C6385" t="s">
        <v>12147</v>
      </c>
    </row>
    <row r="6386" spans="1:3" hidden="1" x14ac:dyDescent="0.2">
      <c r="A6386" t="s">
        <v>12780</v>
      </c>
      <c r="B6386" t="s">
        <v>12781</v>
      </c>
      <c r="C6386" t="s">
        <v>12147</v>
      </c>
    </row>
    <row r="6387" spans="1:3" hidden="1" x14ac:dyDescent="0.2">
      <c r="A6387" t="s">
        <v>12782</v>
      </c>
      <c r="B6387" t="s">
        <v>12783</v>
      </c>
      <c r="C6387" t="s">
        <v>12147</v>
      </c>
    </row>
    <row r="6388" spans="1:3" hidden="1" x14ac:dyDescent="0.2">
      <c r="A6388" t="s">
        <v>12784</v>
      </c>
      <c r="B6388" t="s">
        <v>12785</v>
      </c>
      <c r="C6388" t="s">
        <v>12147</v>
      </c>
    </row>
    <row r="6389" spans="1:3" hidden="1" x14ac:dyDescent="0.2">
      <c r="A6389" t="s">
        <v>12786</v>
      </c>
      <c r="B6389" t="s">
        <v>12787</v>
      </c>
      <c r="C6389" t="s">
        <v>12147</v>
      </c>
    </row>
    <row r="6390" spans="1:3" hidden="1" x14ac:dyDescent="0.2">
      <c r="A6390" t="s">
        <v>12788</v>
      </c>
      <c r="B6390" t="s">
        <v>12789</v>
      </c>
      <c r="C6390" t="s">
        <v>12147</v>
      </c>
    </row>
    <row r="6391" spans="1:3" hidden="1" x14ac:dyDescent="0.2">
      <c r="A6391" t="s">
        <v>12790</v>
      </c>
      <c r="B6391" t="s">
        <v>12791</v>
      </c>
      <c r="C6391" t="s">
        <v>12147</v>
      </c>
    </row>
    <row r="6392" spans="1:3" hidden="1" x14ac:dyDescent="0.2">
      <c r="A6392" t="s">
        <v>12792</v>
      </c>
      <c r="B6392" t="s">
        <v>12793</v>
      </c>
      <c r="C6392" t="s">
        <v>12147</v>
      </c>
    </row>
    <row r="6393" spans="1:3" hidden="1" x14ac:dyDescent="0.2">
      <c r="A6393" t="s">
        <v>12794</v>
      </c>
      <c r="B6393" t="s">
        <v>12795</v>
      </c>
      <c r="C6393" t="s">
        <v>12147</v>
      </c>
    </row>
    <row r="6394" spans="1:3" hidden="1" x14ac:dyDescent="0.2">
      <c r="A6394" t="s">
        <v>12796</v>
      </c>
      <c r="B6394" t="s">
        <v>12797</v>
      </c>
      <c r="C6394" t="s">
        <v>12147</v>
      </c>
    </row>
    <row r="6395" spans="1:3" hidden="1" x14ac:dyDescent="0.2">
      <c r="A6395" t="s">
        <v>12798</v>
      </c>
      <c r="B6395" t="s">
        <v>12799</v>
      </c>
      <c r="C6395" t="s">
        <v>12147</v>
      </c>
    </row>
    <row r="6396" spans="1:3" hidden="1" x14ac:dyDescent="0.2">
      <c r="A6396" t="s">
        <v>12800</v>
      </c>
      <c r="B6396" t="s">
        <v>12801</v>
      </c>
      <c r="C6396" t="s">
        <v>12147</v>
      </c>
    </row>
    <row r="6397" spans="1:3" hidden="1" x14ac:dyDescent="0.2">
      <c r="A6397" t="s">
        <v>12802</v>
      </c>
      <c r="B6397" t="s">
        <v>12803</v>
      </c>
      <c r="C6397" t="s">
        <v>12147</v>
      </c>
    </row>
    <row r="6398" spans="1:3" hidden="1" x14ac:dyDescent="0.2">
      <c r="A6398" t="s">
        <v>12804</v>
      </c>
      <c r="B6398" t="s">
        <v>12805</v>
      </c>
      <c r="C6398" t="s">
        <v>12147</v>
      </c>
    </row>
    <row r="6399" spans="1:3" hidden="1" x14ac:dyDescent="0.2">
      <c r="A6399" t="s">
        <v>12806</v>
      </c>
      <c r="B6399" t="s">
        <v>12807</v>
      </c>
      <c r="C6399" t="s">
        <v>12147</v>
      </c>
    </row>
    <row r="6400" spans="1:3" hidden="1" x14ac:dyDescent="0.2">
      <c r="A6400" t="s">
        <v>12808</v>
      </c>
      <c r="B6400" t="s">
        <v>12809</v>
      </c>
      <c r="C6400" t="s">
        <v>12147</v>
      </c>
    </row>
    <row r="6401" spans="1:3" hidden="1" x14ac:dyDescent="0.2">
      <c r="A6401" t="s">
        <v>12810</v>
      </c>
      <c r="B6401" t="s">
        <v>12811</v>
      </c>
      <c r="C6401" t="s">
        <v>12147</v>
      </c>
    </row>
    <row r="6402" spans="1:3" hidden="1" x14ac:dyDescent="0.2">
      <c r="A6402" t="s">
        <v>12812</v>
      </c>
      <c r="B6402" t="s">
        <v>12813</v>
      </c>
      <c r="C6402" t="s">
        <v>12147</v>
      </c>
    </row>
    <row r="6403" spans="1:3" hidden="1" x14ac:dyDescent="0.2">
      <c r="A6403" t="s">
        <v>12814</v>
      </c>
      <c r="B6403" t="s">
        <v>12815</v>
      </c>
      <c r="C6403" t="s">
        <v>12147</v>
      </c>
    </row>
    <row r="6404" spans="1:3" hidden="1" x14ac:dyDescent="0.2">
      <c r="A6404" t="s">
        <v>12816</v>
      </c>
      <c r="B6404" t="s">
        <v>12817</v>
      </c>
      <c r="C6404" t="s">
        <v>12147</v>
      </c>
    </row>
    <row r="6405" spans="1:3" hidden="1" x14ac:dyDescent="0.2">
      <c r="A6405" t="s">
        <v>12818</v>
      </c>
      <c r="B6405" t="s">
        <v>12819</v>
      </c>
      <c r="C6405" t="s">
        <v>12147</v>
      </c>
    </row>
    <row r="6406" spans="1:3" hidden="1" x14ac:dyDescent="0.2">
      <c r="A6406" t="s">
        <v>12820</v>
      </c>
      <c r="B6406" t="s">
        <v>12821</v>
      </c>
      <c r="C6406" t="s">
        <v>12147</v>
      </c>
    </row>
    <row r="6407" spans="1:3" hidden="1" x14ac:dyDescent="0.2">
      <c r="A6407" t="s">
        <v>12822</v>
      </c>
      <c r="B6407" t="s">
        <v>12823</v>
      </c>
      <c r="C6407" t="s">
        <v>12147</v>
      </c>
    </row>
    <row r="6408" spans="1:3" hidden="1" x14ac:dyDescent="0.2">
      <c r="A6408" t="s">
        <v>12824</v>
      </c>
      <c r="B6408" t="s">
        <v>12825</v>
      </c>
      <c r="C6408" t="s">
        <v>12147</v>
      </c>
    </row>
    <row r="6409" spans="1:3" hidden="1" x14ac:dyDescent="0.2">
      <c r="A6409" t="s">
        <v>12826</v>
      </c>
      <c r="B6409" t="s">
        <v>12827</v>
      </c>
      <c r="C6409" t="s">
        <v>12147</v>
      </c>
    </row>
    <row r="6410" spans="1:3" hidden="1" x14ac:dyDescent="0.2">
      <c r="A6410" t="s">
        <v>12828</v>
      </c>
      <c r="B6410" t="s">
        <v>12829</v>
      </c>
      <c r="C6410" t="s">
        <v>12147</v>
      </c>
    </row>
    <row r="6411" spans="1:3" hidden="1" x14ac:dyDescent="0.2">
      <c r="A6411" t="s">
        <v>12830</v>
      </c>
      <c r="B6411" t="s">
        <v>12831</v>
      </c>
      <c r="C6411" t="s">
        <v>12147</v>
      </c>
    </row>
    <row r="6412" spans="1:3" hidden="1" x14ac:dyDescent="0.2">
      <c r="A6412" t="s">
        <v>12832</v>
      </c>
      <c r="B6412" t="s">
        <v>12833</v>
      </c>
      <c r="C6412" t="s">
        <v>12147</v>
      </c>
    </row>
    <row r="6413" spans="1:3" hidden="1" x14ac:dyDescent="0.2">
      <c r="A6413" t="s">
        <v>12834</v>
      </c>
      <c r="B6413" t="s">
        <v>12835</v>
      </c>
      <c r="C6413" t="s">
        <v>12147</v>
      </c>
    </row>
    <row r="6414" spans="1:3" hidden="1" x14ac:dyDescent="0.2">
      <c r="A6414" t="s">
        <v>12836</v>
      </c>
      <c r="B6414" t="s">
        <v>12837</v>
      </c>
      <c r="C6414" t="s">
        <v>12147</v>
      </c>
    </row>
    <row r="6415" spans="1:3" hidden="1" x14ac:dyDescent="0.2">
      <c r="A6415" t="s">
        <v>12838</v>
      </c>
      <c r="B6415" t="s">
        <v>12839</v>
      </c>
      <c r="C6415" t="s">
        <v>12147</v>
      </c>
    </row>
    <row r="6416" spans="1:3" hidden="1" x14ac:dyDescent="0.2">
      <c r="A6416" t="s">
        <v>12840</v>
      </c>
      <c r="B6416" t="s">
        <v>12841</v>
      </c>
      <c r="C6416" t="s">
        <v>12147</v>
      </c>
    </row>
    <row r="6417" spans="1:3" hidden="1" x14ac:dyDescent="0.2">
      <c r="A6417" t="s">
        <v>12842</v>
      </c>
      <c r="B6417" t="s">
        <v>12843</v>
      </c>
      <c r="C6417" t="s">
        <v>12147</v>
      </c>
    </row>
    <row r="6418" spans="1:3" hidden="1" x14ac:dyDescent="0.2">
      <c r="A6418" t="s">
        <v>12844</v>
      </c>
      <c r="B6418" t="s">
        <v>12845</v>
      </c>
      <c r="C6418" t="s">
        <v>12147</v>
      </c>
    </row>
    <row r="6419" spans="1:3" hidden="1" x14ac:dyDescent="0.2">
      <c r="A6419" t="s">
        <v>12846</v>
      </c>
      <c r="B6419" t="s">
        <v>12847</v>
      </c>
      <c r="C6419" t="s">
        <v>12147</v>
      </c>
    </row>
    <row r="6420" spans="1:3" hidden="1" x14ac:dyDescent="0.2">
      <c r="A6420" t="s">
        <v>12848</v>
      </c>
      <c r="B6420" t="s">
        <v>12849</v>
      </c>
      <c r="C6420" t="s">
        <v>12147</v>
      </c>
    </row>
    <row r="6421" spans="1:3" hidden="1" x14ac:dyDescent="0.2">
      <c r="A6421" t="s">
        <v>12850</v>
      </c>
      <c r="B6421" t="s">
        <v>12851</v>
      </c>
      <c r="C6421" t="s">
        <v>12147</v>
      </c>
    </row>
    <row r="6422" spans="1:3" hidden="1" x14ac:dyDescent="0.2">
      <c r="A6422" t="s">
        <v>12852</v>
      </c>
      <c r="B6422" t="s">
        <v>12853</v>
      </c>
      <c r="C6422" t="s">
        <v>12147</v>
      </c>
    </row>
    <row r="6423" spans="1:3" hidden="1" x14ac:dyDescent="0.2">
      <c r="A6423" t="s">
        <v>12854</v>
      </c>
      <c r="B6423" t="s">
        <v>12855</v>
      </c>
      <c r="C6423" t="s">
        <v>12147</v>
      </c>
    </row>
    <row r="6424" spans="1:3" hidden="1" x14ac:dyDescent="0.2">
      <c r="A6424" t="s">
        <v>12856</v>
      </c>
      <c r="B6424" t="s">
        <v>12857</v>
      </c>
      <c r="C6424" t="s">
        <v>12147</v>
      </c>
    </row>
    <row r="6425" spans="1:3" hidden="1" x14ac:dyDescent="0.2">
      <c r="A6425" t="s">
        <v>12858</v>
      </c>
      <c r="B6425" t="s">
        <v>12859</v>
      </c>
      <c r="C6425" t="s">
        <v>12147</v>
      </c>
    </row>
    <row r="6426" spans="1:3" hidden="1" x14ac:dyDescent="0.2">
      <c r="A6426" t="s">
        <v>12860</v>
      </c>
      <c r="B6426" t="s">
        <v>12861</v>
      </c>
      <c r="C6426" t="s">
        <v>12147</v>
      </c>
    </row>
    <row r="6427" spans="1:3" hidden="1" x14ac:dyDescent="0.2">
      <c r="A6427" t="s">
        <v>12862</v>
      </c>
      <c r="B6427" t="s">
        <v>12863</v>
      </c>
      <c r="C6427" t="s">
        <v>12147</v>
      </c>
    </row>
    <row r="6428" spans="1:3" hidden="1" x14ac:dyDescent="0.2">
      <c r="A6428" t="s">
        <v>12864</v>
      </c>
      <c r="B6428" t="s">
        <v>12865</v>
      </c>
      <c r="C6428" t="s">
        <v>12147</v>
      </c>
    </row>
    <row r="6429" spans="1:3" hidden="1" x14ac:dyDescent="0.2">
      <c r="A6429" t="s">
        <v>12866</v>
      </c>
      <c r="B6429" t="s">
        <v>12867</v>
      </c>
      <c r="C6429" t="s">
        <v>12147</v>
      </c>
    </row>
    <row r="6430" spans="1:3" hidden="1" x14ac:dyDescent="0.2">
      <c r="A6430" t="s">
        <v>12868</v>
      </c>
      <c r="B6430" t="s">
        <v>12869</v>
      </c>
      <c r="C6430" t="s">
        <v>12147</v>
      </c>
    </row>
    <row r="6431" spans="1:3" hidden="1" x14ac:dyDescent="0.2">
      <c r="A6431" t="s">
        <v>12870</v>
      </c>
      <c r="B6431" t="s">
        <v>12871</v>
      </c>
      <c r="C6431" t="s">
        <v>12147</v>
      </c>
    </row>
    <row r="6432" spans="1:3" hidden="1" x14ac:dyDescent="0.2">
      <c r="A6432" t="s">
        <v>12872</v>
      </c>
      <c r="B6432" t="s">
        <v>12873</v>
      </c>
      <c r="C6432" t="s">
        <v>12147</v>
      </c>
    </row>
    <row r="6433" spans="1:3" hidden="1" x14ac:dyDescent="0.2">
      <c r="A6433" t="s">
        <v>12874</v>
      </c>
      <c r="B6433" t="s">
        <v>12875</v>
      </c>
      <c r="C6433" t="s">
        <v>12147</v>
      </c>
    </row>
    <row r="6434" spans="1:3" hidden="1" x14ac:dyDescent="0.2">
      <c r="A6434" t="s">
        <v>12876</v>
      </c>
      <c r="B6434" t="s">
        <v>12877</v>
      </c>
      <c r="C6434" t="s">
        <v>12147</v>
      </c>
    </row>
    <row r="6435" spans="1:3" hidden="1" x14ac:dyDescent="0.2">
      <c r="A6435" t="s">
        <v>12878</v>
      </c>
      <c r="B6435" t="s">
        <v>12879</v>
      </c>
      <c r="C6435" t="s">
        <v>12147</v>
      </c>
    </row>
    <row r="6436" spans="1:3" hidden="1" x14ac:dyDescent="0.2">
      <c r="A6436" t="s">
        <v>12880</v>
      </c>
      <c r="B6436" t="s">
        <v>12881</v>
      </c>
      <c r="C6436" t="s">
        <v>12147</v>
      </c>
    </row>
    <row r="6437" spans="1:3" hidden="1" x14ac:dyDescent="0.2">
      <c r="A6437" t="s">
        <v>12882</v>
      </c>
      <c r="B6437" t="s">
        <v>12883</v>
      </c>
      <c r="C6437" t="s">
        <v>12147</v>
      </c>
    </row>
    <row r="6438" spans="1:3" hidden="1" x14ac:dyDescent="0.2">
      <c r="A6438" t="s">
        <v>12884</v>
      </c>
      <c r="B6438" t="s">
        <v>12885</v>
      </c>
      <c r="C6438" t="s">
        <v>12147</v>
      </c>
    </row>
    <row r="6439" spans="1:3" hidden="1" x14ac:dyDescent="0.2">
      <c r="A6439" t="s">
        <v>12886</v>
      </c>
      <c r="B6439" t="s">
        <v>12887</v>
      </c>
      <c r="C6439" t="s">
        <v>12147</v>
      </c>
    </row>
    <row r="6440" spans="1:3" hidden="1" x14ac:dyDescent="0.2">
      <c r="A6440" t="s">
        <v>12888</v>
      </c>
      <c r="B6440" t="s">
        <v>12889</v>
      </c>
      <c r="C6440" t="s">
        <v>12147</v>
      </c>
    </row>
    <row r="6441" spans="1:3" hidden="1" x14ac:dyDescent="0.2">
      <c r="A6441" t="s">
        <v>12890</v>
      </c>
      <c r="B6441" t="s">
        <v>12891</v>
      </c>
      <c r="C6441" t="s">
        <v>12147</v>
      </c>
    </row>
    <row r="6442" spans="1:3" hidden="1" x14ac:dyDescent="0.2">
      <c r="A6442" t="s">
        <v>12892</v>
      </c>
      <c r="B6442" t="s">
        <v>12893</v>
      </c>
      <c r="C6442" t="s">
        <v>12147</v>
      </c>
    </row>
    <row r="6443" spans="1:3" hidden="1" x14ac:dyDescent="0.2">
      <c r="A6443" t="s">
        <v>12894</v>
      </c>
      <c r="B6443" t="s">
        <v>12895</v>
      </c>
      <c r="C6443" t="s">
        <v>12147</v>
      </c>
    </row>
    <row r="6444" spans="1:3" hidden="1" x14ac:dyDescent="0.2">
      <c r="A6444" t="s">
        <v>12896</v>
      </c>
      <c r="B6444" t="s">
        <v>12897</v>
      </c>
      <c r="C6444" t="s">
        <v>12147</v>
      </c>
    </row>
    <row r="6445" spans="1:3" hidden="1" x14ac:dyDescent="0.2">
      <c r="A6445" t="s">
        <v>12898</v>
      </c>
      <c r="B6445" t="s">
        <v>12899</v>
      </c>
      <c r="C6445" t="s">
        <v>12147</v>
      </c>
    </row>
    <row r="6446" spans="1:3" hidden="1" x14ac:dyDescent="0.2">
      <c r="A6446" t="s">
        <v>12900</v>
      </c>
      <c r="B6446" t="s">
        <v>12901</v>
      </c>
      <c r="C6446" t="s">
        <v>12147</v>
      </c>
    </row>
    <row r="6447" spans="1:3" hidden="1" x14ac:dyDescent="0.2">
      <c r="A6447" t="s">
        <v>12902</v>
      </c>
      <c r="B6447" t="s">
        <v>12903</v>
      </c>
      <c r="C6447" t="s">
        <v>12147</v>
      </c>
    </row>
    <row r="6448" spans="1:3" hidden="1" x14ac:dyDescent="0.2">
      <c r="A6448" t="s">
        <v>12904</v>
      </c>
      <c r="B6448" t="s">
        <v>12905</v>
      </c>
      <c r="C6448" t="s">
        <v>12147</v>
      </c>
    </row>
    <row r="6449" spans="1:3" hidden="1" x14ac:dyDescent="0.2">
      <c r="A6449" t="s">
        <v>12906</v>
      </c>
      <c r="B6449" t="s">
        <v>12907</v>
      </c>
      <c r="C6449" t="s">
        <v>12147</v>
      </c>
    </row>
    <row r="6450" spans="1:3" hidden="1" x14ac:dyDescent="0.2">
      <c r="A6450" t="s">
        <v>12908</v>
      </c>
      <c r="B6450" t="s">
        <v>12909</v>
      </c>
      <c r="C6450" t="s">
        <v>12147</v>
      </c>
    </row>
    <row r="6451" spans="1:3" hidden="1" x14ac:dyDescent="0.2">
      <c r="A6451" t="s">
        <v>12910</v>
      </c>
      <c r="B6451" t="s">
        <v>12911</v>
      </c>
      <c r="C6451" t="s">
        <v>12147</v>
      </c>
    </row>
    <row r="6452" spans="1:3" hidden="1" x14ac:dyDescent="0.2">
      <c r="A6452" t="s">
        <v>12912</v>
      </c>
      <c r="B6452" t="s">
        <v>12913</v>
      </c>
      <c r="C6452" t="s">
        <v>12147</v>
      </c>
    </row>
    <row r="6453" spans="1:3" hidden="1" x14ac:dyDescent="0.2">
      <c r="A6453" t="s">
        <v>12914</v>
      </c>
      <c r="B6453" t="s">
        <v>12915</v>
      </c>
      <c r="C6453" t="s">
        <v>12147</v>
      </c>
    </row>
    <row r="6454" spans="1:3" hidden="1" x14ac:dyDescent="0.2">
      <c r="A6454" t="s">
        <v>12916</v>
      </c>
      <c r="B6454" t="s">
        <v>12917</v>
      </c>
      <c r="C6454" t="s">
        <v>12147</v>
      </c>
    </row>
    <row r="6455" spans="1:3" hidden="1" x14ac:dyDescent="0.2">
      <c r="A6455" t="s">
        <v>12918</v>
      </c>
      <c r="B6455" t="s">
        <v>12919</v>
      </c>
      <c r="C6455" t="s">
        <v>12147</v>
      </c>
    </row>
    <row r="6456" spans="1:3" hidden="1" x14ac:dyDescent="0.2">
      <c r="A6456" t="s">
        <v>12920</v>
      </c>
      <c r="B6456" t="s">
        <v>12921</v>
      </c>
      <c r="C6456" t="s">
        <v>12147</v>
      </c>
    </row>
    <row r="6457" spans="1:3" hidden="1" x14ac:dyDescent="0.2">
      <c r="A6457" t="s">
        <v>12922</v>
      </c>
      <c r="B6457" t="s">
        <v>12923</v>
      </c>
      <c r="C6457" t="s">
        <v>12147</v>
      </c>
    </row>
    <row r="6458" spans="1:3" hidden="1" x14ac:dyDescent="0.2">
      <c r="A6458" t="s">
        <v>12924</v>
      </c>
      <c r="B6458" t="s">
        <v>12925</v>
      </c>
      <c r="C6458" t="s">
        <v>12147</v>
      </c>
    </row>
    <row r="6459" spans="1:3" hidden="1" x14ac:dyDescent="0.2">
      <c r="A6459" t="s">
        <v>12926</v>
      </c>
      <c r="B6459" t="s">
        <v>12927</v>
      </c>
      <c r="C6459" t="s">
        <v>12147</v>
      </c>
    </row>
    <row r="6460" spans="1:3" hidden="1" x14ac:dyDescent="0.2">
      <c r="A6460" t="s">
        <v>12928</v>
      </c>
      <c r="B6460" t="s">
        <v>12929</v>
      </c>
      <c r="C6460" t="s">
        <v>12147</v>
      </c>
    </row>
    <row r="6461" spans="1:3" hidden="1" x14ac:dyDescent="0.2">
      <c r="A6461" t="s">
        <v>12930</v>
      </c>
      <c r="B6461" t="s">
        <v>12931</v>
      </c>
      <c r="C6461" t="s">
        <v>12147</v>
      </c>
    </row>
    <row r="6462" spans="1:3" hidden="1" x14ac:dyDescent="0.2">
      <c r="A6462" t="s">
        <v>12932</v>
      </c>
      <c r="B6462" t="s">
        <v>12933</v>
      </c>
      <c r="C6462" t="s">
        <v>12147</v>
      </c>
    </row>
    <row r="6463" spans="1:3" hidden="1" x14ac:dyDescent="0.2">
      <c r="A6463" t="s">
        <v>12934</v>
      </c>
      <c r="B6463" t="s">
        <v>12935</v>
      </c>
      <c r="C6463" t="s">
        <v>12147</v>
      </c>
    </row>
    <row r="6464" spans="1:3" hidden="1" x14ac:dyDescent="0.2">
      <c r="A6464" t="s">
        <v>12936</v>
      </c>
      <c r="B6464" t="s">
        <v>12937</v>
      </c>
      <c r="C6464" t="s">
        <v>12147</v>
      </c>
    </row>
    <row r="6465" spans="1:3" hidden="1" x14ac:dyDescent="0.2">
      <c r="A6465" t="s">
        <v>12938</v>
      </c>
      <c r="B6465" t="s">
        <v>12939</v>
      </c>
      <c r="C6465" t="s">
        <v>12147</v>
      </c>
    </row>
    <row r="6466" spans="1:3" hidden="1" x14ac:dyDescent="0.2">
      <c r="A6466" t="s">
        <v>12940</v>
      </c>
      <c r="B6466" t="s">
        <v>12941</v>
      </c>
      <c r="C6466" t="s">
        <v>12147</v>
      </c>
    </row>
    <row r="6467" spans="1:3" hidden="1" x14ac:dyDescent="0.2">
      <c r="A6467" t="s">
        <v>12942</v>
      </c>
      <c r="B6467" t="s">
        <v>12943</v>
      </c>
      <c r="C6467" t="s">
        <v>12147</v>
      </c>
    </row>
    <row r="6468" spans="1:3" hidden="1" x14ac:dyDescent="0.2">
      <c r="A6468" t="s">
        <v>12944</v>
      </c>
      <c r="B6468" t="s">
        <v>12945</v>
      </c>
      <c r="C6468" t="s">
        <v>12147</v>
      </c>
    </row>
    <row r="6469" spans="1:3" hidden="1" x14ac:dyDescent="0.2">
      <c r="A6469" t="s">
        <v>12946</v>
      </c>
      <c r="B6469" t="s">
        <v>12947</v>
      </c>
      <c r="C6469" t="s">
        <v>12147</v>
      </c>
    </row>
    <row r="6470" spans="1:3" hidden="1" x14ac:dyDescent="0.2">
      <c r="A6470" t="s">
        <v>12948</v>
      </c>
      <c r="B6470" t="s">
        <v>12949</v>
      </c>
      <c r="C6470" t="s">
        <v>12147</v>
      </c>
    </row>
    <row r="6471" spans="1:3" hidden="1" x14ac:dyDescent="0.2">
      <c r="A6471" t="s">
        <v>12950</v>
      </c>
      <c r="B6471" t="s">
        <v>12951</v>
      </c>
      <c r="C6471" t="s">
        <v>12147</v>
      </c>
    </row>
    <row r="6472" spans="1:3" hidden="1" x14ac:dyDescent="0.2">
      <c r="A6472" t="s">
        <v>12952</v>
      </c>
      <c r="B6472" t="s">
        <v>12953</v>
      </c>
      <c r="C6472" t="s">
        <v>12147</v>
      </c>
    </row>
    <row r="6473" spans="1:3" hidden="1" x14ac:dyDescent="0.2">
      <c r="A6473" t="s">
        <v>12954</v>
      </c>
      <c r="B6473" t="s">
        <v>12955</v>
      </c>
      <c r="C6473" t="s">
        <v>12147</v>
      </c>
    </row>
    <row r="6474" spans="1:3" hidden="1" x14ac:dyDescent="0.2">
      <c r="A6474" t="s">
        <v>12956</v>
      </c>
      <c r="B6474" t="s">
        <v>12957</v>
      </c>
      <c r="C6474" t="s">
        <v>12147</v>
      </c>
    </row>
    <row r="6475" spans="1:3" hidden="1" x14ac:dyDescent="0.2">
      <c r="A6475" t="s">
        <v>12958</v>
      </c>
      <c r="B6475" t="s">
        <v>12959</v>
      </c>
      <c r="C6475" t="s">
        <v>12147</v>
      </c>
    </row>
    <row r="6476" spans="1:3" hidden="1" x14ac:dyDescent="0.2">
      <c r="A6476" t="s">
        <v>12960</v>
      </c>
      <c r="B6476" t="s">
        <v>12961</v>
      </c>
      <c r="C6476" t="s">
        <v>12147</v>
      </c>
    </row>
    <row r="6477" spans="1:3" hidden="1" x14ac:dyDescent="0.2">
      <c r="A6477" t="s">
        <v>12962</v>
      </c>
      <c r="B6477" t="s">
        <v>12963</v>
      </c>
      <c r="C6477" t="s">
        <v>12147</v>
      </c>
    </row>
    <row r="6478" spans="1:3" hidden="1" x14ac:dyDescent="0.2">
      <c r="A6478" t="s">
        <v>12964</v>
      </c>
      <c r="B6478" t="s">
        <v>12965</v>
      </c>
      <c r="C6478" t="s">
        <v>12147</v>
      </c>
    </row>
    <row r="6479" spans="1:3" hidden="1" x14ac:dyDescent="0.2">
      <c r="A6479" t="s">
        <v>12966</v>
      </c>
      <c r="B6479" t="s">
        <v>12967</v>
      </c>
      <c r="C6479" t="s">
        <v>12147</v>
      </c>
    </row>
    <row r="6480" spans="1:3" hidden="1" x14ac:dyDescent="0.2">
      <c r="A6480" t="s">
        <v>12968</v>
      </c>
      <c r="B6480" t="s">
        <v>12969</v>
      </c>
      <c r="C6480" t="s">
        <v>12147</v>
      </c>
    </row>
    <row r="6481" spans="1:3" hidden="1" x14ac:dyDescent="0.2">
      <c r="A6481" t="s">
        <v>12970</v>
      </c>
      <c r="B6481" t="s">
        <v>12971</v>
      </c>
      <c r="C6481" t="s">
        <v>12147</v>
      </c>
    </row>
    <row r="6482" spans="1:3" hidden="1" x14ac:dyDescent="0.2">
      <c r="A6482" t="s">
        <v>12972</v>
      </c>
      <c r="B6482" t="s">
        <v>12973</v>
      </c>
      <c r="C6482" t="s">
        <v>12147</v>
      </c>
    </row>
    <row r="6483" spans="1:3" hidden="1" x14ac:dyDescent="0.2">
      <c r="A6483" t="s">
        <v>12974</v>
      </c>
      <c r="B6483" t="s">
        <v>12975</v>
      </c>
      <c r="C6483" t="s">
        <v>12147</v>
      </c>
    </row>
    <row r="6484" spans="1:3" hidden="1" x14ac:dyDescent="0.2">
      <c r="A6484" t="s">
        <v>12976</v>
      </c>
      <c r="B6484" t="s">
        <v>12977</v>
      </c>
      <c r="C6484" t="s">
        <v>12147</v>
      </c>
    </row>
    <row r="6485" spans="1:3" hidden="1" x14ac:dyDescent="0.2">
      <c r="A6485" t="s">
        <v>12978</v>
      </c>
      <c r="B6485" t="s">
        <v>12979</v>
      </c>
      <c r="C6485" t="s">
        <v>12147</v>
      </c>
    </row>
    <row r="6486" spans="1:3" hidden="1" x14ac:dyDescent="0.2">
      <c r="A6486" t="s">
        <v>12980</v>
      </c>
      <c r="B6486" t="s">
        <v>12981</v>
      </c>
      <c r="C6486" t="s">
        <v>12147</v>
      </c>
    </row>
    <row r="6487" spans="1:3" hidden="1" x14ac:dyDescent="0.2">
      <c r="A6487" t="s">
        <v>12982</v>
      </c>
      <c r="B6487" t="s">
        <v>12983</v>
      </c>
      <c r="C6487" t="s">
        <v>12147</v>
      </c>
    </row>
    <row r="6488" spans="1:3" hidden="1" x14ac:dyDescent="0.2">
      <c r="A6488" t="s">
        <v>12984</v>
      </c>
      <c r="B6488" t="s">
        <v>12985</v>
      </c>
      <c r="C6488" t="s">
        <v>12147</v>
      </c>
    </row>
    <row r="6489" spans="1:3" hidden="1" x14ac:dyDescent="0.2">
      <c r="A6489" t="s">
        <v>12986</v>
      </c>
      <c r="B6489" t="s">
        <v>12987</v>
      </c>
      <c r="C6489" t="s">
        <v>12147</v>
      </c>
    </row>
    <row r="6490" spans="1:3" hidden="1" x14ac:dyDescent="0.2">
      <c r="A6490" t="s">
        <v>12988</v>
      </c>
      <c r="B6490" t="s">
        <v>12989</v>
      </c>
      <c r="C6490" t="s">
        <v>12147</v>
      </c>
    </row>
    <row r="6491" spans="1:3" hidden="1" x14ac:dyDescent="0.2">
      <c r="A6491" t="s">
        <v>12990</v>
      </c>
      <c r="B6491" t="s">
        <v>12991</v>
      </c>
      <c r="C6491" t="s">
        <v>12147</v>
      </c>
    </row>
    <row r="6492" spans="1:3" hidden="1" x14ac:dyDescent="0.2">
      <c r="A6492" t="s">
        <v>12992</v>
      </c>
      <c r="B6492" t="s">
        <v>12993</v>
      </c>
      <c r="C6492" t="s">
        <v>12147</v>
      </c>
    </row>
    <row r="6493" spans="1:3" hidden="1" x14ac:dyDescent="0.2">
      <c r="A6493" t="s">
        <v>12994</v>
      </c>
      <c r="B6493" t="s">
        <v>12995</v>
      </c>
      <c r="C6493" t="s">
        <v>12147</v>
      </c>
    </row>
    <row r="6494" spans="1:3" hidden="1" x14ac:dyDescent="0.2">
      <c r="A6494" t="s">
        <v>12996</v>
      </c>
      <c r="B6494" t="s">
        <v>12997</v>
      </c>
      <c r="C6494" t="s">
        <v>12147</v>
      </c>
    </row>
    <row r="6495" spans="1:3" hidden="1" x14ac:dyDescent="0.2">
      <c r="A6495" t="s">
        <v>12998</v>
      </c>
      <c r="B6495" t="s">
        <v>12999</v>
      </c>
      <c r="C6495" t="s">
        <v>12147</v>
      </c>
    </row>
    <row r="6496" spans="1:3" hidden="1" x14ac:dyDescent="0.2">
      <c r="A6496" t="s">
        <v>13000</v>
      </c>
      <c r="B6496" t="s">
        <v>13001</v>
      </c>
      <c r="C6496" t="s">
        <v>12147</v>
      </c>
    </row>
    <row r="6497" spans="1:3" hidden="1" x14ac:dyDescent="0.2">
      <c r="A6497" t="s">
        <v>13002</v>
      </c>
      <c r="B6497" t="s">
        <v>13003</v>
      </c>
      <c r="C6497" t="s">
        <v>13004</v>
      </c>
    </row>
    <row r="6498" spans="1:3" hidden="1" x14ac:dyDescent="0.2">
      <c r="A6498" t="s">
        <v>13005</v>
      </c>
      <c r="B6498" t="s">
        <v>13006</v>
      </c>
      <c r="C6498" t="s">
        <v>13004</v>
      </c>
    </row>
    <row r="6499" spans="1:3" hidden="1" x14ac:dyDescent="0.2">
      <c r="A6499" t="s">
        <v>13007</v>
      </c>
      <c r="B6499" t="s">
        <v>13008</v>
      </c>
      <c r="C6499" t="s">
        <v>13004</v>
      </c>
    </row>
    <row r="6500" spans="1:3" hidden="1" x14ac:dyDescent="0.2">
      <c r="A6500" t="s">
        <v>13009</v>
      </c>
      <c r="B6500" t="s">
        <v>13010</v>
      </c>
      <c r="C6500" t="s">
        <v>13004</v>
      </c>
    </row>
    <row r="6501" spans="1:3" hidden="1" x14ac:dyDescent="0.2">
      <c r="A6501" t="s">
        <v>13011</v>
      </c>
      <c r="B6501" t="s">
        <v>13012</v>
      </c>
      <c r="C6501" t="s">
        <v>13004</v>
      </c>
    </row>
    <row r="6502" spans="1:3" hidden="1" x14ac:dyDescent="0.2">
      <c r="A6502" t="s">
        <v>13013</v>
      </c>
      <c r="B6502" t="s">
        <v>13014</v>
      </c>
      <c r="C6502" t="s">
        <v>13004</v>
      </c>
    </row>
    <row r="6503" spans="1:3" hidden="1" x14ac:dyDescent="0.2">
      <c r="A6503" t="s">
        <v>13015</v>
      </c>
      <c r="B6503" t="s">
        <v>13016</v>
      </c>
      <c r="C6503" t="s">
        <v>13004</v>
      </c>
    </row>
    <row r="6504" spans="1:3" hidden="1" x14ac:dyDescent="0.2">
      <c r="A6504" t="s">
        <v>13017</v>
      </c>
      <c r="B6504" t="s">
        <v>13018</v>
      </c>
      <c r="C6504" t="s">
        <v>13004</v>
      </c>
    </row>
    <row r="6505" spans="1:3" hidden="1" x14ac:dyDescent="0.2">
      <c r="A6505" t="s">
        <v>13019</v>
      </c>
      <c r="B6505" t="s">
        <v>13020</v>
      </c>
      <c r="C6505" t="s">
        <v>13004</v>
      </c>
    </row>
    <row r="6506" spans="1:3" hidden="1" x14ac:dyDescent="0.2">
      <c r="A6506" t="s">
        <v>13021</v>
      </c>
      <c r="B6506" t="s">
        <v>13022</v>
      </c>
      <c r="C6506" t="s">
        <v>13004</v>
      </c>
    </row>
    <row r="6507" spans="1:3" hidden="1" x14ac:dyDescent="0.2">
      <c r="A6507" t="s">
        <v>13023</v>
      </c>
      <c r="B6507" t="s">
        <v>13024</v>
      </c>
      <c r="C6507" t="s">
        <v>13004</v>
      </c>
    </row>
    <row r="6508" spans="1:3" hidden="1" x14ac:dyDescent="0.2">
      <c r="A6508" t="s">
        <v>13025</v>
      </c>
      <c r="B6508" t="s">
        <v>13026</v>
      </c>
      <c r="C6508" t="s">
        <v>13004</v>
      </c>
    </row>
    <row r="6509" spans="1:3" hidden="1" x14ac:dyDescent="0.2">
      <c r="A6509" t="s">
        <v>13027</v>
      </c>
      <c r="B6509" t="s">
        <v>13028</v>
      </c>
      <c r="C6509" t="s">
        <v>13004</v>
      </c>
    </row>
    <row r="6510" spans="1:3" hidden="1" x14ac:dyDescent="0.2">
      <c r="A6510" t="s">
        <v>13029</v>
      </c>
      <c r="B6510" t="s">
        <v>13030</v>
      </c>
      <c r="C6510" t="s">
        <v>13004</v>
      </c>
    </row>
    <row r="6511" spans="1:3" hidden="1" x14ac:dyDescent="0.2">
      <c r="A6511" t="s">
        <v>13031</v>
      </c>
      <c r="B6511" t="s">
        <v>13032</v>
      </c>
      <c r="C6511" t="s">
        <v>13004</v>
      </c>
    </row>
    <row r="6512" spans="1:3" hidden="1" x14ac:dyDescent="0.2">
      <c r="A6512" t="s">
        <v>13033</v>
      </c>
      <c r="B6512" t="s">
        <v>13034</v>
      </c>
      <c r="C6512" t="s">
        <v>13004</v>
      </c>
    </row>
    <row r="6513" spans="1:3" hidden="1" x14ac:dyDescent="0.2">
      <c r="A6513" t="s">
        <v>13035</v>
      </c>
      <c r="B6513" t="s">
        <v>13036</v>
      </c>
      <c r="C6513" t="s">
        <v>13004</v>
      </c>
    </row>
    <row r="6514" spans="1:3" hidden="1" x14ac:dyDescent="0.2">
      <c r="A6514" t="s">
        <v>13037</v>
      </c>
      <c r="B6514" t="s">
        <v>13038</v>
      </c>
      <c r="C6514" t="s">
        <v>13004</v>
      </c>
    </row>
    <row r="6515" spans="1:3" hidden="1" x14ac:dyDescent="0.2">
      <c r="A6515" t="s">
        <v>13039</v>
      </c>
      <c r="B6515" t="s">
        <v>13040</v>
      </c>
      <c r="C6515" t="s">
        <v>13004</v>
      </c>
    </row>
    <row r="6516" spans="1:3" hidden="1" x14ac:dyDescent="0.2">
      <c r="A6516" t="s">
        <v>13041</v>
      </c>
      <c r="B6516" t="s">
        <v>13042</v>
      </c>
      <c r="C6516" t="s">
        <v>13004</v>
      </c>
    </row>
    <row r="6517" spans="1:3" hidden="1" x14ac:dyDescent="0.2">
      <c r="A6517" t="s">
        <v>13043</v>
      </c>
      <c r="B6517" t="s">
        <v>13044</v>
      </c>
      <c r="C6517" t="s">
        <v>13004</v>
      </c>
    </row>
    <row r="6518" spans="1:3" hidden="1" x14ac:dyDescent="0.2">
      <c r="A6518" t="s">
        <v>13045</v>
      </c>
      <c r="B6518" t="s">
        <v>13046</v>
      </c>
      <c r="C6518" t="s">
        <v>13004</v>
      </c>
    </row>
    <row r="6519" spans="1:3" hidden="1" x14ac:dyDescent="0.2">
      <c r="A6519" t="s">
        <v>13047</v>
      </c>
      <c r="B6519" t="s">
        <v>13048</v>
      </c>
      <c r="C6519" t="s">
        <v>13004</v>
      </c>
    </row>
    <row r="6520" spans="1:3" hidden="1" x14ac:dyDescent="0.2">
      <c r="A6520" t="s">
        <v>13049</v>
      </c>
      <c r="B6520" t="s">
        <v>13050</v>
      </c>
      <c r="C6520" t="s">
        <v>13004</v>
      </c>
    </row>
    <row r="6521" spans="1:3" hidden="1" x14ac:dyDescent="0.2">
      <c r="A6521" t="s">
        <v>13051</v>
      </c>
      <c r="B6521" t="s">
        <v>13052</v>
      </c>
      <c r="C6521" t="s">
        <v>13004</v>
      </c>
    </row>
    <row r="6522" spans="1:3" hidden="1" x14ac:dyDescent="0.2">
      <c r="A6522" t="s">
        <v>13053</v>
      </c>
      <c r="B6522" t="s">
        <v>13054</v>
      </c>
      <c r="C6522" t="s">
        <v>13004</v>
      </c>
    </row>
    <row r="6523" spans="1:3" hidden="1" x14ac:dyDescent="0.2">
      <c r="A6523" t="s">
        <v>13055</v>
      </c>
      <c r="B6523" t="s">
        <v>13056</v>
      </c>
      <c r="C6523" t="s">
        <v>13004</v>
      </c>
    </row>
    <row r="6524" spans="1:3" hidden="1" x14ac:dyDescent="0.2">
      <c r="A6524" t="s">
        <v>13057</v>
      </c>
      <c r="B6524" t="s">
        <v>13058</v>
      </c>
      <c r="C6524" t="s">
        <v>13004</v>
      </c>
    </row>
    <row r="6525" spans="1:3" hidden="1" x14ac:dyDescent="0.2">
      <c r="A6525" t="s">
        <v>13059</v>
      </c>
      <c r="B6525" t="s">
        <v>13060</v>
      </c>
      <c r="C6525" t="s">
        <v>13004</v>
      </c>
    </row>
    <row r="6526" spans="1:3" hidden="1" x14ac:dyDescent="0.2">
      <c r="A6526" t="s">
        <v>13061</v>
      </c>
      <c r="B6526" t="s">
        <v>13062</v>
      </c>
      <c r="C6526" t="s">
        <v>13004</v>
      </c>
    </row>
    <row r="6527" spans="1:3" hidden="1" x14ac:dyDescent="0.2">
      <c r="A6527" t="s">
        <v>13063</v>
      </c>
      <c r="B6527" t="s">
        <v>13064</v>
      </c>
      <c r="C6527" t="s">
        <v>13004</v>
      </c>
    </row>
    <row r="6528" spans="1:3" hidden="1" x14ac:dyDescent="0.2">
      <c r="A6528" t="s">
        <v>13065</v>
      </c>
      <c r="B6528" t="s">
        <v>13066</v>
      </c>
      <c r="C6528" t="s">
        <v>13004</v>
      </c>
    </row>
    <row r="6529" spans="1:3" hidden="1" x14ac:dyDescent="0.2">
      <c r="A6529" t="s">
        <v>13067</v>
      </c>
      <c r="B6529" t="s">
        <v>13068</v>
      </c>
      <c r="C6529" t="s">
        <v>13004</v>
      </c>
    </row>
    <row r="6530" spans="1:3" hidden="1" x14ac:dyDescent="0.2">
      <c r="A6530" t="s">
        <v>13069</v>
      </c>
      <c r="B6530" t="s">
        <v>13070</v>
      </c>
      <c r="C6530" t="s">
        <v>13004</v>
      </c>
    </row>
    <row r="6531" spans="1:3" hidden="1" x14ac:dyDescent="0.2">
      <c r="A6531" t="s">
        <v>13071</v>
      </c>
      <c r="B6531" t="s">
        <v>13072</v>
      </c>
      <c r="C6531" t="s">
        <v>13004</v>
      </c>
    </row>
    <row r="6532" spans="1:3" hidden="1" x14ac:dyDescent="0.2">
      <c r="A6532" t="s">
        <v>13073</v>
      </c>
      <c r="B6532" t="s">
        <v>13074</v>
      </c>
      <c r="C6532" t="s">
        <v>13004</v>
      </c>
    </row>
    <row r="6533" spans="1:3" hidden="1" x14ac:dyDescent="0.2">
      <c r="A6533" t="s">
        <v>13075</v>
      </c>
      <c r="B6533" t="s">
        <v>13076</v>
      </c>
      <c r="C6533" t="s">
        <v>13004</v>
      </c>
    </row>
    <row r="6534" spans="1:3" hidden="1" x14ac:dyDescent="0.2">
      <c r="A6534" t="s">
        <v>13077</v>
      </c>
      <c r="B6534" t="s">
        <v>13078</v>
      </c>
      <c r="C6534" t="s">
        <v>13004</v>
      </c>
    </row>
    <row r="6535" spans="1:3" hidden="1" x14ac:dyDescent="0.2">
      <c r="A6535" t="s">
        <v>13079</v>
      </c>
      <c r="B6535" t="s">
        <v>13080</v>
      </c>
      <c r="C6535" t="s">
        <v>13004</v>
      </c>
    </row>
    <row r="6536" spans="1:3" hidden="1" x14ac:dyDescent="0.2">
      <c r="A6536" t="s">
        <v>13081</v>
      </c>
      <c r="B6536" t="s">
        <v>13082</v>
      </c>
      <c r="C6536" t="s">
        <v>13004</v>
      </c>
    </row>
    <row r="6537" spans="1:3" hidden="1" x14ac:dyDescent="0.2">
      <c r="A6537" t="s">
        <v>13083</v>
      </c>
      <c r="B6537" t="s">
        <v>13084</v>
      </c>
      <c r="C6537" t="s">
        <v>13004</v>
      </c>
    </row>
    <row r="6538" spans="1:3" hidden="1" x14ac:dyDescent="0.2">
      <c r="A6538" t="s">
        <v>13085</v>
      </c>
      <c r="B6538" t="s">
        <v>13086</v>
      </c>
      <c r="C6538" t="s">
        <v>13004</v>
      </c>
    </row>
    <row r="6539" spans="1:3" hidden="1" x14ac:dyDescent="0.2">
      <c r="A6539" t="s">
        <v>13087</v>
      </c>
      <c r="B6539" t="s">
        <v>13088</v>
      </c>
      <c r="C6539" t="s">
        <v>13004</v>
      </c>
    </row>
    <row r="6540" spans="1:3" hidden="1" x14ac:dyDescent="0.2">
      <c r="A6540" t="s">
        <v>13089</v>
      </c>
      <c r="B6540" t="s">
        <v>13090</v>
      </c>
      <c r="C6540" t="s">
        <v>13004</v>
      </c>
    </row>
    <row r="6541" spans="1:3" hidden="1" x14ac:dyDescent="0.2">
      <c r="A6541" t="s">
        <v>13091</v>
      </c>
      <c r="B6541" t="s">
        <v>13092</v>
      </c>
      <c r="C6541" t="s">
        <v>13004</v>
      </c>
    </row>
    <row r="6542" spans="1:3" hidden="1" x14ac:dyDescent="0.2">
      <c r="A6542" t="s">
        <v>13093</v>
      </c>
      <c r="B6542" t="s">
        <v>13094</v>
      </c>
      <c r="C6542" t="s">
        <v>13004</v>
      </c>
    </row>
    <row r="6543" spans="1:3" hidden="1" x14ac:dyDescent="0.2">
      <c r="A6543" t="s">
        <v>13095</v>
      </c>
      <c r="B6543" t="s">
        <v>13096</v>
      </c>
      <c r="C6543" t="s">
        <v>13004</v>
      </c>
    </row>
    <row r="6544" spans="1:3" hidden="1" x14ac:dyDescent="0.2">
      <c r="A6544" t="s">
        <v>13097</v>
      </c>
      <c r="B6544" t="s">
        <v>13098</v>
      </c>
      <c r="C6544" t="s">
        <v>13004</v>
      </c>
    </row>
    <row r="6545" spans="1:3" hidden="1" x14ac:dyDescent="0.2">
      <c r="A6545" t="s">
        <v>13099</v>
      </c>
      <c r="B6545" t="s">
        <v>13100</v>
      </c>
      <c r="C6545" t="s">
        <v>13004</v>
      </c>
    </row>
    <row r="6546" spans="1:3" hidden="1" x14ac:dyDescent="0.2">
      <c r="A6546" t="s">
        <v>13101</v>
      </c>
      <c r="B6546" t="s">
        <v>13102</v>
      </c>
      <c r="C6546" t="s">
        <v>13004</v>
      </c>
    </row>
    <row r="6547" spans="1:3" hidden="1" x14ac:dyDescent="0.2">
      <c r="A6547" t="s">
        <v>13103</v>
      </c>
      <c r="B6547" t="s">
        <v>13104</v>
      </c>
      <c r="C6547" t="s">
        <v>13004</v>
      </c>
    </row>
    <row r="6548" spans="1:3" hidden="1" x14ac:dyDescent="0.2">
      <c r="A6548" t="s">
        <v>13105</v>
      </c>
      <c r="B6548" t="s">
        <v>13106</v>
      </c>
      <c r="C6548" t="s">
        <v>13004</v>
      </c>
    </row>
    <row r="6549" spans="1:3" hidden="1" x14ac:dyDescent="0.2">
      <c r="A6549" t="s">
        <v>13107</v>
      </c>
      <c r="B6549" t="s">
        <v>13108</v>
      </c>
      <c r="C6549" t="s">
        <v>13004</v>
      </c>
    </row>
    <row r="6550" spans="1:3" hidden="1" x14ac:dyDescent="0.2">
      <c r="A6550" t="s">
        <v>13109</v>
      </c>
      <c r="B6550" t="s">
        <v>13110</v>
      </c>
      <c r="C6550" t="s">
        <v>13004</v>
      </c>
    </row>
    <row r="6551" spans="1:3" hidden="1" x14ac:dyDescent="0.2">
      <c r="A6551" t="s">
        <v>13111</v>
      </c>
      <c r="B6551" t="s">
        <v>13112</v>
      </c>
      <c r="C6551" t="s">
        <v>13004</v>
      </c>
    </row>
    <row r="6552" spans="1:3" hidden="1" x14ac:dyDescent="0.2">
      <c r="A6552" t="s">
        <v>13113</v>
      </c>
      <c r="B6552" t="s">
        <v>13114</v>
      </c>
      <c r="C6552" t="s">
        <v>13004</v>
      </c>
    </row>
    <row r="6553" spans="1:3" hidden="1" x14ac:dyDescent="0.2">
      <c r="A6553" t="s">
        <v>13115</v>
      </c>
      <c r="B6553" t="s">
        <v>13116</v>
      </c>
      <c r="C6553" t="s">
        <v>13004</v>
      </c>
    </row>
    <row r="6554" spans="1:3" hidden="1" x14ac:dyDescent="0.2">
      <c r="A6554" t="s">
        <v>13117</v>
      </c>
      <c r="B6554" t="s">
        <v>13118</v>
      </c>
      <c r="C6554" t="s">
        <v>13004</v>
      </c>
    </row>
    <row r="6555" spans="1:3" hidden="1" x14ac:dyDescent="0.2">
      <c r="A6555" t="s">
        <v>13119</v>
      </c>
      <c r="B6555" t="s">
        <v>13120</v>
      </c>
      <c r="C6555" t="s">
        <v>13004</v>
      </c>
    </row>
    <row r="6556" spans="1:3" hidden="1" x14ac:dyDescent="0.2">
      <c r="A6556" t="s">
        <v>13121</v>
      </c>
      <c r="B6556" t="s">
        <v>13122</v>
      </c>
      <c r="C6556" t="s">
        <v>13004</v>
      </c>
    </row>
    <row r="6557" spans="1:3" hidden="1" x14ac:dyDescent="0.2">
      <c r="A6557" t="s">
        <v>13123</v>
      </c>
      <c r="B6557" t="s">
        <v>13124</v>
      </c>
      <c r="C6557" t="s">
        <v>13004</v>
      </c>
    </row>
    <row r="6558" spans="1:3" hidden="1" x14ac:dyDescent="0.2">
      <c r="A6558" t="s">
        <v>13125</v>
      </c>
      <c r="B6558" t="s">
        <v>13126</v>
      </c>
      <c r="C6558" t="s">
        <v>13004</v>
      </c>
    </row>
    <row r="6559" spans="1:3" hidden="1" x14ac:dyDescent="0.2">
      <c r="A6559" t="s">
        <v>13127</v>
      </c>
      <c r="B6559" t="s">
        <v>13128</v>
      </c>
      <c r="C6559" t="s">
        <v>13004</v>
      </c>
    </row>
    <row r="6560" spans="1:3" hidden="1" x14ac:dyDescent="0.2">
      <c r="A6560" t="s">
        <v>13129</v>
      </c>
      <c r="B6560" t="s">
        <v>13130</v>
      </c>
      <c r="C6560" t="s">
        <v>13004</v>
      </c>
    </row>
    <row r="6561" spans="1:3" hidden="1" x14ac:dyDescent="0.2">
      <c r="A6561" t="s">
        <v>13131</v>
      </c>
      <c r="B6561" t="s">
        <v>13132</v>
      </c>
      <c r="C6561" t="s">
        <v>13004</v>
      </c>
    </row>
    <row r="6562" spans="1:3" hidden="1" x14ac:dyDescent="0.2">
      <c r="A6562" t="s">
        <v>13133</v>
      </c>
      <c r="B6562" t="s">
        <v>13134</v>
      </c>
      <c r="C6562" t="s">
        <v>13004</v>
      </c>
    </row>
    <row r="6563" spans="1:3" hidden="1" x14ac:dyDescent="0.2">
      <c r="A6563" t="s">
        <v>13135</v>
      </c>
      <c r="B6563" t="s">
        <v>2421</v>
      </c>
      <c r="C6563" t="s">
        <v>13004</v>
      </c>
    </row>
    <row r="6564" spans="1:3" hidden="1" x14ac:dyDescent="0.2">
      <c r="A6564" t="s">
        <v>13136</v>
      </c>
      <c r="B6564" t="s">
        <v>2423</v>
      </c>
      <c r="C6564" t="s">
        <v>13004</v>
      </c>
    </row>
    <row r="6565" spans="1:3" hidden="1" x14ac:dyDescent="0.2">
      <c r="A6565" t="s">
        <v>13137</v>
      </c>
      <c r="B6565" t="s">
        <v>2425</v>
      </c>
      <c r="C6565" t="s">
        <v>13004</v>
      </c>
    </row>
    <row r="6566" spans="1:3" hidden="1" x14ac:dyDescent="0.2">
      <c r="A6566" t="s">
        <v>13138</v>
      </c>
      <c r="B6566" t="s">
        <v>2427</v>
      </c>
      <c r="C6566" t="s">
        <v>13004</v>
      </c>
    </row>
    <row r="6567" spans="1:3" hidden="1" x14ac:dyDescent="0.2">
      <c r="A6567" t="s">
        <v>13139</v>
      </c>
      <c r="B6567" t="s">
        <v>2429</v>
      </c>
      <c r="C6567" t="s">
        <v>13004</v>
      </c>
    </row>
    <row r="6568" spans="1:3" hidden="1" x14ac:dyDescent="0.2">
      <c r="A6568" t="s">
        <v>13140</v>
      </c>
      <c r="B6568" t="s">
        <v>13141</v>
      </c>
      <c r="C6568" t="s">
        <v>13004</v>
      </c>
    </row>
    <row r="6569" spans="1:3" hidden="1" x14ac:dyDescent="0.2">
      <c r="A6569" t="s">
        <v>13142</v>
      </c>
      <c r="B6569" t="s">
        <v>13143</v>
      </c>
      <c r="C6569" t="s">
        <v>13004</v>
      </c>
    </row>
    <row r="6570" spans="1:3" hidden="1" x14ac:dyDescent="0.2">
      <c r="A6570" t="s">
        <v>13144</v>
      </c>
      <c r="B6570" t="s">
        <v>13145</v>
      </c>
      <c r="C6570" t="s">
        <v>13004</v>
      </c>
    </row>
    <row r="6571" spans="1:3" hidden="1" x14ac:dyDescent="0.2">
      <c r="A6571" t="s">
        <v>13146</v>
      </c>
      <c r="B6571" t="s">
        <v>13147</v>
      </c>
      <c r="C6571" t="s">
        <v>13004</v>
      </c>
    </row>
    <row r="6572" spans="1:3" hidden="1" x14ac:dyDescent="0.2">
      <c r="A6572" t="s">
        <v>13148</v>
      </c>
      <c r="B6572" t="s">
        <v>13149</v>
      </c>
      <c r="C6572" t="s">
        <v>13004</v>
      </c>
    </row>
    <row r="6573" spans="1:3" hidden="1" x14ac:dyDescent="0.2">
      <c r="A6573" t="s">
        <v>13150</v>
      </c>
      <c r="B6573" t="s">
        <v>13151</v>
      </c>
      <c r="C6573" t="s">
        <v>13004</v>
      </c>
    </row>
    <row r="6574" spans="1:3" hidden="1" x14ac:dyDescent="0.2">
      <c r="A6574" t="s">
        <v>13152</v>
      </c>
      <c r="B6574" t="s">
        <v>13153</v>
      </c>
      <c r="C6574" t="s">
        <v>13004</v>
      </c>
    </row>
    <row r="6575" spans="1:3" hidden="1" x14ac:dyDescent="0.2">
      <c r="A6575" t="s">
        <v>13154</v>
      </c>
      <c r="B6575" t="s">
        <v>13155</v>
      </c>
      <c r="C6575" t="s">
        <v>13004</v>
      </c>
    </row>
    <row r="6576" spans="1:3" hidden="1" x14ac:dyDescent="0.2">
      <c r="A6576" t="s">
        <v>13156</v>
      </c>
      <c r="B6576" t="s">
        <v>13157</v>
      </c>
      <c r="C6576" t="s">
        <v>13004</v>
      </c>
    </row>
    <row r="6577" spans="1:3" hidden="1" x14ac:dyDescent="0.2">
      <c r="A6577" t="s">
        <v>13158</v>
      </c>
      <c r="B6577" t="s">
        <v>13159</v>
      </c>
      <c r="C6577" t="s">
        <v>13004</v>
      </c>
    </row>
    <row r="6578" spans="1:3" hidden="1" x14ac:dyDescent="0.2">
      <c r="A6578" t="s">
        <v>13160</v>
      </c>
      <c r="B6578" t="s">
        <v>13161</v>
      </c>
      <c r="C6578" t="s">
        <v>13004</v>
      </c>
    </row>
    <row r="6579" spans="1:3" hidden="1" x14ac:dyDescent="0.2">
      <c r="A6579" t="s">
        <v>13162</v>
      </c>
      <c r="B6579" t="s">
        <v>13163</v>
      </c>
      <c r="C6579" t="s">
        <v>13004</v>
      </c>
    </row>
    <row r="6580" spans="1:3" hidden="1" x14ac:dyDescent="0.2">
      <c r="A6580" t="s">
        <v>13164</v>
      </c>
      <c r="B6580" t="s">
        <v>13165</v>
      </c>
      <c r="C6580" t="s">
        <v>13004</v>
      </c>
    </row>
    <row r="6581" spans="1:3" hidden="1" x14ac:dyDescent="0.2">
      <c r="A6581" t="s">
        <v>13166</v>
      </c>
      <c r="B6581" t="s">
        <v>13167</v>
      </c>
      <c r="C6581" t="s">
        <v>13004</v>
      </c>
    </row>
    <row r="6582" spans="1:3" hidden="1" x14ac:dyDescent="0.2">
      <c r="A6582" t="s">
        <v>13168</v>
      </c>
      <c r="B6582" t="s">
        <v>13169</v>
      </c>
      <c r="C6582" t="s">
        <v>13004</v>
      </c>
    </row>
    <row r="6583" spans="1:3" hidden="1" x14ac:dyDescent="0.2">
      <c r="A6583" t="s">
        <v>13170</v>
      </c>
      <c r="B6583" t="s">
        <v>13171</v>
      </c>
      <c r="C6583" t="s">
        <v>13004</v>
      </c>
    </row>
    <row r="6584" spans="1:3" hidden="1" x14ac:dyDescent="0.2">
      <c r="A6584" t="s">
        <v>13172</v>
      </c>
      <c r="B6584" t="s">
        <v>13173</v>
      </c>
      <c r="C6584" t="s">
        <v>13004</v>
      </c>
    </row>
    <row r="6585" spans="1:3" hidden="1" x14ac:dyDescent="0.2">
      <c r="A6585" t="s">
        <v>13174</v>
      </c>
      <c r="B6585" t="s">
        <v>13175</v>
      </c>
      <c r="C6585" t="s">
        <v>13004</v>
      </c>
    </row>
    <row r="6586" spans="1:3" hidden="1" x14ac:dyDescent="0.2">
      <c r="A6586" t="s">
        <v>13176</v>
      </c>
      <c r="B6586" t="s">
        <v>13177</v>
      </c>
      <c r="C6586" t="s">
        <v>13004</v>
      </c>
    </row>
    <row r="6587" spans="1:3" hidden="1" x14ac:dyDescent="0.2">
      <c r="A6587" t="s">
        <v>13178</v>
      </c>
      <c r="B6587" t="s">
        <v>13179</v>
      </c>
      <c r="C6587" t="s">
        <v>13004</v>
      </c>
    </row>
    <row r="6588" spans="1:3" hidden="1" x14ac:dyDescent="0.2">
      <c r="A6588" t="s">
        <v>13180</v>
      </c>
      <c r="B6588" t="s">
        <v>13181</v>
      </c>
      <c r="C6588" t="s">
        <v>13004</v>
      </c>
    </row>
    <row r="6589" spans="1:3" hidden="1" x14ac:dyDescent="0.2">
      <c r="A6589" t="s">
        <v>13182</v>
      </c>
      <c r="B6589" t="s">
        <v>13183</v>
      </c>
      <c r="C6589" t="s">
        <v>13004</v>
      </c>
    </row>
    <row r="6590" spans="1:3" hidden="1" x14ac:dyDescent="0.2">
      <c r="A6590" t="s">
        <v>13184</v>
      </c>
      <c r="B6590" t="s">
        <v>13185</v>
      </c>
      <c r="C6590" t="s">
        <v>13004</v>
      </c>
    </row>
    <row r="6591" spans="1:3" hidden="1" x14ac:dyDescent="0.2">
      <c r="A6591" t="s">
        <v>13186</v>
      </c>
      <c r="B6591" t="s">
        <v>13187</v>
      </c>
      <c r="C6591" t="s">
        <v>13004</v>
      </c>
    </row>
    <row r="6592" spans="1:3" hidden="1" x14ac:dyDescent="0.2">
      <c r="A6592" t="s">
        <v>13188</v>
      </c>
      <c r="B6592" t="s">
        <v>13189</v>
      </c>
      <c r="C6592" t="s">
        <v>13004</v>
      </c>
    </row>
    <row r="6593" spans="1:3" hidden="1" x14ac:dyDescent="0.2">
      <c r="A6593" t="s">
        <v>13190</v>
      </c>
      <c r="B6593" t="s">
        <v>13191</v>
      </c>
      <c r="C6593" t="s">
        <v>13004</v>
      </c>
    </row>
    <row r="6594" spans="1:3" hidden="1" x14ac:dyDescent="0.2">
      <c r="A6594" t="s">
        <v>13192</v>
      </c>
      <c r="B6594" t="s">
        <v>13193</v>
      </c>
      <c r="C6594" t="s">
        <v>13004</v>
      </c>
    </row>
    <row r="6595" spans="1:3" hidden="1" x14ac:dyDescent="0.2">
      <c r="A6595" t="s">
        <v>13194</v>
      </c>
      <c r="B6595" t="s">
        <v>13195</v>
      </c>
      <c r="C6595" t="s">
        <v>13004</v>
      </c>
    </row>
    <row r="6596" spans="1:3" hidden="1" x14ac:dyDescent="0.2">
      <c r="A6596" t="s">
        <v>13196</v>
      </c>
      <c r="B6596" t="s">
        <v>13197</v>
      </c>
      <c r="C6596" t="s">
        <v>13004</v>
      </c>
    </row>
    <row r="6597" spans="1:3" hidden="1" x14ac:dyDescent="0.2">
      <c r="A6597" t="s">
        <v>13198</v>
      </c>
      <c r="B6597" t="s">
        <v>13199</v>
      </c>
      <c r="C6597" t="s">
        <v>13004</v>
      </c>
    </row>
    <row r="6598" spans="1:3" hidden="1" x14ac:dyDescent="0.2">
      <c r="A6598" t="s">
        <v>13200</v>
      </c>
      <c r="B6598" t="s">
        <v>13201</v>
      </c>
      <c r="C6598" t="s">
        <v>13004</v>
      </c>
    </row>
    <row r="6599" spans="1:3" hidden="1" x14ac:dyDescent="0.2">
      <c r="A6599" t="s">
        <v>13202</v>
      </c>
      <c r="B6599" t="s">
        <v>13203</v>
      </c>
      <c r="C6599" t="s">
        <v>13004</v>
      </c>
    </row>
    <row r="6600" spans="1:3" hidden="1" x14ac:dyDescent="0.2">
      <c r="A6600" t="s">
        <v>13204</v>
      </c>
      <c r="B6600" t="s">
        <v>13205</v>
      </c>
      <c r="C6600" t="s">
        <v>13004</v>
      </c>
    </row>
    <row r="6601" spans="1:3" hidden="1" x14ac:dyDescent="0.2">
      <c r="A6601" t="s">
        <v>13206</v>
      </c>
      <c r="B6601" t="s">
        <v>13207</v>
      </c>
      <c r="C6601" t="s">
        <v>13004</v>
      </c>
    </row>
    <row r="6602" spans="1:3" hidden="1" x14ac:dyDescent="0.2">
      <c r="A6602" t="s">
        <v>13208</v>
      </c>
      <c r="B6602" t="s">
        <v>13209</v>
      </c>
      <c r="C6602" t="s">
        <v>13004</v>
      </c>
    </row>
    <row r="6603" spans="1:3" hidden="1" x14ac:dyDescent="0.2">
      <c r="A6603" t="s">
        <v>13210</v>
      </c>
      <c r="B6603" t="s">
        <v>13211</v>
      </c>
      <c r="C6603" t="s">
        <v>13004</v>
      </c>
    </row>
    <row r="6604" spans="1:3" hidden="1" x14ac:dyDescent="0.2">
      <c r="A6604" t="s">
        <v>13212</v>
      </c>
      <c r="B6604" t="s">
        <v>13213</v>
      </c>
      <c r="C6604" t="s">
        <v>13004</v>
      </c>
    </row>
    <row r="6605" spans="1:3" hidden="1" x14ac:dyDescent="0.2">
      <c r="A6605" t="s">
        <v>13214</v>
      </c>
      <c r="B6605" t="s">
        <v>13215</v>
      </c>
      <c r="C6605" t="s">
        <v>13004</v>
      </c>
    </row>
    <row r="6606" spans="1:3" hidden="1" x14ac:dyDescent="0.2">
      <c r="A6606" t="s">
        <v>13216</v>
      </c>
      <c r="B6606" t="s">
        <v>13217</v>
      </c>
      <c r="C6606" t="s">
        <v>13004</v>
      </c>
    </row>
    <row r="6607" spans="1:3" hidden="1" x14ac:dyDescent="0.2">
      <c r="A6607" t="s">
        <v>13218</v>
      </c>
      <c r="B6607" t="s">
        <v>13219</v>
      </c>
      <c r="C6607" t="s">
        <v>13004</v>
      </c>
    </row>
    <row r="6608" spans="1:3" hidden="1" x14ac:dyDescent="0.2">
      <c r="A6608" t="s">
        <v>13220</v>
      </c>
      <c r="B6608" t="s">
        <v>13221</v>
      </c>
      <c r="C6608" t="s">
        <v>13004</v>
      </c>
    </row>
    <row r="6609" spans="1:3" hidden="1" x14ac:dyDescent="0.2">
      <c r="A6609" t="s">
        <v>13222</v>
      </c>
      <c r="B6609" t="s">
        <v>13223</v>
      </c>
      <c r="C6609" t="s">
        <v>13004</v>
      </c>
    </row>
    <row r="6610" spans="1:3" hidden="1" x14ac:dyDescent="0.2">
      <c r="A6610" t="s">
        <v>13224</v>
      </c>
      <c r="B6610" t="s">
        <v>13225</v>
      </c>
      <c r="C6610" t="s">
        <v>13004</v>
      </c>
    </row>
    <row r="6611" spans="1:3" hidden="1" x14ac:dyDescent="0.2">
      <c r="A6611" t="s">
        <v>13226</v>
      </c>
      <c r="B6611" t="s">
        <v>13227</v>
      </c>
      <c r="C6611" t="s">
        <v>13004</v>
      </c>
    </row>
    <row r="6612" spans="1:3" hidden="1" x14ac:dyDescent="0.2">
      <c r="A6612" t="s">
        <v>13228</v>
      </c>
      <c r="B6612" t="s">
        <v>13229</v>
      </c>
      <c r="C6612" t="s">
        <v>13004</v>
      </c>
    </row>
    <row r="6613" spans="1:3" hidden="1" x14ac:dyDescent="0.2">
      <c r="A6613" t="s">
        <v>13230</v>
      </c>
      <c r="B6613" t="s">
        <v>13231</v>
      </c>
      <c r="C6613" t="s">
        <v>13004</v>
      </c>
    </row>
    <row r="6614" spans="1:3" hidden="1" x14ac:dyDescent="0.2">
      <c r="A6614" t="s">
        <v>13232</v>
      </c>
      <c r="B6614" t="s">
        <v>13233</v>
      </c>
      <c r="C6614" t="s">
        <v>13004</v>
      </c>
    </row>
    <row r="6615" spans="1:3" hidden="1" x14ac:dyDescent="0.2">
      <c r="A6615" t="s">
        <v>13234</v>
      </c>
      <c r="B6615" t="s">
        <v>13235</v>
      </c>
      <c r="C6615" t="s">
        <v>13004</v>
      </c>
    </row>
    <row r="6616" spans="1:3" hidden="1" x14ac:dyDescent="0.2">
      <c r="A6616" t="s">
        <v>13236</v>
      </c>
      <c r="B6616" t="s">
        <v>13237</v>
      </c>
      <c r="C6616" t="s">
        <v>13004</v>
      </c>
    </row>
    <row r="6617" spans="1:3" hidden="1" x14ac:dyDescent="0.2">
      <c r="A6617" t="s">
        <v>13238</v>
      </c>
      <c r="B6617" t="s">
        <v>13239</v>
      </c>
      <c r="C6617" t="s">
        <v>13004</v>
      </c>
    </row>
    <row r="6618" spans="1:3" hidden="1" x14ac:dyDescent="0.2">
      <c r="A6618" t="s">
        <v>13240</v>
      </c>
      <c r="B6618" t="s">
        <v>3347</v>
      </c>
      <c r="C6618" t="s">
        <v>13241</v>
      </c>
    </row>
    <row r="6619" spans="1:3" hidden="1" x14ac:dyDescent="0.2">
      <c r="A6619" t="s">
        <v>13242</v>
      </c>
      <c r="B6619" t="s">
        <v>3350</v>
      </c>
      <c r="C6619" t="s">
        <v>13241</v>
      </c>
    </row>
    <row r="6620" spans="1:3" hidden="1" x14ac:dyDescent="0.2">
      <c r="A6620" t="s">
        <v>13243</v>
      </c>
      <c r="B6620" t="s">
        <v>3352</v>
      </c>
      <c r="C6620" t="s">
        <v>13241</v>
      </c>
    </row>
    <row r="6621" spans="1:3" hidden="1" x14ac:dyDescent="0.2">
      <c r="A6621" t="s">
        <v>13244</v>
      </c>
      <c r="B6621" t="s">
        <v>3354</v>
      </c>
      <c r="C6621" t="s">
        <v>13241</v>
      </c>
    </row>
    <row r="6622" spans="1:3" hidden="1" x14ac:dyDescent="0.2">
      <c r="A6622" t="s">
        <v>13245</v>
      </c>
      <c r="B6622" t="s">
        <v>3356</v>
      </c>
      <c r="C6622" t="s">
        <v>13241</v>
      </c>
    </row>
    <row r="6623" spans="1:3" hidden="1" x14ac:dyDescent="0.2">
      <c r="A6623" t="s">
        <v>13246</v>
      </c>
      <c r="B6623" t="s">
        <v>3358</v>
      </c>
      <c r="C6623" t="s">
        <v>13241</v>
      </c>
    </row>
    <row r="6624" spans="1:3" hidden="1" x14ac:dyDescent="0.2">
      <c r="A6624" t="s">
        <v>13247</v>
      </c>
      <c r="B6624" t="s">
        <v>3362</v>
      </c>
      <c r="C6624" t="s">
        <v>13241</v>
      </c>
    </row>
    <row r="6625" spans="1:3" hidden="1" x14ac:dyDescent="0.2">
      <c r="A6625" t="s">
        <v>13248</v>
      </c>
      <c r="B6625" t="s">
        <v>3364</v>
      </c>
      <c r="C6625" t="s">
        <v>13241</v>
      </c>
    </row>
    <row r="6626" spans="1:3" hidden="1" x14ac:dyDescent="0.2">
      <c r="A6626" t="s">
        <v>13249</v>
      </c>
      <c r="B6626" t="s">
        <v>3366</v>
      </c>
      <c r="C6626" t="s">
        <v>13241</v>
      </c>
    </row>
    <row r="6627" spans="1:3" hidden="1" x14ac:dyDescent="0.2">
      <c r="A6627" t="s">
        <v>13250</v>
      </c>
      <c r="B6627" t="s">
        <v>3368</v>
      </c>
      <c r="C6627" t="s">
        <v>13241</v>
      </c>
    </row>
    <row r="6628" spans="1:3" hidden="1" x14ac:dyDescent="0.2">
      <c r="A6628" t="s">
        <v>13251</v>
      </c>
      <c r="B6628" t="s">
        <v>3370</v>
      </c>
      <c r="C6628" t="s">
        <v>13241</v>
      </c>
    </row>
    <row r="6629" spans="1:3" hidden="1" x14ac:dyDescent="0.2">
      <c r="A6629" t="s">
        <v>13252</v>
      </c>
      <c r="B6629" t="s">
        <v>3372</v>
      </c>
      <c r="C6629" t="s">
        <v>13241</v>
      </c>
    </row>
    <row r="6630" spans="1:3" hidden="1" x14ac:dyDescent="0.2">
      <c r="A6630" t="s">
        <v>13253</v>
      </c>
      <c r="B6630" t="s">
        <v>3376</v>
      </c>
      <c r="C6630" t="s">
        <v>13241</v>
      </c>
    </row>
    <row r="6631" spans="1:3" hidden="1" x14ac:dyDescent="0.2">
      <c r="A6631" t="s">
        <v>13254</v>
      </c>
      <c r="B6631" t="s">
        <v>3378</v>
      </c>
      <c r="C6631" t="s">
        <v>13241</v>
      </c>
    </row>
    <row r="6632" spans="1:3" hidden="1" x14ac:dyDescent="0.2">
      <c r="A6632" t="s">
        <v>13255</v>
      </c>
      <c r="B6632" t="s">
        <v>3380</v>
      </c>
      <c r="C6632" t="s">
        <v>13241</v>
      </c>
    </row>
    <row r="6633" spans="1:3" hidden="1" x14ac:dyDescent="0.2">
      <c r="A6633" t="s">
        <v>13256</v>
      </c>
      <c r="B6633" t="s">
        <v>3382</v>
      </c>
      <c r="C6633" t="s">
        <v>13241</v>
      </c>
    </row>
    <row r="6634" spans="1:3" hidden="1" x14ac:dyDescent="0.2">
      <c r="A6634" t="s">
        <v>13257</v>
      </c>
      <c r="B6634" t="s">
        <v>3384</v>
      </c>
      <c r="C6634" t="s">
        <v>13241</v>
      </c>
    </row>
    <row r="6635" spans="1:3" hidden="1" x14ac:dyDescent="0.2">
      <c r="A6635" t="s">
        <v>13258</v>
      </c>
      <c r="B6635" t="s">
        <v>13259</v>
      </c>
      <c r="C6635" t="s">
        <v>13241</v>
      </c>
    </row>
    <row r="6636" spans="1:3" hidden="1" x14ac:dyDescent="0.2">
      <c r="A6636" t="s">
        <v>13260</v>
      </c>
      <c r="B6636" t="s">
        <v>13261</v>
      </c>
      <c r="C6636" t="s">
        <v>13241</v>
      </c>
    </row>
    <row r="6637" spans="1:3" hidden="1" x14ac:dyDescent="0.2">
      <c r="A6637" t="s">
        <v>13262</v>
      </c>
      <c r="B6637" t="s">
        <v>3386</v>
      </c>
      <c r="C6637" t="s">
        <v>13241</v>
      </c>
    </row>
    <row r="6638" spans="1:3" hidden="1" x14ac:dyDescent="0.2">
      <c r="A6638" t="s">
        <v>13263</v>
      </c>
      <c r="B6638" t="s">
        <v>3388</v>
      </c>
      <c r="C6638" t="s">
        <v>13241</v>
      </c>
    </row>
    <row r="6639" spans="1:3" hidden="1" x14ac:dyDescent="0.2">
      <c r="A6639" t="s">
        <v>13264</v>
      </c>
      <c r="B6639" t="s">
        <v>3390</v>
      </c>
      <c r="C6639" t="s">
        <v>13241</v>
      </c>
    </row>
    <row r="6640" spans="1:3" hidden="1" x14ac:dyDescent="0.2">
      <c r="A6640" t="s">
        <v>13265</v>
      </c>
      <c r="B6640" t="s">
        <v>3392</v>
      </c>
      <c r="C6640" t="s">
        <v>13241</v>
      </c>
    </row>
    <row r="6641" spans="1:3" hidden="1" x14ac:dyDescent="0.2">
      <c r="A6641" t="s">
        <v>13266</v>
      </c>
      <c r="B6641" t="s">
        <v>3394</v>
      </c>
      <c r="C6641" t="s">
        <v>13241</v>
      </c>
    </row>
    <row r="6642" spans="1:3" hidden="1" x14ac:dyDescent="0.2">
      <c r="A6642" t="s">
        <v>13267</v>
      </c>
      <c r="B6642" t="s">
        <v>3396</v>
      </c>
      <c r="C6642" t="s">
        <v>13241</v>
      </c>
    </row>
    <row r="6643" spans="1:3" hidden="1" x14ac:dyDescent="0.2">
      <c r="A6643" t="s">
        <v>13268</v>
      </c>
      <c r="B6643" t="s">
        <v>3398</v>
      </c>
      <c r="C6643" t="s">
        <v>13241</v>
      </c>
    </row>
    <row r="6644" spans="1:3" hidden="1" x14ac:dyDescent="0.2">
      <c r="A6644" t="s">
        <v>13269</v>
      </c>
      <c r="B6644" t="s">
        <v>3400</v>
      </c>
      <c r="C6644" t="s">
        <v>13241</v>
      </c>
    </row>
    <row r="6645" spans="1:3" hidden="1" x14ac:dyDescent="0.2">
      <c r="A6645" t="s">
        <v>13270</v>
      </c>
      <c r="B6645" t="s">
        <v>3402</v>
      </c>
      <c r="C6645" t="s">
        <v>13241</v>
      </c>
    </row>
    <row r="6646" spans="1:3" hidden="1" x14ac:dyDescent="0.2">
      <c r="A6646" t="s">
        <v>13271</v>
      </c>
      <c r="B6646" t="s">
        <v>3404</v>
      </c>
      <c r="C6646" t="s">
        <v>13241</v>
      </c>
    </row>
    <row r="6647" spans="1:3" hidden="1" x14ac:dyDescent="0.2">
      <c r="A6647" t="s">
        <v>13272</v>
      </c>
      <c r="B6647" t="s">
        <v>3406</v>
      </c>
      <c r="C6647" t="s">
        <v>13241</v>
      </c>
    </row>
    <row r="6648" spans="1:3" hidden="1" x14ac:dyDescent="0.2">
      <c r="A6648" t="s">
        <v>13273</v>
      </c>
      <c r="B6648" t="s">
        <v>3410</v>
      </c>
      <c r="C6648" t="s">
        <v>13241</v>
      </c>
    </row>
    <row r="6649" spans="1:3" hidden="1" x14ac:dyDescent="0.2">
      <c r="A6649" t="s">
        <v>13274</v>
      </c>
      <c r="B6649" t="s">
        <v>3412</v>
      </c>
      <c r="C6649" t="s">
        <v>13241</v>
      </c>
    </row>
    <row r="6650" spans="1:3" hidden="1" x14ac:dyDescent="0.2">
      <c r="A6650" t="s">
        <v>13275</v>
      </c>
      <c r="B6650" t="s">
        <v>3414</v>
      </c>
      <c r="C6650" t="s">
        <v>13241</v>
      </c>
    </row>
    <row r="6651" spans="1:3" hidden="1" x14ac:dyDescent="0.2">
      <c r="A6651" t="s">
        <v>13276</v>
      </c>
      <c r="B6651" t="s">
        <v>13277</v>
      </c>
      <c r="C6651" t="s">
        <v>13241</v>
      </c>
    </row>
    <row r="6652" spans="1:3" hidden="1" x14ac:dyDescent="0.2">
      <c r="A6652" t="s">
        <v>13278</v>
      </c>
      <c r="B6652" t="s">
        <v>13279</v>
      </c>
      <c r="C6652" t="s">
        <v>13241</v>
      </c>
    </row>
    <row r="6653" spans="1:3" hidden="1" x14ac:dyDescent="0.2">
      <c r="A6653" t="s">
        <v>13280</v>
      </c>
      <c r="B6653" t="s">
        <v>13281</v>
      </c>
      <c r="C6653" t="s">
        <v>13241</v>
      </c>
    </row>
    <row r="6654" spans="1:3" hidden="1" x14ac:dyDescent="0.2">
      <c r="A6654" t="s">
        <v>13282</v>
      </c>
      <c r="B6654" t="s">
        <v>3416</v>
      </c>
      <c r="C6654" t="s">
        <v>13241</v>
      </c>
    </row>
    <row r="6655" spans="1:3" hidden="1" x14ac:dyDescent="0.2">
      <c r="A6655" t="s">
        <v>13283</v>
      </c>
      <c r="B6655" t="s">
        <v>3418</v>
      </c>
      <c r="C6655" t="s">
        <v>13241</v>
      </c>
    </row>
    <row r="6656" spans="1:3" hidden="1" x14ac:dyDescent="0.2">
      <c r="A6656" t="s">
        <v>13284</v>
      </c>
      <c r="B6656" t="s">
        <v>3420</v>
      </c>
      <c r="C6656" t="s">
        <v>13241</v>
      </c>
    </row>
    <row r="6657" spans="1:3" hidden="1" x14ac:dyDescent="0.2">
      <c r="A6657" t="s">
        <v>13285</v>
      </c>
      <c r="B6657" t="s">
        <v>3422</v>
      </c>
      <c r="C6657" t="s">
        <v>13241</v>
      </c>
    </row>
    <row r="6658" spans="1:3" hidden="1" x14ac:dyDescent="0.2">
      <c r="A6658" t="s">
        <v>13286</v>
      </c>
      <c r="B6658" t="s">
        <v>3424</v>
      </c>
      <c r="C6658" t="s">
        <v>13241</v>
      </c>
    </row>
    <row r="6659" spans="1:3" hidden="1" x14ac:dyDescent="0.2">
      <c r="A6659" t="s">
        <v>13287</v>
      </c>
      <c r="B6659" t="s">
        <v>3426</v>
      </c>
      <c r="C6659" t="s">
        <v>13241</v>
      </c>
    </row>
    <row r="6660" spans="1:3" hidden="1" x14ac:dyDescent="0.2">
      <c r="A6660" t="s">
        <v>13288</v>
      </c>
      <c r="B6660" t="s">
        <v>3430</v>
      </c>
      <c r="C6660" t="s">
        <v>13241</v>
      </c>
    </row>
    <row r="6661" spans="1:3" hidden="1" x14ac:dyDescent="0.2">
      <c r="A6661" t="s">
        <v>13289</v>
      </c>
      <c r="B6661" t="s">
        <v>3432</v>
      </c>
      <c r="C6661" t="s">
        <v>13241</v>
      </c>
    </row>
    <row r="6662" spans="1:3" hidden="1" x14ac:dyDescent="0.2">
      <c r="A6662" t="s">
        <v>13290</v>
      </c>
      <c r="B6662" t="s">
        <v>3434</v>
      </c>
      <c r="C6662" t="s">
        <v>13241</v>
      </c>
    </row>
    <row r="6663" spans="1:3" hidden="1" x14ac:dyDescent="0.2">
      <c r="A6663" t="s">
        <v>13291</v>
      </c>
      <c r="B6663" t="s">
        <v>3436</v>
      </c>
      <c r="C6663" t="s">
        <v>13241</v>
      </c>
    </row>
    <row r="6664" spans="1:3" hidden="1" x14ac:dyDescent="0.2">
      <c r="A6664" t="s">
        <v>13292</v>
      </c>
      <c r="B6664" t="s">
        <v>3438</v>
      </c>
      <c r="C6664" t="s">
        <v>13241</v>
      </c>
    </row>
    <row r="6665" spans="1:3" hidden="1" x14ac:dyDescent="0.2">
      <c r="A6665" t="s">
        <v>13293</v>
      </c>
      <c r="B6665" t="s">
        <v>3440</v>
      </c>
      <c r="C6665" t="s">
        <v>13241</v>
      </c>
    </row>
    <row r="6666" spans="1:3" hidden="1" x14ac:dyDescent="0.2">
      <c r="A6666" t="s">
        <v>13294</v>
      </c>
      <c r="B6666" t="s">
        <v>13295</v>
      </c>
      <c r="C6666" t="s">
        <v>13241</v>
      </c>
    </row>
    <row r="6667" spans="1:3" hidden="1" x14ac:dyDescent="0.2">
      <c r="A6667" t="s">
        <v>13296</v>
      </c>
      <c r="B6667" t="s">
        <v>3442</v>
      </c>
      <c r="C6667" t="s">
        <v>13241</v>
      </c>
    </row>
    <row r="6668" spans="1:3" hidden="1" x14ac:dyDescent="0.2">
      <c r="A6668" t="s">
        <v>13297</v>
      </c>
      <c r="B6668" t="s">
        <v>3444</v>
      </c>
      <c r="C6668" t="s">
        <v>13241</v>
      </c>
    </row>
    <row r="6669" spans="1:3" hidden="1" x14ac:dyDescent="0.2">
      <c r="A6669" t="s">
        <v>13298</v>
      </c>
      <c r="B6669" t="s">
        <v>3446</v>
      </c>
      <c r="C6669" t="s">
        <v>13241</v>
      </c>
    </row>
    <row r="6670" spans="1:3" hidden="1" x14ac:dyDescent="0.2">
      <c r="A6670" t="s">
        <v>13299</v>
      </c>
      <c r="B6670" t="s">
        <v>3448</v>
      </c>
      <c r="C6670" t="s">
        <v>13241</v>
      </c>
    </row>
    <row r="6671" spans="1:3" hidden="1" x14ac:dyDescent="0.2">
      <c r="A6671" t="s">
        <v>13300</v>
      </c>
      <c r="B6671" t="s">
        <v>3450</v>
      </c>
      <c r="C6671" t="s">
        <v>13241</v>
      </c>
    </row>
    <row r="6672" spans="1:3" hidden="1" x14ac:dyDescent="0.2">
      <c r="A6672" t="s">
        <v>13301</v>
      </c>
      <c r="B6672" t="s">
        <v>3452</v>
      </c>
      <c r="C6672" t="s">
        <v>13241</v>
      </c>
    </row>
    <row r="6673" spans="1:3" hidden="1" x14ac:dyDescent="0.2">
      <c r="A6673" t="s">
        <v>13302</v>
      </c>
      <c r="B6673" t="s">
        <v>3454</v>
      </c>
      <c r="C6673" t="s">
        <v>13241</v>
      </c>
    </row>
    <row r="6674" spans="1:3" hidden="1" x14ac:dyDescent="0.2">
      <c r="A6674" t="s">
        <v>13303</v>
      </c>
      <c r="B6674" t="s">
        <v>3458</v>
      </c>
      <c r="C6674" t="s">
        <v>13241</v>
      </c>
    </row>
    <row r="6675" spans="1:3" hidden="1" x14ac:dyDescent="0.2">
      <c r="A6675" t="s">
        <v>13304</v>
      </c>
      <c r="B6675" t="s">
        <v>3460</v>
      </c>
      <c r="C6675" t="s">
        <v>13241</v>
      </c>
    </row>
    <row r="6676" spans="1:3" hidden="1" x14ac:dyDescent="0.2">
      <c r="A6676" t="s">
        <v>13305</v>
      </c>
      <c r="B6676" t="s">
        <v>3462</v>
      </c>
      <c r="C6676" t="s">
        <v>13241</v>
      </c>
    </row>
    <row r="6677" spans="1:3" hidden="1" x14ac:dyDescent="0.2">
      <c r="A6677" t="s">
        <v>13306</v>
      </c>
      <c r="B6677" t="s">
        <v>3464</v>
      </c>
      <c r="C6677" t="s">
        <v>13241</v>
      </c>
    </row>
    <row r="6678" spans="1:3" hidden="1" x14ac:dyDescent="0.2">
      <c r="A6678" t="s">
        <v>13307</v>
      </c>
      <c r="B6678" t="s">
        <v>3466</v>
      </c>
      <c r="C6678" t="s">
        <v>13241</v>
      </c>
    </row>
    <row r="6679" spans="1:3" hidden="1" x14ac:dyDescent="0.2">
      <c r="A6679" t="s">
        <v>13308</v>
      </c>
      <c r="B6679" t="s">
        <v>3468</v>
      </c>
      <c r="C6679" t="s">
        <v>13241</v>
      </c>
    </row>
    <row r="6680" spans="1:3" hidden="1" x14ac:dyDescent="0.2">
      <c r="A6680" t="s">
        <v>13309</v>
      </c>
      <c r="B6680" t="s">
        <v>3474</v>
      </c>
      <c r="C6680" t="s">
        <v>13241</v>
      </c>
    </row>
    <row r="6681" spans="1:3" hidden="1" x14ac:dyDescent="0.2">
      <c r="A6681" t="s">
        <v>13310</v>
      </c>
      <c r="B6681" t="s">
        <v>3476</v>
      </c>
      <c r="C6681" t="s">
        <v>13241</v>
      </c>
    </row>
    <row r="6682" spans="1:3" hidden="1" x14ac:dyDescent="0.2">
      <c r="A6682" t="s">
        <v>13311</v>
      </c>
      <c r="B6682" t="s">
        <v>3478</v>
      </c>
      <c r="C6682" t="s">
        <v>13241</v>
      </c>
    </row>
    <row r="6683" spans="1:3" hidden="1" x14ac:dyDescent="0.2">
      <c r="A6683" t="s">
        <v>13312</v>
      </c>
      <c r="B6683" t="s">
        <v>3480</v>
      </c>
      <c r="C6683" t="s">
        <v>13241</v>
      </c>
    </row>
    <row r="6684" spans="1:3" hidden="1" x14ac:dyDescent="0.2">
      <c r="A6684" t="s">
        <v>13313</v>
      </c>
      <c r="B6684" t="s">
        <v>3482</v>
      </c>
      <c r="C6684" t="s">
        <v>13241</v>
      </c>
    </row>
    <row r="6685" spans="1:3" hidden="1" x14ac:dyDescent="0.2">
      <c r="A6685" t="s">
        <v>13314</v>
      </c>
      <c r="B6685" t="s">
        <v>3484</v>
      </c>
      <c r="C6685" t="s">
        <v>13241</v>
      </c>
    </row>
    <row r="6686" spans="1:3" hidden="1" x14ac:dyDescent="0.2">
      <c r="A6686" t="s">
        <v>13315</v>
      </c>
      <c r="B6686" t="s">
        <v>3486</v>
      </c>
      <c r="C6686" t="s">
        <v>13241</v>
      </c>
    </row>
    <row r="6687" spans="1:3" hidden="1" x14ac:dyDescent="0.2">
      <c r="A6687" t="s">
        <v>13316</v>
      </c>
      <c r="B6687" t="s">
        <v>3490</v>
      </c>
      <c r="C6687" t="s">
        <v>13241</v>
      </c>
    </row>
    <row r="6688" spans="1:3" hidden="1" x14ac:dyDescent="0.2">
      <c r="A6688" t="s">
        <v>13317</v>
      </c>
      <c r="B6688" t="s">
        <v>3492</v>
      </c>
      <c r="C6688" t="s">
        <v>13241</v>
      </c>
    </row>
    <row r="6689" spans="1:3" hidden="1" x14ac:dyDescent="0.2">
      <c r="A6689" t="s">
        <v>13318</v>
      </c>
      <c r="B6689" t="s">
        <v>3494</v>
      </c>
      <c r="C6689" t="s">
        <v>13241</v>
      </c>
    </row>
    <row r="6690" spans="1:3" hidden="1" x14ac:dyDescent="0.2">
      <c r="A6690" t="s">
        <v>13319</v>
      </c>
      <c r="B6690" t="s">
        <v>3496</v>
      </c>
      <c r="C6690" t="s">
        <v>13241</v>
      </c>
    </row>
    <row r="6691" spans="1:3" hidden="1" x14ac:dyDescent="0.2">
      <c r="A6691" t="s">
        <v>13320</v>
      </c>
      <c r="B6691" t="s">
        <v>13321</v>
      </c>
      <c r="C6691" t="s">
        <v>13241</v>
      </c>
    </row>
    <row r="6692" spans="1:3" hidden="1" x14ac:dyDescent="0.2">
      <c r="A6692" t="s">
        <v>13322</v>
      </c>
      <c r="B6692" t="s">
        <v>13323</v>
      </c>
      <c r="C6692" t="s">
        <v>13241</v>
      </c>
    </row>
    <row r="6693" spans="1:3" hidden="1" x14ac:dyDescent="0.2">
      <c r="A6693" t="s">
        <v>13324</v>
      </c>
      <c r="B6693" t="s">
        <v>13325</v>
      </c>
      <c r="C6693" t="s">
        <v>13241</v>
      </c>
    </row>
    <row r="6694" spans="1:3" hidden="1" x14ac:dyDescent="0.2">
      <c r="A6694" t="s">
        <v>13326</v>
      </c>
      <c r="B6694" t="s">
        <v>13327</v>
      </c>
      <c r="C6694" t="s">
        <v>13241</v>
      </c>
    </row>
    <row r="6695" spans="1:3" hidden="1" x14ac:dyDescent="0.2">
      <c r="A6695" t="s">
        <v>13328</v>
      </c>
      <c r="B6695" t="s">
        <v>3498</v>
      </c>
      <c r="C6695" t="s">
        <v>13241</v>
      </c>
    </row>
    <row r="6696" spans="1:3" hidden="1" x14ac:dyDescent="0.2">
      <c r="A6696" t="s">
        <v>13329</v>
      </c>
      <c r="B6696" t="s">
        <v>3500</v>
      </c>
      <c r="C6696" t="s">
        <v>13241</v>
      </c>
    </row>
    <row r="6697" spans="1:3" hidden="1" x14ac:dyDescent="0.2">
      <c r="A6697" t="s">
        <v>13330</v>
      </c>
      <c r="B6697" t="s">
        <v>3502</v>
      </c>
      <c r="C6697" t="s">
        <v>13241</v>
      </c>
    </row>
    <row r="6698" spans="1:3" hidden="1" x14ac:dyDescent="0.2">
      <c r="A6698" t="s">
        <v>13331</v>
      </c>
      <c r="B6698" t="s">
        <v>3504</v>
      </c>
      <c r="C6698" t="s">
        <v>13241</v>
      </c>
    </row>
    <row r="6699" spans="1:3" hidden="1" x14ac:dyDescent="0.2">
      <c r="A6699" t="s">
        <v>13332</v>
      </c>
      <c r="B6699" t="s">
        <v>3506</v>
      </c>
      <c r="C6699" t="s">
        <v>13241</v>
      </c>
    </row>
    <row r="6700" spans="1:3" hidden="1" x14ac:dyDescent="0.2">
      <c r="A6700" t="s">
        <v>13333</v>
      </c>
      <c r="B6700" t="s">
        <v>3508</v>
      </c>
      <c r="C6700" t="s">
        <v>13241</v>
      </c>
    </row>
    <row r="6701" spans="1:3" hidden="1" x14ac:dyDescent="0.2">
      <c r="A6701" t="s">
        <v>13334</v>
      </c>
      <c r="B6701" t="s">
        <v>3510</v>
      </c>
      <c r="C6701" t="s">
        <v>13241</v>
      </c>
    </row>
    <row r="6702" spans="1:3" hidden="1" x14ac:dyDescent="0.2">
      <c r="A6702" t="s">
        <v>13335</v>
      </c>
      <c r="B6702" t="s">
        <v>13336</v>
      </c>
      <c r="C6702" t="s">
        <v>13241</v>
      </c>
    </row>
    <row r="6703" spans="1:3" hidden="1" x14ac:dyDescent="0.2">
      <c r="A6703" t="s">
        <v>13337</v>
      </c>
      <c r="B6703" t="s">
        <v>3512</v>
      </c>
      <c r="C6703" t="s">
        <v>13241</v>
      </c>
    </row>
    <row r="6704" spans="1:3" hidden="1" x14ac:dyDescent="0.2">
      <c r="A6704" t="s">
        <v>13338</v>
      </c>
      <c r="B6704" t="s">
        <v>3514</v>
      </c>
      <c r="C6704" t="s">
        <v>13241</v>
      </c>
    </row>
    <row r="6705" spans="1:3" hidden="1" x14ac:dyDescent="0.2">
      <c r="A6705" t="s">
        <v>13339</v>
      </c>
      <c r="B6705" t="s">
        <v>3516</v>
      </c>
      <c r="C6705" t="s">
        <v>13241</v>
      </c>
    </row>
    <row r="6706" spans="1:3" hidden="1" x14ac:dyDescent="0.2">
      <c r="A6706" t="s">
        <v>13340</v>
      </c>
      <c r="B6706" t="s">
        <v>3518</v>
      </c>
      <c r="C6706" t="s">
        <v>13241</v>
      </c>
    </row>
    <row r="6707" spans="1:3" hidden="1" x14ac:dyDescent="0.2">
      <c r="A6707" t="s">
        <v>13341</v>
      </c>
      <c r="B6707" t="s">
        <v>3520</v>
      </c>
      <c r="C6707" t="s">
        <v>13241</v>
      </c>
    </row>
    <row r="6708" spans="1:3" hidden="1" x14ac:dyDescent="0.2">
      <c r="A6708" t="s">
        <v>13342</v>
      </c>
      <c r="B6708" t="s">
        <v>3522</v>
      </c>
      <c r="C6708" t="s">
        <v>13241</v>
      </c>
    </row>
    <row r="6709" spans="1:3" hidden="1" x14ac:dyDescent="0.2">
      <c r="A6709" t="s">
        <v>13343</v>
      </c>
      <c r="B6709" t="s">
        <v>13344</v>
      </c>
      <c r="C6709" t="s">
        <v>13241</v>
      </c>
    </row>
    <row r="6710" spans="1:3" hidden="1" x14ac:dyDescent="0.2">
      <c r="A6710" t="s">
        <v>13345</v>
      </c>
      <c r="B6710" t="s">
        <v>3524</v>
      </c>
      <c r="C6710" t="s">
        <v>13241</v>
      </c>
    </row>
    <row r="6711" spans="1:3" hidden="1" x14ac:dyDescent="0.2">
      <c r="A6711" t="s">
        <v>13346</v>
      </c>
      <c r="B6711" t="s">
        <v>3526</v>
      </c>
      <c r="C6711" t="s">
        <v>13241</v>
      </c>
    </row>
    <row r="6712" spans="1:3" hidden="1" x14ac:dyDescent="0.2">
      <c r="A6712" t="s">
        <v>13347</v>
      </c>
      <c r="B6712" t="s">
        <v>3528</v>
      </c>
      <c r="C6712" t="s">
        <v>13241</v>
      </c>
    </row>
    <row r="6713" spans="1:3" hidden="1" x14ac:dyDescent="0.2">
      <c r="A6713" t="s">
        <v>13348</v>
      </c>
      <c r="B6713" t="s">
        <v>3530</v>
      </c>
      <c r="C6713" t="s">
        <v>13241</v>
      </c>
    </row>
    <row r="6714" spans="1:3" hidden="1" x14ac:dyDescent="0.2">
      <c r="A6714" t="s">
        <v>13349</v>
      </c>
      <c r="B6714" t="s">
        <v>3532</v>
      </c>
      <c r="C6714" t="s">
        <v>13241</v>
      </c>
    </row>
    <row r="6715" spans="1:3" hidden="1" x14ac:dyDescent="0.2">
      <c r="A6715" t="s">
        <v>13350</v>
      </c>
      <c r="B6715" t="s">
        <v>13351</v>
      </c>
      <c r="C6715" t="s">
        <v>13241</v>
      </c>
    </row>
    <row r="6716" spans="1:3" hidden="1" x14ac:dyDescent="0.2">
      <c r="A6716" t="s">
        <v>13352</v>
      </c>
      <c r="B6716" t="s">
        <v>13353</v>
      </c>
      <c r="C6716" t="s">
        <v>13241</v>
      </c>
    </row>
    <row r="6717" spans="1:3" hidden="1" x14ac:dyDescent="0.2">
      <c r="A6717" t="s">
        <v>13354</v>
      </c>
      <c r="B6717" t="s">
        <v>13355</v>
      </c>
      <c r="C6717" t="s">
        <v>13241</v>
      </c>
    </row>
    <row r="6718" spans="1:3" hidden="1" x14ac:dyDescent="0.2">
      <c r="A6718" t="s">
        <v>13356</v>
      </c>
      <c r="B6718" t="s">
        <v>13357</v>
      </c>
      <c r="C6718" t="s">
        <v>13241</v>
      </c>
    </row>
    <row r="6719" spans="1:3" hidden="1" x14ac:dyDescent="0.2">
      <c r="A6719" t="s">
        <v>13358</v>
      </c>
      <c r="B6719" t="s">
        <v>3534</v>
      </c>
      <c r="C6719" t="s">
        <v>13241</v>
      </c>
    </row>
    <row r="6720" spans="1:3" hidden="1" x14ac:dyDescent="0.2">
      <c r="A6720" t="s">
        <v>13359</v>
      </c>
      <c r="B6720" t="s">
        <v>3536</v>
      </c>
      <c r="C6720" t="s">
        <v>13241</v>
      </c>
    </row>
    <row r="6721" spans="1:3" hidden="1" x14ac:dyDescent="0.2">
      <c r="A6721" t="s">
        <v>13360</v>
      </c>
      <c r="B6721" t="s">
        <v>3538</v>
      </c>
      <c r="C6721" t="s">
        <v>13241</v>
      </c>
    </row>
    <row r="6722" spans="1:3" hidden="1" x14ac:dyDescent="0.2">
      <c r="A6722" t="s">
        <v>13361</v>
      </c>
      <c r="B6722" t="s">
        <v>3540</v>
      </c>
      <c r="C6722" t="s">
        <v>13241</v>
      </c>
    </row>
    <row r="6723" spans="1:3" hidden="1" x14ac:dyDescent="0.2">
      <c r="A6723" t="s">
        <v>13362</v>
      </c>
      <c r="B6723" t="s">
        <v>3542</v>
      </c>
      <c r="C6723" t="s">
        <v>13241</v>
      </c>
    </row>
    <row r="6724" spans="1:3" hidden="1" x14ac:dyDescent="0.2">
      <c r="A6724" t="s">
        <v>13363</v>
      </c>
      <c r="B6724" t="s">
        <v>3546</v>
      </c>
      <c r="C6724" t="s">
        <v>13241</v>
      </c>
    </row>
    <row r="6725" spans="1:3" hidden="1" x14ac:dyDescent="0.2">
      <c r="A6725" t="s">
        <v>13364</v>
      </c>
      <c r="B6725" t="s">
        <v>3548</v>
      </c>
      <c r="C6725" t="s">
        <v>13241</v>
      </c>
    </row>
    <row r="6726" spans="1:3" hidden="1" x14ac:dyDescent="0.2">
      <c r="A6726" t="s">
        <v>13365</v>
      </c>
      <c r="B6726" t="s">
        <v>3550</v>
      </c>
      <c r="C6726" t="s">
        <v>13241</v>
      </c>
    </row>
    <row r="6727" spans="1:3" hidden="1" x14ac:dyDescent="0.2">
      <c r="A6727" t="s">
        <v>13366</v>
      </c>
      <c r="B6727" t="s">
        <v>3552</v>
      </c>
      <c r="C6727" t="s">
        <v>13241</v>
      </c>
    </row>
    <row r="6728" spans="1:3" hidden="1" x14ac:dyDescent="0.2">
      <c r="A6728" t="s">
        <v>13367</v>
      </c>
      <c r="B6728" t="s">
        <v>3554</v>
      </c>
      <c r="C6728" t="s">
        <v>13241</v>
      </c>
    </row>
    <row r="6729" spans="1:3" hidden="1" x14ac:dyDescent="0.2">
      <c r="A6729" t="s">
        <v>13368</v>
      </c>
      <c r="B6729" t="s">
        <v>3556</v>
      </c>
      <c r="C6729" t="s">
        <v>13241</v>
      </c>
    </row>
    <row r="6730" spans="1:3" hidden="1" x14ac:dyDescent="0.2">
      <c r="A6730" t="s">
        <v>13369</v>
      </c>
      <c r="B6730" t="s">
        <v>13370</v>
      </c>
      <c r="C6730" t="s">
        <v>13241</v>
      </c>
    </row>
    <row r="6731" spans="1:3" hidden="1" x14ac:dyDescent="0.2">
      <c r="A6731" t="s">
        <v>13371</v>
      </c>
      <c r="B6731" t="s">
        <v>13372</v>
      </c>
      <c r="C6731" t="s">
        <v>13241</v>
      </c>
    </row>
    <row r="6732" spans="1:3" hidden="1" x14ac:dyDescent="0.2">
      <c r="A6732" t="s">
        <v>13373</v>
      </c>
      <c r="B6732" t="s">
        <v>13374</v>
      </c>
      <c r="C6732" t="s">
        <v>13241</v>
      </c>
    </row>
    <row r="6733" spans="1:3" hidden="1" x14ac:dyDescent="0.2">
      <c r="A6733" t="s">
        <v>13375</v>
      </c>
      <c r="B6733" t="s">
        <v>3558</v>
      </c>
      <c r="C6733" t="s">
        <v>13241</v>
      </c>
    </row>
    <row r="6734" spans="1:3" hidden="1" x14ac:dyDescent="0.2">
      <c r="A6734" t="s">
        <v>13376</v>
      </c>
      <c r="B6734" t="s">
        <v>3560</v>
      </c>
      <c r="C6734" t="s">
        <v>13241</v>
      </c>
    </row>
    <row r="6735" spans="1:3" hidden="1" x14ac:dyDescent="0.2">
      <c r="A6735" t="s">
        <v>13377</v>
      </c>
      <c r="B6735" t="s">
        <v>3562</v>
      </c>
      <c r="C6735" t="s">
        <v>13241</v>
      </c>
    </row>
    <row r="6736" spans="1:3" hidden="1" x14ac:dyDescent="0.2">
      <c r="A6736" t="s">
        <v>13378</v>
      </c>
      <c r="B6736" t="s">
        <v>3564</v>
      </c>
      <c r="C6736" t="s">
        <v>13241</v>
      </c>
    </row>
    <row r="6737" spans="1:3" hidden="1" x14ac:dyDescent="0.2">
      <c r="A6737" t="s">
        <v>13379</v>
      </c>
      <c r="B6737" t="s">
        <v>13380</v>
      </c>
      <c r="C6737" t="s">
        <v>13241</v>
      </c>
    </row>
    <row r="6738" spans="1:3" hidden="1" x14ac:dyDescent="0.2">
      <c r="A6738" t="s">
        <v>13381</v>
      </c>
      <c r="B6738" t="s">
        <v>13382</v>
      </c>
      <c r="C6738" t="s">
        <v>13241</v>
      </c>
    </row>
    <row r="6739" spans="1:3" hidden="1" x14ac:dyDescent="0.2">
      <c r="A6739" t="s">
        <v>13383</v>
      </c>
      <c r="B6739" t="s">
        <v>13384</v>
      </c>
      <c r="C6739" t="s">
        <v>13385</v>
      </c>
    </row>
    <row r="6740" spans="1:3" hidden="1" x14ac:dyDescent="0.2">
      <c r="A6740" t="s">
        <v>13386</v>
      </c>
      <c r="B6740" t="s">
        <v>13387</v>
      </c>
      <c r="C6740" t="s">
        <v>13385</v>
      </c>
    </row>
    <row r="6741" spans="1:3" hidden="1" x14ac:dyDescent="0.2">
      <c r="A6741" t="s">
        <v>13388</v>
      </c>
      <c r="B6741" t="s">
        <v>13389</v>
      </c>
      <c r="C6741" t="s">
        <v>13385</v>
      </c>
    </row>
    <row r="6742" spans="1:3" hidden="1" x14ac:dyDescent="0.2">
      <c r="A6742" t="s">
        <v>13390</v>
      </c>
      <c r="B6742" t="s">
        <v>13391</v>
      </c>
      <c r="C6742" t="s">
        <v>13385</v>
      </c>
    </row>
    <row r="6743" spans="1:3" hidden="1" x14ac:dyDescent="0.2">
      <c r="A6743" t="s">
        <v>13392</v>
      </c>
      <c r="B6743" t="s">
        <v>13393</v>
      </c>
      <c r="C6743" t="s">
        <v>13385</v>
      </c>
    </row>
    <row r="6744" spans="1:3" hidden="1" x14ac:dyDescent="0.2">
      <c r="A6744" t="s">
        <v>13394</v>
      </c>
      <c r="B6744" t="s">
        <v>13395</v>
      </c>
      <c r="C6744" t="s">
        <v>13385</v>
      </c>
    </row>
    <row r="6745" spans="1:3" hidden="1" x14ac:dyDescent="0.2">
      <c r="A6745" t="s">
        <v>13396</v>
      </c>
      <c r="B6745" t="s">
        <v>13397</v>
      </c>
      <c r="C6745" t="s">
        <v>13385</v>
      </c>
    </row>
    <row r="6746" spans="1:3" hidden="1" x14ac:dyDescent="0.2">
      <c r="A6746" t="s">
        <v>13398</v>
      </c>
      <c r="B6746" t="s">
        <v>13399</v>
      </c>
      <c r="C6746" t="s">
        <v>13385</v>
      </c>
    </row>
    <row r="6747" spans="1:3" hidden="1" x14ac:dyDescent="0.2">
      <c r="A6747" t="s">
        <v>13400</v>
      </c>
      <c r="B6747" t="s">
        <v>13401</v>
      </c>
      <c r="C6747" t="s">
        <v>13385</v>
      </c>
    </row>
    <row r="6748" spans="1:3" hidden="1" x14ac:dyDescent="0.2">
      <c r="A6748" t="s">
        <v>13402</v>
      </c>
      <c r="B6748" t="s">
        <v>13403</v>
      </c>
      <c r="C6748" t="s">
        <v>13385</v>
      </c>
    </row>
    <row r="6749" spans="1:3" hidden="1" x14ac:dyDescent="0.2">
      <c r="A6749" t="s">
        <v>13404</v>
      </c>
      <c r="B6749" t="s">
        <v>13405</v>
      </c>
      <c r="C6749" t="s">
        <v>13385</v>
      </c>
    </row>
    <row r="6750" spans="1:3" hidden="1" x14ac:dyDescent="0.2">
      <c r="A6750" t="s">
        <v>13406</v>
      </c>
      <c r="B6750" t="s">
        <v>13407</v>
      </c>
      <c r="C6750" t="s">
        <v>13385</v>
      </c>
    </row>
    <row r="6751" spans="1:3" hidden="1" x14ac:dyDescent="0.2">
      <c r="A6751" t="s">
        <v>13408</v>
      </c>
      <c r="B6751" t="s">
        <v>13409</v>
      </c>
      <c r="C6751" t="s">
        <v>13385</v>
      </c>
    </row>
    <row r="6752" spans="1:3" hidden="1" x14ac:dyDescent="0.2">
      <c r="A6752" t="s">
        <v>13410</v>
      </c>
      <c r="B6752" t="s">
        <v>13411</v>
      </c>
      <c r="C6752" t="s">
        <v>13385</v>
      </c>
    </row>
    <row r="6753" spans="1:3" hidden="1" x14ac:dyDescent="0.2">
      <c r="A6753" t="s">
        <v>13412</v>
      </c>
      <c r="B6753" t="s">
        <v>13413</v>
      </c>
      <c r="C6753" t="s">
        <v>13385</v>
      </c>
    </row>
    <row r="6754" spans="1:3" hidden="1" x14ac:dyDescent="0.2">
      <c r="A6754" t="s">
        <v>13414</v>
      </c>
      <c r="B6754" t="s">
        <v>13415</v>
      </c>
      <c r="C6754" t="s">
        <v>13385</v>
      </c>
    </row>
    <row r="6755" spans="1:3" hidden="1" x14ac:dyDescent="0.2">
      <c r="A6755" t="s">
        <v>13416</v>
      </c>
      <c r="B6755" t="s">
        <v>13417</v>
      </c>
      <c r="C6755" t="s">
        <v>13385</v>
      </c>
    </row>
    <row r="6756" spans="1:3" hidden="1" x14ac:dyDescent="0.2">
      <c r="A6756" t="s">
        <v>13418</v>
      </c>
      <c r="B6756" t="s">
        <v>13419</v>
      </c>
      <c r="C6756" t="s">
        <v>13385</v>
      </c>
    </row>
    <row r="6757" spans="1:3" hidden="1" x14ac:dyDescent="0.2">
      <c r="A6757" t="s">
        <v>13420</v>
      </c>
      <c r="B6757" t="s">
        <v>13421</v>
      </c>
      <c r="C6757" t="s">
        <v>13385</v>
      </c>
    </row>
    <row r="6758" spans="1:3" hidden="1" x14ac:dyDescent="0.2">
      <c r="A6758" t="s">
        <v>13422</v>
      </c>
      <c r="B6758" t="s">
        <v>13423</v>
      </c>
      <c r="C6758" t="s">
        <v>13385</v>
      </c>
    </row>
    <row r="6759" spans="1:3" hidden="1" x14ac:dyDescent="0.2">
      <c r="A6759" t="s">
        <v>13424</v>
      </c>
      <c r="B6759" t="s">
        <v>13425</v>
      </c>
      <c r="C6759" t="s">
        <v>13385</v>
      </c>
    </row>
    <row r="6760" spans="1:3" hidden="1" x14ac:dyDescent="0.2">
      <c r="A6760" t="s">
        <v>13426</v>
      </c>
      <c r="B6760" t="s">
        <v>13427</v>
      </c>
      <c r="C6760" t="s">
        <v>13385</v>
      </c>
    </row>
    <row r="6761" spans="1:3" hidden="1" x14ac:dyDescent="0.2">
      <c r="A6761" t="s">
        <v>13428</v>
      </c>
      <c r="B6761" t="s">
        <v>13429</v>
      </c>
      <c r="C6761" t="s">
        <v>13385</v>
      </c>
    </row>
    <row r="6762" spans="1:3" hidden="1" x14ac:dyDescent="0.2">
      <c r="A6762" t="s">
        <v>13430</v>
      </c>
      <c r="B6762" t="s">
        <v>13431</v>
      </c>
      <c r="C6762" t="s">
        <v>13385</v>
      </c>
    </row>
    <row r="6763" spans="1:3" hidden="1" x14ac:dyDescent="0.2">
      <c r="A6763" t="s">
        <v>13432</v>
      </c>
      <c r="B6763" t="s">
        <v>13433</v>
      </c>
      <c r="C6763" t="s">
        <v>13385</v>
      </c>
    </row>
    <row r="6764" spans="1:3" hidden="1" x14ac:dyDescent="0.2">
      <c r="A6764" t="s">
        <v>13434</v>
      </c>
      <c r="B6764" t="s">
        <v>13435</v>
      </c>
      <c r="C6764" t="s">
        <v>13385</v>
      </c>
    </row>
    <row r="6765" spans="1:3" hidden="1" x14ac:dyDescent="0.2">
      <c r="A6765" t="s">
        <v>13436</v>
      </c>
      <c r="B6765" t="s">
        <v>13437</v>
      </c>
      <c r="C6765" t="s">
        <v>13385</v>
      </c>
    </row>
    <row r="6766" spans="1:3" hidden="1" x14ac:dyDescent="0.2">
      <c r="A6766" t="s">
        <v>13438</v>
      </c>
      <c r="B6766" t="s">
        <v>13439</v>
      </c>
      <c r="C6766" t="s">
        <v>13385</v>
      </c>
    </row>
    <row r="6767" spans="1:3" hidden="1" x14ac:dyDescent="0.2">
      <c r="A6767" t="s">
        <v>13440</v>
      </c>
      <c r="B6767" t="s">
        <v>13441</v>
      </c>
      <c r="C6767" t="s">
        <v>13385</v>
      </c>
    </row>
    <row r="6768" spans="1:3" hidden="1" x14ac:dyDescent="0.2">
      <c r="A6768" t="s">
        <v>13442</v>
      </c>
      <c r="B6768" t="s">
        <v>13443</v>
      </c>
      <c r="C6768" t="s">
        <v>13385</v>
      </c>
    </row>
    <row r="6769" spans="1:3" hidden="1" x14ac:dyDescent="0.2">
      <c r="A6769" t="s">
        <v>13444</v>
      </c>
      <c r="B6769" t="s">
        <v>13445</v>
      </c>
      <c r="C6769" t="s">
        <v>13385</v>
      </c>
    </row>
    <row r="6770" spans="1:3" hidden="1" x14ac:dyDescent="0.2">
      <c r="A6770" t="s">
        <v>13446</v>
      </c>
      <c r="B6770" t="s">
        <v>13447</v>
      </c>
      <c r="C6770" t="s">
        <v>13385</v>
      </c>
    </row>
    <row r="6771" spans="1:3" hidden="1" x14ac:dyDescent="0.2">
      <c r="A6771" t="s">
        <v>13448</v>
      </c>
      <c r="B6771" t="s">
        <v>13449</v>
      </c>
      <c r="C6771" t="s">
        <v>13385</v>
      </c>
    </row>
    <row r="6772" spans="1:3" hidden="1" x14ac:dyDescent="0.2">
      <c r="A6772" t="s">
        <v>13450</v>
      </c>
      <c r="B6772" t="s">
        <v>13451</v>
      </c>
      <c r="C6772" t="s">
        <v>13385</v>
      </c>
    </row>
    <row r="6773" spans="1:3" hidden="1" x14ac:dyDescent="0.2">
      <c r="A6773" t="s">
        <v>13452</v>
      </c>
      <c r="B6773" t="s">
        <v>13453</v>
      </c>
      <c r="C6773" t="s">
        <v>13385</v>
      </c>
    </row>
    <row r="6774" spans="1:3" hidden="1" x14ac:dyDescent="0.2">
      <c r="A6774" t="s">
        <v>13454</v>
      </c>
      <c r="B6774" t="s">
        <v>13455</v>
      </c>
      <c r="C6774" t="s">
        <v>13385</v>
      </c>
    </row>
    <row r="6775" spans="1:3" hidden="1" x14ac:dyDescent="0.2">
      <c r="A6775" t="s">
        <v>13456</v>
      </c>
      <c r="B6775" t="s">
        <v>13457</v>
      </c>
      <c r="C6775" t="s">
        <v>13385</v>
      </c>
    </row>
    <row r="6776" spans="1:3" hidden="1" x14ac:dyDescent="0.2">
      <c r="A6776" t="s">
        <v>13458</v>
      </c>
      <c r="B6776" t="s">
        <v>13459</v>
      </c>
      <c r="C6776" t="s">
        <v>13385</v>
      </c>
    </row>
    <row r="6777" spans="1:3" hidden="1" x14ac:dyDescent="0.2">
      <c r="A6777" t="s">
        <v>13460</v>
      </c>
      <c r="B6777" t="s">
        <v>13461</v>
      </c>
      <c r="C6777" t="s">
        <v>13385</v>
      </c>
    </row>
    <row r="6778" spans="1:3" hidden="1" x14ac:dyDescent="0.2">
      <c r="A6778" t="s">
        <v>13462</v>
      </c>
      <c r="B6778" t="s">
        <v>13463</v>
      </c>
      <c r="C6778" t="s">
        <v>13385</v>
      </c>
    </row>
    <row r="6779" spans="1:3" hidden="1" x14ac:dyDescent="0.2">
      <c r="A6779" t="s">
        <v>13464</v>
      </c>
      <c r="B6779" t="s">
        <v>13465</v>
      </c>
      <c r="C6779" t="s">
        <v>13385</v>
      </c>
    </row>
    <row r="6780" spans="1:3" hidden="1" x14ac:dyDescent="0.2">
      <c r="A6780" t="s">
        <v>13466</v>
      </c>
      <c r="B6780" t="s">
        <v>13467</v>
      </c>
      <c r="C6780" t="s">
        <v>13385</v>
      </c>
    </row>
    <row r="6781" spans="1:3" hidden="1" x14ac:dyDescent="0.2">
      <c r="A6781" t="s">
        <v>13468</v>
      </c>
      <c r="B6781" t="s">
        <v>13469</v>
      </c>
      <c r="C6781" t="s">
        <v>13385</v>
      </c>
    </row>
    <row r="6782" spans="1:3" hidden="1" x14ac:dyDescent="0.2">
      <c r="A6782" t="s">
        <v>13470</v>
      </c>
      <c r="B6782" t="s">
        <v>13471</v>
      </c>
      <c r="C6782" t="s">
        <v>13385</v>
      </c>
    </row>
    <row r="6783" spans="1:3" hidden="1" x14ac:dyDescent="0.2">
      <c r="A6783" t="s">
        <v>13472</v>
      </c>
      <c r="B6783" t="s">
        <v>13473</v>
      </c>
      <c r="C6783" t="s">
        <v>13385</v>
      </c>
    </row>
    <row r="6784" spans="1:3" hidden="1" x14ac:dyDescent="0.2">
      <c r="A6784" t="s">
        <v>13474</v>
      </c>
      <c r="B6784" t="s">
        <v>13475</v>
      </c>
      <c r="C6784" t="s">
        <v>13385</v>
      </c>
    </row>
    <row r="6785" spans="1:3" hidden="1" x14ac:dyDescent="0.2">
      <c r="A6785" t="s">
        <v>13476</v>
      </c>
      <c r="B6785" t="s">
        <v>13477</v>
      </c>
      <c r="C6785" t="s">
        <v>13385</v>
      </c>
    </row>
    <row r="6786" spans="1:3" hidden="1" x14ac:dyDescent="0.2">
      <c r="A6786" t="s">
        <v>13478</v>
      </c>
      <c r="B6786" t="s">
        <v>13479</v>
      </c>
      <c r="C6786" t="s">
        <v>13385</v>
      </c>
    </row>
    <row r="6787" spans="1:3" hidden="1" x14ac:dyDescent="0.2">
      <c r="A6787" t="s">
        <v>13480</v>
      </c>
      <c r="B6787" t="s">
        <v>13481</v>
      </c>
      <c r="C6787" t="s">
        <v>13385</v>
      </c>
    </row>
    <row r="6788" spans="1:3" hidden="1" x14ac:dyDescent="0.2">
      <c r="A6788" t="s">
        <v>13482</v>
      </c>
      <c r="B6788" t="s">
        <v>13483</v>
      </c>
      <c r="C6788" t="s">
        <v>13385</v>
      </c>
    </row>
    <row r="6789" spans="1:3" hidden="1" x14ac:dyDescent="0.2">
      <c r="A6789" t="s">
        <v>13484</v>
      </c>
      <c r="B6789" t="s">
        <v>13485</v>
      </c>
      <c r="C6789" t="s">
        <v>13385</v>
      </c>
    </row>
    <row r="6790" spans="1:3" hidden="1" x14ac:dyDescent="0.2">
      <c r="A6790" t="s">
        <v>13486</v>
      </c>
      <c r="B6790" t="s">
        <v>13487</v>
      </c>
      <c r="C6790" t="s">
        <v>13385</v>
      </c>
    </row>
    <row r="6791" spans="1:3" hidden="1" x14ac:dyDescent="0.2">
      <c r="A6791" t="s">
        <v>13488</v>
      </c>
      <c r="B6791" t="s">
        <v>13489</v>
      </c>
      <c r="C6791" t="s">
        <v>13385</v>
      </c>
    </row>
    <row r="6792" spans="1:3" hidden="1" x14ac:dyDescent="0.2">
      <c r="A6792" t="s">
        <v>13490</v>
      </c>
      <c r="B6792" t="s">
        <v>13491</v>
      </c>
      <c r="C6792" t="s">
        <v>13385</v>
      </c>
    </row>
    <row r="6793" spans="1:3" hidden="1" x14ac:dyDescent="0.2">
      <c r="A6793" t="s">
        <v>13492</v>
      </c>
      <c r="B6793" t="s">
        <v>13493</v>
      </c>
      <c r="C6793" t="s">
        <v>13385</v>
      </c>
    </row>
    <row r="6794" spans="1:3" hidden="1" x14ac:dyDescent="0.2">
      <c r="A6794" t="s">
        <v>13494</v>
      </c>
      <c r="B6794" t="s">
        <v>13495</v>
      </c>
      <c r="C6794" t="s">
        <v>13385</v>
      </c>
    </row>
    <row r="6795" spans="1:3" hidden="1" x14ac:dyDescent="0.2">
      <c r="A6795" t="s">
        <v>13496</v>
      </c>
      <c r="B6795" t="s">
        <v>13497</v>
      </c>
      <c r="C6795" t="s">
        <v>13385</v>
      </c>
    </row>
    <row r="6796" spans="1:3" hidden="1" x14ac:dyDescent="0.2">
      <c r="A6796" t="s">
        <v>13498</v>
      </c>
      <c r="B6796" t="s">
        <v>13499</v>
      </c>
      <c r="C6796" t="s">
        <v>13385</v>
      </c>
    </row>
    <row r="6797" spans="1:3" hidden="1" x14ac:dyDescent="0.2">
      <c r="A6797" t="s">
        <v>13500</v>
      </c>
      <c r="B6797" t="s">
        <v>13501</v>
      </c>
      <c r="C6797" t="s">
        <v>13385</v>
      </c>
    </row>
    <row r="6798" spans="1:3" hidden="1" x14ac:dyDescent="0.2">
      <c r="A6798" t="s">
        <v>13502</v>
      </c>
      <c r="B6798" t="s">
        <v>13503</v>
      </c>
      <c r="C6798" t="s">
        <v>13385</v>
      </c>
    </row>
    <row r="6799" spans="1:3" hidden="1" x14ac:dyDescent="0.2">
      <c r="A6799" t="s">
        <v>13504</v>
      </c>
      <c r="B6799" t="s">
        <v>13505</v>
      </c>
      <c r="C6799" t="s">
        <v>13385</v>
      </c>
    </row>
    <row r="6800" spans="1:3" hidden="1" x14ac:dyDescent="0.2">
      <c r="A6800" t="s">
        <v>13506</v>
      </c>
      <c r="B6800" t="s">
        <v>13507</v>
      </c>
      <c r="C6800" t="s">
        <v>13385</v>
      </c>
    </row>
    <row r="6801" spans="1:3" hidden="1" x14ac:dyDescent="0.2">
      <c r="A6801" t="s">
        <v>13508</v>
      </c>
      <c r="B6801" t="s">
        <v>13509</v>
      </c>
      <c r="C6801" t="s">
        <v>13385</v>
      </c>
    </row>
    <row r="6802" spans="1:3" hidden="1" x14ac:dyDescent="0.2">
      <c r="A6802" t="s">
        <v>13510</v>
      </c>
      <c r="B6802" t="s">
        <v>13511</v>
      </c>
      <c r="C6802" t="s">
        <v>13385</v>
      </c>
    </row>
    <row r="6803" spans="1:3" hidden="1" x14ac:dyDescent="0.2">
      <c r="A6803" t="s">
        <v>13512</v>
      </c>
      <c r="B6803" t="s">
        <v>13513</v>
      </c>
      <c r="C6803" t="s">
        <v>13385</v>
      </c>
    </row>
    <row r="6804" spans="1:3" hidden="1" x14ac:dyDescent="0.2">
      <c r="A6804" t="s">
        <v>13514</v>
      </c>
      <c r="B6804" t="s">
        <v>13515</v>
      </c>
      <c r="C6804" t="s">
        <v>13385</v>
      </c>
    </row>
    <row r="6805" spans="1:3" hidden="1" x14ac:dyDescent="0.2">
      <c r="A6805" t="s">
        <v>13516</v>
      </c>
      <c r="B6805" t="s">
        <v>13517</v>
      </c>
      <c r="C6805" t="s">
        <v>13385</v>
      </c>
    </row>
    <row r="6806" spans="1:3" hidden="1" x14ac:dyDescent="0.2">
      <c r="A6806" t="s">
        <v>13518</v>
      </c>
      <c r="B6806" t="s">
        <v>13519</v>
      </c>
      <c r="C6806" t="s">
        <v>13385</v>
      </c>
    </row>
    <row r="6807" spans="1:3" hidden="1" x14ac:dyDescent="0.2">
      <c r="A6807" t="s">
        <v>13520</v>
      </c>
      <c r="B6807" t="s">
        <v>13521</v>
      </c>
      <c r="C6807" t="s">
        <v>13385</v>
      </c>
    </row>
    <row r="6808" spans="1:3" hidden="1" x14ac:dyDescent="0.2">
      <c r="A6808" t="s">
        <v>13522</v>
      </c>
      <c r="B6808" t="s">
        <v>13523</v>
      </c>
      <c r="C6808" t="s">
        <v>13385</v>
      </c>
    </row>
    <row r="6809" spans="1:3" hidden="1" x14ac:dyDescent="0.2">
      <c r="A6809" t="s">
        <v>13524</v>
      </c>
      <c r="B6809" t="s">
        <v>13525</v>
      </c>
      <c r="C6809" t="s">
        <v>13385</v>
      </c>
    </row>
    <row r="6810" spans="1:3" hidden="1" x14ac:dyDescent="0.2">
      <c r="A6810" t="s">
        <v>13526</v>
      </c>
      <c r="B6810" t="s">
        <v>13527</v>
      </c>
      <c r="C6810" t="s">
        <v>13385</v>
      </c>
    </row>
    <row r="6811" spans="1:3" hidden="1" x14ac:dyDescent="0.2">
      <c r="A6811" t="s">
        <v>13528</v>
      </c>
      <c r="B6811" t="s">
        <v>13529</v>
      </c>
      <c r="C6811" t="s">
        <v>13385</v>
      </c>
    </row>
    <row r="6812" spans="1:3" hidden="1" x14ac:dyDescent="0.2">
      <c r="A6812" t="s">
        <v>13530</v>
      </c>
      <c r="B6812" t="s">
        <v>13531</v>
      </c>
      <c r="C6812" t="s">
        <v>13385</v>
      </c>
    </row>
    <row r="6813" spans="1:3" hidden="1" x14ac:dyDescent="0.2">
      <c r="A6813" t="s">
        <v>13532</v>
      </c>
      <c r="B6813" t="s">
        <v>13533</v>
      </c>
      <c r="C6813" t="s">
        <v>13385</v>
      </c>
    </row>
    <row r="6814" spans="1:3" hidden="1" x14ac:dyDescent="0.2">
      <c r="A6814" t="s">
        <v>13534</v>
      </c>
      <c r="B6814" t="s">
        <v>13535</v>
      </c>
      <c r="C6814" t="s">
        <v>13385</v>
      </c>
    </row>
    <row r="6815" spans="1:3" hidden="1" x14ac:dyDescent="0.2">
      <c r="A6815" t="s">
        <v>13536</v>
      </c>
      <c r="B6815" t="s">
        <v>13537</v>
      </c>
      <c r="C6815" t="s">
        <v>13385</v>
      </c>
    </row>
    <row r="6816" spans="1:3" hidden="1" x14ac:dyDescent="0.2">
      <c r="A6816" t="s">
        <v>13538</v>
      </c>
      <c r="B6816" t="s">
        <v>13539</v>
      </c>
      <c r="C6816" t="s">
        <v>13385</v>
      </c>
    </row>
    <row r="6817" spans="1:3" hidden="1" x14ac:dyDescent="0.2">
      <c r="A6817" t="s">
        <v>13540</v>
      </c>
      <c r="B6817" t="s">
        <v>13541</v>
      </c>
      <c r="C6817" t="s">
        <v>13385</v>
      </c>
    </row>
    <row r="6818" spans="1:3" hidden="1" x14ac:dyDescent="0.2">
      <c r="A6818" t="s">
        <v>13542</v>
      </c>
      <c r="B6818" t="s">
        <v>13543</v>
      </c>
      <c r="C6818" t="s">
        <v>13385</v>
      </c>
    </row>
    <row r="6819" spans="1:3" hidden="1" x14ac:dyDescent="0.2">
      <c r="A6819" t="s">
        <v>13544</v>
      </c>
      <c r="B6819" t="s">
        <v>9957</v>
      </c>
      <c r="C6819" t="s">
        <v>13385</v>
      </c>
    </row>
    <row r="6820" spans="1:3" hidden="1" x14ac:dyDescent="0.2">
      <c r="A6820" t="s">
        <v>13545</v>
      </c>
      <c r="B6820" t="s">
        <v>9959</v>
      </c>
      <c r="C6820" t="s">
        <v>13385</v>
      </c>
    </row>
    <row r="6821" spans="1:3" hidden="1" x14ac:dyDescent="0.2">
      <c r="A6821" t="s">
        <v>13546</v>
      </c>
      <c r="B6821" t="s">
        <v>9961</v>
      </c>
      <c r="C6821" t="s">
        <v>13385</v>
      </c>
    </row>
    <row r="6822" spans="1:3" hidden="1" x14ac:dyDescent="0.2">
      <c r="A6822" t="s">
        <v>13547</v>
      </c>
      <c r="B6822" t="s">
        <v>9963</v>
      </c>
      <c r="C6822" t="s">
        <v>13385</v>
      </c>
    </row>
    <row r="6823" spans="1:3" hidden="1" x14ac:dyDescent="0.2">
      <c r="A6823" t="s">
        <v>13548</v>
      </c>
      <c r="B6823" t="s">
        <v>9965</v>
      </c>
      <c r="C6823" t="s">
        <v>13385</v>
      </c>
    </row>
    <row r="6824" spans="1:3" hidden="1" x14ac:dyDescent="0.2">
      <c r="A6824" t="s">
        <v>13549</v>
      </c>
      <c r="B6824" t="s">
        <v>13550</v>
      </c>
      <c r="C6824" t="s">
        <v>13385</v>
      </c>
    </row>
    <row r="6825" spans="1:3" hidden="1" x14ac:dyDescent="0.2">
      <c r="A6825" t="s">
        <v>13551</v>
      </c>
      <c r="B6825" t="s">
        <v>13552</v>
      </c>
      <c r="C6825" t="s">
        <v>13385</v>
      </c>
    </row>
    <row r="6826" spans="1:3" hidden="1" x14ac:dyDescent="0.2">
      <c r="A6826" t="s">
        <v>13553</v>
      </c>
      <c r="B6826" t="s">
        <v>13554</v>
      </c>
      <c r="C6826" t="s">
        <v>13385</v>
      </c>
    </row>
    <row r="6827" spans="1:3" hidden="1" x14ac:dyDescent="0.2">
      <c r="A6827" t="s">
        <v>13555</v>
      </c>
      <c r="B6827" t="s">
        <v>13556</v>
      </c>
      <c r="C6827" t="s">
        <v>13385</v>
      </c>
    </row>
    <row r="6828" spans="1:3" hidden="1" x14ac:dyDescent="0.2">
      <c r="A6828" t="s">
        <v>13557</v>
      </c>
      <c r="B6828" t="s">
        <v>13558</v>
      </c>
      <c r="C6828" t="s">
        <v>13385</v>
      </c>
    </row>
    <row r="6829" spans="1:3" hidden="1" x14ac:dyDescent="0.2">
      <c r="A6829" t="s">
        <v>13559</v>
      </c>
      <c r="B6829" t="s">
        <v>13560</v>
      </c>
      <c r="C6829" t="s">
        <v>13385</v>
      </c>
    </row>
    <row r="6830" spans="1:3" hidden="1" x14ac:dyDescent="0.2">
      <c r="A6830" t="s">
        <v>13561</v>
      </c>
      <c r="B6830" t="s">
        <v>13562</v>
      </c>
      <c r="C6830" t="s">
        <v>13385</v>
      </c>
    </row>
    <row r="6831" spans="1:3" hidden="1" x14ac:dyDescent="0.2">
      <c r="A6831" t="s">
        <v>13563</v>
      </c>
      <c r="B6831" t="s">
        <v>13564</v>
      </c>
      <c r="C6831" t="s">
        <v>13385</v>
      </c>
    </row>
    <row r="6832" spans="1:3" hidden="1" x14ac:dyDescent="0.2">
      <c r="A6832" t="s">
        <v>13565</v>
      </c>
      <c r="B6832" t="s">
        <v>13566</v>
      </c>
      <c r="C6832" t="s">
        <v>13385</v>
      </c>
    </row>
    <row r="6833" spans="1:3" hidden="1" x14ac:dyDescent="0.2">
      <c r="A6833" t="s">
        <v>13567</v>
      </c>
      <c r="B6833" t="s">
        <v>13568</v>
      </c>
      <c r="C6833" t="s">
        <v>13385</v>
      </c>
    </row>
    <row r="6834" spans="1:3" hidden="1" x14ac:dyDescent="0.2">
      <c r="A6834" t="s">
        <v>13569</v>
      </c>
      <c r="B6834" t="s">
        <v>13570</v>
      </c>
      <c r="C6834" t="s">
        <v>13385</v>
      </c>
    </row>
    <row r="6835" spans="1:3" hidden="1" x14ac:dyDescent="0.2">
      <c r="A6835" t="s">
        <v>13571</v>
      </c>
      <c r="B6835" t="s">
        <v>13572</v>
      </c>
      <c r="C6835" t="s">
        <v>13385</v>
      </c>
    </row>
    <row r="6836" spans="1:3" hidden="1" x14ac:dyDescent="0.2">
      <c r="A6836" t="s">
        <v>13573</v>
      </c>
      <c r="B6836" t="s">
        <v>13574</v>
      </c>
      <c r="C6836" t="s">
        <v>13385</v>
      </c>
    </row>
    <row r="6837" spans="1:3" hidden="1" x14ac:dyDescent="0.2">
      <c r="A6837" t="s">
        <v>13575</v>
      </c>
      <c r="B6837" t="s">
        <v>13576</v>
      </c>
      <c r="C6837" t="s">
        <v>13385</v>
      </c>
    </row>
    <row r="6838" spans="1:3" hidden="1" x14ac:dyDescent="0.2">
      <c r="A6838" t="s">
        <v>13577</v>
      </c>
      <c r="B6838" t="s">
        <v>13578</v>
      </c>
      <c r="C6838" t="s">
        <v>13385</v>
      </c>
    </row>
    <row r="6839" spans="1:3" hidden="1" x14ac:dyDescent="0.2">
      <c r="A6839" t="s">
        <v>13579</v>
      </c>
      <c r="B6839" t="s">
        <v>13580</v>
      </c>
      <c r="C6839" t="s">
        <v>13385</v>
      </c>
    </row>
    <row r="6840" spans="1:3" hidden="1" x14ac:dyDescent="0.2">
      <c r="A6840" t="s">
        <v>13581</v>
      </c>
      <c r="B6840" t="s">
        <v>13582</v>
      </c>
      <c r="C6840" t="s">
        <v>13385</v>
      </c>
    </row>
    <row r="6841" spans="1:3" hidden="1" x14ac:dyDescent="0.2">
      <c r="A6841" t="s">
        <v>13583</v>
      </c>
      <c r="B6841" t="s">
        <v>13584</v>
      </c>
      <c r="C6841" t="s">
        <v>13385</v>
      </c>
    </row>
    <row r="6842" spans="1:3" hidden="1" x14ac:dyDescent="0.2">
      <c r="A6842" t="s">
        <v>13585</v>
      </c>
      <c r="B6842" t="s">
        <v>13586</v>
      </c>
      <c r="C6842" t="s">
        <v>13385</v>
      </c>
    </row>
    <row r="6843" spans="1:3" hidden="1" x14ac:dyDescent="0.2">
      <c r="A6843" t="s">
        <v>13587</v>
      </c>
      <c r="B6843" t="s">
        <v>13588</v>
      </c>
      <c r="C6843" t="s">
        <v>13385</v>
      </c>
    </row>
    <row r="6844" spans="1:3" hidden="1" x14ac:dyDescent="0.2">
      <c r="A6844" t="s">
        <v>13589</v>
      </c>
      <c r="B6844" t="s">
        <v>13590</v>
      </c>
      <c r="C6844" t="s">
        <v>13385</v>
      </c>
    </row>
    <row r="6845" spans="1:3" hidden="1" x14ac:dyDescent="0.2">
      <c r="A6845" t="s">
        <v>13591</v>
      </c>
      <c r="B6845" t="s">
        <v>13592</v>
      </c>
      <c r="C6845" t="s">
        <v>13385</v>
      </c>
    </row>
    <row r="6846" spans="1:3" hidden="1" x14ac:dyDescent="0.2">
      <c r="A6846" t="s">
        <v>13593</v>
      </c>
      <c r="B6846" t="s">
        <v>13594</v>
      </c>
      <c r="C6846" t="s">
        <v>13385</v>
      </c>
    </row>
    <row r="6847" spans="1:3" hidden="1" x14ac:dyDescent="0.2">
      <c r="A6847" t="s">
        <v>13595</v>
      </c>
      <c r="B6847" t="s">
        <v>13596</v>
      </c>
      <c r="C6847" t="s">
        <v>13385</v>
      </c>
    </row>
    <row r="6848" spans="1:3" hidden="1" x14ac:dyDescent="0.2">
      <c r="A6848" t="s">
        <v>13597</v>
      </c>
      <c r="B6848" t="s">
        <v>13598</v>
      </c>
      <c r="C6848" t="s">
        <v>13385</v>
      </c>
    </row>
    <row r="6849" spans="1:3" hidden="1" x14ac:dyDescent="0.2">
      <c r="A6849" t="s">
        <v>13599</v>
      </c>
      <c r="B6849" t="s">
        <v>13600</v>
      </c>
      <c r="C6849" t="s">
        <v>13385</v>
      </c>
    </row>
    <row r="6850" spans="1:3" hidden="1" x14ac:dyDescent="0.2">
      <c r="A6850" t="s">
        <v>13601</v>
      </c>
      <c r="B6850" t="s">
        <v>13602</v>
      </c>
      <c r="C6850" t="s">
        <v>13385</v>
      </c>
    </row>
    <row r="6851" spans="1:3" hidden="1" x14ac:dyDescent="0.2">
      <c r="A6851" t="s">
        <v>13603</v>
      </c>
      <c r="B6851" t="s">
        <v>13604</v>
      </c>
      <c r="C6851" t="s">
        <v>13385</v>
      </c>
    </row>
    <row r="6852" spans="1:3" hidden="1" x14ac:dyDescent="0.2">
      <c r="A6852" t="s">
        <v>13605</v>
      </c>
      <c r="B6852" t="s">
        <v>13606</v>
      </c>
      <c r="C6852" t="s">
        <v>13385</v>
      </c>
    </row>
    <row r="6853" spans="1:3" hidden="1" x14ac:dyDescent="0.2">
      <c r="A6853" t="s">
        <v>13607</v>
      </c>
      <c r="B6853" t="s">
        <v>863</v>
      </c>
      <c r="C6853" t="s">
        <v>13385</v>
      </c>
    </row>
    <row r="6854" spans="1:3" hidden="1" x14ac:dyDescent="0.2">
      <c r="A6854" t="s">
        <v>13608</v>
      </c>
      <c r="B6854" t="s">
        <v>865</v>
      </c>
      <c r="C6854" t="s">
        <v>13385</v>
      </c>
    </row>
    <row r="6855" spans="1:3" hidden="1" x14ac:dyDescent="0.2">
      <c r="A6855" t="s">
        <v>13609</v>
      </c>
      <c r="B6855" t="s">
        <v>867</v>
      </c>
      <c r="C6855" t="s">
        <v>13385</v>
      </c>
    </row>
    <row r="6856" spans="1:3" hidden="1" x14ac:dyDescent="0.2">
      <c r="A6856" t="s">
        <v>13610</v>
      </c>
      <c r="B6856" t="s">
        <v>869</v>
      </c>
      <c r="C6856" t="s">
        <v>13385</v>
      </c>
    </row>
    <row r="6857" spans="1:3" hidden="1" x14ac:dyDescent="0.2">
      <c r="A6857" t="s">
        <v>13611</v>
      </c>
      <c r="B6857" t="s">
        <v>13612</v>
      </c>
      <c r="C6857" t="s">
        <v>13385</v>
      </c>
    </row>
    <row r="6858" spans="1:3" hidden="1" x14ac:dyDescent="0.2">
      <c r="A6858" t="s">
        <v>13613</v>
      </c>
      <c r="B6858" t="s">
        <v>13614</v>
      </c>
      <c r="C6858" t="s">
        <v>13385</v>
      </c>
    </row>
    <row r="6859" spans="1:3" hidden="1" x14ac:dyDescent="0.2">
      <c r="A6859" t="s">
        <v>13615</v>
      </c>
      <c r="B6859" t="s">
        <v>13616</v>
      </c>
      <c r="C6859" t="s">
        <v>13385</v>
      </c>
    </row>
    <row r="6860" spans="1:3" hidden="1" x14ac:dyDescent="0.2">
      <c r="A6860" t="s">
        <v>13617</v>
      </c>
      <c r="B6860" t="s">
        <v>13618</v>
      </c>
      <c r="C6860" t="s">
        <v>13385</v>
      </c>
    </row>
    <row r="6861" spans="1:3" hidden="1" x14ac:dyDescent="0.2">
      <c r="A6861" t="s">
        <v>13619</v>
      </c>
      <c r="B6861" t="s">
        <v>13620</v>
      </c>
      <c r="C6861" t="s">
        <v>13385</v>
      </c>
    </row>
    <row r="6862" spans="1:3" hidden="1" x14ac:dyDescent="0.2">
      <c r="A6862" t="s">
        <v>13621</v>
      </c>
      <c r="B6862" t="s">
        <v>13622</v>
      </c>
      <c r="C6862" t="s">
        <v>13385</v>
      </c>
    </row>
    <row r="6863" spans="1:3" hidden="1" x14ac:dyDescent="0.2">
      <c r="A6863" t="s">
        <v>13623</v>
      </c>
      <c r="B6863" t="s">
        <v>13624</v>
      </c>
      <c r="C6863" t="s">
        <v>13385</v>
      </c>
    </row>
    <row r="6864" spans="1:3" hidden="1" x14ac:dyDescent="0.2">
      <c r="A6864" t="s">
        <v>13625</v>
      </c>
      <c r="B6864" t="s">
        <v>13626</v>
      </c>
      <c r="C6864" t="s">
        <v>13385</v>
      </c>
    </row>
    <row r="6865" spans="1:3" hidden="1" x14ac:dyDescent="0.2">
      <c r="A6865" t="s">
        <v>13627</v>
      </c>
      <c r="B6865" t="s">
        <v>13628</v>
      </c>
      <c r="C6865" t="s">
        <v>13385</v>
      </c>
    </row>
    <row r="6866" spans="1:3" hidden="1" x14ac:dyDescent="0.2">
      <c r="A6866" t="s">
        <v>13629</v>
      </c>
      <c r="B6866" t="s">
        <v>13630</v>
      </c>
      <c r="C6866" t="s">
        <v>13385</v>
      </c>
    </row>
    <row r="6867" spans="1:3" hidden="1" x14ac:dyDescent="0.2">
      <c r="A6867" t="s">
        <v>13631</v>
      </c>
      <c r="B6867" t="s">
        <v>13632</v>
      </c>
      <c r="C6867" t="s">
        <v>13385</v>
      </c>
    </row>
    <row r="6868" spans="1:3" hidden="1" x14ac:dyDescent="0.2">
      <c r="A6868" t="s">
        <v>13633</v>
      </c>
      <c r="B6868" t="s">
        <v>13634</v>
      </c>
      <c r="C6868" t="s">
        <v>13385</v>
      </c>
    </row>
    <row r="6869" spans="1:3" hidden="1" x14ac:dyDescent="0.2">
      <c r="A6869" t="s">
        <v>13635</v>
      </c>
      <c r="B6869" t="s">
        <v>13636</v>
      </c>
      <c r="C6869" t="s">
        <v>13385</v>
      </c>
    </row>
    <row r="6870" spans="1:3" hidden="1" x14ac:dyDescent="0.2">
      <c r="A6870" t="s">
        <v>13637</v>
      </c>
      <c r="B6870" t="s">
        <v>13638</v>
      </c>
      <c r="C6870" t="s">
        <v>13385</v>
      </c>
    </row>
    <row r="6871" spans="1:3" hidden="1" x14ac:dyDescent="0.2">
      <c r="A6871" t="s">
        <v>13639</v>
      </c>
      <c r="B6871" t="s">
        <v>13640</v>
      </c>
      <c r="C6871" t="s">
        <v>13385</v>
      </c>
    </row>
    <row r="6872" spans="1:3" hidden="1" x14ac:dyDescent="0.2">
      <c r="A6872" t="s">
        <v>13641</v>
      </c>
      <c r="B6872" t="s">
        <v>13642</v>
      </c>
      <c r="C6872" t="s">
        <v>13385</v>
      </c>
    </row>
    <row r="6873" spans="1:3" hidden="1" x14ac:dyDescent="0.2">
      <c r="A6873" t="s">
        <v>13643</v>
      </c>
      <c r="B6873" t="s">
        <v>13644</v>
      </c>
      <c r="C6873" t="s">
        <v>13385</v>
      </c>
    </row>
    <row r="6874" spans="1:3" hidden="1" x14ac:dyDescent="0.2">
      <c r="A6874" t="s">
        <v>13645</v>
      </c>
      <c r="B6874" t="s">
        <v>13646</v>
      </c>
      <c r="C6874" t="s">
        <v>13385</v>
      </c>
    </row>
    <row r="6875" spans="1:3" hidden="1" x14ac:dyDescent="0.2">
      <c r="A6875" t="s">
        <v>13647</v>
      </c>
      <c r="B6875" t="s">
        <v>13648</v>
      </c>
      <c r="C6875" t="s">
        <v>13385</v>
      </c>
    </row>
    <row r="6876" spans="1:3" hidden="1" x14ac:dyDescent="0.2">
      <c r="A6876" t="s">
        <v>13649</v>
      </c>
      <c r="B6876" t="s">
        <v>13650</v>
      </c>
      <c r="C6876" t="s">
        <v>13385</v>
      </c>
    </row>
    <row r="6877" spans="1:3" hidden="1" x14ac:dyDescent="0.2">
      <c r="A6877" t="s">
        <v>13651</v>
      </c>
      <c r="B6877" t="s">
        <v>13652</v>
      </c>
      <c r="C6877" t="s">
        <v>13385</v>
      </c>
    </row>
    <row r="6878" spans="1:3" hidden="1" x14ac:dyDescent="0.2">
      <c r="A6878" t="s">
        <v>13653</v>
      </c>
      <c r="B6878" t="s">
        <v>13654</v>
      </c>
      <c r="C6878" t="s">
        <v>13385</v>
      </c>
    </row>
    <row r="6879" spans="1:3" hidden="1" x14ac:dyDescent="0.2">
      <c r="A6879" t="s">
        <v>13655</v>
      </c>
      <c r="B6879" t="s">
        <v>13656</v>
      </c>
      <c r="C6879" t="s">
        <v>13385</v>
      </c>
    </row>
    <row r="6880" spans="1:3" hidden="1" x14ac:dyDescent="0.2">
      <c r="A6880" t="s">
        <v>13657</v>
      </c>
      <c r="B6880" t="s">
        <v>13658</v>
      </c>
      <c r="C6880" t="s">
        <v>13385</v>
      </c>
    </row>
    <row r="6881" spans="1:3" hidden="1" x14ac:dyDescent="0.2">
      <c r="A6881" t="s">
        <v>13659</v>
      </c>
      <c r="B6881" t="s">
        <v>13660</v>
      </c>
      <c r="C6881" t="s">
        <v>13385</v>
      </c>
    </row>
    <row r="6882" spans="1:3" hidden="1" x14ac:dyDescent="0.2">
      <c r="A6882" t="s">
        <v>13661</v>
      </c>
      <c r="B6882" t="s">
        <v>13662</v>
      </c>
      <c r="C6882" t="s">
        <v>13385</v>
      </c>
    </row>
    <row r="6883" spans="1:3" hidden="1" x14ac:dyDescent="0.2">
      <c r="A6883" t="s">
        <v>13663</v>
      </c>
      <c r="B6883" t="s">
        <v>13664</v>
      </c>
      <c r="C6883" t="s">
        <v>13385</v>
      </c>
    </row>
    <row r="6884" spans="1:3" hidden="1" x14ac:dyDescent="0.2">
      <c r="A6884" t="s">
        <v>13665</v>
      </c>
      <c r="B6884" t="s">
        <v>13666</v>
      </c>
      <c r="C6884" t="s">
        <v>13385</v>
      </c>
    </row>
    <row r="6885" spans="1:3" hidden="1" x14ac:dyDescent="0.2">
      <c r="A6885" t="s">
        <v>13667</v>
      </c>
      <c r="B6885" t="s">
        <v>13668</v>
      </c>
      <c r="C6885" t="s">
        <v>13385</v>
      </c>
    </row>
    <row r="6886" spans="1:3" hidden="1" x14ac:dyDescent="0.2">
      <c r="A6886" t="s">
        <v>13669</v>
      </c>
      <c r="B6886" t="s">
        <v>13670</v>
      </c>
      <c r="C6886" t="s">
        <v>13385</v>
      </c>
    </row>
    <row r="6887" spans="1:3" hidden="1" x14ac:dyDescent="0.2">
      <c r="A6887" t="s">
        <v>13671</v>
      </c>
      <c r="B6887" t="s">
        <v>13672</v>
      </c>
      <c r="C6887" t="s">
        <v>13385</v>
      </c>
    </row>
    <row r="6888" spans="1:3" hidden="1" x14ac:dyDescent="0.2">
      <c r="A6888" t="s">
        <v>13673</v>
      </c>
      <c r="B6888" t="s">
        <v>13674</v>
      </c>
      <c r="C6888" t="s">
        <v>13385</v>
      </c>
    </row>
    <row r="6889" spans="1:3" hidden="1" x14ac:dyDescent="0.2">
      <c r="A6889" t="s">
        <v>13675</v>
      </c>
      <c r="B6889" t="s">
        <v>13676</v>
      </c>
      <c r="C6889" t="s">
        <v>13385</v>
      </c>
    </row>
    <row r="6890" spans="1:3" hidden="1" x14ac:dyDescent="0.2">
      <c r="A6890" t="s">
        <v>13677</v>
      </c>
      <c r="B6890" t="s">
        <v>13678</v>
      </c>
      <c r="C6890" t="s">
        <v>13385</v>
      </c>
    </row>
    <row r="6891" spans="1:3" hidden="1" x14ac:dyDescent="0.2">
      <c r="A6891" t="s">
        <v>13679</v>
      </c>
      <c r="B6891" t="s">
        <v>13680</v>
      </c>
      <c r="C6891" t="s">
        <v>13385</v>
      </c>
    </row>
    <row r="6892" spans="1:3" hidden="1" x14ac:dyDescent="0.2">
      <c r="A6892" t="s">
        <v>13681</v>
      </c>
      <c r="B6892" t="s">
        <v>13682</v>
      </c>
      <c r="C6892" t="s">
        <v>13385</v>
      </c>
    </row>
    <row r="6893" spans="1:3" hidden="1" x14ac:dyDescent="0.2">
      <c r="A6893" t="s">
        <v>13683</v>
      </c>
      <c r="B6893" t="s">
        <v>13684</v>
      </c>
      <c r="C6893" t="s">
        <v>13385</v>
      </c>
    </row>
    <row r="6894" spans="1:3" hidden="1" x14ac:dyDescent="0.2">
      <c r="A6894" t="s">
        <v>13685</v>
      </c>
      <c r="B6894" t="s">
        <v>13686</v>
      </c>
      <c r="C6894" t="s">
        <v>13385</v>
      </c>
    </row>
    <row r="6895" spans="1:3" hidden="1" x14ac:dyDescent="0.2">
      <c r="A6895" t="s">
        <v>13687</v>
      </c>
      <c r="B6895" t="s">
        <v>13688</v>
      </c>
      <c r="C6895" t="s">
        <v>13385</v>
      </c>
    </row>
    <row r="6896" spans="1:3" hidden="1" x14ac:dyDescent="0.2">
      <c r="A6896" t="s">
        <v>13689</v>
      </c>
      <c r="B6896" t="s">
        <v>13690</v>
      </c>
      <c r="C6896" t="s">
        <v>13385</v>
      </c>
    </row>
    <row r="6897" spans="1:3" hidden="1" x14ac:dyDescent="0.2">
      <c r="A6897" t="s">
        <v>13691</v>
      </c>
      <c r="B6897" t="s">
        <v>13692</v>
      </c>
      <c r="C6897" t="s">
        <v>13385</v>
      </c>
    </row>
    <row r="6898" spans="1:3" hidden="1" x14ac:dyDescent="0.2">
      <c r="A6898" t="s">
        <v>13693</v>
      </c>
      <c r="B6898" t="s">
        <v>13694</v>
      </c>
      <c r="C6898" t="s">
        <v>13385</v>
      </c>
    </row>
    <row r="6899" spans="1:3" hidden="1" x14ac:dyDescent="0.2">
      <c r="A6899" t="s">
        <v>13695</v>
      </c>
      <c r="B6899" t="s">
        <v>13696</v>
      </c>
      <c r="C6899" t="s">
        <v>13385</v>
      </c>
    </row>
    <row r="6900" spans="1:3" hidden="1" x14ac:dyDescent="0.2">
      <c r="A6900" t="s">
        <v>13697</v>
      </c>
      <c r="B6900" t="s">
        <v>13698</v>
      </c>
      <c r="C6900" t="s">
        <v>13385</v>
      </c>
    </row>
    <row r="6901" spans="1:3" hidden="1" x14ac:dyDescent="0.2">
      <c r="A6901" t="s">
        <v>13699</v>
      </c>
      <c r="B6901" t="s">
        <v>13700</v>
      </c>
      <c r="C6901" t="s">
        <v>13385</v>
      </c>
    </row>
    <row r="6902" spans="1:3" hidden="1" x14ac:dyDescent="0.2">
      <c r="A6902" t="s">
        <v>13701</v>
      </c>
      <c r="B6902" t="s">
        <v>13702</v>
      </c>
      <c r="C6902" t="s">
        <v>13385</v>
      </c>
    </row>
    <row r="6903" spans="1:3" hidden="1" x14ac:dyDescent="0.2">
      <c r="A6903" t="s">
        <v>13703</v>
      </c>
      <c r="B6903" t="s">
        <v>13704</v>
      </c>
      <c r="C6903" t="s">
        <v>13385</v>
      </c>
    </row>
    <row r="6904" spans="1:3" hidden="1" x14ac:dyDescent="0.2">
      <c r="A6904" t="s">
        <v>13705</v>
      </c>
      <c r="B6904" t="s">
        <v>13706</v>
      </c>
      <c r="C6904" t="s">
        <v>13385</v>
      </c>
    </row>
    <row r="6905" spans="1:3" hidden="1" x14ac:dyDescent="0.2">
      <c r="A6905" t="s">
        <v>13707</v>
      </c>
      <c r="B6905" t="s">
        <v>13708</v>
      </c>
      <c r="C6905" t="s">
        <v>13385</v>
      </c>
    </row>
    <row r="6906" spans="1:3" hidden="1" x14ac:dyDescent="0.2">
      <c r="A6906" t="s">
        <v>13709</v>
      </c>
      <c r="B6906" t="s">
        <v>13710</v>
      </c>
      <c r="C6906" t="s">
        <v>13385</v>
      </c>
    </row>
    <row r="6907" spans="1:3" hidden="1" x14ac:dyDescent="0.2">
      <c r="A6907" t="s">
        <v>13711</v>
      </c>
      <c r="B6907" t="s">
        <v>13712</v>
      </c>
      <c r="C6907" t="s">
        <v>13385</v>
      </c>
    </row>
    <row r="6908" spans="1:3" hidden="1" x14ac:dyDescent="0.2">
      <c r="A6908" t="s">
        <v>13713</v>
      </c>
      <c r="B6908" t="s">
        <v>13714</v>
      </c>
      <c r="C6908" t="s">
        <v>13385</v>
      </c>
    </row>
    <row r="6909" spans="1:3" hidden="1" x14ac:dyDescent="0.2">
      <c r="A6909" t="s">
        <v>13715</v>
      </c>
      <c r="B6909" t="s">
        <v>13716</v>
      </c>
      <c r="C6909" t="s">
        <v>13385</v>
      </c>
    </row>
    <row r="6910" spans="1:3" hidden="1" x14ac:dyDescent="0.2">
      <c r="A6910" t="s">
        <v>13717</v>
      </c>
      <c r="B6910" t="s">
        <v>13718</v>
      </c>
      <c r="C6910" t="s">
        <v>13385</v>
      </c>
    </row>
    <row r="6911" spans="1:3" hidden="1" x14ac:dyDescent="0.2">
      <c r="A6911" t="s">
        <v>13719</v>
      </c>
      <c r="B6911" t="s">
        <v>13720</v>
      </c>
      <c r="C6911" t="s">
        <v>13385</v>
      </c>
    </row>
    <row r="6912" spans="1:3" hidden="1" x14ac:dyDescent="0.2">
      <c r="A6912" t="s">
        <v>13721</v>
      </c>
      <c r="B6912" t="s">
        <v>13722</v>
      </c>
      <c r="C6912" t="s">
        <v>13385</v>
      </c>
    </row>
    <row r="6913" spans="1:3" hidden="1" x14ac:dyDescent="0.2">
      <c r="A6913" t="s">
        <v>13723</v>
      </c>
      <c r="B6913" t="s">
        <v>13724</v>
      </c>
      <c r="C6913" t="s">
        <v>13385</v>
      </c>
    </row>
    <row r="6914" spans="1:3" hidden="1" x14ac:dyDescent="0.2">
      <c r="A6914" t="s">
        <v>13725</v>
      </c>
      <c r="B6914" t="s">
        <v>13726</v>
      </c>
      <c r="C6914" t="s">
        <v>13385</v>
      </c>
    </row>
    <row r="6915" spans="1:3" hidden="1" x14ac:dyDescent="0.2">
      <c r="A6915" t="s">
        <v>13727</v>
      </c>
      <c r="B6915" t="s">
        <v>13728</v>
      </c>
      <c r="C6915" t="s">
        <v>13385</v>
      </c>
    </row>
    <row r="6916" spans="1:3" hidden="1" x14ac:dyDescent="0.2">
      <c r="A6916" t="s">
        <v>13729</v>
      </c>
      <c r="B6916" t="s">
        <v>13730</v>
      </c>
      <c r="C6916" t="s">
        <v>13385</v>
      </c>
    </row>
    <row r="6917" spans="1:3" hidden="1" x14ac:dyDescent="0.2">
      <c r="A6917" t="s">
        <v>13731</v>
      </c>
      <c r="B6917" t="s">
        <v>13732</v>
      </c>
      <c r="C6917" t="s">
        <v>13385</v>
      </c>
    </row>
    <row r="6918" spans="1:3" hidden="1" x14ac:dyDescent="0.2">
      <c r="A6918" t="s">
        <v>13733</v>
      </c>
      <c r="B6918" t="s">
        <v>13734</v>
      </c>
      <c r="C6918" t="s">
        <v>13385</v>
      </c>
    </row>
    <row r="6919" spans="1:3" hidden="1" x14ac:dyDescent="0.2">
      <c r="A6919" t="s">
        <v>13735</v>
      </c>
      <c r="B6919" t="s">
        <v>13736</v>
      </c>
      <c r="C6919" t="s">
        <v>13385</v>
      </c>
    </row>
    <row r="6920" spans="1:3" hidden="1" x14ac:dyDescent="0.2">
      <c r="A6920" t="s">
        <v>13737</v>
      </c>
      <c r="B6920" t="s">
        <v>13738</v>
      </c>
      <c r="C6920" t="s">
        <v>13385</v>
      </c>
    </row>
    <row r="6921" spans="1:3" hidden="1" x14ac:dyDescent="0.2">
      <c r="A6921" t="s">
        <v>13739</v>
      </c>
      <c r="B6921" t="s">
        <v>13740</v>
      </c>
      <c r="C6921" t="s">
        <v>13385</v>
      </c>
    </row>
    <row r="6922" spans="1:3" hidden="1" x14ac:dyDescent="0.2">
      <c r="A6922" t="s">
        <v>13741</v>
      </c>
      <c r="B6922" t="s">
        <v>13742</v>
      </c>
      <c r="C6922" t="s">
        <v>13385</v>
      </c>
    </row>
    <row r="6923" spans="1:3" hidden="1" x14ac:dyDescent="0.2">
      <c r="A6923" t="s">
        <v>13743</v>
      </c>
      <c r="B6923" t="s">
        <v>13744</v>
      </c>
      <c r="C6923" t="s">
        <v>13385</v>
      </c>
    </row>
    <row r="6924" spans="1:3" hidden="1" x14ac:dyDescent="0.2">
      <c r="A6924" t="s">
        <v>13745</v>
      </c>
      <c r="B6924" t="s">
        <v>13746</v>
      </c>
      <c r="C6924" t="s">
        <v>13385</v>
      </c>
    </row>
    <row r="6925" spans="1:3" hidden="1" x14ac:dyDescent="0.2">
      <c r="A6925" t="s">
        <v>13747</v>
      </c>
      <c r="B6925" t="s">
        <v>13748</v>
      </c>
      <c r="C6925" t="s">
        <v>13385</v>
      </c>
    </row>
    <row r="6926" spans="1:3" hidden="1" x14ac:dyDescent="0.2">
      <c r="A6926" t="s">
        <v>13749</v>
      </c>
      <c r="B6926" t="s">
        <v>13750</v>
      </c>
      <c r="C6926" t="s">
        <v>13385</v>
      </c>
    </row>
    <row r="6927" spans="1:3" hidden="1" x14ac:dyDescent="0.2">
      <c r="A6927" t="s">
        <v>13751</v>
      </c>
      <c r="B6927" t="s">
        <v>13752</v>
      </c>
      <c r="C6927" t="s">
        <v>13385</v>
      </c>
    </row>
    <row r="6928" spans="1:3" hidden="1" x14ac:dyDescent="0.2">
      <c r="A6928" t="s">
        <v>13753</v>
      </c>
      <c r="B6928" t="s">
        <v>13754</v>
      </c>
      <c r="C6928" t="s">
        <v>13385</v>
      </c>
    </row>
    <row r="6929" spans="1:3" hidden="1" x14ac:dyDescent="0.2">
      <c r="A6929" t="s">
        <v>13755</v>
      </c>
      <c r="B6929" t="s">
        <v>13756</v>
      </c>
      <c r="C6929" t="s">
        <v>13385</v>
      </c>
    </row>
    <row r="6930" spans="1:3" hidden="1" x14ac:dyDescent="0.2">
      <c r="A6930" t="s">
        <v>13757</v>
      </c>
      <c r="B6930" t="s">
        <v>13758</v>
      </c>
      <c r="C6930" t="s">
        <v>13385</v>
      </c>
    </row>
    <row r="6931" spans="1:3" hidden="1" x14ac:dyDescent="0.2">
      <c r="A6931" t="s">
        <v>13759</v>
      </c>
      <c r="B6931" t="s">
        <v>13760</v>
      </c>
      <c r="C6931" t="s">
        <v>13385</v>
      </c>
    </row>
    <row r="6932" spans="1:3" hidden="1" x14ac:dyDescent="0.2">
      <c r="A6932" t="s">
        <v>13761</v>
      </c>
      <c r="B6932" t="s">
        <v>13762</v>
      </c>
      <c r="C6932" t="s">
        <v>13385</v>
      </c>
    </row>
    <row r="6933" spans="1:3" hidden="1" x14ac:dyDescent="0.2">
      <c r="A6933" t="s">
        <v>13763</v>
      </c>
      <c r="B6933" t="s">
        <v>13764</v>
      </c>
      <c r="C6933" t="s">
        <v>13385</v>
      </c>
    </row>
    <row r="6934" spans="1:3" hidden="1" x14ac:dyDescent="0.2">
      <c r="A6934" t="s">
        <v>13765</v>
      </c>
      <c r="B6934" t="s">
        <v>13766</v>
      </c>
      <c r="C6934" t="s">
        <v>13385</v>
      </c>
    </row>
    <row r="6935" spans="1:3" hidden="1" x14ac:dyDescent="0.2">
      <c r="A6935" t="s">
        <v>13767</v>
      </c>
      <c r="B6935" t="s">
        <v>13768</v>
      </c>
      <c r="C6935" t="s">
        <v>13385</v>
      </c>
    </row>
    <row r="6936" spans="1:3" hidden="1" x14ac:dyDescent="0.2">
      <c r="A6936" t="s">
        <v>13769</v>
      </c>
      <c r="B6936" t="s">
        <v>13770</v>
      </c>
      <c r="C6936" t="s">
        <v>13385</v>
      </c>
    </row>
    <row r="6937" spans="1:3" hidden="1" x14ac:dyDescent="0.2">
      <c r="A6937" t="s">
        <v>13771</v>
      </c>
      <c r="B6937" t="s">
        <v>13772</v>
      </c>
      <c r="C6937" t="s">
        <v>13385</v>
      </c>
    </row>
    <row r="6938" spans="1:3" hidden="1" x14ac:dyDescent="0.2">
      <c r="A6938" t="s">
        <v>13773</v>
      </c>
      <c r="B6938" t="s">
        <v>13774</v>
      </c>
      <c r="C6938" t="s">
        <v>13385</v>
      </c>
    </row>
    <row r="6939" spans="1:3" hidden="1" x14ac:dyDescent="0.2">
      <c r="A6939" t="s">
        <v>13775</v>
      </c>
      <c r="B6939" t="s">
        <v>13776</v>
      </c>
      <c r="C6939" t="s">
        <v>13385</v>
      </c>
    </row>
    <row r="6940" spans="1:3" hidden="1" x14ac:dyDescent="0.2">
      <c r="A6940" t="s">
        <v>13777</v>
      </c>
      <c r="B6940" t="s">
        <v>13778</v>
      </c>
      <c r="C6940" t="s">
        <v>13385</v>
      </c>
    </row>
    <row r="6941" spans="1:3" hidden="1" x14ac:dyDescent="0.2">
      <c r="A6941" t="s">
        <v>13779</v>
      </c>
      <c r="B6941" t="s">
        <v>13780</v>
      </c>
      <c r="C6941" t="s">
        <v>13385</v>
      </c>
    </row>
    <row r="6942" spans="1:3" hidden="1" x14ac:dyDescent="0.2">
      <c r="A6942" t="s">
        <v>13781</v>
      </c>
      <c r="B6942" t="s">
        <v>13782</v>
      </c>
      <c r="C6942" t="s">
        <v>13385</v>
      </c>
    </row>
    <row r="6943" spans="1:3" hidden="1" x14ac:dyDescent="0.2">
      <c r="A6943" t="s">
        <v>13783</v>
      </c>
      <c r="B6943" t="s">
        <v>13784</v>
      </c>
      <c r="C6943" t="s">
        <v>13385</v>
      </c>
    </row>
    <row r="6944" spans="1:3" hidden="1" x14ac:dyDescent="0.2">
      <c r="A6944" t="s">
        <v>13785</v>
      </c>
      <c r="B6944" t="s">
        <v>13786</v>
      </c>
      <c r="C6944" t="s">
        <v>13385</v>
      </c>
    </row>
    <row r="6945" spans="1:3" hidden="1" x14ac:dyDescent="0.2">
      <c r="A6945" t="s">
        <v>13787</v>
      </c>
      <c r="B6945" t="s">
        <v>13788</v>
      </c>
      <c r="C6945" t="s">
        <v>13385</v>
      </c>
    </row>
    <row r="6946" spans="1:3" hidden="1" x14ac:dyDescent="0.2">
      <c r="A6946" t="s">
        <v>13789</v>
      </c>
      <c r="B6946" t="s">
        <v>13790</v>
      </c>
      <c r="C6946" t="s">
        <v>13385</v>
      </c>
    </row>
    <row r="6947" spans="1:3" hidden="1" x14ac:dyDescent="0.2">
      <c r="A6947" t="s">
        <v>13791</v>
      </c>
      <c r="B6947" t="s">
        <v>13792</v>
      </c>
      <c r="C6947" t="s">
        <v>13385</v>
      </c>
    </row>
    <row r="6948" spans="1:3" hidden="1" x14ac:dyDescent="0.2">
      <c r="A6948" t="s">
        <v>13793</v>
      </c>
      <c r="B6948" t="s">
        <v>13794</v>
      </c>
      <c r="C6948" t="s">
        <v>13385</v>
      </c>
    </row>
    <row r="6949" spans="1:3" hidden="1" x14ac:dyDescent="0.2">
      <c r="A6949" t="s">
        <v>13795</v>
      </c>
      <c r="B6949" t="s">
        <v>13796</v>
      </c>
      <c r="C6949" t="s">
        <v>13385</v>
      </c>
    </row>
    <row r="6950" spans="1:3" hidden="1" x14ac:dyDescent="0.2">
      <c r="A6950" t="s">
        <v>13797</v>
      </c>
      <c r="B6950" t="s">
        <v>13798</v>
      </c>
      <c r="C6950" t="s">
        <v>13385</v>
      </c>
    </row>
    <row r="6951" spans="1:3" hidden="1" x14ac:dyDescent="0.2">
      <c r="A6951" t="s">
        <v>13799</v>
      </c>
      <c r="B6951" t="s">
        <v>13800</v>
      </c>
      <c r="C6951" t="s">
        <v>13385</v>
      </c>
    </row>
    <row r="6952" spans="1:3" hidden="1" x14ac:dyDescent="0.2">
      <c r="A6952" t="s">
        <v>13801</v>
      </c>
      <c r="B6952" t="s">
        <v>13802</v>
      </c>
      <c r="C6952" t="s">
        <v>13385</v>
      </c>
    </row>
    <row r="6953" spans="1:3" hidden="1" x14ac:dyDescent="0.2">
      <c r="A6953" t="s">
        <v>13803</v>
      </c>
      <c r="B6953" t="s">
        <v>13804</v>
      </c>
      <c r="C6953" t="s">
        <v>13385</v>
      </c>
    </row>
    <row r="6954" spans="1:3" hidden="1" x14ac:dyDescent="0.2">
      <c r="A6954" t="s">
        <v>13805</v>
      </c>
      <c r="B6954" t="s">
        <v>13806</v>
      </c>
      <c r="C6954" t="s">
        <v>13385</v>
      </c>
    </row>
    <row r="6955" spans="1:3" hidden="1" x14ac:dyDescent="0.2">
      <c r="A6955" t="s">
        <v>13807</v>
      </c>
      <c r="B6955" t="s">
        <v>13808</v>
      </c>
      <c r="C6955" t="s">
        <v>13385</v>
      </c>
    </row>
    <row r="6956" spans="1:3" hidden="1" x14ac:dyDescent="0.2">
      <c r="A6956" t="s">
        <v>13809</v>
      </c>
      <c r="B6956" t="s">
        <v>13810</v>
      </c>
      <c r="C6956" t="s">
        <v>13385</v>
      </c>
    </row>
    <row r="6957" spans="1:3" hidden="1" x14ac:dyDescent="0.2">
      <c r="A6957" t="s">
        <v>13811</v>
      </c>
      <c r="B6957" t="s">
        <v>13812</v>
      </c>
      <c r="C6957" t="s">
        <v>13385</v>
      </c>
    </row>
    <row r="6958" spans="1:3" hidden="1" x14ac:dyDescent="0.2">
      <c r="A6958" t="s">
        <v>13813</v>
      </c>
      <c r="B6958" t="s">
        <v>13814</v>
      </c>
      <c r="C6958" t="s">
        <v>13385</v>
      </c>
    </row>
    <row r="6959" spans="1:3" hidden="1" x14ac:dyDescent="0.2">
      <c r="A6959" t="s">
        <v>13815</v>
      </c>
      <c r="B6959" t="s">
        <v>13816</v>
      </c>
      <c r="C6959" t="s">
        <v>13385</v>
      </c>
    </row>
    <row r="6960" spans="1:3" hidden="1" x14ac:dyDescent="0.2">
      <c r="A6960" t="s">
        <v>13817</v>
      </c>
      <c r="B6960" t="s">
        <v>13818</v>
      </c>
      <c r="C6960" t="s">
        <v>13385</v>
      </c>
    </row>
    <row r="6961" spans="1:3" hidden="1" x14ac:dyDescent="0.2">
      <c r="A6961" t="s">
        <v>13819</v>
      </c>
      <c r="B6961" t="s">
        <v>13820</v>
      </c>
      <c r="C6961" t="s">
        <v>13385</v>
      </c>
    </row>
    <row r="6962" spans="1:3" hidden="1" x14ac:dyDescent="0.2">
      <c r="A6962" t="s">
        <v>13821</v>
      </c>
      <c r="B6962" t="s">
        <v>13822</v>
      </c>
      <c r="C6962" t="s">
        <v>13385</v>
      </c>
    </row>
    <row r="6963" spans="1:3" hidden="1" x14ac:dyDescent="0.2">
      <c r="A6963" t="s">
        <v>13823</v>
      </c>
      <c r="B6963" t="s">
        <v>13824</v>
      </c>
      <c r="C6963" t="s">
        <v>13385</v>
      </c>
    </row>
    <row r="6964" spans="1:3" hidden="1" x14ac:dyDescent="0.2">
      <c r="A6964" t="s">
        <v>13825</v>
      </c>
      <c r="B6964" t="s">
        <v>13826</v>
      </c>
      <c r="C6964" t="s">
        <v>13385</v>
      </c>
    </row>
    <row r="6965" spans="1:3" hidden="1" x14ac:dyDescent="0.2">
      <c r="A6965" t="s">
        <v>13827</v>
      </c>
      <c r="B6965" t="s">
        <v>13828</v>
      </c>
      <c r="C6965" t="s">
        <v>13385</v>
      </c>
    </row>
    <row r="6966" spans="1:3" hidden="1" x14ac:dyDescent="0.2">
      <c r="A6966" t="s">
        <v>13829</v>
      </c>
      <c r="B6966" t="s">
        <v>13830</v>
      </c>
      <c r="C6966" t="s">
        <v>13385</v>
      </c>
    </row>
    <row r="6967" spans="1:3" hidden="1" x14ac:dyDescent="0.2">
      <c r="A6967" t="s">
        <v>13831</v>
      </c>
      <c r="B6967" t="s">
        <v>13832</v>
      </c>
      <c r="C6967" t="s">
        <v>13385</v>
      </c>
    </row>
    <row r="6968" spans="1:3" hidden="1" x14ac:dyDescent="0.2">
      <c r="A6968" t="s">
        <v>13833</v>
      </c>
      <c r="B6968" t="s">
        <v>13834</v>
      </c>
      <c r="C6968" t="s">
        <v>13385</v>
      </c>
    </row>
    <row r="6969" spans="1:3" hidden="1" x14ac:dyDescent="0.2">
      <c r="A6969" t="s">
        <v>13835</v>
      </c>
      <c r="B6969" t="s">
        <v>13836</v>
      </c>
      <c r="C6969" t="s">
        <v>13385</v>
      </c>
    </row>
    <row r="6970" spans="1:3" hidden="1" x14ac:dyDescent="0.2">
      <c r="A6970" t="s">
        <v>13837</v>
      </c>
      <c r="B6970" t="s">
        <v>13838</v>
      </c>
      <c r="C6970" t="s">
        <v>13385</v>
      </c>
    </row>
    <row r="6971" spans="1:3" hidden="1" x14ac:dyDescent="0.2">
      <c r="A6971" t="s">
        <v>13839</v>
      </c>
      <c r="B6971" t="s">
        <v>13840</v>
      </c>
      <c r="C6971" t="s">
        <v>13385</v>
      </c>
    </row>
    <row r="6972" spans="1:3" hidden="1" x14ac:dyDescent="0.2">
      <c r="A6972" t="s">
        <v>13841</v>
      </c>
      <c r="B6972" t="s">
        <v>13842</v>
      </c>
      <c r="C6972" t="s">
        <v>13385</v>
      </c>
    </row>
    <row r="6973" spans="1:3" hidden="1" x14ac:dyDescent="0.2">
      <c r="A6973" t="s">
        <v>13843</v>
      </c>
      <c r="B6973" t="s">
        <v>13844</v>
      </c>
      <c r="C6973" t="s">
        <v>13385</v>
      </c>
    </row>
    <row r="6974" spans="1:3" hidden="1" x14ac:dyDescent="0.2">
      <c r="A6974" t="s">
        <v>13845</v>
      </c>
      <c r="B6974" t="s">
        <v>13846</v>
      </c>
      <c r="C6974" t="s">
        <v>13385</v>
      </c>
    </row>
    <row r="6975" spans="1:3" hidden="1" x14ac:dyDescent="0.2">
      <c r="A6975" t="s">
        <v>13847</v>
      </c>
      <c r="B6975" t="s">
        <v>13848</v>
      </c>
      <c r="C6975" t="s">
        <v>13385</v>
      </c>
    </row>
    <row r="6976" spans="1:3" hidden="1" x14ac:dyDescent="0.2">
      <c r="A6976" t="s">
        <v>13849</v>
      </c>
      <c r="B6976" t="s">
        <v>13850</v>
      </c>
      <c r="C6976" t="s">
        <v>13385</v>
      </c>
    </row>
    <row r="6977" spans="1:3" hidden="1" x14ac:dyDescent="0.2">
      <c r="A6977" t="s">
        <v>13851</v>
      </c>
      <c r="B6977" t="s">
        <v>13852</v>
      </c>
      <c r="C6977" t="s">
        <v>13385</v>
      </c>
    </row>
  </sheetData>
  <autoFilter ref="A1:C6977" xr:uid="{95C85B80-69C7-DE4D-A45B-4A6F62DC3708}">
    <filterColumn colId="2">
      <filters>
        <filter val="City of Edinburg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16F2-B8E4-5C46-8EF2-E6719B275FC1}">
  <dimension ref="A1:C598"/>
  <sheetViews>
    <sheetView tabSelected="1" workbookViewId="0">
      <selection sqref="A1:C598"/>
    </sheetView>
  </sheetViews>
  <sheetFormatPr baseColWidth="10" defaultRowHeight="15" x14ac:dyDescent="0.2"/>
  <cols>
    <col min="3" max="3" width="14.1640625" bestFit="1" customWidth="1"/>
  </cols>
  <sheetData>
    <row r="1" spans="1:3" ht="16" x14ac:dyDescent="0.2">
      <c r="A1" s="2" t="s">
        <v>0</v>
      </c>
      <c r="B1" s="2" t="s">
        <v>1</v>
      </c>
      <c r="C1" s="2" t="s">
        <v>19</v>
      </c>
    </row>
    <row r="2" spans="1:3" x14ac:dyDescent="0.2">
      <c r="A2" t="s">
        <v>3856</v>
      </c>
      <c r="B2" t="s">
        <v>3857</v>
      </c>
      <c r="C2" t="s">
        <v>3858</v>
      </c>
    </row>
    <row r="3" spans="1:3" x14ac:dyDescent="0.2">
      <c r="A3" t="s">
        <v>3859</v>
      </c>
      <c r="B3" t="s">
        <v>3860</v>
      </c>
      <c r="C3" t="s">
        <v>3858</v>
      </c>
    </row>
    <row r="4" spans="1:3" x14ac:dyDescent="0.2">
      <c r="A4" t="s">
        <v>3861</v>
      </c>
      <c r="B4" t="s">
        <v>3862</v>
      </c>
      <c r="C4" t="s">
        <v>3858</v>
      </c>
    </row>
    <row r="5" spans="1:3" x14ac:dyDescent="0.2">
      <c r="A5" t="s">
        <v>3863</v>
      </c>
      <c r="B5" t="s">
        <v>3864</v>
      </c>
      <c r="C5" t="s">
        <v>3858</v>
      </c>
    </row>
    <row r="6" spans="1:3" x14ac:dyDescent="0.2">
      <c r="A6" t="s">
        <v>3865</v>
      </c>
      <c r="B6" t="s">
        <v>3866</v>
      </c>
      <c r="C6" t="s">
        <v>3858</v>
      </c>
    </row>
    <row r="7" spans="1:3" x14ac:dyDescent="0.2">
      <c r="A7" t="s">
        <v>3867</v>
      </c>
      <c r="B7" t="s">
        <v>3868</v>
      </c>
      <c r="C7" t="s">
        <v>3858</v>
      </c>
    </row>
    <row r="8" spans="1:3" x14ac:dyDescent="0.2">
      <c r="A8" t="s">
        <v>3869</v>
      </c>
      <c r="B8" t="s">
        <v>3870</v>
      </c>
      <c r="C8" t="s">
        <v>3858</v>
      </c>
    </row>
    <row r="9" spans="1:3" x14ac:dyDescent="0.2">
      <c r="A9" t="s">
        <v>3871</v>
      </c>
      <c r="B9" t="s">
        <v>3872</v>
      </c>
      <c r="C9" t="s">
        <v>3858</v>
      </c>
    </row>
    <row r="10" spans="1:3" x14ac:dyDescent="0.2">
      <c r="A10" t="s">
        <v>3873</v>
      </c>
      <c r="B10" t="s">
        <v>3874</v>
      </c>
      <c r="C10" t="s">
        <v>3858</v>
      </c>
    </row>
    <row r="11" spans="1:3" x14ac:dyDescent="0.2">
      <c r="A11" t="s">
        <v>3875</v>
      </c>
      <c r="B11" t="s">
        <v>3876</v>
      </c>
      <c r="C11" t="s">
        <v>3858</v>
      </c>
    </row>
    <row r="12" spans="1:3" x14ac:dyDescent="0.2">
      <c r="A12" t="s">
        <v>3877</v>
      </c>
      <c r="B12" t="s">
        <v>3878</v>
      </c>
      <c r="C12" t="s">
        <v>3858</v>
      </c>
    </row>
    <row r="13" spans="1:3" x14ac:dyDescent="0.2">
      <c r="A13" t="s">
        <v>3879</v>
      </c>
      <c r="B13" t="s">
        <v>3880</v>
      </c>
      <c r="C13" t="s">
        <v>3858</v>
      </c>
    </row>
    <row r="14" spans="1:3" x14ac:dyDescent="0.2">
      <c r="A14" t="s">
        <v>3881</v>
      </c>
      <c r="B14" t="s">
        <v>3882</v>
      </c>
      <c r="C14" t="s">
        <v>3858</v>
      </c>
    </row>
    <row r="15" spans="1:3" x14ac:dyDescent="0.2">
      <c r="A15" t="s">
        <v>3883</v>
      </c>
      <c r="B15" t="s">
        <v>3884</v>
      </c>
      <c r="C15" t="s">
        <v>3858</v>
      </c>
    </row>
    <row r="16" spans="1:3" x14ac:dyDescent="0.2">
      <c r="A16" t="s">
        <v>3885</v>
      </c>
      <c r="B16" t="s">
        <v>3886</v>
      </c>
      <c r="C16" t="s">
        <v>3858</v>
      </c>
    </row>
    <row r="17" spans="1:3" x14ac:dyDescent="0.2">
      <c r="A17" t="s">
        <v>3887</v>
      </c>
      <c r="B17" t="s">
        <v>3888</v>
      </c>
      <c r="C17" t="s">
        <v>3858</v>
      </c>
    </row>
    <row r="18" spans="1:3" x14ac:dyDescent="0.2">
      <c r="A18" t="s">
        <v>3889</v>
      </c>
      <c r="B18" t="s">
        <v>3890</v>
      </c>
      <c r="C18" t="s">
        <v>3858</v>
      </c>
    </row>
    <row r="19" spans="1:3" x14ac:dyDescent="0.2">
      <c r="A19" t="s">
        <v>3891</v>
      </c>
      <c r="B19" t="s">
        <v>3892</v>
      </c>
      <c r="C19" t="s">
        <v>3858</v>
      </c>
    </row>
    <row r="20" spans="1:3" x14ac:dyDescent="0.2">
      <c r="A20" t="s">
        <v>3893</v>
      </c>
      <c r="B20" t="s">
        <v>3894</v>
      </c>
      <c r="C20" t="s">
        <v>3858</v>
      </c>
    </row>
    <row r="21" spans="1:3" x14ac:dyDescent="0.2">
      <c r="A21" t="s">
        <v>3895</v>
      </c>
      <c r="B21" t="s">
        <v>3896</v>
      </c>
      <c r="C21" t="s">
        <v>3858</v>
      </c>
    </row>
    <row r="22" spans="1:3" x14ac:dyDescent="0.2">
      <c r="A22" t="s">
        <v>3897</v>
      </c>
      <c r="B22" t="s">
        <v>3898</v>
      </c>
      <c r="C22" t="s">
        <v>3858</v>
      </c>
    </row>
    <row r="23" spans="1:3" x14ac:dyDescent="0.2">
      <c r="A23" t="s">
        <v>3899</v>
      </c>
      <c r="B23" t="s">
        <v>3900</v>
      </c>
      <c r="C23" t="s">
        <v>3858</v>
      </c>
    </row>
    <row r="24" spans="1:3" x14ac:dyDescent="0.2">
      <c r="A24" t="s">
        <v>3901</v>
      </c>
      <c r="B24" t="s">
        <v>3902</v>
      </c>
      <c r="C24" t="s">
        <v>3858</v>
      </c>
    </row>
    <row r="25" spans="1:3" x14ac:dyDescent="0.2">
      <c r="A25" t="s">
        <v>3903</v>
      </c>
      <c r="B25" t="s">
        <v>3904</v>
      </c>
      <c r="C25" t="s">
        <v>3858</v>
      </c>
    </row>
    <row r="26" spans="1:3" x14ac:dyDescent="0.2">
      <c r="A26" t="s">
        <v>3905</v>
      </c>
      <c r="B26" t="s">
        <v>3906</v>
      </c>
      <c r="C26" t="s">
        <v>3858</v>
      </c>
    </row>
    <row r="27" spans="1:3" x14ac:dyDescent="0.2">
      <c r="A27" t="s">
        <v>3907</v>
      </c>
      <c r="B27" t="s">
        <v>3908</v>
      </c>
      <c r="C27" t="s">
        <v>3858</v>
      </c>
    </row>
    <row r="28" spans="1:3" x14ac:dyDescent="0.2">
      <c r="A28" t="s">
        <v>3909</v>
      </c>
      <c r="B28" t="s">
        <v>3910</v>
      </c>
      <c r="C28" t="s">
        <v>3858</v>
      </c>
    </row>
    <row r="29" spans="1:3" x14ac:dyDescent="0.2">
      <c r="A29" t="s">
        <v>3911</v>
      </c>
      <c r="B29" t="s">
        <v>3912</v>
      </c>
      <c r="C29" t="s">
        <v>3858</v>
      </c>
    </row>
    <row r="30" spans="1:3" x14ac:dyDescent="0.2">
      <c r="A30" t="s">
        <v>3913</v>
      </c>
      <c r="B30" t="s">
        <v>3914</v>
      </c>
      <c r="C30" t="s">
        <v>3858</v>
      </c>
    </row>
    <row r="31" spans="1:3" x14ac:dyDescent="0.2">
      <c r="A31" t="s">
        <v>3915</v>
      </c>
      <c r="B31" t="s">
        <v>3916</v>
      </c>
      <c r="C31" t="s">
        <v>3858</v>
      </c>
    </row>
    <row r="32" spans="1:3" x14ac:dyDescent="0.2">
      <c r="A32" t="s">
        <v>3917</v>
      </c>
      <c r="B32" t="s">
        <v>3918</v>
      </c>
      <c r="C32" t="s">
        <v>3858</v>
      </c>
    </row>
    <row r="33" spans="1:3" x14ac:dyDescent="0.2">
      <c r="A33" t="s">
        <v>3919</v>
      </c>
      <c r="B33" t="s">
        <v>3920</v>
      </c>
      <c r="C33" t="s">
        <v>3858</v>
      </c>
    </row>
    <row r="34" spans="1:3" x14ac:dyDescent="0.2">
      <c r="A34" t="s">
        <v>3921</v>
      </c>
      <c r="B34" t="s">
        <v>3922</v>
      </c>
      <c r="C34" t="s">
        <v>3858</v>
      </c>
    </row>
    <row r="35" spans="1:3" x14ac:dyDescent="0.2">
      <c r="A35" t="s">
        <v>3923</v>
      </c>
      <c r="B35" t="s">
        <v>3924</v>
      </c>
      <c r="C35" t="s">
        <v>3858</v>
      </c>
    </row>
    <row r="36" spans="1:3" x14ac:dyDescent="0.2">
      <c r="A36" t="s">
        <v>3925</v>
      </c>
      <c r="B36" t="s">
        <v>3926</v>
      </c>
      <c r="C36" t="s">
        <v>3858</v>
      </c>
    </row>
    <row r="37" spans="1:3" x14ac:dyDescent="0.2">
      <c r="A37" t="s">
        <v>3927</v>
      </c>
      <c r="B37" t="s">
        <v>3928</v>
      </c>
      <c r="C37" t="s">
        <v>3858</v>
      </c>
    </row>
    <row r="38" spans="1:3" x14ac:dyDescent="0.2">
      <c r="A38" t="s">
        <v>3929</v>
      </c>
      <c r="B38" t="s">
        <v>3930</v>
      </c>
      <c r="C38" t="s">
        <v>3858</v>
      </c>
    </row>
    <row r="39" spans="1:3" x14ac:dyDescent="0.2">
      <c r="A39" t="s">
        <v>3931</v>
      </c>
      <c r="B39" t="s">
        <v>3932</v>
      </c>
      <c r="C39" t="s">
        <v>3858</v>
      </c>
    </row>
    <row r="40" spans="1:3" x14ac:dyDescent="0.2">
      <c r="A40" t="s">
        <v>3933</v>
      </c>
      <c r="B40" t="s">
        <v>3934</v>
      </c>
      <c r="C40" t="s">
        <v>3858</v>
      </c>
    </row>
    <row r="41" spans="1:3" x14ac:dyDescent="0.2">
      <c r="A41" t="s">
        <v>3935</v>
      </c>
      <c r="B41" t="s">
        <v>3936</v>
      </c>
      <c r="C41" t="s">
        <v>3858</v>
      </c>
    </row>
    <row r="42" spans="1:3" x14ac:dyDescent="0.2">
      <c r="A42" t="s">
        <v>3937</v>
      </c>
      <c r="B42" t="s">
        <v>3938</v>
      </c>
      <c r="C42" t="s">
        <v>3858</v>
      </c>
    </row>
    <row r="43" spans="1:3" x14ac:dyDescent="0.2">
      <c r="A43" t="s">
        <v>3939</v>
      </c>
      <c r="B43" t="s">
        <v>3940</v>
      </c>
      <c r="C43" t="s">
        <v>3858</v>
      </c>
    </row>
    <row r="44" spans="1:3" x14ac:dyDescent="0.2">
      <c r="A44" t="s">
        <v>3941</v>
      </c>
      <c r="B44" t="s">
        <v>3942</v>
      </c>
      <c r="C44" t="s">
        <v>3858</v>
      </c>
    </row>
    <row r="45" spans="1:3" x14ac:dyDescent="0.2">
      <c r="A45" t="s">
        <v>3943</v>
      </c>
      <c r="B45" t="s">
        <v>3944</v>
      </c>
      <c r="C45" t="s">
        <v>3858</v>
      </c>
    </row>
    <row r="46" spans="1:3" x14ac:dyDescent="0.2">
      <c r="A46" t="s">
        <v>3945</v>
      </c>
      <c r="B46" t="s">
        <v>3946</v>
      </c>
      <c r="C46" t="s">
        <v>3858</v>
      </c>
    </row>
    <row r="47" spans="1:3" x14ac:dyDescent="0.2">
      <c r="A47" t="s">
        <v>3947</v>
      </c>
      <c r="B47" t="s">
        <v>3948</v>
      </c>
      <c r="C47" t="s">
        <v>3858</v>
      </c>
    </row>
    <row r="48" spans="1:3" x14ac:dyDescent="0.2">
      <c r="A48" t="s">
        <v>3949</v>
      </c>
      <c r="B48" t="s">
        <v>3950</v>
      </c>
      <c r="C48" t="s">
        <v>3858</v>
      </c>
    </row>
    <row r="49" spans="1:3" x14ac:dyDescent="0.2">
      <c r="A49" t="s">
        <v>3951</v>
      </c>
      <c r="B49" t="s">
        <v>3952</v>
      </c>
      <c r="C49" t="s">
        <v>3858</v>
      </c>
    </row>
    <row r="50" spans="1:3" x14ac:dyDescent="0.2">
      <c r="A50" t="s">
        <v>3953</v>
      </c>
      <c r="B50" t="s">
        <v>3954</v>
      </c>
      <c r="C50" t="s">
        <v>3858</v>
      </c>
    </row>
    <row r="51" spans="1:3" x14ac:dyDescent="0.2">
      <c r="A51" t="s">
        <v>3955</v>
      </c>
      <c r="B51" t="s">
        <v>3956</v>
      </c>
      <c r="C51" t="s">
        <v>3858</v>
      </c>
    </row>
    <row r="52" spans="1:3" x14ac:dyDescent="0.2">
      <c r="A52" t="s">
        <v>3957</v>
      </c>
      <c r="B52" t="s">
        <v>3958</v>
      </c>
      <c r="C52" t="s">
        <v>3858</v>
      </c>
    </row>
    <row r="53" spans="1:3" x14ac:dyDescent="0.2">
      <c r="A53" t="s">
        <v>3959</v>
      </c>
      <c r="B53" t="s">
        <v>3960</v>
      </c>
      <c r="C53" t="s">
        <v>3858</v>
      </c>
    </row>
    <row r="54" spans="1:3" x14ac:dyDescent="0.2">
      <c r="A54" t="s">
        <v>3961</v>
      </c>
      <c r="B54" t="s">
        <v>3962</v>
      </c>
      <c r="C54" t="s">
        <v>3858</v>
      </c>
    </row>
    <row r="55" spans="1:3" x14ac:dyDescent="0.2">
      <c r="A55" t="s">
        <v>3963</v>
      </c>
      <c r="B55" t="s">
        <v>3964</v>
      </c>
      <c r="C55" t="s">
        <v>3858</v>
      </c>
    </row>
    <row r="56" spans="1:3" x14ac:dyDescent="0.2">
      <c r="A56" t="s">
        <v>3965</v>
      </c>
      <c r="B56" t="s">
        <v>3966</v>
      </c>
      <c r="C56" t="s">
        <v>3858</v>
      </c>
    </row>
    <row r="57" spans="1:3" x14ac:dyDescent="0.2">
      <c r="A57" t="s">
        <v>3967</v>
      </c>
      <c r="B57" t="s">
        <v>3968</v>
      </c>
      <c r="C57" t="s">
        <v>3858</v>
      </c>
    </row>
    <row r="58" spans="1:3" x14ac:dyDescent="0.2">
      <c r="A58" t="s">
        <v>3969</v>
      </c>
      <c r="B58" t="s">
        <v>3970</v>
      </c>
      <c r="C58" t="s">
        <v>3858</v>
      </c>
    </row>
    <row r="59" spans="1:3" x14ac:dyDescent="0.2">
      <c r="A59" t="s">
        <v>3971</v>
      </c>
      <c r="B59" t="s">
        <v>3972</v>
      </c>
      <c r="C59" t="s">
        <v>3858</v>
      </c>
    </row>
    <row r="60" spans="1:3" x14ac:dyDescent="0.2">
      <c r="A60" t="s">
        <v>3973</v>
      </c>
      <c r="B60" t="s">
        <v>3974</v>
      </c>
      <c r="C60" t="s">
        <v>3858</v>
      </c>
    </row>
    <row r="61" spans="1:3" x14ac:dyDescent="0.2">
      <c r="A61" t="s">
        <v>3975</v>
      </c>
      <c r="B61" t="s">
        <v>3976</v>
      </c>
      <c r="C61" t="s">
        <v>3858</v>
      </c>
    </row>
    <row r="62" spans="1:3" x14ac:dyDescent="0.2">
      <c r="A62" t="s">
        <v>3977</v>
      </c>
      <c r="B62" t="s">
        <v>3978</v>
      </c>
      <c r="C62" t="s">
        <v>3858</v>
      </c>
    </row>
    <row r="63" spans="1:3" x14ac:dyDescent="0.2">
      <c r="A63" t="s">
        <v>3979</v>
      </c>
      <c r="B63" t="s">
        <v>3980</v>
      </c>
      <c r="C63" t="s">
        <v>3858</v>
      </c>
    </row>
    <row r="64" spans="1:3" x14ac:dyDescent="0.2">
      <c r="A64" t="s">
        <v>3981</v>
      </c>
      <c r="B64" t="s">
        <v>3982</v>
      </c>
      <c r="C64" t="s">
        <v>3858</v>
      </c>
    </row>
    <row r="65" spans="1:3" x14ac:dyDescent="0.2">
      <c r="A65" t="s">
        <v>3983</v>
      </c>
      <c r="B65" t="s">
        <v>3984</v>
      </c>
      <c r="C65" t="s">
        <v>3858</v>
      </c>
    </row>
    <row r="66" spans="1:3" x14ac:dyDescent="0.2">
      <c r="A66" t="s">
        <v>3985</v>
      </c>
      <c r="B66" t="s">
        <v>3986</v>
      </c>
      <c r="C66" t="s">
        <v>3858</v>
      </c>
    </row>
    <row r="67" spans="1:3" x14ac:dyDescent="0.2">
      <c r="A67" t="s">
        <v>3987</v>
      </c>
      <c r="B67" t="s">
        <v>3988</v>
      </c>
      <c r="C67" t="s">
        <v>3858</v>
      </c>
    </row>
    <row r="68" spans="1:3" x14ac:dyDescent="0.2">
      <c r="A68" t="s">
        <v>3989</v>
      </c>
      <c r="B68" t="s">
        <v>3990</v>
      </c>
      <c r="C68" t="s">
        <v>3858</v>
      </c>
    </row>
    <row r="69" spans="1:3" x14ac:dyDescent="0.2">
      <c r="A69" t="s">
        <v>3991</v>
      </c>
      <c r="B69" t="s">
        <v>3992</v>
      </c>
      <c r="C69" t="s">
        <v>3858</v>
      </c>
    </row>
    <row r="70" spans="1:3" x14ac:dyDescent="0.2">
      <c r="A70" t="s">
        <v>3993</v>
      </c>
      <c r="B70" t="s">
        <v>3994</v>
      </c>
      <c r="C70" t="s">
        <v>3858</v>
      </c>
    </row>
    <row r="71" spans="1:3" x14ac:dyDescent="0.2">
      <c r="A71" t="s">
        <v>3995</v>
      </c>
      <c r="B71" t="s">
        <v>3996</v>
      </c>
      <c r="C71" t="s">
        <v>3858</v>
      </c>
    </row>
    <row r="72" spans="1:3" x14ac:dyDescent="0.2">
      <c r="A72" t="s">
        <v>3997</v>
      </c>
      <c r="B72" t="s">
        <v>3998</v>
      </c>
      <c r="C72" t="s">
        <v>3858</v>
      </c>
    </row>
    <row r="73" spans="1:3" x14ac:dyDescent="0.2">
      <c r="A73" t="s">
        <v>3999</v>
      </c>
      <c r="B73" t="s">
        <v>4000</v>
      </c>
      <c r="C73" t="s">
        <v>3858</v>
      </c>
    </row>
    <row r="74" spans="1:3" x14ac:dyDescent="0.2">
      <c r="A74" t="s">
        <v>4001</v>
      </c>
      <c r="B74" t="s">
        <v>4002</v>
      </c>
      <c r="C74" t="s">
        <v>3858</v>
      </c>
    </row>
    <row r="75" spans="1:3" x14ac:dyDescent="0.2">
      <c r="A75" t="s">
        <v>4003</v>
      </c>
      <c r="B75" t="s">
        <v>4004</v>
      </c>
      <c r="C75" t="s">
        <v>3858</v>
      </c>
    </row>
    <row r="76" spans="1:3" x14ac:dyDescent="0.2">
      <c r="A76" t="s">
        <v>4005</v>
      </c>
      <c r="B76" t="s">
        <v>4006</v>
      </c>
      <c r="C76" t="s">
        <v>3858</v>
      </c>
    </row>
    <row r="77" spans="1:3" x14ac:dyDescent="0.2">
      <c r="A77" t="s">
        <v>4007</v>
      </c>
      <c r="B77" t="s">
        <v>4008</v>
      </c>
      <c r="C77" t="s">
        <v>3858</v>
      </c>
    </row>
    <row r="78" spans="1:3" x14ac:dyDescent="0.2">
      <c r="A78" t="s">
        <v>4009</v>
      </c>
      <c r="B78" t="s">
        <v>4010</v>
      </c>
      <c r="C78" t="s">
        <v>3858</v>
      </c>
    </row>
    <row r="79" spans="1:3" x14ac:dyDescent="0.2">
      <c r="A79" t="s">
        <v>4011</v>
      </c>
      <c r="B79" t="s">
        <v>4012</v>
      </c>
      <c r="C79" t="s">
        <v>3858</v>
      </c>
    </row>
    <row r="80" spans="1:3" x14ac:dyDescent="0.2">
      <c r="A80" t="s">
        <v>4013</v>
      </c>
      <c r="B80" t="s">
        <v>4014</v>
      </c>
      <c r="C80" t="s">
        <v>3858</v>
      </c>
    </row>
    <row r="81" spans="1:3" x14ac:dyDescent="0.2">
      <c r="A81" t="s">
        <v>4015</v>
      </c>
      <c r="B81" t="s">
        <v>4016</v>
      </c>
      <c r="C81" t="s">
        <v>3858</v>
      </c>
    </row>
    <row r="82" spans="1:3" x14ac:dyDescent="0.2">
      <c r="A82" t="s">
        <v>4017</v>
      </c>
      <c r="B82" t="s">
        <v>4018</v>
      </c>
      <c r="C82" t="s">
        <v>3858</v>
      </c>
    </row>
    <row r="83" spans="1:3" x14ac:dyDescent="0.2">
      <c r="A83" t="s">
        <v>4019</v>
      </c>
      <c r="B83" t="s">
        <v>4020</v>
      </c>
      <c r="C83" t="s">
        <v>3858</v>
      </c>
    </row>
    <row r="84" spans="1:3" x14ac:dyDescent="0.2">
      <c r="A84" t="s">
        <v>4021</v>
      </c>
      <c r="B84" t="s">
        <v>4022</v>
      </c>
      <c r="C84" t="s">
        <v>3858</v>
      </c>
    </row>
    <row r="85" spans="1:3" x14ac:dyDescent="0.2">
      <c r="A85" t="s">
        <v>4023</v>
      </c>
      <c r="B85" t="s">
        <v>4024</v>
      </c>
      <c r="C85" t="s">
        <v>3858</v>
      </c>
    </row>
    <row r="86" spans="1:3" x14ac:dyDescent="0.2">
      <c r="A86" t="s">
        <v>4025</v>
      </c>
      <c r="B86" t="s">
        <v>4026</v>
      </c>
      <c r="C86" t="s">
        <v>3858</v>
      </c>
    </row>
    <row r="87" spans="1:3" x14ac:dyDescent="0.2">
      <c r="A87" t="s">
        <v>4027</v>
      </c>
      <c r="B87" t="s">
        <v>4028</v>
      </c>
      <c r="C87" t="s">
        <v>3858</v>
      </c>
    </row>
    <row r="88" spans="1:3" x14ac:dyDescent="0.2">
      <c r="A88" t="s">
        <v>4029</v>
      </c>
      <c r="B88" t="s">
        <v>4030</v>
      </c>
      <c r="C88" t="s">
        <v>3858</v>
      </c>
    </row>
    <row r="89" spans="1:3" x14ac:dyDescent="0.2">
      <c r="A89" t="s">
        <v>4031</v>
      </c>
      <c r="B89" t="s">
        <v>4032</v>
      </c>
      <c r="C89" t="s">
        <v>3858</v>
      </c>
    </row>
    <row r="90" spans="1:3" x14ac:dyDescent="0.2">
      <c r="A90" t="s">
        <v>4033</v>
      </c>
      <c r="B90" t="s">
        <v>4034</v>
      </c>
      <c r="C90" t="s">
        <v>3858</v>
      </c>
    </row>
    <row r="91" spans="1:3" x14ac:dyDescent="0.2">
      <c r="A91" t="s">
        <v>4035</v>
      </c>
      <c r="B91" t="s">
        <v>4036</v>
      </c>
      <c r="C91" t="s">
        <v>3858</v>
      </c>
    </row>
    <row r="92" spans="1:3" x14ac:dyDescent="0.2">
      <c r="A92" t="s">
        <v>4037</v>
      </c>
      <c r="B92" t="s">
        <v>4038</v>
      </c>
      <c r="C92" t="s">
        <v>3858</v>
      </c>
    </row>
    <row r="93" spans="1:3" x14ac:dyDescent="0.2">
      <c r="A93" t="s">
        <v>4039</v>
      </c>
      <c r="B93" t="s">
        <v>4040</v>
      </c>
      <c r="C93" t="s">
        <v>3858</v>
      </c>
    </row>
    <row r="94" spans="1:3" x14ac:dyDescent="0.2">
      <c r="A94" t="s">
        <v>4041</v>
      </c>
      <c r="B94" t="s">
        <v>4042</v>
      </c>
      <c r="C94" t="s">
        <v>3858</v>
      </c>
    </row>
    <row r="95" spans="1:3" x14ac:dyDescent="0.2">
      <c r="A95" t="s">
        <v>4043</v>
      </c>
      <c r="B95" t="s">
        <v>4044</v>
      </c>
      <c r="C95" t="s">
        <v>3858</v>
      </c>
    </row>
    <row r="96" spans="1:3" x14ac:dyDescent="0.2">
      <c r="A96" t="s">
        <v>4045</v>
      </c>
      <c r="B96" t="s">
        <v>4046</v>
      </c>
      <c r="C96" t="s">
        <v>3858</v>
      </c>
    </row>
    <row r="97" spans="1:3" x14ac:dyDescent="0.2">
      <c r="A97" t="s">
        <v>4047</v>
      </c>
      <c r="B97" t="s">
        <v>4048</v>
      </c>
      <c r="C97" t="s">
        <v>3858</v>
      </c>
    </row>
    <row r="98" spans="1:3" x14ac:dyDescent="0.2">
      <c r="A98" t="s">
        <v>4049</v>
      </c>
      <c r="B98" t="s">
        <v>4050</v>
      </c>
      <c r="C98" t="s">
        <v>3858</v>
      </c>
    </row>
    <row r="99" spans="1:3" x14ac:dyDescent="0.2">
      <c r="A99" t="s">
        <v>4051</v>
      </c>
      <c r="B99" t="s">
        <v>4052</v>
      </c>
      <c r="C99" t="s">
        <v>3858</v>
      </c>
    </row>
    <row r="100" spans="1:3" x14ac:dyDescent="0.2">
      <c r="A100" t="s">
        <v>4053</v>
      </c>
      <c r="B100" t="s">
        <v>4054</v>
      </c>
      <c r="C100" t="s">
        <v>3858</v>
      </c>
    </row>
    <row r="101" spans="1:3" x14ac:dyDescent="0.2">
      <c r="A101" t="s">
        <v>4055</v>
      </c>
      <c r="B101" t="s">
        <v>4056</v>
      </c>
      <c r="C101" t="s">
        <v>3858</v>
      </c>
    </row>
    <row r="102" spans="1:3" x14ac:dyDescent="0.2">
      <c r="A102" t="s">
        <v>4057</v>
      </c>
      <c r="B102" t="s">
        <v>4058</v>
      </c>
      <c r="C102" t="s">
        <v>3858</v>
      </c>
    </row>
    <row r="103" spans="1:3" x14ac:dyDescent="0.2">
      <c r="A103" t="s">
        <v>4059</v>
      </c>
      <c r="B103" t="s">
        <v>4060</v>
      </c>
      <c r="C103" t="s">
        <v>3858</v>
      </c>
    </row>
    <row r="104" spans="1:3" x14ac:dyDescent="0.2">
      <c r="A104" t="s">
        <v>4061</v>
      </c>
      <c r="B104" t="s">
        <v>4062</v>
      </c>
      <c r="C104" t="s">
        <v>3858</v>
      </c>
    </row>
    <row r="105" spans="1:3" x14ac:dyDescent="0.2">
      <c r="A105" t="s">
        <v>4063</v>
      </c>
      <c r="B105" t="s">
        <v>4064</v>
      </c>
      <c r="C105" t="s">
        <v>3858</v>
      </c>
    </row>
    <row r="106" spans="1:3" x14ac:dyDescent="0.2">
      <c r="A106" t="s">
        <v>4065</v>
      </c>
      <c r="B106" t="s">
        <v>4066</v>
      </c>
      <c r="C106" t="s">
        <v>3858</v>
      </c>
    </row>
    <row r="107" spans="1:3" x14ac:dyDescent="0.2">
      <c r="A107" t="s">
        <v>4067</v>
      </c>
      <c r="B107" t="s">
        <v>4068</v>
      </c>
      <c r="C107" t="s">
        <v>3858</v>
      </c>
    </row>
    <row r="108" spans="1:3" x14ac:dyDescent="0.2">
      <c r="A108" t="s">
        <v>4069</v>
      </c>
      <c r="B108" t="s">
        <v>4070</v>
      </c>
      <c r="C108" t="s">
        <v>3858</v>
      </c>
    </row>
    <row r="109" spans="1:3" x14ac:dyDescent="0.2">
      <c r="A109" t="s">
        <v>4071</v>
      </c>
      <c r="B109" t="s">
        <v>4072</v>
      </c>
      <c r="C109" t="s">
        <v>3858</v>
      </c>
    </row>
    <row r="110" spans="1:3" x14ac:dyDescent="0.2">
      <c r="A110" t="s">
        <v>4073</v>
      </c>
      <c r="B110" t="s">
        <v>4074</v>
      </c>
      <c r="C110" t="s">
        <v>3858</v>
      </c>
    </row>
    <row r="111" spans="1:3" x14ac:dyDescent="0.2">
      <c r="A111" t="s">
        <v>4075</v>
      </c>
      <c r="B111" t="s">
        <v>4076</v>
      </c>
      <c r="C111" t="s">
        <v>3858</v>
      </c>
    </row>
    <row r="112" spans="1:3" x14ac:dyDescent="0.2">
      <c r="A112" t="s">
        <v>4077</v>
      </c>
      <c r="B112" t="s">
        <v>4078</v>
      </c>
      <c r="C112" t="s">
        <v>3858</v>
      </c>
    </row>
    <row r="113" spans="1:3" x14ac:dyDescent="0.2">
      <c r="A113" t="s">
        <v>4079</v>
      </c>
      <c r="B113" t="s">
        <v>4080</v>
      </c>
      <c r="C113" t="s">
        <v>3858</v>
      </c>
    </row>
    <row r="114" spans="1:3" x14ac:dyDescent="0.2">
      <c r="A114" t="s">
        <v>4081</v>
      </c>
      <c r="B114" t="s">
        <v>4082</v>
      </c>
      <c r="C114" t="s">
        <v>3858</v>
      </c>
    </row>
    <row r="115" spans="1:3" x14ac:dyDescent="0.2">
      <c r="A115" t="s">
        <v>4083</v>
      </c>
      <c r="B115" t="s">
        <v>4084</v>
      </c>
      <c r="C115" t="s">
        <v>3858</v>
      </c>
    </row>
    <row r="116" spans="1:3" x14ac:dyDescent="0.2">
      <c r="A116" t="s">
        <v>4085</v>
      </c>
      <c r="B116" t="s">
        <v>4086</v>
      </c>
      <c r="C116" t="s">
        <v>3858</v>
      </c>
    </row>
    <row r="117" spans="1:3" x14ac:dyDescent="0.2">
      <c r="A117" t="s">
        <v>4087</v>
      </c>
      <c r="B117" t="s">
        <v>4088</v>
      </c>
      <c r="C117" t="s">
        <v>3858</v>
      </c>
    </row>
    <row r="118" spans="1:3" x14ac:dyDescent="0.2">
      <c r="A118" t="s">
        <v>4089</v>
      </c>
      <c r="B118" t="s">
        <v>4090</v>
      </c>
      <c r="C118" t="s">
        <v>3858</v>
      </c>
    </row>
    <row r="119" spans="1:3" x14ac:dyDescent="0.2">
      <c r="A119" t="s">
        <v>4091</v>
      </c>
      <c r="B119" t="s">
        <v>4092</v>
      </c>
      <c r="C119" t="s">
        <v>3858</v>
      </c>
    </row>
    <row r="120" spans="1:3" x14ac:dyDescent="0.2">
      <c r="A120" t="s">
        <v>4093</v>
      </c>
      <c r="B120" t="s">
        <v>4094</v>
      </c>
      <c r="C120" t="s">
        <v>3858</v>
      </c>
    </row>
    <row r="121" spans="1:3" x14ac:dyDescent="0.2">
      <c r="A121" t="s">
        <v>4095</v>
      </c>
      <c r="B121" t="s">
        <v>4096</v>
      </c>
      <c r="C121" t="s">
        <v>3858</v>
      </c>
    </row>
    <row r="122" spans="1:3" x14ac:dyDescent="0.2">
      <c r="A122" t="s">
        <v>4097</v>
      </c>
      <c r="B122" t="s">
        <v>4098</v>
      </c>
      <c r="C122" t="s">
        <v>3858</v>
      </c>
    </row>
    <row r="123" spans="1:3" x14ac:dyDescent="0.2">
      <c r="A123" t="s">
        <v>4099</v>
      </c>
      <c r="B123" t="s">
        <v>4100</v>
      </c>
      <c r="C123" t="s">
        <v>3858</v>
      </c>
    </row>
    <row r="124" spans="1:3" x14ac:dyDescent="0.2">
      <c r="A124" t="s">
        <v>4101</v>
      </c>
      <c r="B124" t="s">
        <v>4102</v>
      </c>
      <c r="C124" t="s">
        <v>3858</v>
      </c>
    </row>
    <row r="125" spans="1:3" x14ac:dyDescent="0.2">
      <c r="A125" t="s">
        <v>4103</v>
      </c>
      <c r="B125" t="s">
        <v>4104</v>
      </c>
      <c r="C125" t="s">
        <v>3858</v>
      </c>
    </row>
    <row r="126" spans="1:3" x14ac:dyDescent="0.2">
      <c r="A126" t="s">
        <v>4105</v>
      </c>
      <c r="B126" t="s">
        <v>4106</v>
      </c>
      <c r="C126" t="s">
        <v>3858</v>
      </c>
    </row>
    <row r="127" spans="1:3" x14ac:dyDescent="0.2">
      <c r="A127" t="s">
        <v>4107</v>
      </c>
      <c r="B127" t="s">
        <v>4108</v>
      </c>
      <c r="C127" t="s">
        <v>3858</v>
      </c>
    </row>
    <row r="128" spans="1:3" x14ac:dyDescent="0.2">
      <c r="A128" t="s">
        <v>4109</v>
      </c>
      <c r="B128" t="s">
        <v>4110</v>
      </c>
      <c r="C128" t="s">
        <v>3858</v>
      </c>
    </row>
    <row r="129" spans="1:3" x14ac:dyDescent="0.2">
      <c r="A129" t="s">
        <v>4111</v>
      </c>
      <c r="B129" t="s">
        <v>4112</v>
      </c>
      <c r="C129" t="s">
        <v>3858</v>
      </c>
    </row>
    <row r="130" spans="1:3" x14ac:dyDescent="0.2">
      <c r="A130" t="s">
        <v>4113</v>
      </c>
      <c r="B130" t="s">
        <v>4114</v>
      </c>
      <c r="C130" t="s">
        <v>3858</v>
      </c>
    </row>
    <row r="131" spans="1:3" x14ac:dyDescent="0.2">
      <c r="A131" t="s">
        <v>4115</v>
      </c>
      <c r="B131" t="s">
        <v>4116</v>
      </c>
      <c r="C131" t="s">
        <v>3858</v>
      </c>
    </row>
    <row r="132" spans="1:3" x14ac:dyDescent="0.2">
      <c r="A132" t="s">
        <v>4117</v>
      </c>
      <c r="B132" t="s">
        <v>4118</v>
      </c>
      <c r="C132" t="s">
        <v>3858</v>
      </c>
    </row>
    <row r="133" spans="1:3" x14ac:dyDescent="0.2">
      <c r="A133" t="s">
        <v>4119</v>
      </c>
      <c r="B133" t="s">
        <v>4120</v>
      </c>
      <c r="C133" t="s">
        <v>3858</v>
      </c>
    </row>
    <row r="134" spans="1:3" x14ac:dyDescent="0.2">
      <c r="A134" t="s">
        <v>4121</v>
      </c>
      <c r="B134" t="s">
        <v>4122</v>
      </c>
      <c r="C134" t="s">
        <v>3858</v>
      </c>
    </row>
    <row r="135" spans="1:3" x14ac:dyDescent="0.2">
      <c r="A135" t="s">
        <v>4123</v>
      </c>
      <c r="B135" t="s">
        <v>4124</v>
      </c>
      <c r="C135" t="s">
        <v>3858</v>
      </c>
    </row>
    <row r="136" spans="1:3" x14ac:dyDescent="0.2">
      <c r="A136" t="s">
        <v>4125</v>
      </c>
      <c r="B136" t="s">
        <v>4126</v>
      </c>
      <c r="C136" t="s">
        <v>3858</v>
      </c>
    </row>
    <row r="137" spans="1:3" x14ac:dyDescent="0.2">
      <c r="A137" t="s">
        <v>4127</v>
      </c>
      <c r="B137" t="s">
        <v>4128</v>
      </c>
      <c r="C137" t="s">
        <v>3858</v>
      </c>
    </row>
    <row r="138" spans="1:3" x14ac:dyDescent="0.2">
      <c r="A138" t="s">
        <v>4129</v>
      </c>
      <c r="B138" t="s">
        <v>4130</v>
      </c>
      <c r="C138" t="s">
        <v>3858</v>
      </c>
    </row>
    <row r="139" spans="1:3" x14ac:dyDescent="0.2">
      <c r="A139" t="s">
        <v>4131</v>
      </c>
      <c r="B139" t="s">
        <v>4132</v>
      </c>
      <c r="C139" t="s">
        <v>3858</v>
      </c>
    </row>
    <row r="140" spans="1:3" x14ac:dyDescent="0.2">
      <c r="A140" t="s">
        <v>4133</v>
      </c>
      <c r="B140" t="s">
        <v>4134</v>
      </c>
      <c r="C140" t="s">
        <v>3858</v>
      </c>
    </row>
    <row r="141" spans="1:3" x14ac:dyDescent="0.2">
      <c r="A141" t="s">
        <v>4135</v>
      </c>
      <c r="B141" t="s">
        <v>4136</v>
      </c>
      <c r="C141" t="s">
        <v>3858</v>
      </c>
    </row>
    <row r="142" spans="1:3" x14ac:dyDescent="0.2">
      <c r="A142" t="s">
        <v>4137</v>
      </c>
      <c r="B142" t="s">
        <v>4138</v>
      </c>
      <c r="C142" t="s">
        <v>3858</v>
      </c>
    </row>
    <row r="143" spans="1:3" x14ac:dyDescent="0.2">
      <c r="A143" t="s">
        <v>4139</v>
      </c>
      <c r="B143" t="s">
        <v>4140</v>
      </c>
      <c r="C143" t="s">
        <v>3858</v>
      </c>
    </row>
    <row r="144" spans="1:3" x14ac:dyDescent="0.2">
      <c r="A144" t="s">
        <v>4141</v>
      </c>
      <c r="B144" t="s">
        <v>4142</v>
      </c>
      <c r="C144" t="s">
        <v>3858</v>
      </c>
    </row>
    <row r="145" spans="1:3" x14ac:dyDescent="0.2">
      <c r="A145" t="s">
        <v>4143</v>
      </c>
      <c r="B145" t="s">
        <v>4144</v>
      </c>
      <c r="C145" t="s">
        <v>3858</v>
      </c>
    </row>
    <row r="146" spans="1:3" x14ac:dyDescent="0.2">
      <c r="A146" t="s">
        <v>4145</v>
      </c>
      <c r="B146" t="s">
        <v>4146</v>
      </c>
      <c r="C146" t="s">
        <v>3858</v>
      </c>
    </row>
    <row r="147" spans="1:3" x14ac:dyDescent="0.2">
      <c r="A147" t="s">
        <v>4147</v>
      </c>
      <c r="B147" t="s">
        <v>4148</v>
      </c>
      <c r="C147" t="s">
        <v>3858</v>
      </c>
    </row>
    <row r="148" spans="1:3" x14ac:dyDescent="0.2">
      <c r="A148" t="s">
        <v>4149</v>
      </c>
      <c r="B148" t="s">
        <v>4150</v>
      </c>
      <c r="C148" t="s">
        <v>3858</v>
      </c>
    </row>
    <row r="149" spans="1:3" x14ac:dyDescent="0.2">
      <c r="A149" t="s">
        <v>4151</v>
      </c>
      <c r="B149" t="s">
        <v>4152</v>
      </c>
      <c r="C149" t="s">
        <v>3858</v>
      </c>
    </row>
    <row r="150" spans="1:3" x14ac:dyDescent="0.2">
      <c r="A150" t="s">
        <v>4153</v>
      </c>
      <c r="B150" t="s">
        <v>4154</v>
      </c>
      <c r="C150" t="s">
        <v>3858</v>
      </c>
    </row>
    <row r="151" spans="1:3" x14ac:dyDescent="0.2">
      <c r="A151" t="s">
        <v>4155</v>
      </c>
      <c r="B151" t="s">
        <v>4156</v>
      </c>
      <c r="C151" t="s">
        <v>3858</v>
      </c>
    </row>
    <row r="152" spans="1:3" x14ac:dyDescent="0.2">
      <c r="A152" t="s">
        <v>4157</v>
      </c>
      <c r="B152" t="s">
        <v>4158</v>
      </c>
      <c r="C152" t="s">
        <v>3858</v>
      </c>
    </row>
    <row r="153" spans="1:3" x14ac:dyDescent="0.2">
      <c r="A153" t="s">
        <v>4159</v>
      </c>
      <c r="B153" t="s">
        <v>4160</v>
      </c>
      <c r="C153" t="s">
        <v>3858</v>
      </c>
    </row>
    <row r="154" spans="1:3" x14ac:dyDescent="0.2">
      <c r="A154" t="s">
        <v>4161</v>
      </c>
      <c r="B154" t="s">
        <v>4162</v>
      </c>
      <c r="C154" t="s">
        <v>3858</v>
      </c>
    </row>
    <row r="155" spans="1:3" x14ac:dyDescent="0.2">
      <c r="A155" t="s">
        <v>4163</v>
      </c>
      <c r="B155" t="s">
        <v>4164</v>
      </c>
      <c r="C155" t="s">
        <v>3858</v>
      </c>
    </row>
    <row r="156" spans="1:3" x14ac:dyDescent="0.2">
      <c r="A156" t="s">
        <v>4165</v>
      </c>
      <c r="B156" t="s">
        <v>4166</v>
      </c>
      <c r="C156" t="s">
        <v>3858</v>
      </c>
    </row>
    <row r="157" spans="1:3" x14ac:dyDescent="0.2">
      <c r="A157" t="s">
        <v>4167</v>
      </c>
      <c r="B157" t="s">
        <v>4168</v>
      </c>
      <c r="C157" t="s">
        <v>3858</v>
      </c>
    </row>
    <row r="158" spans="1:3" x14ac:dyDescent="0.2">
      <c r="A158" t="s">
        <v>4169</v>
      </c>
      <c r="B158" t="s">
        <v>4170</v>
      </c>
      <c r="C158" t="s">
        <v>3858</v>
      </c>
    </row>
    <row r="159" spans="1:3" x14ac:dyDescent="0.2">
      <c r="A159" t="s">
        <v>4171</v>
      </c>
      <c r="B159" t="s">
        <v>4172</v>
      </c>
      <c r="C159" t="s">
        <v>3858</v>
      </c>
    </row>
    <row r="160" spans="1:3" x14ac:dyDescent="0.2">
      <c r="A160" t="s">
        <v>4173</v>
      </c>
      <c r="B160" t="s">
        <v>4174</v>
      </c>
      <c r="C160" t="s">
        <v>3858</v>
      </c>
    </row>
    <row r="161" spans="1:3" x14ac:dyDescent="0.2">
      <c r="A161" t="s">
        <v>4175</v>
      </c>
      <c r="B161" t="s">
        <v>4176</v>
      </c>
      <c r="C161" t="s">
        <v>3858</v>
      </c>
    </row>
    <row r="162" spans="1:3" x14ac:dyDescent="0.2">
      <c r="A162" t="s">
        <v>4177</v>
      </c>
      <c r="B162" t="s">
        <v>4178</v>
      </c>
      <c r="C162" t="s">
        <v>3858</v>
      </c>
    </row>
    <row r="163" spans="1:3" x14ac:dyDescent="0.2">
      <c r="A163" t="s">
        <v>4179</v>
      </c>
      <c r="B163" t="s">
        <v>4180</v>
      </c>
      <c r="C163" t="s">
        <v>3858</v>
      </c>
    </row>
    <row r="164" spans="1:3" x14ac:dyDescent="0.2">
      <c r="A164" t="s">
        <v>4181</v>
      </c>
      <c r="B164" t="s">
        <v>4182</v>
      </c>
      <c r="C164" t="s">
        <v>3858</v>
      </c>
    </row>
    <row r="165" spans="1:3" x14ac:dyDescent="0.2">
      <c r="A165" t="s">
        <v>4183</v>
      </c>
      <c r="B165" t="s">
        <v>4184</v>
      </c>
      <c r="C165" t="s">
        <v>3858</v>
      </c>
    </row>
    <row r="166" spans="1:3" x14ac:dyDescent="0.2">
      <c r="A166" t="s">
        <v>4185</v>
      </c>
      <c r="B166" t="s">
        <v>4186</v>
      </c>
      <c r="C166" t="s">
        <v>3858</v>
      </c>
    </row>
    <row r="167" spans="1:3" x14ac:dyDescent="0.2">
      <c r="A167" t="s">
        <v>4187</v>
      </c>
      <c r="B167" t="s">
        <v>4188</v>
      </c>
      <c r="C167" t="s">
        <v>3858</v>
      </c>
    </row>
    <row r="168" spans="1:3" x14ac:dyDescent="0.2">
      <c r="A168" t="s">
        <v>4189</v>
      </c>
      <c r="B168" t="s">
        <v>4190</v>
      </c>
      <c r="C168" t="s">
        <v>3858</v>
      </c>
    </row>
    <row r="169" spans="1:3" x14ac:dyDescent="0.2">
      <c r="A169" t="s">
        <v>4191</v>
      </c>
      <c r="B169" t="s">
        <v>4192</v>
      </c>
      <c r="C169" t="s">
        <v>3858</v>
      </c>
    </row>
    <row r="170" spans="1:3" x14ac:dyDescent="0.2">
      <c r="A170" t="s">
        <v>4193</v>
      </c>
      <c r="B170" t="s">
        <v>4194</v>
      </c>
      <c r="C170" t="s">
        <v>3858</v>
      </c>
    </row>
    <row r="171" spans="1:3" x14ac:dyDescent="0.2">
      <c r="A171" t="s">
        <v>4195</v>
      </c>
      <c r="B171" t="s">
        <v>4196</v>
      </c>
      <c r="C171" t="s">
        <v>3858</v>
      </c>
    </row>
    <row r="172" spans="1:3" x14ac:dyDescent="0.2">
      <c r="A172" t="s">
        <v>4197</v>
      </c>
      <c r="B172" t="s">
        <v>4198</v>
      </c>
      <c r="C172" t="s">
        <v>3858</v>
      </c>
    </row>
    <row r="173" spans="1:3" x14ac:dyDescent="0.2">
      <c r="A173" t="s">
        <v>4199</v>
      </c>
      <c r="B173" t="s">
        <v>4200</v>
      </c>
      <c r="C173" t="s">
        <v>3858</v>
      </c>
    </row>
    <row r="174" spans="1:3" x14ac:dyDescent="0.2">
      <c r="A174" t="s">
        <v>4201</v>
      </c>
      <c r="B174" t="s">
        <v>4202</v>
      </c>
      <c r="C174" t="s">
        <v>3858</v>
      </c>
    </row>
    <row r="175" spans="1:3" x14ac:dyDescent="0.2">
      <c r="A175" t="s">
        <v>4203</v>
      </c>
      <c r="B175" t="s">
        <v>4204</v>
      </c>
      <c r="C175" t="s">
        <v>3858</v>
      </c>
    </row>
    <row r="176" spans="1:3" x14ac:dyDescent="0.2">
      <c r="A176" t="s">
        <v>4205</v>
      </c>
      <c r="B176" t="s">
        <v>4206</v>
      </c>
      <c r="C176" t="s">
        <v>3858</v>
      </c>
    </row>
    <row r="177" spans="1:3" x14ac:dyDescent="0.2">
      <c r="A177" t="s">
        <v>4207</v>
      </c>
      <c r="B177" t="s">
        <v>4208</v>
      </c>
      <c r="C177" t="s">
        <v>3858</v>
      </c>
    </row>
    <row r="178" spans="1:3" x14ac:dyDescent="0.2">
      <c r="A178" t="s">
        <v>4209</v>
      </c>
      <c r="B178" t="s">
        <v>4210</v>
      </c>
      <c r="C178" t="s">
        <v>3858</v>
      </c>
    </row>
    <row r="179" spans="1:3" x14ac:dyDescent="0.2">
      <c r="A179" t="s">
        <v>4211</v>
      </c>
      <c r="B179" t="s">
        <v>4212</v>
      </c>
      <c r="C179" t="s">
        <v>3858</v>
      </c>
    </row>
    <row r="180" spans="1:3" x14ac:dyDescent="0.2">
      <c r="A180" t="s">
        <v>4213</v>
      </c>
      <c r="B180" t="s">
        <v>4214</v>
      </c>
      <c r="C180" t="s">
        <v>3858</v>
      </c>
    </row>
    <row r="181" spans="1:3" x14ac:dyDescent="0.2">
      <c r="A181" t="s">
        <v>4215</v>
      </c>
      <c r="B181" t="s">
        <v>4216</v>
      </c>
      <c r="C181" t="s">
        <v>3858</v>
      </c>
    </row>
    <row r="182" spans="1:3" x14ac:dyDescent="0.2">
      <c r="A182" t="s">
        <v>4217</v>
      </c>
      <c r="B182" t="s">
        <v>4218</v>
      </c>
      <c r="C182" t="s">
        <v>3858</v>
      </c>
    </row>
    <row r="183" spans="1:3" x14ac:dyDescent="0.2">
      <c r="A183" t="s">
        <v>4219</v>
      </c>
      <c r="B183" t="s">
        <v>4220</v>
      </c>
      <c r="C183" t="s">
        <v>3858</v>
      </c>
    </row>
    <row r="184" spans="1:3" x14ac:dyDescent="0.2">
      <c r="A184" t="s">
        <v>4221</v>
      </c>
      <c r="B184" t="s">
        <v>4222</v>
      </c>
      <c r="C184" t="s">
        <v>3858</v>
      </c>
    </row>
    <row r="185" spans="1:3" x14ac:dyDescent="0.2">
      <c r="A185" t="s">
        <v>4223</v>
      </c>
      <c r="B185" t="s">
        <v>4224</v>
      </c>
      <c r="C185" t="s">
        <v>3858</v>
      </c>
    </row>
    <row r="186" spans="1:3" x14ac:dyDescent="0.2">
      <c r="A186" t="s">
        <v>4225</v>
      </c>
      <c r="B186" t="s">
        <v>4226</v>
      </c>
      <c r="C186" t="s">
        <v>3858</v>
      </c>
    </row>
    <row r="187" spans="1:3" x14ac:dyDescent="0.2">
      <c r="A187" t="s">
        <v>4227</v>
      </c>
      <c r="B187" t="s">
        <v>4228</v>
      </c>
      <c r="C187" t="s">
        <v>3858</v>
      </c>
    </row>
    <row r="188" spans="1:3" x14ac:dyDescent="0.2">
      <c r="A188" t="s">
        <v>4229</v>
      </c>
      <c r="B188" t="s">
        <v>4230</v>
      </c>
      <c r="C188" t="s">
        <v>3858</v>
      </c>
    </row>
    <row r="189" spans="1:3" x14ac:dyDescent="0.2">
      <c r="A189" t="s">
        <v>4231</v>
      </c>
      <c r="B189" t="s">
        <v>4232</v>
      </c>
      <c r="C189" t="s">
        <v>3858</v>
      </c>
    </row>
    <row r="190" spans="1:3" x14ac:dyDescent="0.2">
      <c r="A190" t="s">
        <v>4233</v>
      </c>
      <c r="B190" t="s">
        <v>4234</v>
      </c>
      <c r="C190" t="s">
        <v>3858</v>
      </c>
    </row>
    <row r="191" spans="1:3" x14ac:dyDescent="0.2">
      <c r="A191" t="s">
        <v>4235</v>
      </c>
      <c r="B191" t="s">
        <v>4236</v>
      </c>
      <c r="C191" t="s">
        <v>3858</v>
      </c>
    </row>
    <row r="192" spans="1:3" x14ac:dyDescent="0.2">
      <c r="A192" t="s">
        <v>4237</v>
      </c>
      <c r="B192" t="s">
        <v>4238</v>
      </c>
      <c r="C192" t="s">
        <v>3858</v>
      </c>
    </row>
    <row r="193" spans="1:3" x14ac:dyDescent="0.2">
      <c r="A193" t="s">
        <v>4239</v>
      </c>
      <c r="B193" t="s">
        <v>4240</v>
      </c>
      <c r="C193" t="s">
        <v>3858</v>
      </c>
    </row>
    <row r="194" spans="1:3" x14ac:dyDescent="0.2">
      <c r="A194" t="s">
        <v>4241</v>
      </c>
      <c r="B194" t="s">
        <v>4242</v>
      </c>
      <c r="C194" t="s">
        <v>3858</v>
      </c>
    </row>
    <row r="195" spans="1:3" x14ac:dyDescent="0.2">
      <c r="A195" t="s">
        <v>4243</v>
      </c>
      <c r="B195" t="s">
        <v>4244</v>
      </c>
      <c r="C195" t="s">
        <v>3858</v>
      </c>
    </row>
    <row r="196" spans="1:3" x14ac:dyDescent="0.2">
      <c r="A196" t="s">
        <v>4245</v>
      </c>
      <c r="B196" t="s">
        <v>4246</v>
      </c>
      <c r="C196" t="s">
        <v>3858</v>
      </c>
    </row>
    <row r="197" spans="1:3" x14ac:dyDescent="0.2">
      <c r="A197" t="s">
        <v>4247</v>
      </c>
      <c r="B197" t="s">
        <v>4248</v>
      </c>
      <c r="C197" t="s">
        <v>3858</v>
      </c>
    </row>
    <row r="198" spans="1:3" x14ac:dyDescent="0.2">
      <c r="A198" t="s">
        <v>4249</v>
      </c>
      <c r="B198" t="s">
        <v>4250</v>
      </c>
      <c r="C198" t="s">
        <v>3858</v>
      </c>
    </row>
    <row r="199" spans="1:3" x14ac:dyDescent="0.2">
      <c r="A199" t="s">
        <v>4251</v>
      </c>
      <c r="B199" t="s">
        <v>4252</v>
      </c>
      <c r="C199" t="s">
        <v>3858</v>
      </c>
    </row>
    <row r="200" spans="1:3" x14ac:dyDescent="0.2">
      <c r="A200" t="s">
        <v>4253</v>
      </c>
      <c r="B200" t="s">
        <v>4254</v>
      </c>
      <c r="C200" t="s">
        <v>3858</v>
      </c>
    </row>
    <row r="201" spans="1:3" x14ac:dyDescent="0.2">
      <c r="A201" t="s">
        <v>4255</v>
      </c>
      <c r="B201" t="s">
        <v>4256</v>
      </c>
      <c r="C201" t="s">
        <v>3858</v>
      </c>
    </row>
    <row r="202" spans="1:3" x14ac:dyDescent="0.2">
      <c r="A202" t="s">
        <v>4257</v>
      </c>
      <c r="B202" t="s">
        <v>4258</v>
      </c>
      <c r="C202" t="s">
        <v>3858</v>
      </c>
    </row>
    <row r="203" spans="1:3" x14ac:dyDescent="0.2">
      <c r="A203" t="s">
        <v>4259</v>
      </c>
      <c r="B203" t="s">
        <v>4260</v>
      </c>
      <c r="C203" t="s">
        <v>3858</v>
      </c>
    </row>
    <row r="204" spans="1:3" x14ac:dyDescent="0.2">
      <c r="A204" t="s">
        <v>4261</v>
      </c>
      <c r="B204" t="s">
        <v>4262</v>
      </c>
      <c r="C204" t="s">
        <v>3858</v>
      </c>
    </row>
    <row r="205" spans="1:3" x14ac:dyDescent="0.2">
      <c r="A205" t="s">
        <v>4263</v>
      </c>
      <c r="B205" t="s">
        <v>4264</v>
      </c>
      <c r="C205" t="s">
        <v>3858</v>
      </c>
    </row>
    <row r="206" spans="1:3" x14ac:dyDescent="0.2">
      <c r="A206" t="s">
        <v>4265</v>
      </c>
      <c r="B206" t="s">
        <v>4266</v>
      </c>
      <c r="C206" t="s">
        <v>3858</v>
      </c>
    </row>
    <row r="207" spans="1:3" x14ac:dyDescent="0.2">
      <c r="A207" t="s">
        <v>4267</v>
      </c>
      <c r="B207" t="s">
        <v>4268</v>
      </c>
      <c r="C207" t="s">
        <v>3858</v>
      </c>
    </row>
    <row r="208" spans="1:3" x14ac:dyDescent="0.2">
      <c r="A208" t="s">
        <v>4269</v>
      </c>
      <c r="B208" t="s">
        <v>4270</v>
      </c>
      <c r="C208" t="s">
        <v>3858</v>
      </c>
    </row>
    <row r="209" spans="1:3" x14ac:dyDescent="0.2">
      <c r="A209" t="s">
        <v>4271</v>
      </c>
      <c r="B209" t="s">
        <v>4272</v>
      </c>
      <c r="C209" t="s">
        <v>3858</v>
      </c>
    </row>
    <row r="210" spans="1:3" x14ac:dyDescent="0.2">
      <c r="A210" t="s">
        <v>4273</v>
      </c>
      <c r="B210" t="s">
        <v>4274</v>
      </c>
      <c r="C210" t="s">
        <v>3858</v>
      </c>
    </row>
    <row r="211" spans="1:3" x14ac:dyDescent="0.2">
      <c r="A211" t="s">
        <v>4275</v>
      </c>
      <c r="B211" t="s">
        <v>4276</v>
      </c>
      <c r="C211" t="s">
        <v>3858</v>
      </c>
    </row>
    <row r="212" spans="1:3" x14ac:dyDescent="0.2">
      <c r="A212" t="s">
        <v>4277</v>
      </c>
      <c r="B212" t="s">
        <v>4278</v>
      </c>
      <c r="C212" t="s">
        <v>3858</v>
      </c>
    </row>
    <row r="213" spans="1:3" x14ac:dyDescent="0.2">
      <c r="A213" t="s">
        <v>4279</v>
      </c>
      <c r="B213" t="s">
        <v>4280</v>
      </c>
      <c r="C213" t="s">
        <v>3858</v>
      </c>
    </row>
    <row r="214" spans="1:3" x14ac:dyDescent="0.2">
      <c r="A214" t="s">
        <v>4281</v>
      </c>
      <c r="B214" t="s">
        <v>4282</v>
      </c>
      <c r="C214" t="s">
        <v>3858</v>
      </c>
    </row>
    <row r="215" spans="1:3" x14ac:dyDescent="0.2">
      <c r="A215" t="s">
        <v>4283</v>
      </c>
      <c r="B215" t="s">
        <v>4284</v>
      </c>
      <c r="C215" t="s">
        <v>3858</v>
      </c>
    </row>
    <row r="216" spans="1:3" x14ac:dyDescent="0.2">
      <c r="A216" t="s">
        <v>4285</v>
      </c>
      <c r="B216" t="s">
        <v>4286</v>
      </c>
      <c r="C216" t="s">
        <v>3858</v>
      </c>
    </row>
    <row r="217" spans="1:3" x14ac:dyDescent="0.2">
      <c r="A217" t="s">
        <v>4287</v>
      </c>
      <c r="B217" t="s">
        <v>4288</v>
      </c>
      <c r="C217" t="s">
        <v>3858</v>
      </c>
    </row>
    <row r="218" spans="1:3" x14ac:dyDescent="0.2">
      <c r="A218" t="s">
        <v>4289</v>
      </c>
      <c r="B218" t="s">
        <v>4290</v>
      </c>
      <c r="C218" t="s">
        <v>3858</v>
      </c>
    </row>
    <row r="219" spans="1:3" x14ac:dyDescent="0.2">
      <c r="A219" t="s">
        <v>4291</v>
      </c>
      <c r="B219" t="s">
        <v>4292</v>
      </c>
      <c r="C219" t="s">
        <v>3858</v>
      </c>
    </row>
    <row r="220" spans="1:3" x14ac:dyDescent="0.2">
      <c r="A220" t="s">
        <v>4293</v>
      </c>
      <c r="B220" t="s">
        <v>4294</v>
      </c>
      <c r="C220" t="s">
        <v>3858</v>
      </c>
    </row>
    <row r="221" spans="1:3" x14ac:dyDescent="0.2">
      <c r="A221" t="s">
        <v>4295</v>
      </c>
      <c r="B221" t="s">
        <v>4296</v>
      </c>
      <c r="C221" t="s">
        <v>3858</v>
      </c>
    </row>
    <row r="222" spans="1:3" x14ac:dyDescent="0.2">
      <c r="A222" t="s">
        <v>4297</v>
      </c>
      <c r="B222" t="s">
        <v>4298</v>
      </c>
      <c r="C222" t="s">
        <v>3858</v>
      </c>
    </row>
    <row r="223" spans="1:3" x14ac:dyDescent="0.2">
      <c r="A223" t="s">
        <v>4299</v>
      </c>
      <c r="B223" t="s">
        <v>4300</v>
      </c>
      <c r="C223" t="s">
        <v>3858</v>
      </c>
    </row>
    <row r="224" spans="1:3" x14ac:dyDescent="0.2">
      <c r="A224" t="s">
        <v>4301</v>
      </c>
      <c r="B224" t="s">
        <v>4302</v>
      </c>
      <c r="C224" t="s">
        <v>3858</v>
      </c>
    </row>
    <row r="225" spans="1:3" x14ac:dyDescent="0.2">
      <c r="A225" t="s">
        <v>4303</v>
      </c>
      <c r="B225" t="s">
        <v>4304</v>
      </c>
      <c r="C225" t="s">
        <v>3858</v>
      </c>
    </row>
    <row r="226" spans="1:3" x14ac:dyDescent="0.2">
      <c r="A226" t="s">
        <v>4305</v>
      </c>
      <c r="B226" t="s">
        <v>4306</v>
      </c>
      <c r="C226" t="s">
        <v>3858</v>
      </c>
    </row>
    <row r="227" spans="1:3" x14ac:dyDescent="0.2">
      <c r="A227" t="s">
        <v>4307</v>
      </c>
      <c r="B227" t="s">
        <v>4308</v>
      </c>
      <c r="C227" t="s">
        <v>3858</v>
      </c>
    </row>
    <row r="228" spans="1:3" x14ac:dyDescent="0.2">
      <c r="A228" t="s">
        <v>4309</v>
      </c>
      <c r="B228" t="s">
        <v>4310</v>
      </c>
      <c r="C228" t="s">
        <v>3858</v>
      </c>
    </row>
    <row r="229" spans="1:3" x14ac:dyDescent="0.2">
      <c r="A229" t="s">
        <v>4311</v>
      </c>
      <c r="B229" t="s">
        <v>4312</v>
      </c>
      <c r="C229" t="s">
        <v>3858</v>
      </c>
    </row>
    <row r="230" spans="1:3" x14ac:dyDescent="0.2">
      <c r="A230" t="s">
        <v>4313</v>
      </c>
      <c r="B230" t="s">
        <v>4314</v>
      </c>
      <c r="C230" t="s">
        <v>3858</v>
      </c>
    </row>
    <row r="231" spans="1:3" x14ac:dyDescent="0.2">
      <c r="A231" t="s">
        <v>4315</v>
      </c>
      <c r="B231" t="s">
        <v>4316</v>
      </c>
      <c r="C231" t="s">
        <v>3858</v>
      </c>
    </row>
    <row r="232" spans="1:3" x14ac:dyDescent="0.2">
      <c r="A232" t="s">
        <v>4317</v>
      </c>
      <c r="B232" t="s">
        <v>4318</v>
      </c>
      <c r="C232" t="s">
        <v>3858</v>
      </c>
    </row>
    <row r="233" spans="1:3" x14ac:dyDescent="0.2">
      <c r="A233" t="s">
        <v>4319</v>
      </c>
      <c r="B233" t="s">
        <v>4320</v>
      </c>
      <c r="C233" t="s">
        <v>3858</v>
      </c>
    </row>
    <row r="234" spans="1:3" x14ac:dyDescent="0.2">
      <c r="A234" t="s">
        <v>4321</v>
      </c>
      <c r="B234" t="s">
        <v>4322</v>
      </c>
      <c r="C234" t="s">
        <v>3858</v>
      </c>
    </row>
    <row r="235" spans="1:3" x14ac:dyDescent="0.2">
      <c r="A235" t="s">
        <v>4323</v>
      </c>
      <c r="B235" t="s">
        <v>4324</v>
      </c>
      <c r="C235" t="s">
        <v>3858</v>
      </c>
    </row>
    <row r="236" spans="1:3" x14ac:dyDescent="0.2">
      <c r="A236" t="s">
        <v>4325</v>
      </c>
      <c r="B236" t="s">
        <v>4326</v>
      </c>
      <c r="C236" t="s">
        <v>3858</v>
      </c>
    </row>
    <row r="237" spans="1:3" x14ac:dyDescent="0.2">
      <c r="A237" t="s">
        <v>4327</v>
      </c>
      <c r="B237" t="s">
        <v>4328</v>
      </c>
      <c r="C237" t="s">
        <v>3858</v>
      </c>
    </row>
    <row r="238" spans="1:3" x14ac:dyDescent="0.2">
      <c r="A238" t="s">
        <v>4329</v>
      </c>
      <c r="B238" t="s">
        <v>4330</v>
      </c>
      <c r="C238" t="s">
        <v>3858</v>
      </c>
    </row>
    <row r="239" spans="1:3" x14ac:dyDescent="0.2">
      <c r="A239" t="s">
        <v>4331</v>
      </c>
      <c r="B239" t="s">
        <v>4332</v>
      </c>
      <c r="C239" t="s">
        <v>3858</v>
      </c>
    </row>
    <row r="240" spans="1:3" x14ac:dyDescent="0.2">
      <c r="A240" t="s">
        <v>4333</v>
      </c>
      <c r="B240" t="s">
        <v>4334</v>
      </c>
      <c r="C240" t="s">
        <v>3858</v>
      </c>
    </row>
    <row r="241" spans="1:3" x14ac:dyDescent="0.2">
      <c r="A241" t="s">
        <v>4335</v>
      </c>
      <c r="B241" t="s">
        <v>4336</v>
      </c>
      <c r="C241" t="s">
        <v>3858</v>
      </c>
    </row>
    <row r="242" spans="1:3" x14ac:dyDescent="0.2">
      <c r="A242" t="s">
        <v>4337</v>
      </c>
      <c r="B242" t="s">
        <v>4338</v>
      </c>
      <c r="C242" t="s">
        <v>3858</v>
      </c>
    </row>
    <row r="243" spans="1:3" x14ac:dyDescent="0.2">
      <c r="A243" t="s">
        <v>4339</v>
      </c>
      <c r="B243" t="s">
        <v>4340</v>
      </c>
      <c r="C243" t="s">
        <v>3858</v>
      </c>
    </row>
    <row r="244" spans="1:3" x14ac:dyDescent="0.2">
      <c r="A244" t="s">
        <v>4341</v>
      </c>
      <c r="B244" t="s">
        <v>4342</v>
      </c>
      <c r="C244" t="s">
        <v>3858</v>
      </c>
    </row>
    <row r="245" spans="1:3" x14ac:dyDescent="0.2">
      <c r="A245" t="s">
        <v>4343</v>
      </c>
      <c r="B245" t="s">
        <v>4344</v>
      </c>
      <c r="C245" t="s">
        <v>3858</v>
      </c>
    </row>
    <row r="246" spans="1:3" x14ac:dyDescent="0.2">
      <c r="A246" t="s">
        <v>4345</v>
      </c>
      <c r="B246" t="s">
        <v>4346</v>
      </c>
      <c r="C246" t="s">
        <v>3858</v>
      </c>
    </row>
    <row r="247" spans="1:3" x14ac:dyDescent="0.2">
      <c r="A247" t="s">
        <v>4347</v>
      </c>
      <c r="B247" t="s">
        <v>4348</v>
      </c>
      <c r="C247" t="s">
        <v>3858</v>
      </c>
    </row>
    <row r="248" spans="1:3" x14ac:dyDescent="0.2">
      <c r="A248" t="s">
        <v>4349</v>
      </c>
      <c r="B248" t="s">
        <v>4350</v>
      </c>
      <c r="C248" t="s">
        <v>3858</v>
      </c>
    </row>
    <row r="249" spans="1:3" x14ac:dyDescent="0.2">
      <c r="A249" t="s">
        <v>4351</v>
      </c>
      <c r="B249" t="s">
        <v>4352</v>
      </c>
      <c r="C249" t="s">
        <v>3858</v>
      </c>
    </row>
    <row r="250" spans="1:3" x14ac:dyDescent="0.2">
      <c r="A250" t="s">
        <v>4353</v>
      </c>
      <c r="B250" t="s">
        <v>4354</v>
      </c>
      <c r="C250" t="s">
        <v>3858</v>
      </c>
    </row>
    <row r="251" spans="1:3" x14ac:dyDescent="0.2">
      <c r="A251" t="s">
        <v>4355</v>
      </c>
      <c r="B251" t="s">
        <v>4356</v>
      </c>
      <c r="C251" t="s">
        <v>3858</v>
      </c>
    </row>
    <row r="252" spans="1:3" x14ac:dyDescent="0.2">
      <c r="A252" t="s">
        <v>4357</v>
      </c>
      <c r="B252" t="s">
        <v>4358</v>
      </c>
      <c r="C252" t="s">
        <v>3858</v>
      </c>
    </row>
    <row r="253" spans="1:3" x14ac:dyDescent="0.2">
      <c r="A253" t="s">
        <v>4359</v>
      </c>
      <c r="B253" t="s">
        <v>4360</v>
      </c>
      <c r="C253" t="s">
        <v>3858</v>
      </c>
    </row>
    <row r="254" spans="1:3" x14ac:dyDescent="0.2">
      <c r="A254" t="s">
        <v>4361</v>
      </c>
      <c r="B254" t="s">
        <v>4362</v>
      </c>
      <c r="C254" t="s">
        <v>3858</v>
      </c>
    </row>
    <row r="255" spans="1:3" x14ac:dyDescent="0.2">
      <c r="A255" t="s">
        <v>4363</v>
      </c>
      <c r="B255" t="s">
        <v>4364</v>
      </c>
      <c r="C255" t="s">
        <v>3858</v>
      </c>
    </row>
    <row r="256" spans="1:3" x14ac:dyDescent="0.2">
      <c r="A256" t="s">
        <v>4365</v>
      </c>
      <c r="B256" t="s">
        <v>4366</v>
      </c>
      <c r="C256" t="s">
        <v>3858</v>
      </c>
    </row>
    <row r="257" spans="1:3" x14ac:dyDescent="0.2">
      <c r="A257" t="s">
        <v>4367</v>
      </c>
      <c r="B257" t="s">
        <v>4368</v>
      </c>
      <c r="C257" t="s">
        <v>3858</v>
      </c>
    </row>
    <row r="258" spans="1:3" x14ac:dyDescent="0.2">
      <c r="A258" t="s">
        <v>4369</v>
      </c>
      <c r="B258" t="s">
        <v>4370</v>
      </c>
      <c r="C258" t="s">
        <v>3858</v>
      </c>
    </row>
    <row r="259" spans="1:3" x14ac:dyDescent="0.2">
      <c r="A259" t="s">
        <v>4371</v>
      </c>
      <c r="B259" t="s">
        <v>4372</v>
      </c>
      <c r="C259" t="s">
        <v>3858</v>
      </c>
    </row>
    <row r="260" spans="1:3" x14ac:dyDescent="0.2">
      <c r="A260" t="s">
        <v>4373</v>
      </c>
      <c r="B260" t="s">
        <v>4374</v>
      </c>
      <c r="C260" t="s">
        <v>3858</v>
      </c>
    </row>
    <row r="261" spans="1:3" x14ac:dyDescent="0.2">
      <c r="A261" t="s">
        <v>4375</v>
      </c>
      <c r="B261" t="s">
        <v>4376</v>
      </c>
      <c r="C261" t="s">
        <v>3858</v>
      </c>
    </row>
    <row r="262" spans="1:3" x14ac:dyDescent="0.2">
      <c r="A262" t="s">
        <v>4377</v>
      </c>
      <c r="B262" t="s">
        <v>4378</v>
      </c>
      <c r="C262" t="s">
        <v>3858</v>
      </c>
    </row>
    <row r="263" spans="1:3" x14ac:dyDescent="0.2">
      <c r="A263" t="s">
        <v>4379</v>
      </c>
      <c r="B263" t="s">
        <v>4380</v>
      </c>
      <c r="C263" t="s">
        <v>3858</v>
      </c>
    </row>
    <row r="264" spans="1:3" x14ac:dyDescent="0.2">
      <c r="A264" t="s">
        <v>4381</v>
      </c>
      <c r="B264" t="s">
        <v>4382</v>
      </c>
      <c r="C264" t="s">
        <v>3858</v>
      </c>
    </row>
    <row r="265" spans="1:3" x14ac:dyDescent="0.2">
      <c r="A265" t="s">
        <v>4383</v>
      </c>
      <c r="B265" t="s">
        <v>4384</v>
      </c>
      <c r="C265" t="s">
        <v>3858</v>
      </c>
    </row>
    <row r="266" spans="1:3" x14ac:dyDescent="0.2">
      <c r="A266" t="s">
        <v>4385</v>
      </c>
      <c r="B266" t="s">
        <v>4386</v>
      </c>
      <c r="C266" t="s">
        <v>3858</v>
      </c>
    </row>
    <row r="267" spans="1:3" x14ac:dyDescent="0.2">
      <c r="A267" t="s">
        <v>4387</v>
      </c>
      <c r="B267" t="s">
        <v>4388</v>
      </c>
      <c r="C267" t="s">
        <v>3858</v>
      </c>
    </row>
    <row r="268" spans="1:3" x14ac:dyDescent="0.2">
      <c r="A268" t="s">
        <v>4389</v>
      </c>
      <c r="B268" t="s">
        <v>4390</v>
      </c>
      <c r="C268" t="s">
        <v>3858</v>
      </c>
    </row>
    <row r="269" spans="1:3" x14ac:dyDescent="0.2">
      <c r="A269" t="s">
        <v>4391</v>
      </c>
      <c r="B269" t="s">
        <v>4392</v>
      </c>
      <c r="C269" t="s">
        <v>3858</v>
      </c>
    </row>
    <row r="270" spans="1:3" x14ac:dyDescent="0.2">
      <c r="A270" t="s">
        <v>4393</v>
      </c>
      <c r="B270" t="s">
        <v>4394</v>
      </c>
      <c r="C270" t="s">
        <v>3858</v>
      </c>
    </row>
    <row r="271" spans="1:3" x14ac:dyDescent="0.2">
      <c r="A271" t="s">
        <v>4395</v>
      </c>
      <c r="B271" t="s">
        <v>4396</v>
      </c>
      <c r="C271" t="s">
        <v>3858</v>
      </c>
    </row>
    <row r="272" spans="1:3" x14ac:dyDescent="0.2">
      <c r="A272" t="s">
        <v>4397</v>
      </c>
      <c r="B272" t="s">
        <v>4398</v>
      </c>
      <c r="C272" t="s">
        <v>3858</v>
      </c>
    </row>
    <row r="273" spans="1:3" x14ac:dyDescent="0.2">
      <c r="A273" t="s">
        <v>4399</v>
      </c>
      <c r="B273" t="s">
        <v>4400</v>
      </c>
      <c r="C273" t="s">
        <v>3858</v>
      </c>
    </row>
    <row r="274" spans="1:3" x14ac:dyDescent="0.2">
      <c r="A274" t="s">
        <v>4401</v>
      </c>
      <c r="B274" t="s">
        <v>4402</v>
      </c>
      <c r="C274" t="s">
        <v>3858</v>
      </c>
    </row>
    <row r="275" spans="1:3" x14ac:dyDescent="0.2">
      <c r="A275" t="s">
        <v>4403</v>
      </c>
      <c r="B275" t="s">
        <v>4404</v>
      </c>
      <c r="C275" t="s">
        <v>3858</v>
      </c>
    </row>
    <row r="276" spans="1:3" x14ac:dyDescent="0.2">
      <c r="A276" t="s">
        <v>4405</v>
      </c>
      <c r="B276" t="s">
        <v>4406</v>
      </c>
      <c r="C276" t="s">
        <v>3858</v>
      </c>
    </row>
    <row r="277" spans="1:3" x14ac:dyDescent="0.2">
      <c r="A277" t="s">
        <v>4407</v>
      </c>
      <c r="B277" t="s">
        <v>4408</v>
      </c>
      <c r="C277" t="s">
        <v>3858</v>
      </c>
    </row>
    <row r="278" spans="1:3" x14ac:dyDescent="0.2">
      <c r="A278" t="s">
        <v>4409</v>
      </c>
      <c r="B278" t="s">
        <v>4410</v>
      </c>
      <c r="C278" t="s">
        <v>3858</v>
      </c>
    </row>
    <row r="279" spans="1:3" x14ac:dyDescent="0.2">
      <c r="A279" t="s">
        <v>4411</v>
      </c>
      <c r="B279" t="s">
        <v>4412</v>
      </c>
      <c r="C279" t="s">
        <v>3858</v>
      </c>
    </row>
    <row r="280" spans="1:3" x14ac:dyDescent="0.2">
      <c r="A280" t="s">
        <v>4413</v>
      </c>
      <c r="B280" t="s">
        <v>4414</v>
      </c>
      <c r="C280" t="s">
        <v>3858</v>
      </c>
    </row>
    <row r="281" spans="1:3" x14ac:dyDescent="0.2">
      <c r="A281" t="s">
        <v>4415</v>
      </c>
      <c r="B281" t="s">
        <v>4416</v>
      </c>
      <c r="C281" t="s">
        <v>3858</v>
      </c>
    </row>
    <row r="282" spans="1:3" x14ac:dyDescent="0.2">
      <c r="A282" t="s">
        <v>4417</v>
      </c>
      <c r="B282" t="s">
        <v>4418</v>
      </c>
      <c r="C282" t="s">
        <v>3858</v>
      </c>
    </row>
    <row r="283" spans="1:3" x14ac:dyDescent="0.2">
      <c r="A283" t="s">
        <v>4419</v>
      </c>
      <c r="B283" t="s">
        <v>4420</v>
      </c>
      <c r="C283" t="s">
        <v>3858</v>
      </c>
    </row>
    <row r="284" spans="1:3" x14ac:dyDescent="0.2">
      <c r="A284" t="s">
        <v>4421</v>
      </c>
      <c r="B284" t="s">
        <v>4422</v>
      </c>
      <c r="C284" t="s">
        <v>3858</v>
      </c>
    </row>
    <row r="285" spans="1:3" x14ac:dyDescent="0.2">
      <c r="A285" t="s">
        <v>4423</v>
      </c>
      <c r="B285" t="s">
        <v>4424</v>
      </c>
      <c r="C285" t="s">
        <v>3858</v>
      </c>
    </row>
    <row r="286" spans="1:3" x14ac:dyDescent="0.2">
      <c r="A286" t="s">
        <v>4425</v>
      </c>
      <c r="B286" t="s">
        <v>4426</v>
      </c>
      <c r="C286" t="s">
        <v>3858</v>
      </c>
    </row>
    <row r="287" spans="1:3" x14ac:dyDescent="0.2">
      <c r="A287" t="s">
        <v>4427</v>
      </c>
      <c r="B287" t="s">
        <v>4428</v>
      </c>
      <c r="C287" t="s">
        <v>3858</v>
      </c>
    </row>
    <row r="288" spans="1:3" x14ac:dyDescent="0.2">
      <c r="A288" t="s">
        <v>4429</v>
      </c>
      <c r="B288" t="s">
        <v>4430</v>
      </c>
      <c r="C288" t="s">
        <v>3858</v>
      </c>
    </row>
    <row r="289" spans="1:3" x14ac:dyDescent="0.2">
      <c r="A289" t="s">
        <v>4431</v>
      </c>
      <c r="B289" t="s">
        <v>4432</v>
      </c>
      <c r="C289" t="s">
        <v>3858</v>
      </c>
    </row>
    <row r="290" spans="1:3" x14ac:dyDescent="0.2">
      <c r="A290" t="s">
        <v>4433</v>
      </c>
      <c r="B290" t="s">
        <v>4434</v>
      </c>
      <c r="C290" t="s">
        <v>3858</v>
      </c>
    </row>
    <row r="291" spans="1:3" x14ac:dyDescent="0.2">
      <c r="A291" t="s">
        <v>4435</v>
      </c>
      <c r="B291" t="s">
        <v>4436</v>
      </c>
      <c r="C291" t="s">
        <v>3858</v>
      </c>
    </row>
    <row r="292" spans="1:3" x14ac:dyDescent="0.2">
      <c r="A292" t="s">
        <v>4437</v>
      </c>
      <c r="B292" t="s">
        <v>4438</v>
      </c>
      <c r="C292" t="s">
        <v>3858</v>
      </c>
    </row>
    <row r="293" spans="1:3" x14ac:dyDescent="0.2">
      <c r="A293" t="s">
        <v>4439</v>
      </c>
      <c r="B293" t="s">
        <v>4440</v>
      </c>
      <c r="C293" t="s">
        <v>3858</v>
      </c>
    </row>
    <row r="294" spans="1:3" x14ac:dyDescent="0.2">
      <c r="A294" t="s">
        <v>4441</v>
      </c>
      <c r="B294" t="s">
        <v>4442</v>
      </c>
      <c r="C294" t="s">
        <v>3858</v>
      </c>
    </row>
    <row r="295" spans="1:3" x14ac:dyDescent="0.2">
      <c r="A295" t="s">
        <v>4443</v>
      </c>
      <c r="B295" t="s">
        <v>4444</v>
      </c>
      <c r="C295" t="s">
        <v>3858</v>
      </c>
    </row>
    <row r="296" spans="1:3" x14ac:dyDescent="0.2">
      <c r="A296" t="s">
        <v>4445</v>
      </c>
      <c r="B296" t="s">
        <v>4446</v>
      </c>
      <c r="C296" t="s">
        <v>3858</v>
      </c>
    </row>
    <row r="297" spans="1:3" x14ac:dyDescent="0.2">
      <c r="A297" t="s">
        <v>4447</v>
      </c>
      <c r="B297" t="s">
        <v>4448</v>
      </c>
      <c r="C297" t="s">
        <v>3858</v>
      </c>
    </row>
    <row r="298" spans="1:3" x14ac:dyDescent="0.2">
      <c r="A298" t="s">
        <v>4449</v>
      </c>
      <c r="B298" t="s">
        <v>4450</v>
      </c>
      <c r="C298" t="s">
        <v>3858</v>
      </c>
    </row>
    <row r="299" spans="1:3" x14ac:dyDescent="0.2">
      <c r="A299" t="s">
        <v>4451</v>
      </c>
      <c r="B299" t="s">
        <v>4452</v>
      </c>
      <c r="C299" t="s">
        <v>3858</v>
      </c>
    </row>
    <row r="300" spans="1:3" x14ac:dyDescent="0.2">
      <c r="A300" t="s">
        <v>4453</v>
      </c>
      <c r="B300" t="s">
        <v>4454</v>
      </c>
      <c r="C300" t="s">
        <v>3858</v>
      </c>
    </row>
    <row r="301" spans="1:3" x14ac:dyDescent="0.2">
      <c r="A301" t="s">
        <v>4455</v>
      </c>
      <c r="B301" t="s">
        <v>4456</v>
      </c>
      <c r="C301" t="s">
        <v>3858</v>
      </c>
    </row>
    <row r="302" spans="1:3" x14ac:dyDescent="0.2">
      <c r="A302" t="s">
        <v>4457</v>
      </c>
      <c r="B302" t="s">
        <v>4458</v>
      </c>
      <c r="C302" t="s">
        <v>3858</v>
      </c>
    </row>
    <row r="303" spans="1:3" x14ac:dyDescent="0.2">
      <c r="A303" t="s">
        <v>4459</v>
      </c>
      <c r="B303" t="s">
        <v>4460</v>
      </c>
      <c r="C303" t="s">
        <v>3858</v>
      </c>
    </row>
    <row r="304" spans="1:3" x14ac:dyDescent="0.2">
      <c r="A304" t="s">
        <v>4461</v>
      </c>
      <c r="B304" t="s">
        <v>4462</v>
      </c>
      <c r="C304" t="s">
        <v>3858</v>
      </c>
    </row>
    <row r="305" spans="1:3" x14ac:dyDescent="0.2">
      <c r="A305" t="s">
        <v>4463</v>
      </c>
      <c r="B305" t="s">
        <v>4464</v>
      </c>
      <c r="C305" t="s">
        <v>3858</v>
      </c>
    </row>
    <row r="306" spans="1:3" x14ac:dyDescent="0.2">
      <c r="A306" t="s">
        <v>4465</v>
      </c>
      <c r="B306" t="s">
        <v>4466</v>
      </c>
      <c r="C306" t="s">
        <v>3858</v>
      </c>
    </row>
    <row r="307" spans="1:3" x14ac:dyDescent="0.2">
      <c r="A307" t="s">
        <v>4467</v>
      </c>
      <c r="B307" t="s">
        <v>4468</v>
      </c>
      <c r="C307" t="s">
        <v>3858</v>
      </c>
    </row>
    <row r="308" spans="1:3" x14ac:dyDescent="0.2">
      <c r="A308" t="s">
        <v>4469</v>
      </c>
      <c r="B308" t="s">
        <v>4470</v>
      </c>
      <c r="C308" t="s">
        <v>3858</v>
      </c>
    </row>
    <row r="309" spans="1:3" x14ac:dyDescent="0.2">
      <c r="A309" t="s">
        <v>4471</v>
      </c>
      <c r="B309" t="s">
        <v>4472</v>
      </c>
      <c r="C309" t="s">
        <v>3858</v>
      </c>
    </row>
    <row r="310" spans="1:3" x14ac:dyDescent="0.2">
      <c r="A310" t="s">
        <v>4473</v>
      </c>
      <c r="B310" t="s">
        <v>4474</v>
      </c>
      <c r="C310" t="s">
        <v>3858</v>
      </c>
    </row>
    <row r="311" spans="1:3" x14ac:dyDescent="0.2">
      <c r="A311" t="s">
        <v>4475</v>
      </c>
      <c r="B311" t="s">
        <v>4476</v>
      </c>
      <c r="C311" t="s">
        <v>3858</v>
      </c>
    </row>
    <row r="312" spans="1:3" x14ac:dyDescent="0.2">
      <c r="A312" t="s">
        <v>4477</v>
      </c>
      <c r="B312" t="s">
        <v>4478</v>
      </c>
      <c r="C312" t="s">
        <v>3858</v>
      </c>
    </row>
    <row r="313" spans="1:3" x14ac:dyDescent="0.2">
      <c r="A313" t="s">
        <v>4479</v>
      </c>
      <c r="B313" t="s">
        <v>4480</v>
      </c>
      <c r="C313" t="s">
        <v>3858</v>
      </c>
    </row>
    <row r="314" spans="1:3" x14ac:dyDescent="0.2">
      <c r="A314" t="s">
        <v>4481</v>
      </c>
      <c r="B314" t="s">
        <v>4482</v>
      </c>
      <c r="C314" t="s">
        <v>3858</v>
      </c>
    </row>
    <row r="315" spans="1:3" x14ac:dyDescent="0.2">
      <c r="A315" t="s">
        <v>4483</v>
      </c>
      <c r="B315" t="s">
        <v>4484</v>
      </c>
      <c r="C315" t="s">
        <v>3858</v>
      </c>
    </row>
    <row r="316" spans="1:3" x14ac:dyDescent="0.2">
      <c r="A316" t="s">
        <v>4485</v>
      </c>
      <c r="B316" t="s">
        <v>4486</v>
      </c>
      <c r="C316" t="s">
        <v>3858</v>
      </c>
    </row>
    <row r="317" spans="1:3" x14ac:dyDescent="0.2">
      <c r="A317" t="s">
        <v>4487</v>
      </c>
      <c r="B317" t="s">
        <v>4488</v>
      </c>
      <c r="C317" t="s">
        <v>3858</v>
      </c>
    </row>
    <row r="318" spans="1:3" x14ac:dyDescent="0.2">
      <c r="A318" t="s">
        <v>4489</v>
      </c>
      <c r="B318" t="s">
        <v>4490</v>
      </c>
      <c r="C318" t="s">
        <v>3858</v>
      </c>
    </row>
    <row r="319" spans="1:3" x14ac:dyDescent="0.2">
      <c r="A319" t="s">
        <v>4491</v>
      </c>
      <c r="B319" t="s">
        <v>4492</v>
      </c>
      <c r="C319" t="s">
        <v>3858</v>
      </c>
    </row>
    <row r="320" spans="1:3" x14ac:dyDescent="0.2">
      <c r="A320" t="s">
        <v>4493</v>
      </c>
      <c r="B320" t="s">
        <v>4494</v>
      </c>
      <c r="C320" t="s">
        <v>3858</v>
      </c>
    </row>
    <row r="321" spans="1:3" x14ac:dyDescent="0.2">
      <c r="A321" t="s">
        <v>4495</v>
      </c>
      <c r="B321" t="s">
        <v>4496</v>
      </c>
      <c r="C321" t="s">
        <v>3858</v>
      </c>
    </row>
    <row r="322" spans="1:3" x14ac:dyDescent="0.2">
      <c r="A322" t="s">
        <v>4497</v>
      </c>
      <c r="B322" t="s">
        <v>4498</v>
      </c>
      <c r="C322" t="s">
        <v>3858</v>
      </c>
    </row>
    <row r="323" spans="1:3" x14ac:dyDescent="0.2">
      <c r="A323" t="s">
        <v>4499</v>
      </c>
      <c r="B323" t="s">
        <v>4500</v>
      </c>
      <c r="C323" t="s">
        <v>3858</v>
      </c>
    </row>
    <row r="324" spans="1:3" x14ac:dyDescent="0.2">
      <c r="A324" t="s">
        <v>4501</v>
      </c>
      <c r="B324" t="s">
        <v>4502</v>
      </c>
      <c r="C324" t="s">
        <v>3858</v>
      </c>
    </row>
    <row r="325" spans="1:3" x14ac:dyDescent="0.2">
      <c r="A325" t="s">
        <v>4503</v>
      </c>
      <c r="B325" t="s">
        <v>4504</v>
      </c>
      <c r="C325" t="s">
        <v>3858</v>
      </c>
    </row>
    <row r="326" spans="1:3" x14ac:dyDescent="0.2">
      <c r="A326" t="s">
        <v>4505</v>
      </c>
      <c r="B326" t="s">
        <v>4506</v>
      </c>
      <c r="C326" t="s">
        <v>3858</v>
      </c>
    </row>
    <row r="327" spans="1:3" x14ac:dyDescent="0.2">
      <c r="A327" t="s">
        <v>4507</v>
      </c>
      <c r="B327" t="s">
        <v>4508</v>
      </c>
      <c r="C327" t="s">
        <v>3858</v>
      </c>
    </row>
    <row r="328" spans="1:3" x14ac:dyDescent="0.2">
      <c r="A328" t="s">
        <v>4509</v>
      </c>
      <c r="B328" t="s">
        <v>4510</v>
      </c>
      <c r="C328" t="s">
        <v>3858</v>
      </c>
    </row>
    <row r="329" spans="1:3" x14ac:dyDescent="0.2">
      <c r="A329" t="s">
        <v>4511</v>
      </c>
      <c r="B329" t="s">
        <v>4512</v>
      </c>
      <c r="C329" t="s">
        <v>3858</v>
      </c>
    </row>
    <row r="330" spans="1:3" x14ac:dyDescent="0.2">
      <c r="A330" t="s">
        <v>4513</v>
      </c>
      <c r="B330" t="s">
        <v>4514</v>
      </c>
      <c r="C330" t="s">
        <v>3858</v>
      </c>
    </row>
    <row r="331" spans="1:3" x14ac:dyDescent="0.2">
      <c r="A331" t="s">
        <v>4515</v>
      </c>
      <c r="B331" t="s">
        <v>4516</v>
      </c>
      <c r="C331" t="s">
        <v>3858</v>
      </c>
    </row>
    <row r="332" spans="1:3" x14ac:dyDescent="0.2">
      <c r="A332" t="s">
        <v>4517</v>
      </c>
      <c r="B332" t="s">
        <v>4518</v>
      </c>
      <c r="C332" t="s">
        <v>3858</v>
      </c>
    </row>
    <row r="333" spans="1:3" x14ac:dyDescent="0.2">
      <c r="A333" t="s">
        <v>4519</v>
      </c>
      <c r="B333" t="s">
        <v>4520</v>
      </c>
      <c r="C333" t="s">
        <v>3858</v>
      </c>
    </row>
    <row r="334" spans="1:3" x14ac:dyDescent="0.2">
      <c r="A334" t="s">
        <v>4521</v>
      </c>
      <c r="B334" t="s">
        <v>4522</v>
      </c>
      <c r="C334" t="s">
        <v>3858</v>
      </c>
    </row>
    <row r="335" spans="1:3" x14ac:dyDescent="0.2">
      <c r="A335" t="s">
        <v>4523</v>
      </c>
      <c r="B335" t="s">
        <v>4524</v>
      </c>
      <c r="C335" t="s">
        <v>3858</v>
      </c>
    </row>
    <row r="336" spans="1:3" x14ac:dyDescent="0.2">
      <c r="A336" t="s">
        <v>4525</v>
      </c>
      <c r="B336" t="s">
        <v>4526</v>
      </c>
      <c r="C336" t="s">
        <v>3858</v>
      </c>
    </row>
    <row r="337" spans="1:3" x14ac:dyDescent="0.2">
      <c r="A337" t="s">
        <v>4527</v>
      </c>
      <c r="B337" t="s">
        <v>4528</v>
      </c>
      <c r="C337" t="s">
        <v>3858</v>
      </c>
    </row>
    <row r="338" spans="1:3" x14ac:dyDescent="0.2">
      <c r="A338" t="s">
        <v>4529</v>
      </c>
      <c r="B338" t="s">
        <v>4530</v>
      </c>
      <c r="C338" t="s">
        <v>3858</v>
      </c>
    </row>
    <row r="339" spans="1:3" x14ac:dyDescent="0.2">
      <c r="A339" t="s">
        <v>4531</v>
      </c>
      <c r="B339" t="s">
        <v>4532</v>
      </c>
      <c r="C339" t="s">
        <v>3858</v>
      </c>
    </row>
    <row r="340" spans="1:3" x14ac:dyDescent="0.2">
      <c r="A340" t="s">
        <v>4533</v>
      </c>
      <c r="B340" t="s">
        <v>4534</v>
      </c>
      <c r="C340" t="s">
        <v>3858</v>
      </c>
    </row>
    <row r="341" spans="1:3" x14ac:dyDescent="0.2">
      <c r="A341" t="s">
        <v>4535</v>
      </c>
      <c r="B341" t="s">
        <v>4536</v>
      </c>
      <c r="C341" t="s">
        <v>3858</v>
      </c>
    </row>
    <row r="342" spans="1:3" x14ac:dyDescent="0.2">
      <c r="A342" t="s">
        <v>4537</v>
      </c>
      <c r="B342" t="s">
        <v>4538</v>
      </c>
      <c r="C342" t="s">
        <v>3858</v>
      </c>
    </row>
    <row r="343" spans="1:3" x14ac:dyDescent="0.2">
      <c r="A343" t="s">
        <v>4539</v>
      </c>
      <c r="B343" t="s">
        <v>4540</v>
      </c>
      <c r="C343" t="s">
        <v>3858</v>
      </c>
    </row>
    <row r="344" spans="1:3" x14ac:dyDescent="0.2">
      <c r="A344" t="s">
        <v>4541</v>
      </c>
      <c r="B344" t="s">
        <v>4542</v>
      </c>
      <c r="C344" t="s">
        <v>3858</v>
      </c>
    </row>
    <row r="345" spans="1:3" x14ac:dyDescent="0.2">
      <c r="A345" t="s">
        <v>4543</v>
      </c>
      <c r="B345" t="s">
        <v>4544</v>
      </c>
      <c r="C345" t="s">
        <v>3858</v>
      </c>
    </row>
    <row r="346" spans="1:3" x14ac:dyDescent="0.2">
      <c r="A346" t="s">
        <v>4545</v>
      </c>
      <c r="B346" t="s">
        <v>4546</v>
      </c>
      <c r="C346" t="s">
        <v>3858</v>
      </c>
    </row>
    <row r="347" spans="1:3" x14ac:dyDescent="0.2">
      <c r="A347" t="s">
        <v>4547</v>
      </c>
      <c r="B347" t="s">
        <v>4548</v>
      </c>
      <c r="C347" t="s">
        <v>3858</v>
      </c>
    </row>
    <row r="348" spans="1:3" x14ac:dyDescent="0.2">
      <c r="A348" t="s">
        <v>4549</v>
      </c>
      <c r="B348" t="s">
        <v>4550</v>
      </c>
      <c r="C348" t="s">
        <v>3858</v>
      </c>
    </row>
    <row r="349" spans="1:3" x14ac:dyDescent="0.2">
      <c r="A349" t="s">
        <v>4551</v>
      </c>
      <c r="B349" t="s">
        <v>4552</v>
      </c>
      <c r="C349" t="s">
        <v>3858</v>
      </c>
    </row>
    <row r="350" spans="1:3" x14ac:dyDescent="0.2">
      <c r="A350" t="s">
        <v>4553</v>
      </c>
      <c r="B350" t="s">
        <v>4554</v>
      </c>
      <c r="C350" t="s">
        <v>3858</v>
      </c>
    </row>
    <row r="351" spans="1:3" x14ac:dyDescent="0.2">
      <c r="A351" t="s">
        <v>4555</v>
      </c>
      <c r="B351" t="s">
        <v>4556</v>
      </c>
      <c r="C351" t="s">
        <v>3858</v>
      </c>
    </row>
    <row r="352" spans="1:3" x14ac:dyDescent="0.2">
      <c r="A352" t="s">
        <v>4557</v>
      </c>
      <c r="B352" t="s">
        <v>4558</v>
      </c>
      <c r="C352" t="s">
        <v>3858</v>
      </c>
    </row>
    <row r="353" spans="1:3" x14ac:dyDescent="0.2">
      <c r="A353" t="s">
        <v>4559</v>
      </c>
      <c r="B353" t="s">
        <v>4560</v>
      </c>
      <c r="C353" t="s">
        <v>3858</v>
      </c>
    </row>
    <row r="354" spans="1:3" x14ac:dyDescent="0.2">
      <c r="A354" t="s">
        <v>4561</v>
      </c>
      <c r="B354" t="s">
        <v>4562</v>
      </c>
      <c r="C354" t="s">
        <v>3858</v>
      </c>
    </row>
    <row r="355" spans="1:3" x14ac:dyDescent="0.2">
      <c r="A355" t="s">
        <v>4563</v>
      </c>
      <c r="B355" t="s">
        <v>4564</v>
      </c>
      <c r="C355" t="s">
        <v>3858</v>
      </c>
    </row>
    <row r="356" spans="1:3" x14ac:dyDescent="0.2">
      <c r="A356" t="s">
        <v>4565</v>
      </c>
      <c r="B356" t="s">
        <v>4566</v>
      </c>
      <c r="C356" t="s">
        <v>3858</v>
      </c>
    </row>
    <row r="357" spans="1:3" x14ac:dyDescent="0.2">
      <c r="A357" t="s">
        <v>4567</v>
      </c>
      <c r="B357" t="s">
        <v>4568</v>
      </c>
      <c r="C357" t="s">
        <v>3858</v>
      </c>
    </row>
    <row r="358" spans="1:3" x14ac:dyDescent="0.2">
      <c r="A358" t="s">
        <v>4569</v>
      </c>
      <c r="B358" t="s">
        <v>4570</v>
      </c>
      <c r="C358" t="s">
        <v>3858</v>
      </c>
    </row>
    <row r="359" spans="1:3" x14ac:dyDescent="0.2">
      <c r="A359" t="s">
        <v>4571</v>
      </c>
      <c r="B359" t="s">
        <v>4572</v>
      </c>
      <c r="C359" t="s">
        <v>3858</v>
      </c>
    </row>
    <row r="360" spans="1:3" x14ac:dyDescent="0.2">
      <c r="A360" t="s">
        <v>4573</v>
      </c>
      <c r="B360" t="s">
        <v>4574</v>
      </c>
      <c r="C360" t="s">
        <v>3858</v>
      </c>
    </row>
    <row r="361" spans="1:3" x14ac:dyDescent="0.2">
      <c r="A361" t="s">
        <v>4575</v>
      </c>
      <c r="B361" t="s">
        <v>4576</v>
      </c>
      <c r="C361" t="s">
        <v>3858</v>
      </c>
    </row>
    <row r="362" spans="1:3" x14ac:dyDescent="0.2">
      <c r="A362" t="s">
        <v>4577</v>
      </c>
      <c r="B362" t="s">
        <v>4578</v>
      </c>
      <c r="C362" t="s">
        <v>3858</v>
      </c>
    </row>
    <row r="363" spans="1:3" x14ac:dyDescent="0.2">
      <c r="A363" t="s">
        <v>4579</v>
      </c>
      <c r="B363" t="s">
        <v>4580</v>
      </c>
      <c r="C363" t="s">
        <v>3858</v>
      </c>
    </row>
    <row r="364" spans="1:3" x14ac:dyDescent="0.2">
      <c r="A364" t="s">
        <v>4581</v>
      </c>
      <c r="B364" t="s">
        <v>4582</v>
      </c>
      <c r="C364" t="s">
        <v>3858</v>
      </c>
    </row>
    <row r="365" spans="1:3" x14ac:dyDescent="0.2">
      <c r="A365" t="s">
        <v>4583</v>
      </c>
      <c r="B365" t="s">
        <v>4584</v>
      </c>
      <c r="C365" t="s">
        <v>3858</v>
      </c>
    </row>
    <row r="366" spans="1:3" x14ac:dyDescent="0.2">
      <c r="A366" t="s">
        <v>4585</v>
      </c>
      <c r="B366" t="s">
        <v>4586</v>
      </c>
      <c r="C366" t="s">
        <v>3858</v>
      </c>
    </row>
    <row r="367" spans="1:3" x14ac:dyDescent="0.2">
      <c r="A367" t="s">
        <v>4587</v>
      </c>
      <c r="B367" t="s">
        <v>4588</v>
      </c>
      <c r="C367" t="s">
        <v>3858</v>
      </c>
    </row>
    <row r="368" spans="1:3" x14ac:dyDescent="0.2">
      <c r="A368" t="s">
        <v>4589</v>
      </c>
      <c r="B368" t="s">
        <v>4590</v>
      </c>
      <c r="C368" t="s">
        <v>3858</v>
      </c>
    </row>
    <row r="369" spans="1:3" x14ac:dyDescent="0.2">
      <c r="A369" t="s">
        <v>4591</v>
      </c>
      <c r="B369" t="s">
        <v>4592</v>
      </c>
      <c r="C369" t="s">
        <v>3858</v>
      </c>
    </row>
    <row r="370" spans="1:3" x14ac:dyDescent="0.2">
      <c r="A370" t="s">
        <v>4593</v>
      </c>
      <c r="B370" t="s">
        <v>4594</v>
      </c>
      <c r="C370" t="s">
        <v>3858</v>
      </c>
    </row>
    <row r="371" spans="1:3" x14ac:dyDescent="0.2">
      <c r="A371" t="s">
        <v>4595</v>
      </c>
      <c r="B371" t="s">
        <v>4596</v>
      </c>
      <c r="C371" t="s">
        <v>3858</v>
      </c>
    </row>
    <row r="372" spans="1:3" x14ac:dyDescent="0.2">
      <c r="A372" t="s">
        <v>4597</v>
      </c>
      <c r="B372" t="s">
        <v>4598</v>
      </c>
      <c r="C372" t="s">
        <v>3858</v>
      </c>
    </row>
    <row r="373" spans="1:3" x14ac:dyDescent="0.2">
      <c r="A373" t="s">
        <v>4599</v>
      </c>
      <c r="B373" t="s">
        <v>4600</v>
      </c>
      <c r="C373" t="s">
        <v>3858</v>
      </c>
    </row>
    <row r="374" spans="1:3" x14ac:dyDescent="0.2">
      <c r="A374" t="s">
        <v>4601</v>
      </c>
      <c r="B374" t="s">
        <v>4602</v>
      </c>
      <c r="C374" t="s">
        <v>3858</v>
      </c>
    </row>
    <row r="375" spans="1:3" x14ac:dyDescent="0.2">
      <c r="A375" t="s">
        <v>4603</v>
      </c>
      <c r="B375" t="s">
        <v>4604</v>
      </c>
      <c r="C375" t="s">
        <v>3858</v>
      </c>
    </row>
    <row r="376" spans="1:3" x14ac:dyDescent="0.2">
      <c r="A376" t="s">
        <v>4605</v>
      </c>
      <c r="B376" t="s">
        <v>4606</v>
      </c>
      <c r="C376" t="s">
        <v>3858</v>
      </c>
    </row>
    <row r="377" spans="1:3" x14ac:dyDescent="0.2">
      <c r="A377" t="s">
        <v>4607</v>
      </c>
      <c r="B377" t="s">
        <v>4608</v>
      </c>
      <c r="C377" t="s">
        <v>3858</v>
      </c>
    </row>
    <row r="378" spans="1:3" x14ac:dyDescent="0.2">
      <c r="A378" t="s">
        <v>4609</v>
      </c>
      <c r="B378" t="s">
        <v>4610</v>
      </c>
      <c r="C378" t="s">
        <v>3858</v>
      </c>
    </row>
    <row r="379" spans="1:3" x14ac:dyDescent="0.2">
      <c r="A379" t="s">
        <v>4611</v>
      </c>
      <c r="B379" t="s">
        <v>4612</v>
      </c>
      <c r="C379" t="s">
        <v>3858</v>
      </c>
    </row>
    <row r="380" spans="1:3" x14ac:dyDescent="0.2">
      <c r="A380" t="s">
        <v>4613</v>
      </c>
      <c r="B380" t="s">
        <v>4614</v>
      </c>
      <c r="C380" t="s">
        <v>3858</v>
      </c>
    </row>
    <row r="381" spans="1:3" x14ac:dyDescent="0.2">
      <c r="A381" t="s">
        <v>4615</v>
      </c>
      <c r="B381" t="s">
        <v>4616</v>
      </c>
      <c r="C381" t="s">
        <v>3858</v>
      </c>
    </row>
    <row r="382" spans="1:3" x14ac:dyDescent="0.2">
      <c r="A382" t="s">
        <v>4617</v>
      </c>
      <c r="B382" t="s">
        <v>4618</v>
      </c>
      <c r="C382" t="s">
        <v>3858</v>
      </c>
    </row>
    <row r="383" spans="1:3" x14ac:dyDescent="0.2">
      <c r="A383" t="s">
        <v>4619</v>
      </c>
      <c r="B383" t="s">
        <v>4620</v>
      </c>
      <c r="C383" t="s">
        <v>3858</v>
      </c>
    </row>
    <row r="384" spans="1:3" x14ac:dyDescent="0.2">
      <c r="A384" t="s">
        <v>4621</v>
      </c>
      <c r="B384" t="s">
        <v>4622</v>
      </c>
      <c r="C384" t="s">
        <v>3858</v>
      </c>
    </row>
    <row r="385" spans="1:3" x14ac:dyDescent="0.2">
      <c r="A385" t="s">
        <v>4623</v>
      </c>
      <c r="B385" t="s">
        <v>4624</v>
      </c>
      <c r="C385" t="s">
        <v>3858</v>
      </c>
    </row>
    <row r="386" spans="1:3" x14ac:dyDescent="0.2">
      <c r="A386" t="s">
        <v>4625</v>
      </c>
      <c r="B386" t="s">
        <v>4626</v>
      </c>
      <c r="C386" t="s">
        <v>3858</v>
      </c>
    </row>
    <row r="387" spans="1:3" x14ac:dyDescent="0.2">
      <c r="A387" t="s">
        <v>4627</v>
      </c>
      <c r="B387" t="s">
        <v>4628</v>
      </c>
      <c r="C387" t="s">
        <v>3858</v>
      </c>
    </row>
    <row r="388" spans="1:3" x14ac:dyDescent="0.2">
      <c r="A388" t="s">
        <v>4629</v>
      </c>
      <c r="B388" t="s">
        <v>4630</v>
      </c>
      <c r="C388" t="s">
        <v>3858</v>
      </c>
    </row>
    <row r="389" spans="1:3" x14ac:dyDescent="0.2">
      <c r="A389" t="s">
        <v>4631</v>
      </c>
      <c r="B389" t="s">
        <v>4632</v>
      </c>
      <c r="C389" t="s">
        <v>3858</v>
      </c>
    </row>
    <row r="390" spans="1:3" x14ac:dyDescent="0.2">
      <c r="A390" t="s">
        <v>4633</v>
      </c>
      <c r="B390" t="s">
        <v>4634</v>
      </c>
      <c r="C390" t="s">
        <v>3858</v>
      </c>
    </row>
    <row r="391" spans="1:3" x14ac:dyDescent="0.2">
      <c r="A391" t="s">
        <v>4635</v>
      </c>
      <c r="B391" t="s">
        <v>4636</v>
      </c>
      <c r="C391" t="s">
        <v>3858</v>
      </c>
    </row>
    <row r="392" spans="1:3" x14ac:dyDescent="0.2">
      <c r="A392" t="s">
        <v>4637</v>
      </c>
      <c r="B392" t="s">
        <v>4638</v>
      </c>
      <c r="C392" t="s">
        <v>3858</v>
      </c>
    </row>
    <row r="393" spans="1:3" x14ac:dyDescent="0.2">
      <c r="A393" t="s">
        <v>4639</v>
      </c>
      <c r="B393" t="s">
        <v>4640</v>
      </c>
      <c r="C393" t="s">
        <v>3858</v>
      </c>
    </row>
    <row r="394" spans="1:3" x14ac:dyDescent="0.2">
      <c r="A394" t="s">
        <v>4641</v>
      </c>
      <c r="B394" t="s">
        <v>4642</v>
      </c>
      <c r="C394" t="s">
        <v>3858</v>
      </c>
    </row>
    <row r="395" spans="1:3" x14ac:dyDescent="0.2">
      <c r="A395" t="s">
        <v>4643</v>
      </c>
      <c r="B395" t="s">
        <v>4644</v>
      </c>
      <c r="C395" t="s">
        <v>3858</v>
      </c>
    </row>
    <row r="396" spans="1:3" x14ac:dyDescent="0.2">
      <c r="A396" t="s">
        <v>4645</v>
      </c>
      <c r="B396" t="s">
        <v>4646</v>
      </c>
      <c r="C396" t="s">
        <v>3858</v>
      </c>
    </row>
    <row r="397" spans="1:3" x14ac:dyDescent="0.2">
      <c r="A397" t="s">
        <v>4647</v>
      </c>
      <c r="B397" t="s">
        <v>4648</v>
      </c>
      <c r="C397" t="s">
        <v>3858</v>
      </c>
    </row>
    <row r="398" spans="1:3" x14ac:dyDescent="0.2">
      <c r="A398" t="s">
        <v>4649</v>
      </c>
      <c r="B398" t="s">
        <v>4650</v>
      </c>
      <c r="C398" t="s">
        <v>3858</v>
      </c>
    </row>
    <row r="399" spans="1:3" x14ac:dyDescent="0.2">
      <c r="A399" t="s">
        <v>4651</v>
      </c>
      <c r="B399" t="s">
        <v>4652</v>
      </c>
      <c r="C399" t="s">
        <v>3858</v>
      </c>
    </row>
    <row r="400" spans="1:3" x14ac:dyDescent="0.2">
      <c r="A400" t="s">
        <v>4653</v>
      </c>
      <c r="B400" t="s">
        <v>4654</v>
      </c>
      <c r="C400" t="s">
        <v>3858</v>
      </c>
    </row>
    <row r="401" spans="1:3" x14ac:dyDescent="0.2">
      <c r="A401" t="s">
        <v>4655</v>
      </c>
      <c r="B401" t="s">
        <v>4656</v>
      </c>
      <c r="C401" t="s">
        <v>3858</v>
      </c>
    </row>
    <row r="402" spans="1:3" x14ac:dyDescent="0.2">
      <c r="A402" t="s">
        <v>4657</v>
      </c>
      <c r="B402" t="s">
        <v>4658</v>
      </c>
      <c r="C402" t="s">
        <v>3858</v>
      </c>
    </row>
    <row r="403" spans="1:3" x14ac:dyDescent="0.2">
      <c r="A403" t="s">
        <v>4659</v>
      </c>
      <c r="B403" t="s">
        <v>4660</v>
      </c>
      <c r="C403" t="s">
        <v>3858</v>
      </c>
    </row>
    <row r="404" spans="1:3" x14ac:dyDescent="0.2">
      <c r="A404" t="s">
        <v>4661</v>
      </c>
      <c r="B404" t="s">
        <v>4662</v>
      </c>
      <c r="C404" t="s">
        <v>3858</v>
      </c>
    </row>
    <row r="405" spans="1:3" x14ac:dyDescent="0.2">
      <c r="A405" t="s">
        <v>4663</v>
      </c>
      <c r="B405" t="s">
        <v>4664</v>
      </c>
      <c r="C405" t="s">
        <v>3858</v>
      </c>
    </row>
    <row r="406" spans="1:3" x14ac:dyDescent="0.2">
      <c r="A406" t="s">
        <v>4665</v>
      </c>
      <c r="B406" t="s">
        <v>4666</v>
      </c>
      <c r="C406" t="s">
        <v>3858</v>
      </c>
    </row>
    <row r="407" spans="1:3" x14ac:dyDescent="0.2">
      <c r="A407" t="s">
        <v>4667</v>
      </c>
      <c r="B407" t="s">
        <v>4668</v>
      </c>
      <c r="C407" t="s">
        <v>3858</v>
      </c>
    </row>
    <row r="408" spans="1:3" x14ac:dyDescent="0.2">
      <c r="A408" t="s">
        <v>4669</v>
      </c>
      <c r="B408" t="s">
        <v>4670</v>
      </c>
      <c r="C408" t="s">
        <v>3858</v>
      </c>
    </row>
    <row r="409" spans="1:3" x14ac:dyDescent="0.2">
      <c r="A409" t="s">
        <v>4671</v>
      </c>
      <c r="B409" t="s">
        <v>4672</v>
      </c>
      <c r="C409" t="s">
        <v>3858</v>
      </c>
    </row>
    <row r="410" spans="1:3" x14ac:dyDescent="0.2">
      <c r="A410" t="s">
        <v>4673</v>
      </c>
      <c r="B410" t="s">
        <v>4674</v>
      </c>
      <c r="C410" t="s">
        <v>3858</v>
      </c>
    </row>
    <row r="411" spans="1:3" x14ac:dyDescent="0.2">
      <c r="A411" t="s">
        <v>4675</v>
      </c>
      <c r="B411" t="s">
        <v>4676</v>
      </c>
      <c r="C411" t="s">
        <v>3858</v>
      </c>
    </row>
    <row r="412" spans="1:3" x14ac:dyDescent="0.2">
      <c r="A412" t="s">
        <v>4677</v>
      </c>
      <c r="B412" t="s">
        <v>4678</v>
      </c>
      <c r="C412" t="s">
        <v>3858</v>
      </c>
    </row>
    <row r="413" spans="1:3" x14ac:dyDescent="0.2">
      <c r="A413" t="s">
        <v>4679</v>
      </c>
      <c r="B413" t="s">
        <v>4680</v>
      </c>
      <c r="C413" t="s">
        <v>3858</v>
      </c>
    </row>
    <row r="414" spans="1:3" x14ac:dyDescent="0.2">
      <c r="A414" t="s">
        <v>4681</v>
      </c>
      <c r="B414" t="s">
        <v>4682</v>
      </c>
      <c r="C414" t="s">
        <v>3858</v>
      </c>
    </row>
    <row r="415" spans="1:3" x14ac:dyDescent="0.2">
      <c r="A415" t="s">
        <v>4683</v>
      </c>
      <c r="B415" t="s">
        <v>4684</v>
      </c>
      <c r="C415" t="s">
        <v>3858</v>
      </c>
    </row>
    <row r="416" spans="1:3" x14ac:dyDescent="0.2">
      <c r="A416" t="s">
        <v>4685</v>
      </c>
      <c r="B416" t="s">
        <v>4686</v>
      </c>
      <c r="C416" t="s">
        <v>3858</v>
      </c>
    </row>
    <row r="417" spans="1:3" x14ac:dyDescent="0.2">
      <c r="A417" t="s">
        <v>4687</v>
      </c>
      <c r="B417" t="s">
        <v>4688</v>
      </c>
      <c r="C417" t="s">
        <v>3858</v>
      </c>
    </row>
    <row r="418" spans="1:3" x14ac:dyDescent="0.2">
      <c r="A418" t="s">
        <v>4689</v>
      </c>
      <c r="B418" t="s">
        <v>4690</v>
      </c>
      <c r="C418" t="s">
        <v>3858</v>
      </c>
    </row>
    <row r="419" spans="1:3" x14ac:dyDescent="0.2">
      <c r="A419" t="s">
        <v>4691</v>
      </c>
      <c r="B419" t="s">
        <v>4692</v>
      </c>
      <c r="C419" t="s">
        <v>3858</v>
      </c>
    </row>
    <row r="420" spans="1:3" x14ac:dyDescent="0.2">
      <c r="A420" t="s">
        <v>4693</v>
      </c>
      <c r="B420" t="s">
        <v>4694</v>
      </c>
      <c r="C420" t="s">
        <v>3858</v>
      </c>
    </row>
    <row r="421" spans="1:3" x14ac:dyDescent="0.2">
      <c r="A421" t="s">
        <v>4695</v>
      </c>
      <c r="B421" t="s">
        <v>4696</v>
      </c>
      <c r="C421" t="s">
        <v>3858</v>
      </c>
    </row>
    <row r="422" spans="1:3" x14ac:dyDescent="0.2">
      <c r="A422" t="s">
        <v>4697</v>
      </c>
      <c r="B422" t="s">
        <v>4698</v>
      </c>
      <c r="C422" t="s">
        <v>3858</v>
      </c>
    </row>
    <row r="423" spans="1:3" x14ac:dyDescent="0.2">
      <c r="A423" t="s">
        <v>4699</v>
      </c>
      <c r="B423" t="s">
        <v>4700</v>
      </c>
      <c r="C423" t="s">
        <v>3858</v>
      </c>
    </row>
    <row r="424" spans="1:3" x14ac:dyDescent="0.2">
      <c r="A424" t="s">
        <v>4701</v>
      </c>
      <c r="B424" t="s">
        <v>4702</v>
      </c>
      <c r="C424" t="s">
        <v>3858</v>
      </c>
    </row>
    <row r="425" spans="1:3" x14ac:dyDescent="0.2">
      <c r="A425" t="s">
        <v>4703</v>
      </c>
      <c r="B425" t="s">
        <v>4704</v>
      </c>
      <c r="C425" t="s">
        <v>3858</v>
      </c>
    </row>
    <row r="426" spans="1:3" x14ac:dyDescent="0.2">
      <c r="A426" t="s">
        <v>4705</v>
      </c>
      <c r="B426" t="s">
        <v>4706</v>
      </c>
      <c r="C426" t="s">
        <v>3858</v>
      </c>
    </row>
    <row r="427" spans="1:3" x14ac:dyDescent="0.2">
      <c r="A427" t="s">
        <v>4707</v>
      </c>
      <c r="B427" t="s">
        <v>4708</v>
      </c>
      <c r="C427" t="s">
        <v>3858</v>
      </c>
    </row>
    <row r="428" spans="1:3" x14ac:dyDescent="0.2">
      <c r="A428" t="s">
        <v>4709</v>
      </c>
      <c r="B428" t="s">
        <v>4710</v>
      </c>
      <c r="C428" t="s">
        <v>3858</v>
      </c>
    </row>
    <row r="429" spans="1:3" x14ac:dyDescent="0.2">
      <c r="A429" t="s">
        <v>4711</v>
      </c>
      <c r="B429" t="s">
        <v>4712</v>
      </c>
      <c r="C429" t="s">
        <v>3858</v>
      </c>
    </row>
    <row r="430" spans="1:3" x14ac:dyDescent="0.2">
      <c r="A430" t="s">
        <v>4713</v>
      </c>
      <c r="B430" t="s">
        <v>4714</v>
      </c>
      <c r="C430" t="s">
        <v>3858</v>
      </c>
    </row>
    <row r="431" spans="1:3" x14ac:dyDescent="0.2">
      <c r="A431" t="s">
        <v>4715</v>
      </c>
      <c r="B431" t="s">
        <v>4716</v>
      </c>
      <c r="C431" t="s">
        <v>3858</v>
      </c>
    </row>
    <row r="432" spans="1:3" x14ac:dyDescent="0.2">
      <c r="A432" t="s">
        <v>4717</v>
      </c>
      <c r="B432" t="s">
        <v>4718</v>
      </c>
      <c r="C432" t="s">
        <v>3858</v>
      </c>
    </row>
    <row r="433" spans="1:3" x14ac:dyDescent="0.2">
      <c r="A433" t="s">
        <v>4719</v>
      </c>
      <c r="B433" t="s">
        <v>4720</v>
      </c>
      <c r="C433" t="s">
        <v>3858</v>
      </c>
    </row>
    <row r="434" spans="1:3" x14ac:dyDescent="0.2">
      <c r="A434" t="s">
        <v>4721</v>
      </c>
      <c r="B434" t="s">
        <v>4722</v>
      </c>
      <c r="C434" t="s">
        <v>3858</v>
      </c>
    </row>
    <row r="435" spans="1:3" x14ac:dyDescent="0.2">
      <c r="A435" t="s">
        <v>4723</v>
      </c>
      <c r="B435" t="s">
        <v>4724</v>
      </c>
      <c r="C435" t="s">
        <v>3858</v>
      </c>
    </row>
    <row r="436" spans="1:3" x14ac:dyDescent="0.2">
      <c r="A436" t="s">
        <v>4725</v>
      </c>
      <c r="B436" t="s">
        <v>4726</v>
      </c>
      <c r="C436" t="s">
        <v>3858</v>
      </c>
    </row>
    <row r="437" spans="1:3" x14ac:dyDescent="0.2">
      <c r="A437" t="s">
        <v>4727</v>
      </c>
      <c r="B437" t="s">
        <v>4728</v>
      </c>
      <c r="C437" t="s">
        <v>3858</v>
      </c>
    </row>
    <row r="438" spans="1:3" x14ac:dyDescent="0.2">
      <c r="A438" t="s">
        <v>4729</v>
      </c>
      <c r="B438" t="s">
        <v>4730</v>
      </c>
      <c r="C438" t="s">
        <v>3858</v>
      </c>
    </row>
    <row r="439" spans="1:3" x14ac:dyDescent="0.2">
      <c r="A439" t="s">
        <v>4731</v>
      </c>
      <c r="B439" t="s">
        <v>4732</v>
      </c>
      <c r="C439" t="s">
        <v>3858</v>
      </c>
    </row>
    <row r="440" spans="1:3" x14ac:dyDescent="0.2">
      <c r="A440" t="s">
        <v>4733</v>
      </c>
      <c r="B440" t="s">
        <v>4734</v>
      </c>
      <c r="C440" t="s">
        <v>3858</v>
      </c>
    </row>
    <row r="441" spans="1:3" x14ac:dyDescent="0.2">
      <c r="A441" t="s">
        <v>4735</v>
      </c>
      <c r="B441" t="s">
        <v>4736</v>
      </c>
      <c r="C441" t="s">
        <v>3858</v>
      </c>
    </row>
    <row r="442" spans="1:3" x14ac:dyDescent="0.2">
      <c r="A442" t="s">
        <v>4737</v>
      </c>
      <c r="B442" t="s">
        <v>4738</v>
      </c>
      <c r="C442" t="s">
        <v>3858</v>
      </c>
    </row>
    <row r="443" spans="1:3" x14ac:dyDescent="0.2">
      <c r="A443" t="s">
        <v>4739</v>
      </c>
      <c r="B443" t="s">
        <v>4740</v>
      </c>
      <c r="C443" t="s">
        <v>3858</v>
      </c>
    </row>
    <row r="444" spans="1:3" x14ac:dyDescent="0.2">
      <c r="A444" t="s">
        <v>4741</v>
      </c>
      <c r="B444" t="s">
        <v>4742</v>
      </c>
      <c r="C444" t="s">
        <v>3858</v>
      </c>
    </row>
    <row r="445" spans="1:3" x14ac:dyDescent="0.2">
      <c r="A445" t="s">
        <v>4743</v>
      </c>
      <c r="B445" t="s">
        <v>4744</v>
      </c>
      <c r="C445" t="s">
        <v>3858</v>
      </c>
    </row>
    <row r="446" spans="1:3" x14ac:dyDescent="0.2">
      <c r="A446" t="s">
        <v>4745</v>
      </c>
      <c r="B446" t="s">
        <v>4746</v>
      </c>
      <c r="C446" t="s">
        <v>3858</v>
      </c>
    </row>
    <row r="447" spans="1:3" x14ac:dyDescent="0.2">
      <c r="A447" t="s">
        <v>4747</v>
      </c>
      <c r="B447" t="s">
        <v>4748</v>
      </c>
      <c r="C447" t="s">
        <v>3858</v>
      </c>
    </row>
    <row r="448" spans="1:3" x14ac:dyDescent="0.2">
      <c r="A448" t="s">
        <v>4749</v>
      </c>
      <c r="B448" t="s">
        <v>4750</v>
      </c>
      <c r="C448" t="s">
        <v>3858</v>
      </c>
    </row>
    <row r="449" spans="1:3" x14ac:dyDescent="0.2">
      <c r="A449" t="s">
        <v>4751</v>
      </c>
      <c r="B449" t="s">
        <v>4752</v>
      </c>
      <c r="C449" t="s">
        <v>3858</v>
      </c>
    </row>
    <row r="450" spans="1:3" x14ac:dyDescent="0.2">
      <c r="A450" t="s">
        <v>4753</v>
      </c>
      <c r="B450" t="s">
        <v>4754</v>
      </c>
      <c r="C450" t="s">
        <v>3858</v>
      </c>
    </row>
    <row r="451" spans="1:3" x14ac:dyDescent="0.2">
      <c r="A451" t="s">
        <v>4755</v>
      </c>
      <c r="B451" t="s">
        <v>4756</v>
      </c>
      <c r="C451" t="s">
        <v>3858</v>
      </c>
    </row>
    <row r="452" spans="1:3" x14ac:dyDescent="0.2">
      <c r="A452" t="s">
        <v>4757</v>
      </c>
      <c r="B452" t="s">
        <v>4758</v>
      </c>
      <c r="C452" t="s">
        <v>3858</v>
      </c>
    </row>
    <row r="453" spans="1:3" x14ac:dyDescent="0.2">
      <c r="A453" t="s">
        <v>4759</v>
      </c>
      <c r="B453" t="s">
        <v>4760</v>
      </c>
      <c r="C453" t="s">
        <v>3858</v>
      </c>
    </row>
    <row r="454" spans="1:3" x14ac:dyDescent="0.2">
      <c r="A454" t="s">
        <v>4761</v>
      </c>
      <c r="B454" t="s">
        <v>4762</v>
      </c>
      <c r="C454" t="s">
        <v>3858</v>
      </c>
    </row>
    <row r="455" spans="1:3" x14ac:dyDescent="0.2">
      <c r="A455" t="s">
        <v>4763</v>
      </c>
      <c r="B455" t="s">
        <v>4764</v>
      </c>
      <c r="C455" t="s">
        <v>3858</v>
      </c>
    </row>
    <row r="456" spans="1:3" x14ac:dyDescent="0.2">
      <c r="A456" t="s">
        <v>4765</v>
      </c>
      <c r="B456" t="s">
        <v>4766</v>
      </c>
      <c r="C456" t="s">
        <v>3858</v>
      </c>
    </row>
    <row r="457" spans="1:3" x14ac:dyDescent="0.2">
      <c r="A457" t="s">
        <v>4767</v>
      </c>
      <c r="B457" t="s">
        <v>4768</v>
      </c>
      <c r="C457" t="s">
        <v>3858</v>
      </c>
    </row>
    <row r="458" spans="1:3" x14ac:dyDescent="0.2">
      <c r="A458" t="s">
        <v>4769</v>
      </c>
      <c r="B458" t="s">
        <v>4770</v>
      </c>
      <c r="C458" t="s">
        <v>3858</v>
      </c>
    </row>
    <row r="459" spans="1:3" x14ac:dyDescent="0.2">
      <c r="A459" t="s">
        <v>4771</v>
      </c>
      <c r="B459" t="s">
        <v>4772</v>
      </c>
      <c r="C459" t="s">
        <v>3858</v>
      </c>
    </row>
    <row r="460" spans="1:3" x14ac:dyDescent="0.2">
      <c r="A460" t="s">
        <v>4773</v>
      </c>
      <c r="B460" t="s">
        <v>4774</v>
      </c>
      <c r="C460" t="s">
        <v>3858</v>
      </c>
    </row>
    <row r="461" spans="1:3" x14ac:dyDescent="0.2">
      <c r="A461" t="s">
        <v>4775</v>
      </c>
      <c r="B461" t="s">
        <v>4776</v>
      </c>
      <c r="C461" t="s">
        <v>3858</v>
      </c>
    </row>
    <row r="462" spans="1:3" x14ac:dyDescent="0.2">
      <c r="A462" t="s">
        <v>4777</v>
      </c>
      <c r="B462" t="s">
        <v>4778</v>
      </c>
      <c r="C462" t="s">
        <v>3858</v>
      </c>
    </row>
    <row r="463" spans="1:3" x14ac:dyDescent="0.2">
      <c r="A463" t="s">
        <v>4779</v>
      </c>
      <c r="B463" t="s">
        <v>4780</v>
      </c>
      <c r="C463" t="s">
        <v>3858</v>
      </c>
    </row>
    <row r="464" spans="1:3" x14ac:dyDescent="0.2">
      <c r="A464" t="s">
        <v>4781</v>
      </c>
      <c r="B464" t="s">
        <v>4782</v>
      </c>
      <c r="C464" t="s">
        <v>3858</v>
      </c>
    </row>
    <row r="465" spans="1:3" x14ac:dyDescent="0.2">
      <c r="A465" t="s">
        <v>4783</v>
      </c>
      <c r="B465" t="s">
        <v>4784</v>
      </c>
      <c r="C465" t="s">
        <v>3858</v>
      </c>
    </row>
    <row r="466" spans="1:3" x14ac:dyDescent="0.2">
      <c r="A466" t="s">
        <v>4785</v>
      </c>
      <c r="B466" t="s">
        <v>4786</v>
      </c>
      <c r="C466" t="s">
        <v>3858</v>
      </c>
    </row>
    <row r="467" spans="1:3" x14ac:dyDescent="0.2">
      <c r="A467" t="s">
        <v>4787</v>
      </c>
      <c r="B467" t="s">
        <v>4788</v>
      </c>
      <c r="C467" t="s">
        <v>3858</v>
      </c>
    </row>
    <row r="468" spans="1:3" x14ac:dyDescent="0.2">
      <c r="A468" t="s">
        <v>4789</v>
      </c>
      <c r="B468" t="s">
        <v>4790</v>
      </c>
      <c r="C468" t="s">
        <v>3858</v>
      </c>
    </row>
    <row r="469" spans="1:3" x14ac:dyDescent="0.2">
      <c r="A469" t="s">
        <v>4791</v>
      </c>
      <c r="B469" t="s">
        <v>4792</v>
      </c>
      <c r="C469" t="s">
        <v>3858</v>
      </c>
    </row>
    <row r="470" spans="1:3" x14ac:dyDescent="0.2">
      <c r="A470" t="s">
        <v>4793</v>
      </c>
      <c r="B470" t="s">
        <v>4794</v>
      </c>
      <c r="C470" t="s">
        <v>3858</v>
      </c>
    </row>
    <row r="471" spans="1:3" x14ac:dyDescent="0.2">
      <c r="A471" t="s">
        <v>4795</v>
      </c>
      <c r="B471" t="s">
        <v>4796</v>
      </c>
      <c r="C471" t="s">
        <v>3858</v>
      </c>
    </row>
    <row r="472" spans="1:3" x14ac:dyDescent="0.2">
      <c r="A472" t="s">
        <v>4797</v>
      </c>
      <c r="B472" t="s">
        <v>4798</v>
      </c>
      <c r="C472" t="s">
        <v>3858</v>
      </c>
    </row>
    <row r="473" spans="1:3" x14ac:dyDescent="0.2">
      <c r="A473" t="s">
        <v>4799</v>
      </c>
      <c r="B473" t="s">
        <v>4800</v>
      </c>
      <c r="C473" t="s">
        <v>3858</v>
      </c>
    </row>
    <row r="474" spans="1:3" x14ac:dyDescent="0.2">
      <c r="A474" t="s">
        <v>4801</v>
      </c>
      <c r="B474" t="s">
        <v>4802</v>
      </c>
      <c r="C474" t="s">
        <v>3858</v>
      </c>
    </row>
    <row r="475" spans="1:3" x14ac:dyDescent="0.2">
      <c r="A475" t="s">
        <v>4803</v>
      </c>
      <c r="B475" t="s">
        <v>4804</v>
      </c>
      <c r="C475" t="s">
        <v>3858</v>
      </c>
    </row>
    <row r="476" spans="1:3" x14ac:dyDescent="0.2">
      <c r="A476" t="s">
        <v>4805</v>
      </c>
      <c r="B476" t="s">
        <v>4806</v>
      </c>
      <c r="C476" t="s">
        <v>3858</v>
      </c>
    </row>
    <row r="477" spans="1:3" x14ac:dyDescent="0.2">
      <c r="A477" t="s">
        <v>4807</v>
      </c>
      <c r="B477" t="s">
        <v>4808</v>
      </c>
      <c r="C477" t="s">
        <v>3858</v>
      </c>
    </row>
    <row r="478" spans="1:3" x14ac:dyDescent="0.2">
      <c r="A478" t="s">
        <v>4809</v>
      </c>
      <c r="B478" t="s">
        <v>4810</v>
      </c>
      <c r="C478" t="s">
        <v>3858</v>
      </c>
    </row>
    <row r="479" spans="1:3" x14ac:dyDescent="0.2">
      <c r="A479" t="s">
        <v>4811</v>
      </c>
      <c r="B479" t="s">
        <v>4812</v>
      </c>
      <c r="C479" t="s">
        <v>3858</v>
      </c>
    </row>
    <row r="480" spans="1:3" x14ac:dyDescent="0.2">
      <c r="A480" t="s">
        <v>4813</v>
      </c>
      <c r="B480" t="s">
        <v>4814</v>
      </c>
      <c r="C480" t="s">
        <v>3858</v>
      </c>
    </row>
    <row r="481" spans="1:3" x14ac:dyDescent="0.2">
      <c r="A481" t="s">
        <v>4815</v>
      </c>
      <c r="B481" t="s">
        <v>4816</v>
      </c>
      <c r="C481" t="s">
        <v>3858</v>
      </c>
    </row>
    <row r="482" spans="1:3" x14ac:dyDescent="0.2">
      <c r="A482" t="s">
        <v>4817</v>
      </c>
      <c r="B482" t="s">
        <v>4818</v>
      </c>
      <c r="C482" t="s">
        <v>3858</v>
      </c>
    </row>
    <row r="483" spans="1:3" x14ac:dyDescent="0.2">
      <c r="A483" t="s">
        <v>4819</v>
      </c>
      <c r="B483" t="s">
        <v>4820</v>
      </c>
      <c r="C483" t="s">
        <v>3858</v>
      </c>
    </row>
    <row r="484" spans="1:3" x14ac:dyDescent="0.2">
      <c r="A484" t="s">
        <v>4821</v>
      </c>
      <c r="B484" t="s">
        <v>4822</v>
      </c>
      <c r="C484" t="s">
        <v>3858</v>
      </c>
    </row>
    <row r="485" spans="1:3" x14ac:dyDescent="0.2">
      <c r="A485" t="s">
        <v>4823</v>
      </c>
      <c r="B485" t="s">
        <v>4824</v>
      </c>
      <c r="C485" t="s">
        <v>3858</v>
      </c>
    </row>
    <row r="486" spans="1:3" x14ac:dyDescent="0.2">
      <c r="A486" t="s">
        <v>4825</v>
      </c>
      <c r="B486" t="s">
        <v>4826</v>
      </c>
      <c r="C486" t="s">
        <v>3858</v>
      </c>
    </row>
    <row r="487" spans="1:3" x14ac:dyDescent="0.2">
      <c r="A487" t="s">
        <v>4827</v>
      </c>
      <c r="B487" t="s">
        <v>4828</v>
      </c>
      <c r="C487" t="s">
        <v>3858</v>
      </c>
    </row>
    <row r="488" spans="1:3" x14ac:dyDescent="0.2">
      <c r="A488" t="s">
        <v>4829</v>
      </c>
      <c r="B488" t="s">
        <v>4830</v>
      </c>
      <c r="C488" t="s">
        <v>3858</v>
      </c>
    </row>
    <row r="489" spans="1:3" x14ac:dyDescent="0.2">
      <c r="A489" t="s">
        <v>4831</v>
      </c>
      <c r="B489" t="s">
        <v>4832</v>
      </c>
      <c r="C489" t="s">
        <v>3858</v>
      </c>
    </row>
    <row r="490" spans="1:3" x14ac:dyDescent="0.2">
      <c r="A490" t="s">
        <v>4833</v>
      </c>
      <c r="B490" t="s">
        <v>4834</v>
      </c>
      <c r="C490" t="s">
        <v>3858</v>
      </c>
    </row>
    <row r="491" spans="1:3" x14ac:dyDescent="0.2">
      <c r="A491" t="s">
        <v>4835</v>
      </c>
      <c r="B491" t="s">
        <v>4836</v>
      </c>
      <c r="C491" t="s">
        <v>3858</v>
      </c>
    </row>
    <row r="492" spans="1:3" x14ac:dyDescent="0.2">
      <c r="A492" t="s">
        <v>4837</v>
      </c>
      <c r="B492" t="s">
        <v>4838</v>
      </c>
      <c r="C492" t="s">
        <v>3858</v>
      </c>
    </row>
    <row r="493" spans="1:3" x14ac:dyDescent="0.2">
      <c r="A493" t="s">
        <v>4839</v>
      </c>
      <c r="B493" t="s">
        <v>4840</v>
      </c>
      <c r="C493" t="s">
        <v>3858</v>
      </c>
    </row>
    <row r="494" spans="1:3" x14ac:dyDescent="0.2">
      <c r="A494" t="s">
        <v>4841</v>
      </c>
      <c r="B494" t="s">
        <v>4842</v>
      </c>
      <c r="C494" t="s">
        <v>3858</v>
      </c>
    </row>
    <row r="495" spans="1:3" x14ac:dyDescent="0.2">
      <c r="A495" t="s">
        <v>4843</v>
      </c>
      <c r="B495" t="s">
        <v>4844</v>
      </c>
      <c r="C495" t="s">
        <v>3858</v>
      </c>
    </row>
    <row r="496" spans="1:3" x14ac:dyDescent="0.2">
      <c r="A496" t="s">
        <v>4845</v>
      </c>
      <c r="B496" t="s">
        <v>4846</v>
      </c>
      <c r="C496" t="s">
        <v>3858</v>
      </c>
    </row>
    <row r="497" spans="1:3" x14ac:dyDescent="0.2">
      <c r="A497" t="s">
        <v>4847</v>
      </c>
      <c r="B497" t="s">
        <v>4848</v>
      </c>
      <c r="C497" t="s">
        <v>3858</v>
      </c>
    </row>
    <row r="498" spans="1:3" x14ac:dyDescent="0.2">
      <c r="A498" t="s">
        <v>4849</v>
      </c>
      <c r="B498" t="s">
        <v>4850</v>
      </c>
      <c r="C498" t="s">
        <v>3858</v>
      </c>
    </row>
    <row r="499" spans="1:3" x14ac:dyDescent="0.2">
      <c r="A499" t="s">
        <v>4851</v>
      </c>
      <c r="B499" t="s">
        <v>4852</v>
      </c>
      <c r="C499" t="s">
        <v>3858</v>
      </c>
    </row>
    <row r="500" spans="1:3" x14ac:dyDescent="0.2">
      <c r="A500" t="s">
        <v>4853</v>
      </c>
      <c r="B500" t="s">
        <v>4854</v>
      </c>
      <c r="C500" t="s">
        <v>3858</v>
      </c>
    </row>
    <row r="501" spans="1:3" x14ac:dyDescent="0.2">
      <c r="A501" t="s">
        <v>4855</v>
      </c>
      <c r="B501" t="s">
        <v>4856</v>
      </c>
      <c r="C501" t="s">
        <v>3858</v>
      </c>
    </row>
    <row r="502" spans="1:3" x14ac:dyDescent="0.2">
      <c r="A502" t="s">
        <v>4857</v>
      </c>
      <c r="B502" t="s">
        <v>4858</v>
      </c>
      <c r="C502" t="s">
        <v>3858</v>
      </c>
    </row>
    <row r="503" spans="1:3" x14ac:dyDescent="0.2">
      <c r="A503" t="s">
        <v>4859</v>
      </c>
      <c r="B503" t="s">
        <v>4860</v>
      </c>
      <c r="C503" t="s">
        <v>3858</v>
      </c>
    </row>
    <row r="504" spans="1:3" x14ac:dyDescent="0.2">
      <c r="A504" t="s">
        <v>4861</v>
      </c>
      <c r="B504" t="s">
        <v>4862</v>
      </c>
      <c r="C504" t="s">
        <v>3858</v>
      </c>
    </row>
    <row r="505" spans="1:3" x14ac:dyDescent="0.2">
      <c r="A505" t="s">
        <v>4863</v>
      </c>
      <c r="B505" t="s">
        <v>4864</v>
      </c>
      <c r="C505" t="s">
        <v>3858</v>
      </c>
    </row>
    <row r="506" spans="1:3" x14ac:dyDescent="0.2">
      <c r="A506" t="s">
        <v>4865</v>
      </c>
      <c r="B506" t="s">
        <v>4866</v>
      </c>
      <c r="C506" t="s">
        <v>3858</v>
      </c>
    </row>
    <row r="507" spans="1:3" x14ac:dyDescent="0.2">
      <c r="A507" t="s">
        <v>4867</v>
      </c>
      <c r="B507" t="s">
        <v>4868</v>
      </c>
      <c r="C507" t="s">
        <v>3858</v>
      </c>
    </row>
    <row r="508" spans="1:3" x14ac:dyDescent="0.2">
      <c r="A508" t="s">
        <v>4869</v>
      </c>
      <c r="B508" t="s">
        <v>4870</v>
      </c>
      <c r="C508" t="s">
        <v>3858</v>
      </c>
    </row>
    <row r="509" spans="1:3" x14ac:dyDescent="0.2">
      <c r="A509" t="s">
        <v>4871</v>
      </c>
      <c r="B509" t="s">
        <v>4872</v>
      </c>
      <c r="C509" t="s">
        <v>3858</v>
      </c>
    </row>
    <row r="510" spans="1:3" x14ac:dyDescent="0.2">
      <c r="A510" t="s">
        <v>4873</v>
      </c>
      <c r="B510" t="s">
        <v>4874</v>
      </c>
      <c r="C510" t="s">
        <v>3858</v>
      </c>
    </row>
    <row r="511" spans="1:3" x14ac:dyDescent="0.2">
      <c r="A511" t="s">
        <v>4875</v>
      </c>
      <c r="B511" t="s">
        <v>4876</v>
      </c>
      <c r="C511" t="s">
        <v>3858</v>
      </c>
    </row>
    <row r="512" spans="1:3" x14ac:dyDescent="0.2">
      <c r="A512" t="s">
        <v>4877</v>
      </c>
      <c r="B512" t="s">
        <v>4878</v>
      </c>
      <c r="C512" t="s">
        <v>3858</v>
      </c>
    </row>
    <row r="513" spans="1:3" x14ac:dyDescent="0.2">
      <c r="A513" t="s">
        <v>4879</v>
      </c>
      <c r="B513" t="s">
        <v>4880</v>
      </c>
      <c r="C513" t="s">
        <v>3858</v>
      </c>
    </row>
    <row r="514" spans="1:3" x14ac:dyDescent="0.2">
      <c r="A514" t="s">
        <v>4881</v>
      </c>
      <c r="B514" t="s">
        <v>4882</v>
      </c>
      <c r="C514" t="s">
        <v>3858</v>
      </c>
    </row>
    <row r="515" spans="1:3" x14ac:dyDescent="0.2">
      <c r="A515" t="s">
        <v>4883</v>
      </c>
      <c r="B515" t="s">
        <v>4884</v>
      </c>
      <c r="C515" t="s">
        <v>3858</v>
      </c>
    </row>
    <row r="516" spans="1:3" x14ac:dyDescent="0.2">
      <c r="A516" t="s">
        <v>4885</v>
      </c>
      <c r="B516" t="s">
        <v>4886</v>
      </c>
      <c r="C516" t="s">
        <v>3858</v>
      </c>
    </row>
    <row r="517" spans="1:3" x14ac:dyDescent="0.2">
      <c r="A517" t="s">
        <v>4887</v>
      </c>
      <c r="B517" t="s">
        <v>4888</v>
      </c>
      <c r="C517" t="s">
        <v>3858</v>
      </c>
    </row>
    <row r="518" spans="1:3" x14ac:dyDescent="0.2">
      <c r="A518" t="s">
        <v>4889</v>
      </c>
      <c r="B518" t="s">
        <v>4890</v>
      </c>
      <c r="C518" t="s">
        <v>3858</v>
      </c>
    </row>
    <row r="519" spans="1:3" x14ac:dyDescent="0.2">
      <c r="A519" t="s">
        <v>4891</v>
      </c>
      <c r="B519" t="s">
        <v>4892</v>
      </c>
      <c r="C519" t="s">
        <v>3858</v>
      </c>
    </row>
    <row r="520" spans="1:3" x14ac:dyDescent="0.2">
      <c r="A520" t="s">
        <v>4893</v>
      </c>
      <c r="B520" t="s">
        <v>4894</v>
      </c>
      <c r="C520" t="s">
        <v>3858</v>
      </c>
    </row>
    <row r="521" spans="1:3" x14ac:dyDescent="0.2">
      <c r="A521" t="s">
        <v>4895</v>
      </c>
      <c r="B521" t="s">
        <v>4896</v>
      </c>
      <c r="C521" t="s">
        <v>3858</v>
      </c>
    </row>
    <row r="522" spans="1:3" x14ac:dyDescent="0.2">
      <c r="A522" t="s">
        <v>4897</v>
      </c>
      <c r="B522" t="s">
        <v>4898</v>
      </c>
      <c r="C522" t="s">
        <v>3858</v>
      </c>
    </row>
    <row r="523" spans="1:3" x14ac:dyDescent="0.2">
      <c r="A523" t="s">
        <v>4899</v>
      </c>
      <c r="B523" t="s">
        <v>4900</v>
      </c>
      <c r="C523" t="s">
        <v>3858</v>
      </c>
    </row>
    <row r="524" spans="1:3" x14ac:dyDescent="0.2">
      <c r="A524" t="s">
        <v>4901</v>
      </c>
      <c r="B524" t="s">
        <v>4902</v>
      </c>
      <c r="C524" t="s">
        <v>3858</v>
      </c>
    </row>
    <row r="525" spans="1:3" x14ac:dyDescent="0.2">
      <c r="A525" t="s">
        <v>4903</v>
      </c>
      <c r="B525" t="s">
        <v>4904</v>
      </c>
      <c r="C525" t="s">
        <v>3858</v>
      </c>
    </row>
    <row r="526" spans="1:3" x14ac:dyDescent="0.2">
      <c r="A526" t="s">
        <v>4905</v>
      </c>
      <c r="B526" t="s">
        <v>4906</v>
      </c>
      <c r="C526" t="s">
        <v>3858</v>
      </c>
    </row>
    <row r="527" spans="1:3" x14ac:dyDescent="0.2">
      <c r="A527" t="s">
        <v>4907</v>
      </c>
      <c r="B527" t="s">
        <v>4908</v>
      </c>
      <c r="C527" t="s">
        <v>3858</v>
      </c>
    </row>
    <row r="528" spans="1:3" x14ac:dyDescent="0.2">
      <c r="A528" t="s">
        <v>4909</v>
      </c>
      <c r="B528" t="s">
        <v>4910</v>
      </c>
      <c r="C528" t="s">
        <v>3858</v>
      </c>
    </row>
    <row r="529" spans="1:3" x14ac:dyDescent="0.2">
      <c r="A529" t="s">
        <v>4911</v>
      </c>
      <c r="B529" t="s">
        <v>4912</v>
      </c>
      <c r="C529" t="s">
        <v>3858</v>
      </c>
    </row>
    <row r="530" spans="1:3" x14ac:dyDescent="0.2">
      <c r="A530" t="s">
        <v>4913</v>
      </c>
      <c r="B530" t="s">
        <v>4914</v>
      </c>
      <c r="C530" t="s">
        <v>3858</v>
      </c>
    </row>
    <row r="531" spans="1:3" x14ac:dyDescent="0.2">
      <c r="A531" t="s">
        <v>4915</v>
      </c>
      <c r="B531" t="s">
        <v>4916</v>
      </c>
      <c r="C531" t="s">
        <v>3858</v>
      </c>
    </row>
    <row r="532" spans="1:3" x14ac:dyDescent="0.2">
      <c r="A532" t="s">
        <v>4917</v>
      </c>
      <c r="B532" t="s">
        <v>4918</v>
      </c>
      <c r="C532" t="s">
        <v>3858</v>
      </c>
    </row>
    <row r="533" spans="1:3" x14ac:dyDescent="0.2">
      <c r="A533" t="s">
        <v>4919</v>
      </c>
      <c r="B533" t="s">
        <v>4920</v>
      </c>
      <c r="C533" t="s">
        <v>3858</v>
      </c>
    </row>
    <row r="534" spans="1:3" x14ac:dyDescent="0.2">
      <c r="A534" t="s">
        <v>4921</v>
      </c>
      <c r="B534" t="s">
        <v>4922</v>
      </c>
      <c r="C534" t="s">
        <v>3858</v>
      </c>
    </row>
    <row r="535" spans="1:3" x14ac:dyDescent="0.2">
      <c r="A535" t="s">
        <v>4923</v>
      </c>
      <c r="B535" t="s">
        <v>4924</v>
      </c>
      <c r="C535" t="s">
        <v>3858</v>
      </c>
    </row>
    <row r="536" spans="1:3" x14ac:dyDescent="0.2">
      <c r="A536" t="s">
        <v>4925</v>
      </c>
      <c r="B536" t="s">
        <v>4926</v>
      </c>
      <c r="C536" t="s">
        <v>3858</v>
      </c>
    </row>
    <row r="537" spans="1:3" x14ac:dyDescent="0.2">
      <c r="A537" t="s">
        <v>4927</v>
      </c>
      <c r="B537" t="s">
        <v>4928</v>
      </c>
      <c r="C537" t="s">
        <v>3858</v>
      </c>
    </row>
    <row r="538" spans="1:3" x14ac:dyDescent="0.2">
      <c r="A538" t="s">
        <v>4929</v>
      </c>
      <c r="B538" t="s">
        <v>4930</v>
      </c>
      <c r="C538" t="s">
        <v>3858</v>
      </c>
    </row>
    <row r="539" spans="1:3" x14ac:dyDescent="0.2">
      <c r="A539" t="s">
        <v>4931</v>
      </c>
      <c r="B539" t="s">
        <v>4932</v>
      </c>
      <c r="C539" t="s">
        <v>3858</v>
      </c>
    </row>
    <row r="540" spans="1:3" x14ac:dyDescent="0.2">
      <c r="A540" t="s">
        <v>4933</v>
      </c>
      <c r="B540" t="s">
        <v>4934</v>
      </c>
      <c r="C540" t="s">
        <v>3858</v>
      </c>
    </row>
    <row r="541" spans="1:3" x14ac:dyDescent="0.2">
      <c r="A541" t="s">
        <v>4935</v>
      </c>
      <c r="B541" t="s">
        <v>4936</v>
      </c>
      <c r="C541" t="s">
        <v>3858</v>
      </c>
    </row>
    <row r="542" spans="1:3" x14ac:dyDescent="0.2">
      <c r="A542" t="s">
        <v>4937</v>
      </c>
      <c r="B542" t="s">
        <v>4938</v>
      </c>
      <c r="C542" t="s">
        <v>3858</v>
      </c>
    </row>
    <row r="543" spans="1:3" x14ac:dyDescent="0.2">
      <c r="A543" t="s">
        <v>4939</v>
      </c>
      <c r="B543" t="s">
        <v>4940</v>
      </c>
      <c r="C543" t="s">
        <v>3858</v>
      </c>
    </row>
    <row r="544" spans="1:3" x14ac:dyDescent="0.2">
      <c r="A544" t="s">
        <v>4941</v>
      </c>
      <c r="B544" t="s">
        <v>4942</v>
      </c>
      <c r="C544" t="s">
        <v>3858</v>
      </c>
    </row>
    <row r="545" spans="1:3" x14ac:dyDescent="0.2">
      <c r="A545" t="s">
        <v>4943</v>
      </c>
      <c r="B545" t="s">
        <v>4944</v>
      </c>
      <c r="C545" t="s">
        <v>3858</v>
      </c>
    </row>
    <row r="546" spans="1:3" x14ac:dyDescent="0.2">
      <c r="A546" t="s">
        <v>4945</v>
      </c>
      <c r="B546" t="s">
        <v>4946</v>
      </c>
      <c r="C546" t="s">
        <v>3858</v>
      </c>
    </row>
    <row r="547" spans="1:3" x14ac:dyDescent="0.2">
      <c r="A547" t="s">
        <v>4947</v>
      </c>
      <c r="B547" t="s">
        <v>4948</v>
      </c>
      <c r="C547" t="s">
        <v>3858</v>
      </c>
    </row>
    <row r="548" spans="1:3" x14ac:dyDescent="0.2">
      <c r="A548" t="s">
        <v>4949</v>
      </c>
      <c r="B548" t="s">
        <v>4950</v>
      </c>
      <c r="C548" t="s">
        <v>3858</v>
      </c>
    </row>
    <row r="549" spans="1:3" x14ac:dyDescent="0.2">
      <c r="A549" t="s">
        <v>4951</v>
      </c>
      <c r="B549" t="s">
        <v>4952</v>
      </c>
      <c r="C549" t="s">
        <v>3858</v>
      </c>
    </row>
    <row r="550" spans="1:3" x14ac:dyDescent="0.2">
      <c r="A550" t="s">
        <v>4953</v>
      </c>
      <c r="B550" t="s">
        <v>4954</v>
      </c>
      <c r="C550" t="s">
        <v>3858</v>
      </c>
    </row>
    <row r="551" spans="1:3" x14ac:dyDescent="0.2">
      <c r="A551" t="s">
        <v>4955</v>
      </c>
      <c r="B551" t="s">
        <v>4956</v>
      </c>
      <c r="C551" t="s">
        <v>3858</v>
      </c>
    </row>
    <row r="552" spans="1:3" x14ac:dyDescent="0.2">
      <c r="A552" t="s">
        <v>4957</v>
      </c>
      <c r="B552" t="s">
        <v>4958</v>
      </c>
      <c r="C552" t="s">
        <v>3858</v>
      </c>
    </row>
    <row r="553" spans="1:3" x14ac:dyDescent="0.2">
      <c r="A553" t="s">
        <v>4959</v>
      </c>
      <c r="B553" t="s">
        <v>4960</v>
      </c>
      <c r="C553" t="s">
        <v>3858</v>
      </c>
    </row>
    <row r="554" spans="1:3" x14ac:dyDescent="0.2">
      <c r="A554" t="s">
        <v>4961</v>
      </c>
      <c r="B554" t="s">
        <v>4962</v>
      </c>
      <c r="C554" t="s">
        <v>3858</v>
      </c>
    </row>
    <row r="555" spans="1:3" x14ac:dyDescent="0.2">
      <c r="A555" t="s">
        <v>4963</v>
      </c>
      <c r="B555" t="s">
        <v>4964</v>
      </c>
      <c r="C555" t="s">
        <v>3858</v>
      </c>
    </row>
    <row r="556" spans="1:3" x14ac:dyDescent="0.2">
      <c r="A556" t="s">
        <v>4965</v>
      </c>
      <c r="B556" t="s">
        <v>4966</v>
      </c>
      <c r="C556" t="s">
        <v>3858</v>
      </c>
    </row>
    <row r="557" spans="1:3" x14ac:dyDescent="0.2">
      <c r="A557" t="s">
        <v>4967</v>
      </c>
      <c r="B557" t="s">
        <v>4968</v>
      </c>
      <c r="C557" t="s">
        <v>3858</v>
      </c>
    </row>
    <row r="558" spans="1:3" x14ac:dyDescent="0.2">
      <c r="A558" t="s">
        <v>4969</v>
      </c>
      <c r="B558" t="s">
        <v>4970</v>
      </c>
      <c r="C558" t="s">
        <v>3858</v>
      </c>
    </row>
    <row r="559" spans="1:3" x14ac:dyDescent="0.2">
      <c r="A559" t="s">
        <v>4971</v>
      </c>
      <c r="B559" t="s">
        <v>4972</v>
      </c>
      <c r="C559" t="s">
        <v>3858</v>
      </c>
    </row>
    <row r="560" spans="1:3" x14ac:dyDescent="0.2">
      <c r="A560" t="s">
        <v>4973</v>
      </c>
      <c r="B560" t="s">
        <v>4974</v>
      </c>
      <c r="C560" t="s">
        <v>3858</v>
      </c>
    </row>
    <row r="561" spans="1:3" x14ac:dyDescent="0.2">
      <c r="A561" t="s">
        <v>4975</v>
      </c>
      <c r="B561" t="s">
        <v>4976</v>
      </c>
      <c r="C561" t="s">
        <v>3858</v>
      </c>
    </row>
    <row r="562" spans="1:3" x14ac:dyDescent="0.2">
      <c r="A562" t="s">
        <v>4977</v>
      </c>
      <c r="B562" t="s">
        <v>4978</v>
      </c>
      <c r="C562" t="s">
        <v>3858</v>
      </c>
    </row>
    <row r="563" spans="1:3" x14ac:dyDescent="0.2">
      <c r="A563" t="s">
        <v>4979</v>
      </c>
      <c r="B563" t="s">
        <v>4980</v>
      </c>
      <c r="C563" t="s">
        <v>3858</v>
      </c>
    </row>
    <row r="564" spans="1:3" x14ac:dyDescent="0.2">
      <c r="A564" t="s">
        <v>4981</v>
      </c>
      <c r="B564" t="s">
        <v>4982</v>
      </c>
      <c r="C564" t="s">
        <v>3858</v>
      </c>
    </row>
    <row r="565" spans="1:3" x14ac:dyDescent="0.2">
      <c r="A565" t="s">
        <v>4983</v>
      </c>
      <c r="B565" t="s">
        <v>4984</v>
      </c>
      <c r="C565" t="s">
        <v>3858</v>
      </c>
    </row>
    <row r="566" spans="1:3" x14ac:dyDescent="0.2">
      <c r="A566" t="s">
        <v>4985</v>
      </c>
      <c r="B566" t="s">
        <v>4986</v>
      </c>
      <c r="C566" t="s">
        <v>3858</v>
      </c>
    </row>
    <row r="567" spans="1:3" x14ac:dyDescent="0.2">
      <c r="A567" t="s">
        <v>4987</v>
      </c>
      <c r="B567" t="s">
        <v>4988</v>
      </c>
      <c r="C567" t="s">
        <v>3858</v>
      </c>
    </row>
    <row r="568" spans="1:3" x14ac:dyDescent="0.2">
      <c r="A568" t="s">
        <v>4989</v>
      </c>
      <c r="B568" t="s">
        <v>4990</v>
      </c>
      <c r="C568" t="s">
        <v>3858</v>
      </c>
    </row>
    <row r="569" spans="1:3" x14ac:dyDescent="0.2">
      <c r="A569" t="s">
        <v>4991</v>
      </c>
      <c r="B569" t="s">
        <v>4992</v>
      </c>
      <c r="C569" t="s">
        <v>3858</v>
      </c>
    </row>
    <row r="570" spans="1:3" x14ac:dyDescent="0.2">
      <c r="A570" t="s">
        <v>4993</v>
      </c>
      <c r="B570" t="s">
        <v>4994</v>
      </c>
      <c r="C570" t="s">
        <v>3858</v>
      </c>
    </row>
    <row r="571" spans="1:3" x14ac:dyDescent="0.2">
      <c r="A571" t="s">
        <v>4995</v>
      </c>
      <c r="B571" t="s">
        <v>4996</v>
      </c>
      <c r="C571" t="s">
        <v>3858</v>
      </c>
    </row>
    <row r="572" spans="1:3" x14ac:dyDescent="0.2">
      <c r="A572" t="s">
        <v>4997</v>
      </c>
      <c r="B572" t="s">
        <v>4998</v>
      </c>
      <c r="C572" t="s">
        <v>3858</v>
      </c>
    </row>
    <row r="573" spans="1:3" x14ac:dyDescent="0.2">
      <c r="A573" t="s">
        <v>4999</v>
      </c>
      <c r="B573" t="s">
        <v>5000</v>
      </c>
      <c r="C573" t="s">
        <v>3858</v>
      </c>
    </row>
    <row r="574" spans="1:3" x14ac:dyDescent="0.2">
      <c r="A574" t="s">
        <v>5001</v>
      </c>
      <c r="B574" t="s">
        <v>5002</v>
      </c>
      <c r="C574" t="s">
        <v>3858</v>
      </c>
    </row>
    <row r="575" spans="1:3" x14ac:dyDescent="0.2">
      <c r="A575" t="s">
        <v>5003</v>
      </c>
      <c r="B575" t="s">
        <v>5004</v>
      </c>
      <c r="C575" t="s">
        <v>3858</v>
      </c>
    </row>
    <row r="576" spans="1:3" x14ac:dyDescent="0.2">
      <c r="A576" t="s">
        <v>5005</v>
      </c>
      <c r="B576" t="s">
        <v>5006</v>
      </c>
      <c r="C576" t="s">
        <v>3858</v>
      </c>
    </row>
    <row r="577" spans="1:3" x14ac:dyDescent="0.2">
      <c r="A577" t="s">
        <v>5007</v>
      </c>
      <c r="B577" t="s">
        <v>5008</v>
      </c>
      <c r="C577" t="s">
        <v>3858</v>
      </c>
    </row>
    <row r="578" spans="1:3" x14ac:dyDescent="0.2">
      <c r="A578" t="s">
        <v>5009</v>
      </c>
      <c r="B578" t="s">
        <v>5010</v>
      </c>
      <c r="C578" t="s">
        <v>3858</v>
      </c>
    </row>
    <row r="579" spans="1:3" x14ac:dyDescent="0.2">
      <c r="A579" t="s">
        <v>5011</v>
      </c>
      <c r="B579" t="s">
        <v>5012</v>
      </c>
      <c r="C579" t="s">
        <v>3858</v>
      </c>
    </row>
    <row r="580" spans="1:3" x14ac:dyDescent="0.2">
      <c r="A580" t="s">
        <v>5013</v>
      </c>
      <c r="B580" t="s">
        <v>5014</v>
      </c>
      <c r="C580" t="s">
        <v>3858</v>
      </c>
    </row>
    <row r="581" spans="1:3" x14ac:dyDescent="0.2">
      <c r="A581" t="s">
        <v>5015</v>
      </c>
      <c r="B581" t="s">
        <v>5016</v>
      </c>
      <c r="C581" t="s">
        <v>3858</v>
      </c>
    </row>
    <row r="582" spans="1:3" x14ac:dyDescent="0.2">
      <c r="A582" t="s">
        <v>5017</v>
      </c>
      <c r="B582" t="s">
        <v>5018</v>
      </c>
      <c r="C582" t="s">
        <v>3858</v>
      </c>
    </row>
    <row r="583" spans="1:3" x14ac:dyDescent="0.2">
      <c r="A583" t="s">
        <v>5019</v>
      </c>
      <c r="B583" t="s">
        <v>5020</v>
      </c>
      <c r="C583" t="s">
        <v>3858</v>
      </c>
    </row>
    <row r="584" spans="1:3" x14ac:dyDescent="0.2">
      <c r="A584" t="s">
        <v>5021</v>
      </c>
      <c r="B584" t="s">
        <v>5022</v>
      </c>
      <c r="C584" t="s">
        <v>3858</v>
      </c>
    </row>
    <row r="585" spans="1:3" x14ac:dyDescent="0.2">
      <c r="A585" t="s">
        <v>5023</v>
      </c>
      <c r="B585" t="s">
        <v>5024</v>
      </c>
      <c r="C585" t="s">
        <v>3858</v>
      </c>
    </row>
    <row r="586" spans="1:3" x14ac:dyDescent="0.2">
      <c r="A586" t="s">
        <v>5025</v>
      </c>
      <c r="B586" t="s">
        <v>5026</v>
      </c>
      <c r="C586" t="s">
        <v>3858</v>
      </c>
    </row>
    <row r="587" spans="1:3" x14ac:dyDescent="0.2">
      <c r="A587" t="s">
        <v>5027</v>
      </c>
      <c r="B587" t="s">
        <v>5028</v>
      </c>
      <c r="C587" t="s">
        <v>3858</v>
      </c>
    </row>
    <row r="588" spans="1:3" x14ac:dyDescent="0.2">
      <c r="A588" t="s">
        <v>5029</v>
      </c>
      <c r="B588" t="s">
        <v>5030</v>
      </c>
      <c r="C588" t="s">
        <v>3858</v>
      </c>
    </row>
    <row r="589" spans="1:3" x14ac:dyDescent="0.2">
      <c r="A589" t="s">
        <v>5031</v>
      </c>
      <c r="B589" t="s">
        <v>5032</v>
      </c>
      <c r="C589" t="s">
        <v>3858</v>
      </c>
    </row>
    <row r="590" spans="1:3" x14ac:dyDescent="0.2">
      <c r="A590" t="s">
        <v>5033</v>
      </c>
      <c r="B590" t="s">
        <v>5034</v>
      </c>
      <c r="C590" t="s">
        <v>3858</v>
      </c>
    </row>
    <row r="591" spans="1:3" x14ac:dyDescent="0.2">
      <c r="A591" t="s">
        <v>5035</v>
      </c>
      <c r="B591" t="s">
        <v>5036</v>
      </c>
      <c r="C591" t="s">
        <v>3858</v>
      </c>
    </row>
    <row r="592" spans="1:3" x14ac:dyDescent="0.2">
      <c r="A592" t="s">
        <v>5037</v>
      </c>
      <c r="B592" t="s">
        <v>5038</v>
      </c>
      <c r="C592" t="s">
        <v>3858</v>
      </c>
    </row>
    <row r="593" spans="1:3" x14ac:dyDescent="0.2">
      <c r="A593" t="s">
        <v>5039</v>
      </c>
      <c r="B593" t="s">
        <v>5040</v>
      </c>
      <c r="C593" t="s">
        <v>3858</v>
      </c>
    </row>
    <row r="594" spans="1:3" x14ac:dyDescent="0.2">
      <c r="A594" t="s">
        <v>5041</v>
      </c>
      <c r="B594" t="s">
        <v>5042</v>
      </c>
      <c r="C594" t="s">
        <v>3858</v>
      </c>
    </row>
    <row r="595" spans="1:3" x14ac:dyDescent="0.2">
      <c r="A595" t="s">
        <v>5043</v>
      </c>
      <c r="B595" t="s">
        <v>5044</v>
      </c>
      <c r="C595" t="s">
        <v>3858</v>
      </c>
    </row>
    <row r="596" spans="1:3" x14ac:dyDescent="0.2">
      <c r="A596" t="s">
        <v>5045</v>
      </c>
      <c r="B596" t="s">
        <v>5046</v>
      </c>
      <c r="C596" t="s">
        <v>3858</v>
      </c>
    </row>
    <row r="597" spans="1:3" x14ac:dyDescent="0.2">
      <c r="A597" t="s">
        <v>5047</v>
      </c>
      <c r="B597" t="s">
        <v>5048</v>
      </c>
      <c r="C597" t="s">
        <v>3858</v>
      </c>
    </row>
    <row r="598" spans="1:3" x14ac:dyDescent="0.2">
      <c r="A598" t="s">
        <v>5049</v>
      </c>
      <c r="B598" t="s">
        <v>5050</v>
      </c>
      <c r="C598" t="s">
        <v>3858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 &amp; Notes</vt:lpstr>
      <vt:lpstr>SIMD16 DZ look-up tool</vt:lpstr>
      <vt:lpstr>SIMD16 DZ look-up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Waldmann M (Maike)</dc:creator>
  <cp:lastModifiedBy>Microsoft Office User</cp:lastModifiedBy>
  <dcterms:created xsi:type="dcterms:W3CDTF">2016-08-17T13:18:40Z</dcterms:created>
  <dcterms:modified xsi:type="dcterms:W3CDTF">2019-04-16T20:41:12Z</dcterms:modified>
</cp:coreProperties>
</file>