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WXR\Warnings and Advisories\Warnings Advisory Database\2023\1. Jan\"/>
    </mc:Choice>
  </mc:AlternateContent>
  <xr:revisionPtr revIDLastSave="0" documentId="13_ncr:1_{70A168DD-912D-43C9-8F16-521E037387C0}" xr6:coauthVersionLast="47" xr6:coauthVersionMax="47" xr10:uidLastSave="{00000000-0000-0000-0000-000000000000}"/>
  <bookViews>
    <workbookView xWindow="24840" yWindow="210" windowWidth="23325" windowHeight="14745" xr2:uid="{F1145892-9424-4029-A9C6-0A2950F2BE9D}"/>
  </bookViews>
  <sheets>
    <sheet name="Jan" sheetId="2" r:id="rId1"/>
    <sheet name="Sheet1" sheetId="1" r:id="rId2"/>
  </sheets>
  <definedNames>
    <definedName name="ExternalData_1" localSheetId="0" hidden="1">Jan!$A$1:$K$68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" l="1"/>
  <c r="AA4" i="2"/>
  <c r="Y2" i="2"/>
  <c r="Z2" i="2"/>
  <c r="AA2" i="2"/>
  <c r="N2" i="2" l="1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Z4" i="2"/>
  <c r="Y4" i="2"/>
  <c r="X4" i="2"/>
  <c r="W4" i="2"/>
  <c r="V4" i="2"/>
  <c r="U4" i="2"/>
  <c r="T4" i="2"/>
  <c r="S4" i="2"/>
  <c r="R4" i="2"/>
  <c r="Q4" i="2"/>
  <c r="P4" i="2"/>
  <c r="O4" i="2"/>
  <c r="N4" i="2"/>
  <c r="Y3" i="2"/>
  <c r="W3" i="2"/>
  <c r="T3" i="2"/>
  <c r="X2" i="2"/>
  <c r="W2" i="2"/>
  <c r="V2" i="2"/>
  <c r="U2" i="2"/>
  <c r="T2" i="2"/>
  <c r="S2" i="2"/>
  <c r="R2" i="2"/>
  <c r="Q2" i="2"/>
  <c r="P2" i="2"/>
  <c r="O2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Q3" i="2" s="1"/>
  <c r="L31" i="2"/>
  <c r="S3" i="2" s="1"/>
  <c r="L30" i="2"/>
  <c r="L29" i="2"/>
  <c r="L28" i="2"/>
  <c r="L27" i="2"/>
  <c r="U3" i="2" s="1"/>
  <c r="L26" i="2"/>
  <c r="R3" i="2" s="1"/>
  <c r="L25" i="2"/>
  <c r="L24" i="2"/>
  <c r="L23" i="2"/>
  <c r="L22" i="2"/>
  <c r="P3" i="2" s="1"/>
  <c r="L21" i="2"/>
  <c r="X3" i="2" s="1"/>
  <c r="L20" i="2"/>
  <c r="L19" i="2"/>
  <c r="L18" i="2"/>
  <c r="L17" i="2"/>
  <c r="L16" i="2"/>
  <c r="L15" i="2"/>
  <c r="L14" i="2"/>
  <c r="L13" i="2"/>
  <c r="V3" i="2" s="1"/>
  <c r="L12" i="2"/>
  <c r="L11" i="2"/>
  <c r="Z3" i="2" s="1"/>
  <c r="L10" i="2"/>
  <c r="L9" i="2"/>
  <c r="L8" i="2"/>
  <c r="L7" i="2"/>
  <c r="L6" i="2"/>
  <c r="O3" i="2" s="1"/>
  <c r="L5" i="2"/>
  <c r="L4" i="2"/>
  <c r="L3" i="2"/>
  <c r="L2" i="2"/>
  <c r="N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08BBD-D716-498A-BC73-E4ED18874747}" keepAlive="1" name="Query - Jan" description="Connection to the 'Jan' query in the workbook." type="5" refreshedVersion="8" background="1" saveData="1">
    <dbPr connection="Provider=Microsoft.Mashup.OleDb.1;Data Source=$Workbook$;Location=Jan;Extended Properties=&quot;&quot;" command="SELECT * FROM [Jan]"/>
  </connection>
</connections>
</file>

<file path=xl/sharedStrings.xml><?xml version="1.0" encoding="utf-8"?>
<sst xmlns="http://schemas.openxmlformats.org/spreadsheetml/2006/main" count="501" uniqueCount="100">
  <si>
    <t>Site Name</t>
  </si>
  <si>
    <t>Forecaster</t>
  </si>
  <si>
    <t>Valid Start Time</t>
  </si>
  <si>
    <t>Valid End Time</t>
  </si>
  <si>
    <t>WWA Type</t>
  </si>
  <si>
    <t>Criteria</t>
  </si>
  <si>
    <t>LT</t>
  </si>
  <si>
    <t>IWWC ID</t>
  </si>
  <si>
    <t>Issue Time</t>
  </si>
  <si>
    <t>Obs/Ver. Time</t>
  </si>
  <si>
    <t>Cancel Time</t>
  </si>
  <si>
    <t>Astrotech</t>
  </si>
  <si>
    <t>JRR</t>
  </si>
  <si>
    <t>01/05/23 23:00</t>
  </si>
  <si>
    <t>Watch</t>
  </si>
  <si>
    <t>Potential for  Lightning is forecast within 5 NM.</t>
  </si>
  <si>
    <t/>
  </si>
  <si>
    <t>01-001</t>
  </si>
  <si>
    <t>CX 20/16/LZ</t>
  </si>
  <si>
    <t>CX 36/46</t>
  </si>
  <si>
    <t>CX 37/ASOC/PPF</t>
  </si>
  <si>
    <t>CX 40/41/SPOC</t>
  </si>
  <si>
    <t>Cape Canaveral SFS</t>
  </si>
  <si>
    <t>UFN</t>
  </si>
  <si>
    <t>Advisory</t>
  </si>
  <si>
    <t>Observed  18Kt Steady State Winds occurring</t>
  </si>
  <si>
    <t>01/05/23 21:00</t>
  </si>
  <si>
    <t>Warning</t>
  </si>
  <si>
    <t>Observed  Winds greater than or equal to 35 but less than 50 kts.</t>
  </si>
  <si>
    <t>Cape Central</t>
  </si>
  <si>
    <t>Cidco Park</t>
  </si>
  <si>
    <t>KSC BFF</t>
  </si>
  <si>
    <t>CMKS</t>
  </si>
  <si>
    <t>Potential for Phase 1 Lightning is forecasted to occur within 5 NM.</t>
  </si>
  <si>
    <t>KSC Industrial</t>
  </si>
  <si>
    <t>KSC SLF</t>
  </si>
  <si>
    <t>Kennedy Space Center</t>
  </si>
  <si>
    <t>Observed Winds. Winds greater than or equal to 35 but less than 50 knots.</t>
  </si>
  <si>
    <t>LC-39 Area</t>
  </si>
  <si>
    <t>Patrick SFB</t>
  </si>
  <si>
    <t>ECM</t>
  </si>
  <si>
    <t>Observed  Winds greater than or equal to 25 kts.</t>
  </si>
  <si>
    <t>Port Area</t>
  </si>
  <si>
    <t>01-002</t>
  </si>
  <si>
    <t>01/13/23 16:00</t>
  </si>
  <si>
    <t>4:51</t>
  </si>
  <si>
    <t>JDF1</t>
  </si>
  <si>
    <t>01/07/23 13:00</t>
  </si>
  <si>
    <t>Forecast Temperature less than or equal to 40 F.</t>
  </si>
  <si>
    <t>01-003</t>
  </si>
  <si>
    <t>01/14/23 15:00</t>
  </si>
  <si>
    <t>10:39</t>
  </si>
  <si>
    <t>15</t>
  </si>
  <si>
    <t>Forecast 5-minute average 22Kt Steady State Winds to occur</t>
  </si>
  <si>
    <t>01-004</t>
  </si>
  <si>
    <t>01/12/23 13:00</t>
  </si>
  <si>
    <t>01-005</t>
  </si>
  <si>
    <t>CMP</t>
  </si>
  <si>
    <t>01/16/23 14:00</t>
  </si>
  <si>
    <t>Forecast Temperature less than or equal to 32 F. for greater than or equal to 4 hrs.</t>
  </si>
  <si>
    <t>-59</t>
  </si>
  <si>
    <t>01-006</t>
  </si>
  <si>
    <t>01/16/23 13:00</t>
  </si>
  <si>
    <t>Forecast Temperature less than or equal to 28 F. for greater than or equal to 4 hrs.</t>
  </si>
  <si>
    <t>01-007</t>
  </si>
  <si>
    <t>NM</t>
  </si>
  <si>
    <t>01/14/23 16:00</t>
  </si>
  <si>
    <t>18:05</t>
  </si>
  <si>
    <t>01/17/23 14:00</t>
  </si>
  <si>
    <t>-7</t>
  </si>
  <si>
    <t>01-008</t>
  </si>
  <si>
    <t>01/15/23 15:00</t>
  </si>
  <si>
    <t>15:12</t>
  </si>
  <si>
    <t>01-009</t>
  </si>
  <si>
    <t>BMG</t>
  </si>
  <si>
    <t>01-010</t>
  </si>
  <si>
    <t>01-011</t>
  </si>
  <si>
    <t>3:58</t>
  </si>
  <si>
    <t>01-012</t>
  </si>
  <si>
    <t>NDN</t>
  </si>
  <si>
    <t>1:23</t>
  </si>
  <si>
    <t>01-013</t>
  </si>
  <si>
    <t>01-014</t>
  </si>
  <si>
    <t>01-015</t>
  </si>
  <si>
    <t>GS1</t>
  </si>
  <si>
    <t>01-016</t>
  </si>
  <si>
    <t>01-017</t>
  </si>
  <si>
    <t>01/24/23 12:00</t>
  </si>
  <si>
    <t>01-018</t>
  </si>
  <si>
    <t>01-019</t>
  </si>
  <si>
    <t>01-020</t>
  </si>
  <si>
    <t>01/28/23 11:00</t>
  </si>
  <si>
    <t>01-021</t>
  </si>
  <si>
    <t>01-022</t>
  </si>
  <si>
    <t>Duration</t>
  </si>
  <si>
    <t>Haulover Canal</t>
  </si>
  <si>
    <t>Potential for  Lightning is forecast within 5 nm.</t>
  </si>
  <si>
    <t>Observed  Lightning is occurring within 5 nm.</t>
  </si>
  <si>
    <t>Observed  Lightning is occurring within 5 NM.</t>
  </si>
  <si>
    <t>Potential for Phase 1 Lightning is forecasted to occur within 5 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</si>
</sst>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h]:mm"/>
    <numFmt numFmtId="165" formatCode="[h]:mm"/>
    <numFmt numFmtId="166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1"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D25F83-A110-4576-9F85-F0F0EFA68813}" autoFormatId="16" applyNumberFormats="0" applyBorderFormats="0" applyFontFormats="0" applyPatternFormats="0" applyAlignmentFormats="0" applyWidthHeightFormats="0">
  <queryTableRefresh nextId="22">
    <queryTableFields count="11">
      <queryTableField id="9" name="IWWC ID" tableColumnId="9"/>
      <queryTableField id="2" name="Site Name" tableColumnId="2"/>
      <queryTableField id="10" name="Issue Time" tableColumnId="10"/>
      <queryTableField id="4" name="Valid Start Time" tableColumnId="4"/>
      <queryTableField id="5" name="Valid End Time" tableColumnId="5"/>
      <queryTableField id="12" name="Cancel Time" tableColumnId="12"/>
      <queryTableField id="6" name="WWA Type" tableColumnId="6"/>
      <queryTableField id="7" name="Criteria" tableColumnId="7"/>
      <queryTableField id="11" name="Obs/Ver. Time" tableColumnId="11"/>
      <queryTableField id="3" name="Forecaster" tableColumnId="3"/>
      <queryTableField id="8" name="LT" tableColumnId="8"/>
    </queryTableFields>
    <queryTableDeletedFields count="1">
      <deletedField name="#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D60273-AD8E-4E09-9899-98C0B8BDCD15}" name="Table_Jan" displayName="Table_Jan" ref="A1:K68" tableType="queryTable" totalsRowShown="0">
  <autoFilter ref="A1:K68" xr:uid="{F0D60273-AD8E-4E09-9899-98C0B8BDCD15}"/>
  <tableColumns count="11">
    <tableColumn id="9" xr3:uid="{670C5D0E-C66B-4136-9014-C5425621226F}" uniqueName="9" name="IWWC ID" queryTableFieldId="9" dataDxfId="7"/>
    <tableColumn id="2" xr3:uid="{4435D503-ADE0-4768-B1BB-BC291EAB15BE}" uniqueName="2" name="Site Name" queryTableFieldId="2" dataDxfId="10"/>
    <tableColumn id="10" xr3:uid="{2E99FC7A-CBB7-4D63-A0BB-4B8FB1017EF4}" uniqueName="10" name="Issue Time" queryTableFieldId="10" dataDxfId="6"/>
    <tableColumn id="4" xr3:uid="{4AD47927-E390-4FF8-80A5-8E092C0F940E}" uniqueName="4" name="Valid Start Time" queryTableFieldId="4" dataDxfId="5"/>
    <tableColumn id="5" xr3:uid="{66E78CDC-9FB0-4531-BA92-F401A9EDA352}" uniqueName="5" name="Valid End Time" queryTableFieldId="5" dataDxfId="4"/>
    <tableColumn id="12" xr3:uid="{572B7717-9B8C-4B00-9F9E-F3868E45A808}" uniqueName="12" name="Cancel Time" queryTableFieldId="12" dataDxfId="3"/>
    <tableColumn id="6" xr3:uid="{13F899FA-9E65-49FA-8287-3BBDDBE6A8E0}" uniqueName="6" name="WWA Type" queryTableFieldId="6" dataDxfId="1"/>
    <tableColumn id="7" xr3:uid="{E3718F69-F4C6-4904-8D43-0AF41E5BFF90}" uniqueName="7" name="Criteria" queryTableFieldId="7" dataDxfId="2"/>
    <tableColumn id="11" xr3:uid="{6143AB45-BA5A-407C-A753-4FA99F6DEECE}" uniqueName="11" name="Obs/Ver. Time" queryTableFieldId="11" dataDxfId="0"/>
    <tableColumn id="3" xr3:uid="{5A4267B7-40F1-406A-9CD8-36FD80799F3D}" uniqueName="3" name="Forecaster" queryTableFieldId="3" dataDxfId="9"/>
    <tableColumn id="8" xr3:uid="{731000EC-9DBB-4E8D-9FBC-CFBBC25E57B0}" uniqueName="8" name="LT" queryTableFieldId="8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8FF5-0B1D-443A-A0E8-7A8934574042}">
  <dimension ref="A1:AA802"/>
  <sheetViews>
    <sheetView tabSelected="1" topLeftCell="I1" workbookViewId="0">
      <selection activeCell="AA4" sqref="AA4"/>
    </sheetView>
  </sheetViews>
  <sheetFormatPr defaultRowHeight="15" x14ac:dyDescent="0.25"/>
  <cols>
    <col min="1" max="1" width="11.28515625" bestFit="1" customWidth="1"/>
    <col min="2" max="2" width="31.28515625" customWidth="1"/>
    <col min="3" max="3" width="13.5703125" customWidth="1"/>
    <col min="4" max="4" width="17.42578125" bestFit="1" customWidth="1"/>
    <col min="6" max="6" width="17.7109375" customWidth="1"/>
    <col min="7" max="7" width="15.140625" customWidth="1"/>
    <col min="8" max="8" width="68.140625" customWidth="1"/>
    <col min="9" max="9" width="14.5703125" customWidth="1"/>
    <col min="11" max="11" width="8" customWidth="1"/>
    <col min="14" max="14" width="13.28515625" bestFit="1" customWidth="1"/>
    <col min="15" max="15" width="16.7109375" customWidth="1"/>
    <col min="18" max="18" width="14.85546875" bestFit="1" customWidth="1"/>
    <col min="19" max="19" width="16.28515625" bestFit="1" customWidth="1"/>
    <col min="20" max="20" width="14.85546875" bestFit="1" customWidth="1"/>
  </cols>
  <sheetData>
    <row r="1" spans="1:27" x14ac:dyDescent="0.25">
      <c r="A1" t="s">
        <v>7</v>
      </c>
      <c r="B1" t="s">
        <v>0</v>
      </c>
      <c r="C1" t="s">
        <v>8</v>
      </c>
      <c r="D1" t="s">
        <v>2</v>
      </c>
      <c r="E1" t="s">
        <v>3</v>
      </c>
      <c r="F1" t="s">
        <v>10</v>
      </c>
      <c r="G1" t="s">
        <v>4</v>
      </c>
      <c r="H1" t="s">
        <v>5</v>
      </c>
      <c r="I1" t="s">
        <v>9</v>
      </c>
      <c r="J1" t="s">
        <v>1</v>
      </c>
      <c r="K1" t="s">
        <v>6</v>
      </c>
      <c r="L1" t="s">
        <v>94</v>
      </c>
      <c r="N1" s="4" t="s">
        <v>11</v>
      </c>
      <c r="O1" s="4" t="s">
        <v>21</v>
      </c>
      <c r="P1" s="4" t="s">
        <v>20</v>
      </c>
      <c r="Q1" s="4" t="s">
        <v>42</v>
      </c>
      <c r="R1" s="4" t="s">
        <v>29</v>
      </c>
      <c r="S1" s="4" t="s">
        <v>38</v>
      </c>
      <c r="T1" s="4" t="s">
        <v>95</v>
      </c>
      <c r="U1" s="4" t="s">
        <v>34</v>
      </c>
      <c r="V1" s="4" t="s">
        <v>35</v>
      </c>
      <c r="W1" s="4" t="s">
        <v>39</v>
      </c>
      <c r="X1" s="4" t="s">
        <v>19</v>
      </c>
      <c r="Y1" s="4" t="s">
        <v>30</v>
      </c>
      <c r="Z1" s="4" t="s">
        <v>31</v>
      </c>
      <c r="AA1" s="4" t="s">
        <v>18</v>
      </c>
    </row>
    <row r="2" spans="1:27" x14ac:dyDescent="0.25">
      <c r="A2" s="1" t="s">
        <v>17</v>
      </c>
      <c r="B2" s="1" t="s">
        <v>11</v>
      </c>
      <c r="C2" s="2">
        <v>44931.720138888886</v>
      </c>
      <c r="D2" s="2">
        <v>44931.71875</v>
      </c>
      <c r="E2" s="1" t="s">
        <v>13</v>
      </c>
      <c r="F2" s="2">
        <v>44931.948611111111</v>
      </c>
      <c r="G2" s="1" t="s">
        <v>14</v>
      </c>
      <c r="H2" s="1" t="s">
        <v>15</v>
      </c>
      <c r="I2" s="2"/>
      <c r="J2" s="1" t="s">
        <v>12</v>
      </c>
      <c r="K2" s="1" t="s">
        <v>16</v>
      </c>
      <c r="L2" s="3">
        <f t="shared" ref="L2:L65" si="0">IF(F2 = "",E2-C2,F2-C2)</f>
        <v>0.22847222222480923</v>
      </c>
      <c r="M2" t="s">
        <v>96</v>
      </c>
      <c r="N2">
        <f>COUNTIFS($B$2:$B$1499,N1,$H$2:$H$1499,M8)</f>
        <v>1</v>
      </c>
      <c r="O2">
        <f>COUNTIFS($B$2:$B$1499,O1,$H$2:$H$1499,M2)</f>
        <v>1</v>
      </c>
      <c r="P2">
        <f>COUNTIFS($B$2:$B$1499,P1,$H$2:$H$1499,M9)</f>
        <v>1</v>
      </c>
      <c r="Q2">
        <f>COUNTIFS($B$2:$B$1499,Q1,$H$2:$H$1499,M9)</f>
        <v>1</v>
      </c>
      <c r="R2">
        <f>COUNTIFS($B$2:$B$1499,M7,$H$2:$H$1499,M9)</f>
        <v>1</v>
      </c>
      <c r="S2">
        <f>COUNTIFS($B$2:$B$1499,S1,$H$2:$H$1499,M9)</f>
        <v>1</v>
      </c>
      <c r="T2">
        <f>COUNTIFS($B$2:$B$1499,T1,$H$2:$H$1499,M9)</f>
        <v>0</v>
      </c>
      <c r="U2">
        <f>COUNTIFS($B$2:$B$1499,U1,$H$2:$H$1499,M9)</f>
        <v>1</v>
      </c>
      <c r="V2">
        <f>COUNTIFS($B$2:$B$1499,V1,$H$2:$H$1499, M2)</f>
        <v>1</v>
      </c>
      <c r="W2">
        <f>COUNTIFS($B$2:$B$1499,W1,$H$2:$H$1499,M9)</f>
        <v>0</v>
      </c>
      <c r="X2">
        <f>COUNTIFS($B$2:$B$1499,X1,$H$2:$H$1499,M9)</f>
        <v>1</v>
      </c>
      <c r="Y2">
        <f>COUNTIFS($B$2:$B$1499,Y1,$H$2:$H$1499,M9)+ COUNTIFS($B$2:$B$1499,Y1,$H$2:$H$1499,M8)</f>
        <v>1</v>
      </c>
      <c r="Z2">
        <f>COUNTIFS($B$2:$B$1499,Z1,$H$2:$H$1499,M8)+ COUNTIFS($B$2:$B$1499,Z1,$H$2:$H$1499,M9)</f>
        <v>1</v>
      </c>
      <c r="AA2">
        <f>COUNTIFS($B$2:$B$1499,AA1,$H$2:$H$1499,M8) + COUNTIFS($B$2:$B$1499,AA1,$H$2:$H$1499,M9)</f>
        <v>2</v>
      </c>
    </row>
    <row r="3" spans="1:27" x14ac:dyDescent="0.25">
      <c r="A3" s="1" t="s">
        <v>17</v>
      </c>
      <c r="B3" s="1" t="s">
        <v>18</v>
      </c>
      <c r="C3" s="2">
        <v>44931.720138888886</v>
      </c>
      <c r="D3" s="2">
        <v>44931.71875</v>
      </c>
      <c r="E3" s="1" t="s">
        <v>13</v>
      </c>
      <c r="F3" s="2">
        <v>44931.948611111111</v>
      </c>
      <c r="G3" s="1" t="s">
        <v>14</v>
      </c>
      <c r="H3" s="1" t="s">
        <v>15</v>
      </c>
      <c r="I3" s="2"/>
      <c r="J3" s="1" t="s">
        <v>12</v>
      </c>
      <c r="K3" s="1" t="s">
        <v>16</v>
      </c>
      <c r="L3" s="3">
        <f t="shared" si="0"/>
        <v>0.22847222222480923</v>
      </c>
      <c r="N3" s="5">
        <f>SUMIFS($L$2:$L$1499,$H$2:$H$1499,M8,$B$2:$B$1499,N1)</f>
        <v>0.22847222222480923</v>
      </c>
      <c r="O3" s="6">
        <f>SUMIFS($L$2:$L$1499,$H$2:$H$1499,M2,$B$2:$B$1499,O1)</f>
        <v>0.22847222222480923</v>
      </c>
      <c r="P3" s="6">
        <f>SUMIFS($L$2:$L$1499,$H$2:$H$1499,M9,$B$2:$B$1499,P1)</f>
        <v>3.1944444446708076E-2</v>
      </c>
      <c r="Q3" s="6">
        <f>SUMIFS($L$2:$L$1499,$H$2:$H$1499,M9,$B$2:$B$1499,Q1)</f>
        <v>3.1944444446708076E-2</v>
      </c>
      <c r="R3" s="6">
        <f>SUMIFS($L$2:$L$1499,$H$2:$H$1499,M9,$B$2:$B$1499,M7)</f>
        <v>3.1944444446708076E-2</v>
      </c>
      <c r="S3" s="6">
        <f>SUMIFS($L$2:$L$1499,$H$2:$H$1499,M9,$B$2:$B$1499,S1)</f>
        <v>3.1944444446708076E-2</v>
      </c>
      <c r="T3" s="6">
        <f>SUMIFS($L$2:$L$1499,$H$2:$H$1499,M9,$B$2:$B$1499,T1)</f>
        <v>0</v>
      </c>
      <c r="U3" s="6">
        <f>SUMIFS($L$2:$L$1499,$H$2:$H$1499,M9,$B$2:$B$1499,U1)</f>
        <v>3.1944444446708076E-2</v>
      </c>
      <c r="V3" s="6">
        <f>SUMIFS($L$2:$L$1499,$H$2:$H$1499,M2,$B$2:$B$1499,V1)</f>
        <v>0.22847222222480923</v>
      </c>
      <c r="W3" s="6">
        <f>SUMIFS($L$2:$L$1499,$H$2:$H$1499,M9,$B$2:$B$1499,W1)</f>
        <v>0</v>
      </c>
      <c r="X3" s="6">
        <f>SUMIFS($L$2:$L$1499,$H$2:$H$1499,M9,$B$2:$B$1499,X1)</f>
        <v>3.1944444446708076E-2</v>
      </c>
      <c r="Y3" s="6">
        <f>SUMIFS($L$2:$L$1499,$H$2:$H$1499,M9,$B$2:$B$1499,Y1)</f>
        <v>0</v>
      </c>
      <c r="Z3" s="6">
        <f>SUMIFS($L$2:$L$1499,$H$2:$H$1499,M9,$B$2:$B$1499,Z1)</f>
        <v>3.1944444446708076E-2</v>
      </c>
      <c r="AA3" s="6">
        <f>SUMIFS($L$2:$L$1499,$H$2:$H$1499,M8,$B$2:$B$1499,AA1) + SUMIFS($L$2:$L$1499,$H$2:$H$1499,M9,$B$2:$B$1499,AA1)</f>
        <v>0.26041666667151731</v>
      </c>
    </row>
    <row r="4" spans="1:27" x14ac:dyDescent="0.25">
      <c r="A4" s="1" t="s">
        <v>17</v>
      </c>
      <c r="B4" s="1" t="s">
        <v>19</v>
      </c>
      <c r="C4" s="2">
        <v>44931.720138888886</v>
      </c>
      <c r="D4" s="2">
        <v>44931.71875</v>
      </c>
      <c r="E4" s="1" t="s">
        <v>13</v>
      </c>
      <c r="F4" s="2">
        <v>44931.948611111111</v>
      </c>
      <c r="G4" s="1" t="s">
        <v>14</v>
      </c>
      <c r="H4" s="1" t="s">
        <v>15</v>
      </c>
      <c r="I4" s="2"/>
      <c r="J4" s="1" t="s">
        <v>12</v>
      </c>
      <c r="K4" s="1" t="s">
        <v>16</v>
      </c>
      <c r="L4" s="3">
        <f t="shared" si="0"/>
        <v>0.22847222222480923</v>
      </c>
      <c r="M4" t="s">
        <v>97</v>
      </c>
      <c r="N4">
        <f>COUNTIFS($B$2:$B$1499,N1,$H$2:$H$1499,M4)</f>
        <v>0</v>
      </c>
      <c r="O4">
        <f>COUNTIFS($B$2:$B$1499,O1,$H$2:$H$1499,M4)</f>
        <v>0</v>
      </c>
      <c r="P4">
        <f>COUNTIFS($B$2:$B$1499,P1,$H$2:$H$1499,M4)</f>
        <v>0</v>
      </c>
      <c r="Q4">
        <f>COUNTIFS($B$2:$B$1499,Q1,$H$2:$H$1499,M4)</f>
        <v>0</v>
      </c>
      <c r="R4" s="7">
        <f>COUNTIFS($B$2:$B$1499,M7,$H$2:$H$1499,M4)</f>
        <v>0</v>
      </c>
      <c r="S4">
        <f>COUNTIFS($B$2:$B$1499,S1,$H$2:$H$1499,M4)</f>
        <v>0</v>
      </c>
      <c r="T4">
        <f>COUNTIFS($B$2:$B$1499,T1,$H$2:$H$1499,M4)</f>
        <v>0</v>
      </c>
      <c r="U4">
        <f>COUNTIFS($B$2:$B$1499,U1,$H$2:$H$1499,M4)</f>
        <v>0</v>
      </c>
      <c r="V4">
        <f>COUNTIFS($B$2:$B$1499,V1,$H$2:$H$1499,M4)</f>
        <v>0</v>
      </c>
      <c r="W4">
        <f>COUNTIFS($B$2:$B$1499,W1,$H$2:$H$1499,M4)</f>
        <v>0</v>
      </c>
      <c r="X4">
        <f>COUNTIFS($B$2:$B$1499,X1,$H$2:$H$1499,M4)</f>
        <v>0</v>
      </c>
      <c r="Y4">
        <f>COUNTIFS($B$2:$B$1499,Y1,$H$2:$H$1499,M4)</f>
        <v>0</v>
      </c>
      <c r="Z4">
        <f>COUNTIFS($B$2:$B$1499,Z1,$H$2:$H$1499,M4)</f>
        <v>0</v>
      </c>
      <c r="AA4">
        <f>COUNTIFS($B$2:$B$1499,AA1,$H$2:$H$1499,M4)</f>
        <v>0</v>
      </c>
    </row>
    <row r="5" spans="1:27" x14ac:dyDescent="0.25">
      <c r="A5" s="1" t="s">
        <v>17</v>
      </c>
      <c r="B5" s="1" t="s">
        <v>20</v>
      </c>
      <c r="C5" s="2">
        <v>44931.720138888886</v>
      </c>
      <c r="D5" s="2">
        <v>44931.71875</v>
      </c>
      <c r="E5" s="1" t="s">
        <v>13</v>
      </c>
      <c r="F5" s="2">
        <v>44931.948611111111</v>
      </c>
      <c r="G5" s="1" t="s">
        <v>14</v>
      </c>
      <c r="H5" s="1" t="s">
        <v>15</v>
      </c>
      <c r="I5" s="2"/>
      <c r="J5" s="1" t="s">
        <v>12</v>
      </c>
      <c r="K5" s="1" t="s">
        <v>16</v>
      </c>
      <c r="L5" s="3">
        <f t="shared" si="0"/>
        <v>0.22847222222480923</v>
      </c>
      <c r="N5" s="5">
        <f>SUMIFS($L$2:$L$1499,$H$2:$H$1499,M4,$B$2:$B$1499,N1)</f>
        <v>0</v>
      </c>
      <c r="O5" s="5">
        <f>SUMIFS($L$2:$L$1499,$H$2:$H$1499,M4,$B$2:$B$1499,O1)</f>
        <v>0</v>
      </c>
      <c r="P5" s="5">
        <f>SUMIFS($L$2:$L$1499,$H$2:$H$1499,M4,$B$2:$B$1499,P1)</f>
        <v>0</v>
      </c>
      <c r="Q5" s="5">
        <f>SUMIFS($L$2:$L$1499,$H$2:$H$1499,M4,$B$2:$B$1499,Q1)</f>
        <v>0</v>
      </c>
      <c r="R5" s="5">
        <f>SUMIFS($L$2:$L$1499,$H$2:$H$1499,M4,$B$2:$B$1499,M7)</f>
        <v>0</v>
      </c>
      <c r="S5" s="5">
        <f>SUMIFS($L$2:$L$1499,$H$2:$H$1499,M4,$B$2:$B$1499,S1)</f>
        <v>0</v>
      </c>
      <c r="T5" s="5">
        <f>SUMIFS($L$2:$L$1499,$H$2:$H$1499,M4,$B$2:$B$1499,T1)</f>
        <v>0</v>
      </c>
      <c r="U5" s="5">
        <f>SUMIFS($L$2:$L$1499,$H$2:$H$1499,M4,$B$2:$B$1499,U1)</f>
        <v>0</v>
      </c>
      <c r="V5" s="5">
        <f>SUMIFS($L$2:$L$1499,$H$2:$H$1499,M4,$B$2:$B$1499,V1)</f>
        <v>0</v>
      </c>
      <c r="W5" s="5">
        <f>SUMIFS($L$2:$L$1499,$H$2:$H$1499,M4,$B$2:$B$1499,W1)</f>
        <v>0</v>
      </c>
      <c r="X5" s="6">
        <f>SUMIFS($L$2:$L$1499,$H$2:$H$1499,M10,$B$2:$B$1499,X1)</f>
        <v>0</v>
      </c>
      <c r="Y5" s="6">
        <f>SUMIFS($L$2:$L$1499,$H$2:$H$1499,M4,$B$2:$B$1499,Y1)</f>
        <v>0</v>
      </c>
      <c r="Z5" s="8">
        <f>SUMIFS($L$2:$L$1499,$H$2:$H$1499,M4,$B$2:$B$1499,Z1)</f>
        <v>0</v>
      </c>
      <c r="AA5" s="6">
        <f>SUMIFS($L$2:$L$1499,$H$2:$H$1499,M10,$B$2:$B$1499,AA1)</f>
        <v>0</v>
      </c>
    </row>
    <row r="6" spans="1:27" x14ac:dyDescent="0.25">
      <c r="A6" s="1" t="s">
        <v>17</v>
      </c>
      <c r="B6" s="1" t="s">
        <v>21</v>
      </c>
      <c r="C6" s="2">
        <v>44931.720138888886</v>
      </c>
      <c r="D6" s="2">
        <v>44931.71875</v>
      </c>
      <c r="E6" s="1" t="s">
        <v>13</v>
      </c>
      <c r="F6" s="2">
        <v>44931.948611111111</v>
      </c>
      <c r="G6" s="1" t="s">
        <v>14</v>
      </c>
      <c r="H6" s="1" t="s">
        <v>15</v>
      </c>
      <c r="I6" s="2"/>
      <c r="J6" s="1" t="s">
        <v>12</v>
      </c>
      <c r="K6" s="1" t="s">
        <v>16</v>
      </c>
      <c r="L6" s="3">
        <f t="shared" si="0"/>
        <v>0.22847222222480923</v>
      </c>
    </row>
    <row r="7" spans="1:27" x14ac:dyDescent="0.25">
      <c r="A7" s="1" t="s">
        <v>17</v>
      </c>
      <c r="B7" s="1" t="s">
        <v>22</v>
      </c>
      <c r="C7" s="2">
        <v>44930.622916666667</v>
      </c>
      <c r="D7" s="2">
        <v>44930.621527777781</v>
      </c>
      <c r="E7" s="1" t="s">
        <v>23</v>
      </c>
      <c r="F7" s="2">
        <v>44931.948611111111</v>
      </c>
      <c r="G7" s="1" t="s">
        <v>24</v>
      </c>
      <c r="H7" s="1" t="s">
        <v>25</v>
      </c>
      <c r="I7" s="2">
        <v>44930.621527777781</v>
      </c>
      <c r="J7" s="1" t="s">
        <v>12</v>
      </c>
      <c r="K7" s="1" t="s">
        <v>16</v>
      </c>
      <c r="L7" s="3">
        <f t="shared" si="0"/>
        <v>1.3256944444437977</v>
      </c>
      <c r="M7" t="s">
        <v>29</v>
      </c>
    </row>
    <row r="8" spans="1:27" x14ac:dyDescent="0.25">
      <c r="A8" s="1" t="s">
        <v>17</v>
      </c>
      <c r="B8" s="1" t="s">
        <v>22</v>
      </c>
      <c r="C8" s="2">
        <v>44931.731944444444</v>
      </c>
      <c r="D8" s="2">
        <v>44931.75</v>
      </c>
      <c r="E8" s="1" t="s">
        <v>26</v>
      </c>
      <c r="F8" s="2"/>
      <c r="G8" s="1" t="s">
        <v>27</v>
      </c>
      <c r="H8" s="1" t="s">
        <v>28</v>
      </c>
      <c r="I8" s="2"/>
      <c r="J8" s="1" t="s">
        <v>12</v>
      </c>
      <c r="K8" s="1" t="s">
        <v>16</v>
      </c>
      <c r="L8" s="3">
        <f t="shared" si="0"/>
        <v>0.14305555555620231</v>
      </c>
      <c r="M8" t="s">
        <v>15</v>
      </c>
    </row>
    <row r="9" spans="1:27" x14ac:dyDescent="0.25">
      <c r="A9" s="1" t="s">
        <v>17</v>
      </c>
      <c r="B9" s="1" t="s">
        <v>29</v>
      </c>
      <c r="C9" s="2">
        <v>44931.720138888886</v>
      </c>
      <c r="D9" s="2">
        <v>44931.71875</v>
      </c>
      <c r="E9" s="1" t="s">
        <v>13</v>
      </c>
      <c r="F9" s="2">
        <v>44931.948611111111</v>
      </c>
      <c r="G9" s="1" t="s">
        <v>14</v>
      </c>
      <c r="H9" s="1" t="s">
        <v>15</v>
      </c>
      <c r="I9" s="2"/>
      <c r="J9" s="1" t="s">
        <v>12</v>
      </c>
      <c r="K9" s="1" t="s">
        <v>16</v>
      </c>
      <c r="L9" s="3">
        <f t="shared" si="0"/>
        <v>0.22847222222480923</v>
      </c>
      <c r="M9" t="s">
        <v>99</v>
      </c>
    </row>
    <row r="10" spans="1:27" x14ac:dyDescent="0.25">
      <c r="A10" s="1" t="s">
        <v>17</v>
      </c>
      <c r="B10" s="1" t="s">
        <v>30</v>
      </c>
      <c r="C10" s="2">
        <v>44931.720138888886</v>
      </c>
      <c r="D10" s="2">
        <v>44931.71875</v>
      </c>
      <c r="E10" s="1" t="s">
        <v>13</v>
      </c>
      <c r="F10" s="2">
        <v>44931.948611111111</v>
      </c>
      <c r="G10" s="1" t="s">
        <v>14</v>
      </c>
      <c r="H10" s="1" t="s">
        <v>15</v>
      </c>
      <c r="I10" s="2"/>
      <c r="J10" s="1" t="s">
        <v>12</v>
      </c>
      <c r="K10" s="1" t="s">
        <v>16</v>
      </c>
      <c r="L10" s="3">
        <f t="shared" si="0"/>
        <v>0.22847222222480923</v>
      </c>
      <c r="M10" t="s">
        <v>98</v>
      </c>
    </row>
    <row r="11" spans="1:27" x14ac:dyDescent="0.25">
      <c r="A11" s="1" t="s">
        <v>17</v>
      </c>
      <c r="B11" s="1" t="s">
        <v>31</v>
      </c>
      <c r="C11" s="2">
        <v>44949.303472222222</v>
      </c>
      <c r="D11" s="2">
        <v>44949.303472222222</v>
      </c>
      <c r="E11" s="1" t="s">
        <v>23</v>
      </c>
      <c r="F11" s="2">
        <v>44949.335416666669</v>
      </c>
      <c r="G11" s="1" t="s">
        <v>14</v>
      </c>
      <c r="H11" s="1" t="s">
        <v>33</v>
      </c>
      <c r="I11" s="2"/>
      <c r="J11" s="1" t="s">
        <v>32</v>
      </c>
      <c r="K11" s="1" t="s">
        <v>16</v>
      </c>
      <c r="L11" s="3">
        <f t="shared" si="0"/>
        <v>3.1944444446708076E-2</v>
      </c>
    </row>
    <row r="12" spans="1:27" x14ac:dyDescent="0.25">
      <c r="A12" s="1" t="s">
        <v>17</v>
      </c>
      <c r="B12" s="1" t="s">
        <v>34</v>
      </c>
      <c r="C12" s="2">
        <v>44931.720138888886</v>
      </c>
      <c r="D12" s="2">
        <v>44931.71875</v>
      </c>
      <c r="E12" s="1" t="s">
        <v>13</v>
      </c>
      <c r="F12" s="2">
        <v>44931.948611111111</v>
      </c>
      <c r="G12" s="1" t="s">
        <v>14</v>
      </c>
      <c r="H12" s="1" t="s">
        <v>15</v>
      </c>
      <c r="I12" s="2"/>
      <c r="J12" s="1" t="s">
        <v>12</v>
      </c>
      <c r="K12" s="1" t="s">
        <v>16</v>
      </c>
      <c r="L12" s="3">
        <f t="shared" si="0"/>
        <v>0.22847222222480923</v>
      </c>
    </row>
    <row r="13" spans="1:27" x14ac:dyDescent="0.25">
      <c r="A13" s="1" t="s">
        <v>17</v>
      </c>
      <c r="B13" s="1" t="s">
        <v>35</v>
      </c>
      <c r="C13" s="2">
        <v>44931.720138888886</v>
      </c>
      <c r="D13" s="2">
        <v>44931.71875</v>
      </c>
      <c r="E13" s="1" t="s">
        <v>13</v>
      </c>
      <c r="F13" s="2">
        <v>44931.948611111111</v>
      </c>
      <c r="G13" s="1" t="s">
        <v>14</v>
      </c>
      <c r="H13" s="1" t="s">
        <v>15</v>
      </c>
      <c r="I13" s="2"/>
      <c r="J13" s="1" t="s">
        <v>12</v>
      </c>
      <c r="K13" s="1" t="s">
        <v>16</v>
      </c>
      <c r="L13" s="3">
        <f t="shared" si="0"/>
        <v>0.22847222222480923</v>
      </c>
    </row>
    <row r="14" spans="1:27" x14ac:dyDescent="0.25">
      <c r="A14" s="1" t="s">
        <v>17</v>
      </c>
      <c r="B14" s="1" t="s">
        <v>36</v>
      </c>
      <c r="C14" s="2">
        <v>44930.62222222222</v>
      </c>
      <c r="D14" s="2">
        <v>44930.621527777781</v>
      </c>
      <c r="E14" s="1" t="s">
        <v>23</v>
      </c>
      <c r="F14" s="2">
        <v>44931.948611111111</v>
      </c>
      <c r="G14" s="1" t="s">
        <v>24</v>
      </c>
      <c r="H14" s="1" t="s">
        <v>25</v>
      </c>
      <c r="I14" s="2">
        <v>44930.621527777781</v>
      </c>
      <c r="J14" s="1" t="s">
        <v>12</v>
      </c>
      <c r="K14" s="1" t="s">
        <v>16</v>
      </c>
      <c r="L14" s="3">
        <f t="shared" si="0"/>
        <v>1.3263888888905058</v>
      </c>
    </row>
    <row r="15" spans="1:27" x14ac:dyDescent="0.25">
      <c r="A15" s="1" t="s">
        <v>17</v>
      </c>
      <c r="B15" s="1" t="s">
        <v>36</v>
      </c>
      <c r="C15" s="2">
        <v>44931.731944444444</v>
      </c>
      <c r="D15" s="2">
        <v>44931.75</v>
      </c>
      <c r="E15" s="1" t="s">
        <v>26</v>
      </c>
      <c r="F15" s="2"/>
      <c r="G15" s="1" t="s">
        <v>27</v>
      </c>
      <c r="H15" s="1" t="s">
        <v>37</v>
      </c>
      <c r="I15" s="2"/>
      <c r="J15" s="1" t="s">
        <v>12</v>
      </c>
      <c r="K15" s="1" t="s">
        <v>16</v>
      </c>
      <c r="L15" s="3">
        <f t="shared" si="0"/>
        <v>0.14305555555620231</v>
      </c>
    </row>
    <row r="16" spans="1:27" x14ac:dyDescent="0.25">
      <c r="A16" s="1" t="s">
        <v>17</v>
      </c>
      <c r="B16" s="1" t="s">
        <v>38</v>
      </c>
      <c r="C16" s="2">
        <v>44931.720138888886</v>
      </c>
      <c r="D16" s="2">
        <v>44931.71875</v>
      </c>
      <c r="E16" s="1" t="s">
        <v>13</v>
      </c>
      <c r="F16" s="2">
        <v>44931.948611111111</v>
      </c>
      <c r="G16" s="1" t="s">
        <v>14</v>
      </c>
      <c r="H16" s="1" t="s">
        <v>15</v>
      </c>
      <c r="I16" s="2"/>
      <c r="J16" s="1" t="s">
        <v>12</v>
      </c>
      <c r="K16" s="1" t="s">
        <v>16</v>
      </c>
      <c r="L16" s="3">
        <f t="shared" si="0"/>
        <v>0.22847222222480923</v>
      </c>
    </row>
    <row r="17" spans="1:12" x14ac:dyDescent="0.25">
      <c r="A17" s="1" t="s">
        <v>17</v>
      </c>
      <c r="B17" s="1" t="s">
        <v>39</v>
      </c>
      <c r="C17" s="2">
        <v>44940.123611111114</v>
      </c>
      <c r="D17" s="2">
        <v>44940.12222222222</v>
      </c>
      <c r="E17" s="1" t="s">
        <v>23</v>
      </c>
      <c r="F17" s="2">
        <v>44940.65902777778</v>
      </c>
      <c r="G17" s="1" t="s">
        <v>24</v>
      </c>
      <c r="H17" s="1" t="s">
        <v>41</v>
      </c>
      <c r="I17" s="2">
        <v>44940.12222222222</v>
      </c>
      <c r="J17" s="1" t="s">
        <v>40</v>
      </c>
      <c r="K17" s="1" t="s">
        <v>16</v>
      </c>
      <c r="L17" s="3">
        <f t="shared" si="0"/>
        <v>0.53541666666569654</v>
      </c>
    </row>
    <row r="18" spans="1:12" x14ac:dyDescent="0.25">
      <c r="A18" s="1" t="s">
        <v>17</v>
      </c>
      <c r="B18" s="1" t="s">
        <v>39</v>
      </c>
      <c r="C18" s="2">
        <v>44931.875</v>
      </c>
      <c r="D18" s="2">
        <v>44931.873611111114</v>
      </c>
      <c r="E18" s="1" t="s">
        <v>13</v>
      </c>
      <c r="F18" s="2">
        <v>44931.948611111111</v>
      </c>
      <c r="G18" s="1" t="s">
        <v>14</v>
      </c>
      <c r="H18" s="1" t="s">
        <v>15</v>
      </c>
      <c r="I18" s="2"/>
      <c r="J18" s="1" t="s">
        <v>12</v>
      </c>
      <c r="K18" s="1" t="s">
        <v>16</v>
      </c>
      <c r="L18" s="3">
        <f t="shared" si="0"/>
        <v>7.3611111110949423E-2</v>
      </c>
    </row>
    <row r="19" spans="1:12" x14ac:dyDescent="0.25">
      <c r="A19" s="1" t="s">
        <v>17</v>
      </c>
      <c r="B19" s="1" t="s">
        <v>42</v>
      </c>
      <c r="C19" s="2">
        <v>44931.720138888886</v>
      </c>
      <c r="D19" s="2">
        <v>44931.71875</v>
      </c>
      <c r="E19" s="1" t="s">
        <v>13</v>
      </c>
      <c r="F19" s="2">
        <v>44931.948611111111</v>
      </c>
      <c r="G19" s="1" t="s">
        <v>14</v>
      </c>
      <c r="H19" s="1" t="s">
        <v>15</v>
      </c>
      <c r="I19" s="2"/>
      <c r="J19" s="1" t="s">
        <v>12</v>
      </c>
      <c r="K19" s="1" t="s">
        <v>16</v>
      </c>
      <c r="L19" s="3">
        <f t="shared" si="0"/>
        <v>0.22847222222480923</v>
      </c>
    </row>
    <row r="20" spans="1:12" x14ac:dyDescent="0.25">
      <c r="A20" s="1" t="s">
        <v>43</v>
      </c>
      <c r="B20" s="1" t="s">
        <v>18</v>
      </c>
      <c r="C20" s="2">
        <v>44949.303472222222</v>
      </c>
      <c r="D20" s="2">
        <v>44949.303472222222</v>
      </c>
      <c r="E20" s="1" t="s">
        <v>23</v>
      </c>
      <c r="F20" s="2">
        <v>44949.335416666669</v>
      </c>
      <c r="G20" s="1" t="s">
        <v>14</v>
      </c>
      <c r="H20" s="1" t="s">
        <v>33</v>
      </c>
      <c r="I20" s="2"/>
      <c r="J20" s="1" t="s">
        <v>32</v>
      </c>
      <c r="K20" s="1" t="s">
        <v>16</v>
      </c>
      <c r="L20" s="3">
        <f t="shared" si="0"/>
        <v>3.1944444446708076E-2</v>
      </c>
    </row>
    <row r="21" spans="1:12" x14ac:dyDescent="0.25">
      <c r="A21" s="1" t="s">
        <v>43</v>
      </c>
      <c r="B21" s="1" t="s">
        <v>19</v>
      </c>
      <c r="C21" s="2">
        <v>44949.303472222222</v>
      </c>
      <c r="D21" s="2">
        <v>44949.303472222222</v>
      </c>
      <c r="E21" s="1" t="s">
        <v>23</v>
      </c>
      <c r="F21" s="2">
        <v>44949.335416666669</v>
      </c>
      <c r="G21" s="1" t="s">
        <v>14</v>
      </c>
      <c r="H21" s="1" t="s">
        <v>33</v>
      </c>
      <c r="I21" s="2"/>
      <c r="J21" s="1" t="s">
        <v>32</v>
      </c>
      <c r="K21" s="1" t="s">
        <v>16</v>
      </c>
      <c r="L21" s="3">
        <f t="shared" si="0"/>
        <v>3.1944444446708076E-2</v>
      </c>
    </row>
    <row r="22" spans="1:12" x14ac:dyDescent="0.25">
      <c r="A22" s="1" t="s">
        <v>43</v>
      </c>
      <c r="B22" s="1" t="s">
        <v>20</v>
      </c>
      <c r="C22" s="2">
        <v>44949.303472222222</v>
      </c>
      <c r="D22" s="2">
        <v>44949.303472222222</v>
      </c>
      <c r="E22" s="1" t="s">
        <v>23</v>
      </c>
      <c r="F22" s="2">
        <v>44949.335416666669</v>
      </c>
      <c r="G22" s="1" t="s">
        <v>14</v>
      </c>
      <c r="H22" s="1" t="s">
        <v>33</v>
      </c>
      <c r="I22" s="2"/>
      <c r="J22" s="1" t="s">
        <v>32</v>
      </c>
      <c r="K22" s="1" t="s">
        <v>16</v>
      </c>
      <c r="L22" s="3">
        <f t="shared" si="0"/>
        <v>3.1944444446708076E-2</v>
      </c>
    </row>
    <row r="23" spans="1:12" x14ac:dyDescent="0.25">
      <c r="A23" s="1" t="s">
        <v>43</v>
      </c>
      <c r="B23" s="1" t="s">
        <v>21</v>
      </c>
      <c r="C23" s="2">
        <v>44949.303472222222</v>
      </c>
      <c r="D23" s="2">
        <v>44949.303472222222</v>
      </c>
      <c r="E23" s="1" t="s">
        <v>23</v>
      </c>
      <c r="F23" s="2">
        <v>44949.335416666669</v>
      </c>
      <c r="G23" s="1" t="s">
        <v>14</v>
      </c>
      <c r="H23" s="1" t="s">
        <v>33</v>
      </c>
      <c r="I23" s="2"/>
      <c r="J23" s="1" t="s">
        <v>32</v>
      </c>
      <c r="K23" s="1" t="s">
        <v>16</v>
      </c>
      <c r="L23" s="3">
        <f t="shared" si="0"/>
        <v>3.1944444446708076E-2</v>
      </c>
    </row>
    <row r="24" spans="1:12" x14ac:dyDescent="0.25">
      <c r="A24" s="1" t="s">
        <v>43</v>
      </c>
      <c r="B24" s="1" t="s">
        <v>22</v>
      </c>
      <c r="C24" s="2">
        <v>44935.319444444445</v>
      </c>
      <c r="D24" s="2">
        <v>44935.318055555559</v>
      </c>
      <c r="E24" s="1" t="s">
        <v>23</v>
      </c>
      <c r="F24" s="2">
        <v>44935.55</v>
      </c>
      <c r="G24" s="1" t="s">
        <v>24</v>
      </c>
      <c r="H24" s="1" t="s">
        <v>25</v>
      </c>
      <c r="I24" s="2">
        <v>44935.318055555559</v>
      </c>
      <c r="J24" s="1" t="s">
        <v>40</v>
      </c>
      <c r="K24" s="1" t="s">
        <v>16</v>
      </c>
      <c r="L24" s="3">
        <f t="shared" si="0"/>
        <v>0.2305555555576575</v>
      </c>
    </row>
    <row r="25" spans="1:12" x14ac:dyDescent="0.25">
      <c r="A25" s="1" t="s">
        <v>43</v>
      </c>
      <c r="B25" s="1" t="s">
        <v>22</v>
      </c>
      <c r="C25" s="2">
        <v>44939.47152777778</v>
      </c>
      <c r="D25" s="2">
        <v>44939.470833333333</v>
      </c>
      <c r="E25" s="1" t="s">
        <v>44</v>
      </c>
      <c r="F25" s="2"/>
      <c r="G25" s="1" t="s">
        <v>27</v>
      </c>
      <c r="H25" s="1" t="s">
        <v>28</v>
      </c>
      <c r="I25" s="2"/>
      <c r="J25" s="1" t="s">
        <v>40</v>
      </c>
      <c r="K25" s="1" t="s">
        <v>16</v>
      </c>
      <c r="L25" s="3">
        <f t="shared" si="0"/>
        <v>0.195138888884685</v>
      </c>
    </row>
    <row r="26" spans="1:12" x14ac:dyDescent="0.25">
      <c r="A26" s="1" t="s">
        <v>43</v>
      </c>
      <c r="B26" s="1" t="s">
        <v>29</v>
      </c>
      <c r="C26" s="2">
        <v>44949.303472222222</v>
      </c>
      <c r="D26" s="2">
        <v>44949.303472222222</v>
      </c>
      <c r="E26" s="1" t="s">
        <v>23</v>
      </c>
      <c r="F26" s="2">
        <v>44949.335416666669</v>
      </c>
      <c r="G26" s="1" t="s">
        <v>14</v>
      </c>
      <c r="H26" s="1" t="s">
        <v>33</v>
      </c>
      <c r="I26" s="2"/>
      <c r="J26" s="1" t="s">
        <v>32</v>
      </c>
      <c r="K26" s="1" t="s">
        <v>16</v>
      </c>
      <c r="L26" s="3">
        <f t="shared" si="0"/>
        <v>3.1944444446708076E-2</v>
      </c>
    </row>
    <row r="27" spans="1:12" x14ac:dyDescent="0.25">
      <c r="A27" s="1" t="s">
        <v>43</v>
      </c>
      <c r="B27" s="1" t="s">
        <v>34</v>
      </c>
      <c r="C27" s="2">
        <v>44949.303472222222</v>
      </c>
      <c r="D27" s="2">
        <v>44949.303472222222</v>
      </c>
      <c r="E27" s="1" t="s">
        <v>23</v>
      </c>
      <c r="F27" s="2">
        <v>44949.335416666669</v>
      </c>
      <c r="G27" s="1" t="s">
        <v>14</v>
      </c>
      <c r="H27" s="1" t="s">
        <v>33</v>
      </c>
      <c r="I27" s="2"/>
      <c r="J27" s="1" t="s">
        <v>32</v>
      </c>
      <c r="K27" s="1" t="s">
        <v>16</v>
      </c>
      <c r="L27" s="3">
        <f t="shared" si="0"/>
        <v>3.1944444446708076E-2</v>
      </c>
    </row>
    <row r="28" spans="1:12" x14ac:dyDescent="0.25">
      <c r="A28" s="1" t="s">
        <v>43</v>
      </c>
      <c r="B28" s="1" t="s">
        <v>35</v>
      </c>
      <c r="C28" s="2">
        <v>44949.303472222222</v>
      </c>
      <c r="D28" s="2">
        <v>44949.303472222222</v>
      </c>
      <c r="E28" s="1" t="s">
        <v>23</v>
      </c>
      <c r="F28" s="2">
        <v>44949.335416666669</v>
      </c>
      <c r="G28" s="1" t="s">
        <v>14</v>
      </c>
      <c r="H28" s="1" t="s">
        <v>33</v>
      </c>
      <c r="I28" s="2"/>
      <c r="J28" s="1" t="s">
        <v>32</v>
      </c>
      <c r="K28" s="1" t="s">
        <v>16</v>
      </c>
      <c r="L28" s="3">
        <f t="shared" si="0"/>
        <v>3.1944444446708076E-2</v>
      </c>
    </row>
    <row r="29" spans="1:12" x14ac:dyDescent="0.25">
      <c r="A29" s="1" t="s">
        <v>43</v>
      </c>
      <c r="B29" s="1" t="s">
        <v>36</v>
      </c>
      <c r="C29" s="2">
        <v>44939.472222222219</v>
      </c>
      <c r="D29" s="2">
        <v>44939.47152777778</v>
      </c>
      <c r="E29" s="1" t="s">
        <v>44</v>
      </c>
      <c r="F29" s="2"/>
      <c r="G29" s="1" t="s">
        <v>27</v>
      </c>
      <c r="H29" s="1" t="s">
        <v>37</v>
      </c>
      <c r="I29" s="2">
        <v>44939.674305555556</v>
      </c>
      <c r="J29" s="1" t="s">
        <v>40</v>
      </c>
      <c r="K29" s="1" t="s">
        <v>45</v>
      </c>
      <c r="L29" s="3">
        <f t="shared" si="0"/>
        <v>0.19444444444525288</v>
      </c>
    </row>
    <row r="30" spans="1:12" x14ac:dyDescent="0.25">
      <c r="A30" s="1" t="s">
        <v>43</v>
      </c>
      <c r="B30" s="1" t="s">
        <v>36</v>
      </c>
      <c r="C30" s="2">
        <v>44933.105555555558</v>
      </c>
      <c r="D30" s="2">
        <v>44933.208333333336</v>
      </c>
      <c r="E30" s="1" t="s">
        <v>47</v>
      </c>
      <c r="F30" s="2"/>
      <c r="G30" s="1" t="s">
        <v>24</v>
      </c>
      <c r="H30" s="1" t="s">
        <v>48</v>
      </c>
      <c r="I30" s="2"/>
      <c r="J30" s="1" t="s">
        <v>46</v>
      </c>
      <c r="K30" s="1" t="s">
        <v>16</v>
      </c>
      <c r="L30" s="3">
        <f t="shared" si="0"/>
        <v>0.43611111110658385</v>
      </c>
    </row>
    <row r="31" spans="1:12" x14ac:dyDescent="0.25">
      <c r="A31" s="1" t="s">
        <v>43</v>
      </c>
      <c r="B31" s="1" t="s">
        <v>38</v>
      </c>
      <c r="C31" s="2">
        <v>44949.303472222222</v>
      </c>
      <c r="D31" s="2">
        <v>44949.303472222222</v>
      </c>
      <c r="E31" s="1" t="s">
        <v>23</v>
      </c>
      <c r="F31" s="2">
        <v>44949.335416666669</v>
      </c>
      <c r="G31" s="1" t="s">
        <v>14</v>
      </c>
      <c r="H31" s="1" t="s">
        <v>33</v>
      </c>
      <c r="I31" s="2"/>
      <c r="J31" s="1" t="s">
        <v>32</v>
      </c>
      <c r="K31" s="1" t="s">
        <v>16</v>
      </c>
      <c r="L31" s="3">
        <f t="shared" si="0"/>
        <v>3.1944444446708076E-2</v>
      </c>
    </row>
    <row r="32" spans="1:12" x14ac:dyDescent="0.25">
      <c r="A32" s="1" t="s">
        <v>43</v>
      </c>
      <c r="B32" s="1" t="s">
        <v>42</v>
      </c>
      <c r="C32" s="2">
        <v>44949.303472222222</v>
      </c>
      <c r="D32" s="2">
        <v>44949.303472222222</v>
      </c>
      <c r="E32" s="1" t="s">
        <v>23</v>
      </c>
      <c r="F32" s="2">
        <v>44949.335416666669</v>
      </c>
      <c r="G32" s="1" t="s">
        <v>14</v>
      </c>
      <c r="H32" s="1" t="s">
        <v>33</v>
      </c>
      <c r="I32" s="2"/>
      <c r="J32" s="1" t="s">
        <v>32</v>
      </c>
      <c r="K32" s="1" t="s">
        <v>16</v>
      </c>
      <c r="L32" s="3">
        <f t="shared" si="0"/>
        <v>3.1944444446708076E-2</v>
      </c>
    </row>
    <row r="33" spans="1:12" x14ac:dyDescent="0.25">
      <c r="A33" s="1" t="s">
        <v>49</v>
      </c>
      <c r="B33" s="1" t="s">
        <v>22</v>
      </c>
      <c r="C33" s="2">
        <v>44939.277083333334</v>
      </c>
      <c r="D33" s="2">
        <v>44939.276388888888</v>
      </c>
      <c r="E33" s="1" t="s">
        <v>23</v>
      </c>
      <c r="F33" s="2">
        <v>44940.790277777778</v>
      </c>
      <c r="G33" s="1" t="s">
        <v>24</v>
      </c>
      <c r="H33" s="1" t="s">
        <v>25</v>
      </c>
      <c r="I33" s="2">
        <v>44939.276388888888</v>
      </c>
      <c r="J33" s="1" t="s">
        <v>40</v>
      </c>
      <c r="K33" s="1" t="s">
        <v>16</v>
      </c>
      <c r="L33" s="3">
        <f t="shared" si="0"/>
        <v>1.5131944444437977</v>
      </c>
    </row>
    <row r="34" spans="1:12" x14ac:dyDescent="0.25">
      <c r="A34" s="1" t="s">
        <v>49</v>
      </c>
      <c r="B34" s="1" t="s">
        <v>22</v>
      </c>
      <c r="C34" s="2">
        <v>44940.176388888889</v>
      </c>
      <c r="D34" s="2">
        <v>44940.175694444442</v>
      </c>
      <c r="E34" s="1" t="s">
        <v>50</v>
      </c>
      <c r="F34" s="2"/>
      <c r="G34" s="1" t="s">
        <v>27</v>
      </c>
      <c r="H34" s="1" t="s">
        <v>28</v>
      </c>
      <c r="I34" s="2">
        <v>44940.620138888888</v>
      </c>
      <c r="J34" s="1" t="s">
        <v>40</v>
      </c>
      <c r="K34" s="1" t="s">
        <v>51</v>
      </c>
      <c r="L34" s="3">
        <f t="shared" si="0"/>
        <v>0.44861111111094942</v>
      </c>
    </row>
    <row r="35" spans="1:12" x14ac:dyDescent="0.25">
      <c r="A35" s="1" t="s">
        <v>49</v>
      </c>
      <c r="B35" s="1" t="s">
        <v>36</v>
      </c>
      <c r="C35" s="2">
        <v>44935.319444444445</v>
      </c>
      <c r="D35" s="2">
        <v>44935.318055555559</v>
      </c>
      <c r="E35" s="1" t="s">
        <v>23</v>
      </c>
      <c r="F35" s="2">
        <v>44935.55</v>
      </c>
      <c r="G35" s="1" t="s">
        <v>24</v>
      </c>
      <c r="H35" s="1" t="s">
        <v>25</v>
      </c>
      <c r="I35" s="2">
        <v>44935.318055555559</v>
      </c>
      <c r="J35" s="1" t="s">
        <v>40</v>
      </c>
      <c r="K35" s="1" t="s">
        <v>16</v>
      </c>
      <c r="L35" s="3">
        <f t="shared" si="0"/>
        <v>0.2305555555576575</v>
      </c>
    </row>
    <row r="36" spans="1:12" x14ac:dyDescent="0.25">
      <c r="A36" s="1" t="s">
        <v>49</v>
      </c>
      <c r="B36" s="1" t="s">
        <v>36</v>
      </c>
      <c r="C36" s="2">
        <v>44940.177083333336</v>
      </c>
      <c r="D36" s="2">
        <v>44940.176388888889</v>
      </c>
      <c r="E36" s="1" t="s">
        <v>50</v>
      </c>
      <c r="F36" s="2"/>
      <c r="G36" s="1" t="s">
        <v>27</v>
      </c>
      <c r="H36" s="1" t="s">
        <v>37</v>
      </c>
      <c r="I36" s="2">
        <v>44940.1875</v>
      </c>
      <c r="J36" s="1" t="s">
        <v>40</v>
      </c>
      <c r="K36" s="1" t="s">
        <v>52</v>
      </c>
      <c r="L36" s="3">
        <f t="shared" si="0"/>
        <v>0.44791666666424135</v>
      </c>
    </row>
    <row r="37" spans="1:12" x14ac:dyDescent="0.25">
      <c r="A37" s="1" t="s">
        <v>54</v>
      </c>
      <c r="B37" s="1" t="s">
        <v>22</v>
      </c>
      <c r="C37" s="2">
        <v>44939.45</v>
      </c>
      <c r="D37" s="2">
        <v>44939.448611111111</v>
      </c>
      <c r="E37" s="1" t="s">
        <v>44</v>
      </c>
      <c r="F37" s="2"/>
      <c r="G37" s="1" t="s">
        <v>24</v>
      </c>
      <c r="H37" s="1" t="s">
        <v>53</v>
      </c>
      <c r="I37" s="2"/>
      <c r="J37" s="1" t="s">
        <v>40</v>
      </c>
      <c r="K37" s="1" t="s">
        <v>16</v>
      </c>
      <c r="L37" s="3">
        <f t="shared" si="0"/>
        <v>0.21666666666715173</v>
      </c>
    </row>
    <row r="38" spans="1:12" x14ac:dyDescent="0.25">
      <c r="A38" s="1" t="s">
        <v>54</v>
      </c>
      <c r="B38" s="1" t="s">
        <v>36</v>
      </c>
      <c r="C38" s="2">
        <v>44938.228472222225</v>
      </c>
      <c r="D38" s="2">
        <v>44938.395833333336</v>
      </c>
      <c r="E38" s="1" t="s">
        <v>55</v>
      </c>
      <c r="F38" s="2"/>
      <c r="G38" s="1" t="s">
        <v>24</v>
      </c>
      <c r="H38" s="1" t="s">
        <v>48</v>
      </c>
      <c r="I38" s="2"/>
      <c r="J38" s="1" t="s">
        <v>46</v>
      </c>
      <c r="K38" s="1" t="s">
        <v>16</v>
      </c>
      <c r="L38" s="3">
        <f t="shared" si="0"/>
        <v>0.31319444443943212</v>
      </c>
    </row>
    <row r="39" spans="1:12" x14ac:dyDescent="0.25">
      <c r="A39" s="1" t="s">
        <v>56</v>
      </c>
      <c r="B39" s="1" t="s">
        <v>22</v>
      </c>
      <c r="C39" s="2">
        <v>44941.097916666666</v>
      </c>
      <c r="D39" s="2">
        <v>44941.094444444447</v>
      </c>
      <c r="E39" s="1" t="s">
        <v>23</v>
      </c>
      <c r="F39" s="2">
        <v>44941.620833333334</v>
      </c>
      <c r="G39" s="1" t="s">
        <v>24</v>
      </c>
      <c r="H39" s="1" t="s">
        <v>25</v>
      </c>
      <c r="I39" s="2">
        <v>44941.094444444447</v>
      </c>
      <c r="J39" s="1" t="s">
        <v>32</v>
      </c>
      <c r="K39" s="1" t="s">
        <v>16</v>
      </c>
      <c r="L39" s="3">
        <f t="shared" si="0"/>
        <v>0.52291666666860692</v>
      </c>
    </row>
    <row r="40" spans="1:12" x14ac:dyDescent="0.25">
      <c r="A40" s="1" t="s">
        <v>56</v>
      </c>
      <c r="B40" s="1" t="s">
        <v>36</v>
      </c>
      <c r="C40" s="2">
        <v>44938.78125</v>
      </c>
      <c r="D40" s="2">
        <v>44938.780555555553</v>
      </c>
      <c r="E40" s="1" t="s">
        <v>23</v>
      </c>
      <c r="F40" s="2">
        <v>44938.842361111114</v>
      </c>
      <c r="G40" s="1" t="s">
        <v>24</v>
      </c>
      <c r="H40" s="1" t="s">
        <v>25</v>
      </c>
      <c r="I40" s="2">
        <v>44938.780555555553</v>
      </c>
      <c r="J40" s="1" t="s">
        <v>57</v>
      </c>
      <c r="K40" s="1" t="s">
        <v>16</v>
      </c>
      <c r="L40" s="3">
        <f t="shared" si="0"/>
        <v>6.1111111113859806E-2</v>
      </c>
    </row>
    <row r="41" spans="1:12" x14ac:dyDescent="0.25">
      <c r="A41" s="1" t="s">
        <v>61</v>
      </c>
      <c r="B41" s="1" t="s">
        <v>22</v>
      </c>
      <c r="C41" s="2">
        <v>44942.086111111108</v>
      </c>
      <c r="D41" s="2">
        <v>44942.084722222222</v>
      </c>
      <c r="E41" s="1" t="s">
        <v>58</v>
      </c>
      <c r="F41" s="2"/>
      <c r="G41" s="1" t="s">
        <v>24</v>
      </c>
      <c r="H41" s="1" t="s">
        <v>59</v>
      </c>
      <c r="I41" s="2">
        <v>44942.045138888891</v>
      </c>
      <c r="J41" s="1" t="s">
        <v>46</v>
      </c>
      <c r="K41" s="1" t="s">
        <v>60</v>
      </c>
      <c r="L41" s="3">
        <f t="shared" si="0"/>
        <v>0.49722222222771961</v>
      </c>
    </row>
    <row r="42" spans="1:12" x14ac:dyDescent="0.25">
      <c r="A42" s="1" t="s">
        <v>61</v>
      </c>
      <c r="B42" s="1" t="s">
        <v>36</v>
      </c>
      <c r="C42" s="2">
        <v>44939.277083333334</v>
      </c>
      <c r="D42" s="2">
        <v>44939.276388888888</v>
      </c>
      <c r="E42" s="1" t="s">
        <v>23</v>
      </c>
      <c r="F42" s="2">
        <v>44940.790277777778</v>
      </c>
      <c r="G42" s="1" t="s">
        <v>24</v>
      </c>
      <c r="H42" s="1" t="s">
        <v>25</v>
      </c>
      <c r="I42" s="2">
        <v>44939.276388888888</v>
      </c>
      <c r="J42" s="1" t="s">
        <v>40</v>
      </c>
      <c r="K42" s="1" t="s">
        <v>16</v>
      </c>
      <c r="L42" s="3">
        <f t="shared" si="0"/>
        <v>1.5131944444437977</v>
      </c>
    </row>
    <row r="43" spans="1:12" x14ac:dyDescent="0.25">
      <c r="A43" s="1" t="s">
        <v>64</v>
      </c>
      <c r="B43" s="1" t="s">
        <v>22</v>
      </c>
      <c r="C43" s="2">
        <v>44942.382638888892</v>
      </c>
      <c r="D43" s="2">
        <v>44942.380555555559</v>
      </c>
      <c r="E43" s="1" t="s">
        <v>62</v>
      </c>
      <c r="F43" s="2"/>
      <c r="G43" s="1" t="s">
        <v>24</v>
      </c>
      <c r="H43" s="1" t="s">
        <v>63</v>
      </c>
      <c r="I43" s="2"/>
      <c r="J43" s="1" t="s">
        <v>46</v>
      </c>
      <c r="K43" s="1" t="s">
        <v>16</v>
      </c>
      <c r="L43" s="3">
        <f t="shared" si="0"/>
        <v>0.15902777777228039</v>
      </c>
    </row>
    <row r="44" spans="1:12" x14ac:dyDescent="0.25">
      <c r="A44" s="1" t="s">
        <v>64</v>
      </c>
      <c r="B44" s="1" t="s">
        <v>36</v>
      </c>
      <c r="C44" s="2">
        <v>44939.736111111109</v>
      </c>
      <c r="D44" s="2">
        <v>44940.333333333336</v>
      </c>
      <c r="E44" s="1" t="s">
        <v>66</v>
      </c>
      <c r="F44" s="2">
        <v>44940.618055555555</v>
      </c>
      <c r="G44" s="1" t="s">
        <v>24</v>
      </c>
      <c r="H44" s="1" t="s">
        <v>48</v>
      </c>
      <c r="I44" s="2">
        <v>44940.489583333336</v>
      </c>
      <c r="J44" s="1" t="s">
        <v>65</v>
      </c>
      <c r="K44" s="1" t="s">
        <v>67</v>
      </c>
      <c r="L44" s="3">
        <f t="shared" si="0"/>
        <v>0.88194444444525288</v>
      </c>
    </row>
    <row r="45" spans="1:12" x14ac:dyDescent="0.25">
      <c r="A45" s="1" t="s">
        <v>70</v>
      </c>
      <c r="B45" s="1" t="s">
        <v>22</v>
      </c>
      <c r="C45" s="2">
        <v>44943.199305555558</v>
      </c>
      <c r="D45" s="2">
        <v>44943.197916666664</v>
      </c>
      <c r="E45" s="1" t="s">
        <v>68</v>
      </c>
      <c r="F45" s="2">
        <v>44943.55972222222</v>
      </c>
      <c r="G45" s="1" t="s">
        <v>24</v>
      </c>
      <c r="H45" s="1" t="s">
        <v>59</v>
      </c>
      <c r="I45" s="2">
        <v>44943.194444444445</v>
      </c>
      <c r="J45" s="1" t="s">
        <v>46</v>
      </c>
      <c r="K45" s="1" t="s">
        <v>69</v>
      </c>
      <c r="L45" s="3">
        <f t="shared" si="0"/>
        <v>0.36041666666278616</v>
      </c>
    </row>
    <row r="46" spans="1:12" x14ac:dyDescent="0.25">
      <c r="A46" s="1" t="s">
        <v>70</v>
      </c>
      <c r="B46" s="1" t="s">
        <v>36</v>
      </c>
      <c r="C46" s="2">
        <v>44940.824999999997</v>
      </c>
      <c r="D46" s="2">
        <v>44941.333333333336</v>
      </c>
      <c r="E46" s="1" t="s">
        <v>71</v>
      </c>
      <c r="F46" s="2">
        <v>44941.621527777781</v>
      </c>
      <c r="G46" s="1" t="s">
        <v>24</v>
      </c>
      <c r="H46" s="1" t="s">
        <v>48</v>
      </c>
      <c r="I46" s="2">
        <v>44941.458333333336</v>
      </c>
      <c r="J46" s="1" t="s">
        <v>65</v>
      </c>
      <c r="K46" s="1" t="s">
        <v>72</v>
      </c>
      <c r="L46" s="3">
        <f t="shared" si="0"/>
        <v>0.79652777778392192</v>
      </c>
    </row>
    <row r="47" spans="1:12" x14ac:dyDescent="0.25">
      <c r="A47" s="1" t="s">
        <v>73</v>
      </c>
      <c r="B47" s="1" t="s">
        <v>22</v>
      </c>
      <c r="C47" s="2">
        <v>44945.827777777777</v>
      </c>
      <c r="D47" s="2">
        <v>44945.825694444444</v>
      </c>
      <c r="E47" s="1" t="s">
        <v>23</v>
      </c>
      <c r="F47" s="2">
        <v>44945.950694444444</v>
      </c>
      <c r="G47" s="1" t="s">
        <v>24</v>
      </c>
      <c r="H47" s="1" t="s">
        <v>25</v>
      </c>
      <c r="I47" s="2">
        <v>44945.825694444444</v>
      </c>
      <c r="J47" s="1" t="s">
        <v>12</v>
      </c>
      <c r="K47" s="1" t="s">
        <v>16</v>
      </c>
      <c r="L47" s="3">
        <f t="shared" si="0"/>
        <v>0.12291666666715173</v>
      </c>
    </row>
    <row r="48" spans="1:12" x14ac:dyDescent="0.25">
      <c r="A48" s="1" t="s">
        <v>73</v>
      </c>
      <c r="B48" s="1" t="s">
        <v>36</v>
      </c>
      <c r="C48" s="2">
        <v>44940.84652777778</v>
      </c>
      <c r="D48" s="2">
        <v>44940.845833333333</v>
      </c>
      <c r="E48" s="1" t="s">
        <v>23</v>
      </c>
      <c r="F48" s="2">
        <v>44940.979166666664</v>
      </c>
      <c r="G48" s="1" t="s">
        <v>24</v>
      </c>
      <c r="H48" s="1" t="s">
        <v>25</v>
      </c>
      <c r="I48" s="2">
        <v>44940.845833333333</v>
      </c>
      <c r="J48" s="1" t="s">
        <v>65</v>
      </c>
      <c r="K48" s="1" t="s">
        <v>16</v>
      </c>
      <c r="L48" s="3">
        <f t="shared" si="0"/>
        <v>0.132638888884685</v>
      </c>
    </row>
    <row r="49" spans="1:12" x14ac:dyDescent="0.25">
      <c r="A49" s="1" t="s">
        <v>75</v>
      </c>
      <c r="B49" s="1" t="s">
        <v>22</v>
      </c>
      <c r="C49" s="2">
        <v>44948.532638888886</v>
      </c>
      <c r="D49" s="2">
        <v>44948.530555555553</v>
      </c>
      <c r="E49" s="1" t="s">
        <v>23</v>
      </c>
      <c r="F49" s="2">
        <v>44949.484027777777</v>
      </c>
      <c r="G49" s="1" t="s">
        <v>24</v>
      </c>
      <c r="H49" s="1" t="s">
        <v>25</v>
      </c>
      <c r="I49" s="2">
        <v>44948.530555555553</v>
      </c>
      <c r="J49" s="1" t="s">
        <v>74</v>
      </c>
      <c r="K49" s="1" t="s">
        <v>16</v>
      </c>
      <c r="L49" s="3">
        <f t="shared" si="0"/>
        <v>0.95138888889050577</v>
      </c>
    </row>
    <row r="50" spans="1:12" x14ac:dyDescent="0.25">
      <c r="A50" s="1" t="s">
        <v>75</v>
      </c>
      <c r="B50" s="1" t="s">
        <v>36</v>
      </c>
      <c r="C50" s="2">
        <v>44941.097916666666</v>
      </c>
      <c r="D50" s="2">
        <v>44941.094444444447</v>
      </c>
      <c r="E50" s="1" t="s">
        <v>23</v>
      </c>
      <c r="F50" s="2">
        <v>44941.620833333334</v>
      </c>
      <c r="G50" s="1" t="s">
        <v>24</v>
      </c>
      <c r="H50" s="1" t="s">
        <v>25</v>
      </c>
      <c r="I50" s="2">
        <v>44941.094444444447</v>
      </c>
      <c r="J50" s="1" t="s">
        <v>32</v>
      </c>
      <c r="K50" s="1" t="s">
        <v>16</v>
      </c>
      <c r="L50" s="3">
        <f t="shared" si="0"/>
        <v>0.52291666666860692</v>
      </c>
    </row>
    <row r="51" spans="1:12" x14ac:dyDescent="0.25">
      <c r="A51" s="1" t="s">
        <v>76</v>
      </c>
      <c r="B51" s="1" t="s">
        <v>22</v>
      </c>
      <c r="C51" s="2">
        <v>44949.629861111112</v>
      </c>
      <c r="D51" s="2">
        <v>44949.627083333333</v>
      </c>
      <c r="E51" s="1" t="s">
        <v>23</v>
      </c>
      <c r="F51" s="2">
        <v>44949.835416666669</v>
      </c>
      <c r="G51" s="1" t="s">
        <v>24</v>
      </c>
      <c r="H51" s="1" t="s">
        <v>25</v>
      </c>
      <c r="I51" s="2">
        <v>44949.627083333333</v>
      </c>
      <c r="J51" s="1" t="s">
        <v>12</v>
      </c>
      <c r="K51" s="1" t="s">
        <v>16</v>
      </c>
      <c r="L51" s="3">
        <f t="shared" si="0"/>
        <v>0.20555555555620231</v>
      </c>
    </row>
    <row r="52" spans="1:12" x14ac:dyDescent="0.25">
      <c r="A52" s="1" t="s">
        <v>76</v>
      </c>
      <c r="B52" s="1" t="s">
        <v>36</v>
      </c>
      <c r="C52" s="2">
        <v>44941.855555555558</v>
      </c>
      <c r="D52" s="2">
        <v>44942.125</v>
      </c>
      <c r="E52" s="1" t="s">
        <v>58</v>
      </c>
      <c r="F52" s="2"/>
      <c r="G52" s="1" t="s">
        <v>24</v>
      </c>
      <c r="H52" s="1" t="s">
        <v>48</v>
      </c>
      <c r="I52" s="2">
        <v>44942.020833333336</v>
      </c>
      <c r="J52" s="1" t="s">
        <v>12</v>
      </c>
      <c r="K52" s="1" t="s">
        <v>77</v>
      </c>
      <c r="L52" s="3">
        <f t="shared" si="0"/>
        <v>0.72777777777810115</v>
      </c>
    </row>
    <row r="53" spans="1:12" x14ac:dyDescent="0.25">
      <c r="A53" s="1" t="s">
        <v>78</v>
      </c>
      <c r="B53" s="1" t="s">
        <v>22</v>
      </c>
      <c r="C53" s="2">
        <v>44951.071527777778</v>
      </c>
      <c r="D53" s="2">
        <v>44951.070833333331</v>
      </c>
      <c r="E53" s="1" t="s">
        <v>23</v>
      </c>
      <c r="F53" s="2">
        <v>44951.421527777777</v>
      </c>
      <c r="G53" s="1" t="s">
        <v>24</v>
      </c>
      <c r="H53" s="1" t="s">
        <v>25</v>
      </c>
      <c r="I53" s="2">
        <v>44951.070833333331</v>
      </c>
      <c r="J53" s="1" t="s">
        <v>74</v>
      </c>
      <c r="K53" s="1" t="s">
        <v>16</v>
      </c>
      <c r="L53" s="3">
        <f t="shared" si="0"/>
        <v>0.34999999999854481</v>
      </c>
    </row>
    <row r="54" spans="1:12" x14ac:dyDescent="0.25">
      <c r="A54" s="1" t="s">
        <v>78</v>
      </c>
      <c r="B54" s="1" t="s">
        <v>36</v>
      </c>
      <c r="C54" s="2">
        <v>44943.015277777777</v>
      </c>
      <c r="D54" s="2">
        <v>44943.166666666664</v>
      </c>
      <c r="E54" s="1" t="s">
        <v>68</v>
      </c>
      <c r="F54" s="2"/>
      <c r="G54" s="1" t="s">
        <v>24</v>
      </c>
      <c r="H54" s="1" t="s">
        <v>48</v>
      </c>
      <c r="I54" s="2">
        <v>44943.072916666664</v>
      </c>
      <c r="J54" s="1" t="s">
        <v>79</v>
      </c>
      <c r="K54" s="1" t="s">
        <v>80</v>
      </c>
      <c r="L54" s="3">
        <f t="shared" si="0"/>
        <v>0.56805555555911269</v>
      </c>
    </row>
    <row r="55" spans="1:12" x14ac:dyDescent="0.25">
      <c r="A55" s="1" t="s">
        <v>81</v>
      </c>
      <c r="B55" s="1" t="s">
        <v>22</v>
      </c>
      <c r="C55" s="2">
        <v>44951.880555555559</v>
      </c>
      <c r="D55" s="2">
        <v>44951.879861111112</v>
      </c>
      <c r="E55" s="1" t="s">
        <v>23</v>
      </c>
      <c r="F55" s="2">
        <v>44952.385416666664</v>
      </c>
      <c r="G55" s="1" t="s">
        <v>24</v>
      </c>
      <c r="H55" s="1" t="s">
        <v>25</v>
      </c>
      <c r="I55" s="2">
        <v>44951.879861111112</v>
      </c>
      <c r="J55" s="1" t="s">
        <v>79</v>
      </c>
      <c r="K55" s="1" t="s">
        <v>16</v>
      </c>
      <c r="L55" s="3">
        <f t="shared" si="0"/>
        <v>0.50486111110512866</v>
      </c>
    </row>
    <row r="56" spans="1:12" x14ac:dyDescent="0.25">
      <c r="A56" s="1" t="s">
        <v>81</v>
      </c>
      <c r="B56" s="1" t="s">
        <v>36</v>
      </c>
      <c r="C56" s="2">
        <v>44945.515972222223</v>
      </c>
      <c r="D56" s="2">
        <v>44945.515972222223</v>
      </c>
      <c r="E56" s="1" t="s">
        <v>23</v>
      </c>
      <c r="F56" s="2">
        <v>44945.614583333336</v>
      </c>
      <c r="G56" s="1" t="s">
        <v>24</v>
      </c>
      <c r="H56" s="1" t="s">
        <v>25</v>
      </c>
      <c r="I56" s="2">
        <v>44945.515972222223</v>
      </c>
      <c r="J56" s="1" t="s">
        <v>40</v>
      </c>
      <c r="K56" s="1" t="s">
        <v>16</v>
      </c>
      <c r="L56" s="3">
        <f t="shared" si="0"/>
        <v>9.8611111112404615E-2</v>
      </c>
    </row>
    <row r="57" spans="1:12" x14ac:dyDescent="0.25">
      <c r="A57" s="1" t="s">
        <v>82</v>
      </c>
      <c r="B57" s="1" t="s">
        <v>22</v>
      </c>
      <c r="C57" s="2">
        <v>44953.65902777778</v>
      </c>
      <c r="D57" s="2">
        <v>44953.658333333333</v>
      </c>
      <c r="E57" s="1" t="s">
        <v>23</v>
      </c>
      <c r="F57" s="2">
        <v>44954.000694444447</v>
      </c>
      <c r="G57" s="1" t="s">
        <v>24</v>
      </c>
      <c r="H57" s="1" t="s">
        <v>25</v>
      </c>
      <c r="I57" s="2">
        <v>44953.658333333333</v>
      </c>
      <c r="J57" s="1" t="s">
        <v>65</v>
      </c>
      <c r="K57" s="1" t="s">
        <v>16</v>
      </c>
      <c r="L57" s="3">
        <f t="shared" si="0"/>
        <v>0.34166666666715173</v>
      </c>
    </row>
    <row r="58" spans="1:12" x14ac:dyDescent="0.25">
      <c r="A58" s="1" t="s">
        <v>82</v>
      </c>
      <c r="B58" s="1" t="s">
        <v>36</v>
      </c>
      <c r="C58" s="2">
        <v>44945.694444444445</v>
      </c>
      <c r="D58" s="2">
        <v>44945.693749999999</v>
      </c>
      <c r="E58" s="1" t="s">
        <v>23</v>
      </c>
      <c r="F58" s="2">
        <v>44945.950694444444</v>
      </c>
      <c r="G58" s="1" t="s">
        <v>24</v>
      </c>
      <c r="H58" s="1" t="s">
        <v>25</v>
      </c>
      <c r="I58" s="2">
        <v>44945.693749999999</v>
      </c>
      <c r="J58" s="1" t="s">
        <v>12</v>
      </c>
      <c r="K58" s="1" t="s">
        <v>16</v>
      </c>
      <c r="L58" s="3">
        <f t="shared" si="0"/>
        <v>0.25624999999854481</v>
      </c>
    </row>
    <row r="59" spans="1:12" x14ac:dyDescent="0.25">
      <c r="A59" s="1" t="s">
        <v>83</v>
      </c>
      <c r="B59" s="1" t="s">
        <v>22</v>
      </c>
      <c r="C59" s="2">
        <v>44955.177777777775</v>
      </c>
      <c r="D59" s="2">
        <v>44955.176388888889</v>
      </c>
      <c r="E59" s="1" t="s">
        <v>23</v>
      </c>
      <c r="F59" s="2">
        <v>44955.520833333336</v>
      </c>
      <c r="G59" s="1" t="s">
        <v>24</v>
      </c>
      <c r="H59" s="1" t="s">
        <v>25</v>
      </c>
      <c r="I59" s="2">
        <v>44955.176388888889</v>
      </c>
      <c r="J59" s="1" t="s">
        <v>32</v>
      </c>
      <c r="K59" s="1" t="s">
        <v>16</v>
      </c>
      <c r="L59" s="3">
        <f t="shared" si="0"/>
        <v>0.34305555556056788</v>
      </c>
    </row>
    <row r="60" spans="1:12" x14ac:dyDescent="0.25">
      <c r="A60" s="1" t="s">
        <v>83</v>
      </c>
      <c r="B60" s="1" t="s">
        <v>36</v>
      </c>
      <c r="C60" s="2">
        <v>44946.1875</v>
      </c>
      <c r="D60" s="2">
        <v>44946.1875</v>
      </c>
      <c r="E60" s="1" t="s">
        <v>23</v>
      </c>
      <c r="F60" s="2">
        <v>44946.493750000001</v>
      </c>
      <c r="G60" s="1" t="s">
        <v>24</v>
      </c>
      <c r="H60" s="1" t="s">
        <v>25</v>
      </c>
      <c r="I60" s="2">
        <v>44946.1875</v>
      </c>
      <c r="J60" s="1" t="s">
        <v>84</v>
      </c>
      <c r="K60" s="1" t="s">
        <v>16</v>
      </c>
      <c r="L60" s="3">
        <f t="shared" si="0"/>
        <v>0.30625000000145519</v>
      </c>
    </row>
    <row r="61" spans="1:12" x14ac:dyDescent="0.25">
      <c r="A61" s="1" t="s">
        <v>85</v>
      </c>
      <c r="B61" s="1" t="s">
        <v>22</v>
      </c>
      <c r="C61" s="2">
        <v>44955.815972222219</v>
      </c>
      <c r="D61" s="2">
        <v>44955.81527777778</v>
      </c>
      <c r="E61" s="1" t="s">
        <v>23</v>
      </c>
      <c r="F61" s="2">
        <v>44955.910416666666</v>
      </c>
      <c r="G61" s="1" t="s">
        <v>24</v>
      </c>
      <c r="H61" s="1" t="s">
        <v>25</v>
      </c>
      <c r="I61" s="2">
        <v>44955.81527777778</v>
      </c>
      <c r="J61" s="1" t="s">
        <v>12</v>
      </c>
      <c r="K61" s="1" t="s">
        <v>16</v>
      </c>
      <c r="L61" s="3">
        <f t="shared" si="0"/>
        <v>9.4444444446708076E-2</v>
      </c>
    </row>
    <row r="62" spans="1:12" x14ac:dyDescent="0.25">
      <c r="A62" s="1" t="s">
        <v>85</v>
      </c>
      <c r="B62" s="1" t="s">
        <v>36</v>
      </c>
      <c r="C62" s="2">
        <v>44948.532638888886</v>
      </c>
      <c r="D62" s="2">
        <v>44948.530555555553</v>
      </c>
      <c r="E62" s="1" t="s">
        <v>23</v>
      </c>
      <c r="F62" s="2">
        <v>44949.484027777777</v>
      </c>
      <c r="G62" s="1" t="s">
        <v>24</v>
      </c>
      <c r="H62" s="1" t="s">
        <v>25</v>
      </c>
      <c r="I62" s="2">
        <v>44948.530555555553</v>
      </c>
      <c r="J62" s="1" t="s">
        <v>74</v>
      </c>
      <c r="K62" s="1" t="s">
        <v>16</v>
      </c>
      <c r="L62" s="3">
        <f t="shared" si="0"/>
        <v>0.95138888889050577</v>
      </c>
    </row>
    <row r="63" spans="1:12" x14ac:dyDescent="0.25">
      <c r="A63" s="1" t="s">
        <v>86</v>
      </c>
      <c r="B63" s="1" t="s">
        <v>36</v>
      </c>
      <c r="C63" s="2">
        <v>44949.629861111112</v>
      </c>
      <c r="D63" s="2">
        <v>44949.627083333333</v>
      </c>
      <c r="E63" s="1" t="s">
        <v>23</v>
      </c>
      <c r="F63" s="2">
        <v>44949.835416666669</v>
      </c>
      <c r="G63" s="1" t="s">
        <v>24</v>
      </c>
      <c r="H63" s="1" t="s">
        <v>25</v>
      </c>
      <c r="I63" s="2">
        <v>44949.627083333333</v>
      </c>
      <c r="J63" s="1" t="s">
        <v>12</v>
      </c>
      <c r="K63" s="1" t="s">
        <v>16</v>
      </c>
      <c r="L63" s="3">
        <f t="shared" si="0"/>
        <v>0.20555555555620231</v>
      </c>
    </row>
    <row r="64" spans="1:12" x14ac:dyDescent="0.25">
      <c r="A64" s="1" t="s">
        <v>88</v>
      </c>
      <c r="B64" s="1" t="s">
        <v>36</v>
      </c>
      <c r="C64" s="2">
        <v>44950.177083333336</v>
      </c>
      <c r="D64" s="2">
        <v>44950.208333333336</v>
      </c>
      <c r="E64" s="1" t="s">
        <v>87</v>
      </c>
      <c r="F64" s="2">
        <v>44950.420138888891</v>
      </c>
      <c r="G64" s="1" t="s">
        <v>24</v>
      </c>
      <c r="H64" s="1" t="s">
        <v>48</v>
      </c>
      <c r="I64" s="2"/>
      <c r="J64" s="1" t="s">
        <v>32</v>
      </c>
      <c r="K64" s="1" t="s">
        <v>16</v>
      </c>
      <c r="L64" s="3">
        <f t="shared" si="0"/>
        <v>0.24305555555474712</v>
      </c>
    </row>
    <row r="65" spans="1:12" x14ac:dyDescent="0.25">
      <c r="A65" s="1" t="s">
        <v>89</v>
      </c>
      <c r="B65" s="1" t="s">
        <v>36</v>
      </c>
      <c r="C65" s="2">
        <v>44951.071527777778</v>
      </c>
      <c r="D65" s="2">
        <v>44951.070833333331</v>
      </c>
      <c r="E65" s="1" t="s">
        <v>23</v>
      </c>
      <c r="F65" s="2">
        <v>44952.385416666664</v>
      </c>
      <c r="G65" s="1" t="s">
        <v>24</v>
      </c>
      <c r="H65" s="1" t="s">
        <v>25</v>
      </c>
      <c r="I65" s="2">
        <v>44951.070833333331</v>
      </c>
      <c r="J65" s="1" t="s">
        <v>74</v>
      </c>
      <c r="K65" s="1" t="s">
        <v>16</v>
      </c>
      <c r="L65" s="3">
        <f t="shared" si="0"/>
        <v>1.3138888888861402</v>
      </c>
    </row>
    <row r="66" spans="1:12" x14ac:dyDescent="0.25">
      <c r="A66" s="1" t="s">
        <v>90</v>
      </c>
      <c r="B66" s="1" t="s">
        <v>36</v>
      </c>
      <c r="C66" s="2">
        <v>44953.356249999997</v>
      </c>
      <c r="D66" s="2">
        <v>44953.356249999997</v>
      </c>
      <c r="E66" s="1" t="s">
        <v>23</v>
      </c>
      <c r="F66" s="2">
        <v>44954</v>
      </c>
      <c r="G66" s="1" t="s">
        <v>24</v>
      </c>
      <c r="H66" s="1" t="s">
        <v>25</v>
      </c>
      <c r="I66" s="2">
        <v>44953.356249999997</v>
      </c>
      <c r="J66" s="1" t="s">
        <v>40</v>
      </c>
      <c r="K66" s="1" t="s">
        <v>16</v>
      </c>
      <c r="L66" s="3">
        <f t="shared" ref="L66:L129" si="1">IF(F66 = "",E66-C66,F66-C66)</f>
        <v>0.64375000000291038</v>
      </c>
    </row>
    <row r="67" spans="1:12" x14ac:dyDescent="0.25">
      <c r="A67" s="1" t="s">
        <v>92</v>
      </c>
      <c r="B67" s="1" t="s">
        <v>36</v>
      </c>
      <c r="C67" s="2">
        <v>44954.135416666664</v>
      </c>
      <c r="D67" s="2">
        <v>44954.302083333336</v>
      </c>
      <c r="E67" s="1" t="s">
        <v>91</v>
      </c>
      <c r="F67" s="2">
        <v>44954.456944444442</v>
      </c>
      <c r="G67" s="1" t="s">
        <v>24</v>
      </c>
      <c r="H67" s="1" t="s">
        <v>48</v>
      </c>
      <c r="I67" s="2"/>
      <c r="J67" s="1" t="s">
        <v>32</v>
      </c>
      <c r="K67" s="1" t="s">
        <v>16</v>
      </c>
      <c r="L67" s="3">
        <f t="shared" si="1"/>
        <v>0.32152777777810115</v>
      </c>
    </row>
    <row r="68" spans="1:12" x14ac:dyDescent="0.25">
      <c r="A68" s="1" t="s">
        <v>93</v>
      </c>
      <c r="B68" s="1" t="s">
        <v>36</v>
      </c>
      <c r="C68" s="2">
        <v>44955.177777777775</v>
      </c>
      <c r="D68" s="2">
        <v>44955.176388888889</v>
      </c>
      <c r="E68" s="1" t="s">
        <v>23</v>
      </c>
      <c r="F68" s="2">
        <v>44955.520833333336</v>
      </c>
      <c r="G68" s="1" t="s">
        <v>24</v>
      </c>
      <c r="H68" s="1" t="s">
        <v>25</v>
      </c>
      <c r="I68" s="2">
        <v>44955.176388888889</v>
      </c>
      <c r="J68" s="1" t="s">
        <v>32</v>
      </c>
      <c r="K68" s="1" t="s">
        <v>16</v>
      </c>
      <c r="L68" s="3">
        <f t="shared" si="1"/>
        <v>0.34305555556056788</v>
      </c>
    </row>
    <row r="69" spans="1:12" x14ac:dyDescent="0.25">
      <c r="L69" s="3">
        <f t="shared" si="1"/>
        <v>0</v>
      </c>
    </row>
    <row r="70" spans="1:12" x14ac:dyDescent="0.25">
      <c r="L70" s="3">
        <f t="shared" si="1"/>
        <v>0</v>
      </c>
    </row>
    <row r="71" spans="1:12" x14ac:dyDescent="0.25">
      <c r="L71" s="3">
        <f t="shared" si="1"/>
        <v>0</v>
      </c>
    </row>
    <row r="72" spans="1:12" x14ac:dyDescent="0.25">
      <c r="L72" s="3">
        <f t="shared" si="1"/>
        <v>0</v>
      </c>
    </row>
    <row r="73" spans="1:12" x14ac:dyDescent="0.25">
      <c r="L73" s="3">
        <f t="shared" si="1"/>
        <v>0</v>
      </c>
    </row>
    <row r="74" spans="1:12" x14ac:dyDescent="0.25">
      <c r="L74" s="3">
        <f t="shared" si="1"/>
        <v>0</v>
      </c>
    </row>
    <row r="75" spans="1:12" x14ac:dyDescent="0.25">
      <c r="L75" s="3">
        <f t="shared" si="1"/>
        <v>0</v>
      </c>
    </row>
    <row r="76" spans="1:12" x14ac:dyDescent="0.25">
      <c r="L76" s="3">
        <f t="shared" si="1"/>
        <v>0</v>
      </c>
    </row>
    <row r="77" spans="1:12" x14ac:dyDescent="0.25">
      <c r="L77" s="3">
        <f t="shared" si="1"/>
        <v>0</v>
      </c>
    </row>
    <row r="78" spans="1:12" x14ac:dyDescent="0.25">
      <c r="L78" s="3">
        <f t="shared" si="1"/>
        <v>0</v>
      </c>
    </row>
    <row r="79" spans="1:12" x14ac:dyDescent="0.25">
      <c r="L79" s="3">
        <f t="shared" si="1"/>
        <v>0</v>
      </c>
    </row>
    <row r="80" spans="1:12" x14ac:dyDescent="0.25">
      <c r="L80" s="3">
        <f t="shared" si="1"/>
        <v>0</v>
      </c>
    </row>
    <row r="81" spans="12:12" x14ac:dyDescent="0.25">
      <c r="L81" s="3">
        <f t="shared" si="1"/>
        <v>0</v>
      </c>
    </row>
    <row r="82" spans="12:12" x14ac:dyDescent="0.25">
      <c r="L82" s="3">
        <f t="shared" si="1"/>
        <v>0</v>
      </c>
    </row>
    <row r="83" spans="12:12" x14ac:dyDescent="0.25">
      <c r="L83" s="3">
        <f t="shared" si="1"/>
        <v>0</v>
      </c>
    </row>
    <row r="84" spans="12:12" x14ac:dyDescent="0.25">
      <c r="L84" s="3">
        <f t="shared" si="1"/>
        <v>0</v>
      </c>
    </row>
    <row r="85" spans="12:12" x14ac:dyDescent="0.25">
      <c r="L85" s="3">
        <f t="shared" si="1"/>
        <v>0</v>
      </c>
    </row>
    <row r="86" spans="12:12" x14ac:dyDescent="0.25">
      <c r="L86" s="3">
        <f t="shared" si="1"/>
        <v>0</v>
      </c>
    </row>
    <row r="87" spans="12:12" x14ac:dyDescent="0.25">
      <c r="L87" s="3">
        <f t="shared" si="1"/>
        <v>0</v>
      </c>
    </row>
    <row r="88" spans="12:12" x14ac:dyDescent="0.25">
      <c r="L88" s="3">
        <f t="shared" si="1"/>
        <v>0</v>
      </c>
    </row>
    <row r="89" spans="12:12" x14ac:dyDescent="0.25">
      <c r="L89" s="3">
        <f t="shared" si="1"/>
        <v>0</v>
      </c>
    </row>
    <row r="90" spans="12:12" x14ac:dyDescent="0.25">
      <c r="L90" s="3">
        <f t="shared" si="1"/>
        <v>0</v>
      </c>
    </row>
    <row r="91" spans="12:12" x14ac:dyDescent="0.25">
      <c r="L91" s="3">
        <f t="shared" si="1"/>
        <v>0</v>
      </c>
    </row>
    <row r="92" spans="12:12" x14ac:dyDescent="0.25">
      <c r="L92" s="3">
        <f t="shared" si="1"/>
        <v>0</v>
      </c>
    </row>
    <row r="93" spans="12:12" x14ac:dyDescent="0.25">
      <c r="L93" s="3">
        <f t="shared" si="1"/>
        <v>0</v>
      </c>
    </row>
    <row r="94" spans="12:12" x14ac:dyDescent="0.25">
      <c r="L94" s="3">
        <f t="shared" si="1"/>
        <v>0</v>
      </c>
    </row>
    <row r="95" spans="12:12" x14ac:dyDescent="0.25">
      <c r="L95" s="3">
        <f t="shared" si="1"/>
        <v>0</v>
      </c>
    </row>
    <row r="96" spans="12:12" x14ac:dyDescent="0.25">
      <c r="L96" s="3">
        <f t="shared" si="1"/>
        <v>0</v>
      </c>
    </row>
    <row r="97" spans="12:12" x14ac:dyDescent="0.25">
      <c r="L97" s="3">
        <f t="shared" si="1"/>
        <v>0</v>
      </c>
    </row>
    <row r="98" spans="12:12" x14ac:dyDescent="0.25">
      <c r="L98" s="3">
        <f t="shared" si="1"/>
        <v>0</v>
      </c>
    </row>
    <row r="99" spans="12:12" x14ac:dyDescent="0.25">
      <c r="L99" s="3">
        <f t="shared" si="1"/>
        <v>0</v>
      </c>
    </row>
    <row r="100" spans="12:12" x14ac:dyDescent="0.25">
      <c r="L100" s="3">
        <f t="shared" si="1"/>
        <v>0</v>
      </c>
    </row>
    <row r="101" spans="12:12" x14ac:dyDescent="0.25">
      <c r="L101" s="3">
        <f t="shared" si="1"/>
        <v>0</v>
      </c>
    </row>
    <row r="102" spans="12:12" x14ac:dyDescent="0.25">
      <c r="L102" s="3">
        <f t="shared" si="1"/>
        <v>0</v>
      </c>
    </row>
    <row r="103" spans="12:12" x14ac:dyDescent="0.25">
      <c r="L103" s="3">
        <f t="shared" si="1"/>
        <v>0</v>
      </c>
    </row>
    <row r="104" spans="12:12" x14ac:dyDescent="0.25">
      <c r="L104" s="3">
        <f t="shared" si="1"/>
        <v>0</v>
      </c>
    </row>
    <row r="105" spans="12:12" x14ac:dyDescent="0.25">
      <c r="L105" s="3">
        <f t="shared" si="1"/>
        <v>0</v>
      </c>
    </row>
    <row r="106" spans="12:12" x14ac:dyDescent="0.25">
      <c r="L106" s="3">
        <f t="shared" si="1"/>
        <v>0</v>
      </c>
    </row>
    <row r="107" spans="12:12" x14ac:dyDescent="0.25">
      <c r="L107" s="3">
        <f t="shared" si="1"/>
        <v>0</v>
      </c>
    </row>
    <row r="108" spans="12:12" x14ac:dyDescent="0.25">
      <c r="L108" s="3">
        <f t="shared" si="1"/>
        <v>0</v>
      </c>
    </row>
    <row r="109" spans="12:12" x14ac:dyDescent="0.25">
      <c r="L109" s="3">
        <f t="shared" si="1"/>
        <v>0</v>
      </c>
    </row>
    <row r="110" spans="12:12" x14ac:dyDescent="0.25">
      <c r="L110" s="3">
        <f t="shared" si="1"/>
        <v>0</v>
      </c>
    </row>
    <row r="111" spans="12:12" x14ac:dyDescent="0.25">
      <c r="L111" s="3">
        <f t="shared" si="1"/>
        <v>0</v>
      </c>
    </row>
    <row r="112" spans="12:12" x14ac:dyDescent="0.25">
      <c r="L112" s="3">
        <f t="shared" si="1"/>
        <v>0</v>
      </c>
    </row>
    <row r="113" spans="12:12" x14ac:dyDescent="0.25">
      <c r="L113" s="3">
        <f t="shared" si="1"/>
        <v>0</v>
      </c>
    </row>
    <row r="114" spans="12:12" x14ac:dyDescent="0.25">
      <c r="L114" s="3">
        <f t="shared" si="1"/>
        <v>0</v>
      </c>
    </row>
    <row r="115" spans="12:12" x14ac:dyDescent="0.25">
      <c r="L115" s="3">
        <f t="shared" si="1"/>
        <v>0</v>
      </c>
    </row>
    <row r="116" spans="12:12" x14ac:dyDescent="0.25">
      <c r="L116" s="3">
        <f t="shared" si="1"/>
        <v>0</v>
      </c>
    </row>
    <row r="117" spans="12:12" x14ac:dyDescent="0.25">
      <c r="L117" s="3">
        <f t="shared" si="1"/>
        <v>0</v>
      </c>
    </row>
    <row r="118" spans="12:12" x14ac:dyDescent="0.25">
      <c r="L118" s="3">
        <f t="shared" si="1"/>
        <v>0</v>
      </c>
    </row>
    <row r="119" spans="12:12" x14ac:dyDescent="0.25">
      <c r="L119" s="3">
        <f t="shared" si="1"/>
        <v>0</v>
      </c>
    </row>
    <row r="120" spans="12:12" x14ac:dyDescent="0.25">
      <c r="L120" s="3">
        <f t="shared" si="1"/>
        <v>0</v>
      </c>
    </row>
    <row r="121" spans="12:12" x14ac:dyDescent="0.25">
      <c r="L121" s="3">
        <f t="shared" si="1"/>
        <v>0</v>
      </c>
    </row>
    <row r="122" spans="12:12" x14ac:dyDescent="0.25">
      <c r="L122" s="3">
        <f t="shared" si="1"/>
        <v>0</v>
      </c>
    </row>
    <row r="123" spans="12:12" x14ac:dyDescent="0.25">
      <c r="L123" s="3">
        <f t="shared" si="1"/>
        <v>0</v>
      </c>
    </row>
    <row r="124" spans="12:12" x14ac:dyDescent="0.25">
      <c r="L124" s="3">
        <f t="shared" si="1"/>
        <v>0</v>
      </c>
    </row>
    <row r="125" spans="12:12" x14ac:dyDescent="0.25">
      <c r="L125" s="3">
        <f t="shared" si="1"/>
        <v>0</v>
      </c>
    </row>
    <row r="126" spans="12:12" x14ac:dyDescent="0.25">
      <c r="L126" s="3">
        <f t="shared" si="1"/>
        <v>0</v>
      </c>
    </row>
    <row r="127" spans="12:12" x14ac:dyDescent="0.25">
      <c r="L127" s="3">
        <f t="shared" si="1"/>
        <v>0</v>
      </c>
    </row>
    <row r="128" spans="12:12" x14ac:dyDescent="0.25">
      <c r="L128" s="3">
        <f t="shared" si="1"/>
        <v>0</v>
      </c>
    </row>
    <row r="129" spans="12:12" x14ac:dyDescent="0.25">
      <c r="L129" s="3">
        <f t="shared" si="1"/>
        <v>0</v>
      </c>
    </row>
    <row r="130" spans="12:12" x14ac:dyDescent="0.25">
      <c r="L130" s="3">
        <f t="shared" ref="L130:L193" si="2">IF(F130 = "",E130-C130,F130-C130)</f>
        <v>0</v>
      </c>
    </row>
    <row r="131" spans="12:12" x14ac:dyDescent="0.25">
      <c r="L131" s="3">
        <f t="shared" si="2"/>
        <v>0</v>
      </c>
    </row>
    <row r="132" spans="12:12" x14ac:dyDescent="0.25">
      <c r="L132" s="3">
        <f t="shared" si="2"/>
        <v>0</v>
      </c>
    </row>
    <row r="133" spans="12:12" x14ac:dyDescent="0.25">
      <c r="L133" s="3">
        <f t="shared" si="2"/>
        <v>0</v>
      </c>
    </row>
    <row r="134" spans="12:12" x14ac:dyDescent="0.25">
      <c r="L134" s="3">
        <f t="shared" si="2"/>
        <v>0</v>
      </c>
    </row>
    <row r="135" spans="12:12" x14ac:dyDescent="0.25">
      <c r="L135" s="3">
        <f t="shared" si="2"/>
        <v>0</v>
      </c>
    </row>
    <row r="136" spans="12:12" x14ac:dyDescent="0.25">
      <c r="L136" s="3">
        <f t="shared" si="2"/>
        <v>0</v>
      </c>
    </row>
    <row r="137" spans="12:12" x14ac:dyDescent="0.25">
      <c r="L137" s="3">
        <f t="shared" si="2"/>
        <v>0</v>
      </c>
    </row>
    <row r="138" spans="12:12" x14ac:dyDescent="0.25">
      <c r="L138" s="3">
        <f t="shared" si="2"/>
        <v>0</v>
      </c>
    </row>
    <row r="139" spans="12:12" x14ac:dyDescent="0.25">
      <c r="L139" s="3">
        <f t="shared" si="2"/>
        <v>0</v>
      </c>
    </row>
    <row r="140" spans="12:12" x14ac:dyDescent="0.25">
      <c r="L140" s="3">
        <f t="shared" si="2"/>
        <v>0</v>
      </c>
    </row>
    <row r="141" spans="12:12" x14ac:dyDescent="0.25">
      <c r="L141" s="3">
        <f t="shared" si="2"/>
        <v>0</v>
      </c>
    </row>
    <row r="142" spans="12:12" x14ac:dyDescent="0.25">
      <c r="L142" s="3">
        <f t="shared" si="2"/>
        <v>0</v>
      </c>
    </row>
    <row r="143" spans="12:12" x14ac:dyDescent="0.25">
      <c r="L143" s="3">
        <f t="shared" si="2"/>
        <v>0</v>
      </c>
    </row>
    <row r="144" spans="12:12" x14ac:dyDescent="0.25">
      <c r="L144" s="3">
        <f t="shared" si="2"/>
        <v>0</v>
      </c>
    </row>
    <row r="145" spans="12:12" x14ac:dyDescent="0.25">
      <c r="L145" s="3">
        <f t="shared" si="2"/>
        <v>0</v>
      </c>
    </row>
    <row r="146" spans="12:12" x14ac:dyDescent="0.25">
      <c r="L146" s="3">
        <f t="shared" si="2"/>
        <v>0</v>
      </c>
    </row>
    <row r="147" spans="12:12" x14ac:dyDescent="0.25">
      <c r="L147" s="3">
        <f t="shared" si="2"/>
        <v>0</v>
      </c>
    </row>
    <row r="148" spans="12:12" x14ac:dyDescent="0.25">
      <c r="L148" s="3">
        <f t="shared" si="2"/>
        <v>0</v>
      </c>
    </row>
    <row r="149" spans="12:12" x14ac:dyDescent="0.25">
      <c r="L149" s="3">
        <f t="shared" si="2"/>
        <v>0</v>
      </c>
    </row>
    <row r="150" spans="12:12" x14ac:dyDescent="0.25">
      <c r="L150" s="3">
        <f t="shared" si="2"/>
        <v>0</v>
      </c>
    </row>
    <row r="151" spans="12:12" x14ac:dyDescent="0.25">
      <c r="L151" s="3">
        <f t="shared" si="2"/>
        <v>0</v>
      </c>
    </row>
    <row r="152" spans="12:12" x14ac:dyDescent="0.25">
      <c r="L152" s="3">
        <f t="shared" si="2"/>
        <v>0</v>
      </c>
    </row>
    <row r="153" spans="12:12" x14ac:dyDescent="0.25">
      <c r="L153" s="3">
        <f t="shared" si="2"/>
        <v>0</v>
      </c>
    </row>
    <row r="154" spans="12:12" x14ac:dyDescent="0.25">
      <c r="L154" s="3">
        <f t="shared" si="2"/>
        <v>0</v>
      </c>
    </row>
    <row r="155" spans="12:12" x14ac:dyDescent="0.25">
      <c r="L155" s="3">
        <f t="shared" si="2"/>
        <v>0</v>
      </c>
    </row>
    <row r="156" spans="12:12" x14ac:dyDescent="0.25">
      <c r="L156" s="3">
        <f t="shared" si="2"/>
        <v>0</v>
      </c>
    </row>
    <row r="157" spans="12:12" x14ac:dyDescent="0.25">
      <c r="L157" s="3">
        <f t="shared" si="2"/>
        <v>0</v>
      </c>
    </row>
    <row r="158" spans="12:12" x14ac:dyDescent="0.25">
      <c r="L158" s="3">
        <f t="shared" si="2"/>
        <v>0</v>
      </c>
    </row>
    <row r="159" spans="12:12" x14ac:dyDescent="0.25">
      <c r="L159" s="3">
        <f t="shared" si="2"/>
        <v>0</v>
      </c>
    </row>
    <row r="160" spans="12:12" x14ac:dyDescent="0.25">
      <c r="L160" s="3">
        <f t="shared" si="2"/>
        <v>0</v>
      </c>
    </row>
    <row r="161" spans="12:12" x14ac:dyDescent="0.25">
      <c r="L161" s="3">
        <f t="shared" si="2"/>
        <v>0</v>
      </c>
    </row>
    <row r="162" spans="12:12" x14ac:dyDescent="0.25">
      <c r="L162" s="3">
        <f t="shared" si="2"/>
        <v>0</v>
      </c>
    </row>
    <row r="163" spans="12:12" x14ac:dyDescent="0.25">
      <c r="L163" s="3">
        <f t="shared" si="2"/>
        <v>0</v>
      </c>
    </row>
    <row r="164" spans="12:12" x14ac:dyDescent="0.25">
      <c r="L164" s="3">
        <f t="shared" si="2"/>
        <v>0</v>
      </c>
    </row>
    <row r="165" spans="12:12" x14ac:dyDescent="0.25">
      <c r="L165" s="3">
        <f t="shared" si="2"/>
        <v>0</v>
      </c>
    </row>
    <row r="166" spans="12:12" x14ac:dyDescent="0.25">
      <c r="L166" s="3">
        <f t="shared" si="2"/>
        <v>0</v>
      </c>
    </row>
    <row r="167" spans="12:12" x14ac:dyDescent="0.25">
      <c r="L167" s="3">
        <f t="shared" si="2"/>
        <v>0</v>
      </c>
    </row>
    <row r="168" spans="12:12" x14ac:dyDescent="0.25">
      <c r="L168" s="3">
        <f t="shared" si="2"/>
        <v>0</v>
      </c>
    </row>
    <row r="169" spans="12:12" x14ac:dyDescent="0.25">
      <c r="L169" s="3">
        <f t="shared" si="2"/>
        <v>0</v>
      </c>
    </row>
    <row r="170" spans="12:12" x14ac:dyDescent="0.25">
      <c r="L170" s="3">
        <f t="shared" si="2"/>
        <v>0</v>
      </c>
    </row>
    <row r="171" spans="12:12" x14ac:dyDescent="0.25">
      <c r="L171" s="3">
        <f t="shared" si="2"/>
        <v>0</v>
      </c>
    </row>
    <row r="172" spans="12:12" x14ac:dyDescent="0.25">
      <c r="L172" s="3">
        <f t="shared" si="2"/>
        <v>0</v>
      </c>
    </row>
    <row r="173" spans="12:12" x14ac:dyDescent="0.25">
      <c r="L173" s="3">
        <f t="shared" si="2"/>
        <v>0</v>
      </c>
    </row>
    <row r="174" spans="12:12" x14ac:dyDescent="0.25">
      <c r="L174" s="3">
        <f t="shared" si="2"/>
        <v>0</v>
      </c>
    </row>
    <row r="175" spans="12:12" x14ac:dyDescent="0.25">
      <c r="L175" s="3">
        <f t="shared" si="2"/>
        <v>0</v>
      </c>
    </row>
    <row r="176" spans="12:12" x14ac:dyDescent="0.25">
      <c r="L176" s="3">
        <f t="shared" si="2"/>
        <v>0</v>
      </c>
    </row>
    <row r="177" spans="12:12" x14ac:dyDescent="0.25">
      <c r="L177" s="3">
        <f t="shared" si="2"/>
        <v>0</v>
      </c>
    </row>
    <row r="178" spans="12:12" x14ac:dyDescent="0.25">
      <c r="L178" s="3">
        <f t="shared" si="2"/>
        <v>0</v>
      </c>
    </row>
    <row r="179" spans="12:12" x14ac:dyDescent="0.25">
      <c r="L179" s="3">
        <f t="shared" si="2"/>
        <v>0</v>
      </c>
    </row>
    <row r="180" spans="12:12" x14ac:dyDescent="0.25">
      <c r="L180" s="3">
        <f t="shared" si="2"/>
        <v>0</v>
      </c>
    </row>
    <row r="181" spans="12:12" x14ac:dyDescent="0.25">
      <c r="L181" s="3">
        <f t="shared" si="2"/>
        <v>0</v>
      </c>
    </row>
    <row r="182" spans="12:12" x14ac:dyDescent="0.25">
      <c r="L182" s="3">
        <f t="shared" si="2"/>
        <v>0</v>
      </c>
    </row>
    <row r="183" spans="12:12" x14ac:dyDescent="0.25">
      <c r="L183" s="3">
        <f t="shared" si="2"/>
        <v>0</v>
      </c>
    </row>
    <row r="184" spans="12:12" x14ac:dyDescent="0.25">
      <c r="L184" s="3">
        <f t="shared" si="2"/>
        <v>0</v>
      </c>
    </row>
    <row r="185" spans="12:12" x14ac:dyDescent="0.25">
      <c r="L185" s="3">
        <f t="shared" si="2"/>
        <v>0</v>
      </c>
    </row>
    <row r="186" spans="12:12" x14ac:dyDescent="0.25">
      <c r="L186" s="3">
        <f t="shared" si="2"/>
        <v>0</v>
      </c>
    </row>
    <row r="187" spans="12:12" x14ac:dyDescent="0.25">
      <c r="L187" s="3">
        <f t="shared" si="2"/>
        <v>0</v>
      </c>
    </row>
    <row r="188" spans="12:12" x14ac:dyDescent="0.25">
      <c r="L188" s="3">
        <f t="shared" si="2"/>
        <v>0</v>
      </c>
    </row>
    <row r="189" spans="12:12" x14ac:dyDescent="0.25">
      <c r="L189" s="3">
        <f t="shared" si="2"/>
        <v>0</v>
      </c>
    </row>
    <row r="190" spans="12:12" x14ac:dyDescent="0.25">
      <c r="L190" s="3">
        <f t="shared" si="2"/>
        <v>0</v>
      </c>
    </row>
    <row r="191" spans="12:12" x14ac:dyDescent="0.25">
      <c r="L191" s="3">
        <f t="shared" si="2"/>
        <v>0</v>
      </c>
    </row>
    <row r="192" spans="12:12" x14ac:dyDescent="0.25">
      <c r="L192" s="3">
        <f t="shared" si="2"/>
        <v>0</v>
      </c>
    </row>
    <row r="193" spans="12:12" x14ac:dyDescent="0.25">
      <c r="L193" s="3">
        <f t="shared" si="2"/>
        <v>0</v>
      </c>
    </row>
    <row r="194" spans="12:12" x14ac:dyDescent="0.25">
      <c r="L194" s="3">
        <f t="shared" ref="L194:L257" si="3">IF(F194 = "",E194-C194,F194-C194)</f>
        <v>0</v>
      </c>
    </row>
    <row r="195" spans="12:12" x14ac:dyDescent="0.25">
      <c r="L195" s="3">
        <f t="shared" si="3"/>
        <v>0</v>
      </c>
    </row>
    <row r="196" spans="12:12" x14ac:dyDescent="0.25">
      <c r="L196" s="3">
        <f t="shared" si="3"/>
        <v>0</v>
      </c>
    </row>
    <row r="197" spans="12:12" x14ac:dyDescent="0.25">
      <c r="L197" s="3">
        <f t="shared" si="3"/>
        <v>0</v>
      </c>
    </row>
    <row r="198" spans="12:12" x14ac:dyDescent="0.25">
      <c r="L198" s="3">
        <f t="shared" si="3"/>
        <v>0</v>
      </c>
    </row>
    <row r="199" spans="12:12" x14ac:dyDescent="0.25">
      <c r="L199" s="3">
        <f t="shared" si="3"/>
        <v>0</v>
      </c>
    </row>
    <row r="200" spans="12:12" x14ac:dyDescent="0.25">
      <c r="L200" s="3">
        <f t="shared" si="3"/>
        <v>0</v>
      </c>
    </row>
    <row r="201" spans="12:12" x14ac:dyDescent="0.25">
      <c r="L201" s="3">
        <f t="shared" si="3"/>
        <v>0</v>
      </c>
    </row>
    <row r="202" spans="12:12" x14ac:dyDescent="0.25">
      <c r="L202" s="3">
        <f t="shared" si="3"/>
        <v>0</v>
      </c>
    </row>
    <row r="203" spans="12:12" x14ac:dyDescent="0.25">
      <c r="L203" s="3">
        <f t="shared" si="3"/>
        <v>0</v>
      </c>
    </row>
    <row r="204" spans="12:12" x14ac:dyDescent="0.25">
      <c r="L204" s="3">
        <f t="shared" si="3"/>
        <v>0</v>
      </c>
    </row>
    <row r="205" spans="12:12" x14ac:dyDescent="0.25">
      <c r="L205" s="3">
        <f t="shared" si="3"/>
        <v>0</v>
      </c>
    </row>
    <row r="206" spans="12:12" x14ac:dyDescent="0.25">
      <c r="L206" s="3">
        <f t="shared" si="3"/>
        <v>0</v>
      </c>
    </row>
    <row r="207" spans="12:12" x14ac:dyDescent="0.25">
      <c r="L207" s="3">
        <f t="shared" si="3"/>
        <v>0</v>
      </c>
    </row>
    <row r="208" spans="12:12" x14ac:dyDescent="0.25">
      <c r="L208" s="3">
        <f t="shared" si="3"/>
        <v>0</v>
      </c>
    </row>
    <row r="209" spans="12:12" x14ac:dyDescent="0.25">
      <c r="L209" s="3">
        <f t="shared" si="3"/>
        <v>0</v>
      </c>
    </row>
    <row r="210" spans="12:12" x14ac:dyDescent="0.25">
      <c r="L210" s="3">
        <f t="shared" si="3"/>
        <v>0</v>
      </c>
    </row>
    <row r="211" spans="12:12" x14ac:dyDescent="0.25">
      <c r="L211" s="3">
        <f t="shared" si="3"/>
        <v>0</v>
      </c>
    </row>
    <row r="212" spans="12:12" x14ac:dyDescent="0.25">
      <c r="L212" s="3">
        <f t="shared" si="3"/>
        <v>0</v>
      </c>
    </row>
    <row r="213" spans="12:12" x14ac:dyDescent="0.25">
      <c r="L213" s="3">
        <f t="shared" si="3"/>
        <v>0</v>
      </c>
    </row>
    <row r="214" spans="12:12" x14ac:dyDescent="0.25">
      <c r="L214" s="3">
        <f t="shared" si="3"/>
        <v>0</v>
      </c>
    </row>
    <row r="215" spans="12:12" x14ac:dyDescent="0.25">
      <c r="L215" s="3">
        <f t="shared" si="3"/>
        <v>0</v>
      </c>
    </row>
    <row r="216" spans="12:12" x14ac:dyDescent="0.25">
      <c r="L216" s="3">
        <f t="shared" si="3"/>
        <v>0</v>
      </c>
    </row>
    <row r="217" spans="12:12" x14ac:dyDescent="0.25">
      <c r="L217" s="3">
        <f t="shared" si="3"/>
        <v>0</v>
      </c>
    </row>
    <row r="218" spans="12:12" x14ac:dyDescent="0.25">
      <c r="L218" s="3">
        <f t="shared" si="3"/>
        <v>0</v>
      </c>
    </row>
    <row r="219" spans="12:12" x14ac:dyDescent="0.25">
      <c r="L219" s="3">
        <f t="shared" si="3"/>
        <v>0</v>
      </c>
    </row>
    <row r="220" spans="12:12" x14ac:dyDescent="0.25">
      <c r="L220" s="3">
        <f t="shared" si="3"/>
        <v>0</v>
      </c>
    </row>
    <row r="221" spans="12:12" x14ac:dyDescent="0.25">
      <c r="L221" s="3">
        <f t="shared" si="3"/>
        <v>0</v>
      </c>
    </row>
    <row r="222" spans="12:12" x14ac:dyDescent="0.25">
      <c r="L222" s="3">
        <f t="shared" si="3"/>
        <v>0</v>
      </c>
    </row>
    <row r="223" spans="12:12" x14ac:dyDescent="0.25">
      <c r="L223" s="3">
        <f t="shared" si="3"/>
        <v>0</v>
      </c>
    </row>
    <row r="224" spans="12:12" x14ac:dyDescent="0.25">
      <c r="L224" s="3">
        <f t="shared" si="3"/>
        <v>0</v>
      </c>
    </row>
    <row r="225" spans="12:12" x14ac:dyDescent="0.25">
      <c r="L225" s="3">
        <f t="shared" si="3"/>
        <v>0</v>
      </c>
    </row>
    <row r="226" spans="12:12" x14ac:dyDescent="0.25">
      <c r="L226" s="3">
        <f t="shared" si="3"/>
        <v>0</v>
      </c>
    </row>
    <row r="227" spans="12:12" x14ac:dyDescent="0.25">
      <c r="L227" s="3">
        <f t="shared" si="3"/>
        <v>0</v>
      </c>
    </row>
    <row r="228" spans="12:12" x14ac:dyDescent="0.25">
      <c r="L228" s="3">
        <f t="shared" si="3"/>
        <v>0</v>
      </c>
    </row>
    <row r="229" spans="12:12" x14ac:dyDescent="0.25">
      <c r="L229" s="3">
        <f t="shared" si="3"/>
        <v>0</v>
      </c>
    </row>
    <row r="230" spans="12:12" x14ac:dyDescent="0.25">
      <c r="L230" s="3">
        <f t="shared" si="3"/>
        <v>0</v>
      </c>
    </row>
    <row r="231" spans="12:12" x14ac:dyDescent="0.25">
      <c r="L231" s="3">
        <f t="shared" si="3"/>
        <v>0</v>
      </c>
    </row>
    <row r="232" spans="12:12" x14ac:dyDescent="0.25">
      <c r="L232" s="3">
        <f t="shared" si="3"/>
        <v>0</v>
      </c>
    </row>
    <row r="233" spans="12:12" x14ac:dyDescent="0.25">
      <c r="L233" s="3">
        <f t="shared" si="3"/>
        <v>0</v>
      </c>
    </row>
    <row r="234" spans="12:12" x14ac:dyDescent="0.25">
      <c r="L234" s="3">
        <f t="shared" si="3"/>
        <v>0</v>
      </c>
    </row>
    <row r="235" spans="12:12" x14ac:dyDescent="0.25">
      <c r="L235" s="3">
        <f t="shared" si="3"/>
        <v>0</v>
      </c>
    </row>
    <row r="236" spans="12:12" x14ac:dyDescent="0.25">
      <c r="L236" s="3">
        <f t="shared" si="3"/>
        <v>0</v>
      </c>
    </row>
    <row r="237" spans="12:12" x14ac:dyDescent="0.25">
      <c r="L237" s="3">
        <f t="shared" si="3"/>
        <v>0</v>
      </c>
    </row>
    <row r="238" spans="12:12" x14ac:dyDescent="0.25">
      <c r="L238" s="3">
        <f t="shared" si="3"/>
        <v>0</v>
      </c>
    </row>
    <row r="239" spans="12:12" x14ac:dyDescent="0.25">
      <c r="L239" s="3">
        <f t="shared" si="3"/>
        <v>0</v>
      </c>
    </row>
    <row r="240" spans="12:12" x14ac:dyDescent="0.25">
      <c r="L240" s="3">
        <f t="shared" si="3"/>
        <v>0</v>
      </c>
    </row>
    <row r="241" spans="12:12" x14ac:dyDescent="0.25">
      <c r="L241" s="3">
        <f t="shared" si="3"/>
        <v>0</v>
      </c>
    </row>
    <row r="242" spans="12:12" x14ac:dyDescent="0.25">
      <c r="L242" s="3">
        <f t="shared" si="3"/>
        <v>0</v>
      </c>
    </row>
    <row r="243" spans="12:12" x14ac:dyDescent="0.25">
      <c r="L243" s="3">
        <f t="shared" si="3"/>
        <v>0</v>
      </c>
    </row>
    <row r="244" spans="12:12" x14ac:dyDescent="0.25">
      <c r="L244" s="3">
        <f t="shared" si="3"/>
        <v>0</v>
      </c>
    </row>
    <row r="245" spans="12:12" x14ac:dyDescent="0.25">
      <c r="L245" s="3">
        <f t="shared" si="3"/>
        <v>0</v>
      </c>
    </row>
    <row r="246" spans="12:12" x14ac:dyDescent="0.25">
      <c r="L246" s="3">
        <f t="shared" si="3"/>
        <v>0</v>
      </c>
    </row>
    <row r="247" spans="12:12" x14ac:dyDescent="0.25">
      <c r="L247" s="3">
        <f t="shared" si="3"/>
        <v>0</v>
      </c>
    </row>
    <row r="248" spans="12:12" x14ac:dyDescent="0.25">
      <c r="L248" s="3">
        <f t="shared" si="3"/>
        <v>0</v>
      </c>
    </row>
    <row r="249" spans="12:12" x14ac:dyDescent="0.25">
      <c r="L249" s="3">
        <f t="shared" si="3"/>
        <v>0</v>
      </c>
    </row>
    <row r="250" spans="12:12" x14ac:dyDescent="0.25">
      <c r="L250" s="3">
        <f t="shared" si="3"/>
        <v>0</v>
      </c>
    </row>
    <row r="251" spans="12:12" x14ac:dyDescent="0.25">
      <c r="L251" s="3">
        <f t="shared" si="3"/>
        <v>0</v>
      </c>
    </row>
    <row r="252" spans="12:12" x14ac:dyDescent="0.25">
      <c r="L252" s="3">
        <f t="shared" si="3"/>
        <v>0</v>
      </c>
    </row>
    <row r="253" spans="12:12" x14ac:dyDescent="0.25">
      <c r="L253" s="3">
        <f t="shared" si="3"/>
        <v>0</v>
      </c>
    </row>
    <row r="254" spans="12:12" x14ac:dyDescent="0.25">
      <c r="L254" s="3">
        <f t="shared" si="3"/>
        <v>0</v>
      </c>
    </row>
    <row r="255" spans="12:12" x14ac:dyDescent="0.25">
      <c r="L255" s="3">
        <f t="shared" si="3"/>
        <v>0</v>
      </c>
    </row>
    <row r="256" spans="12:12" x14ac:dyDescent="0.25">
      <c r="L256" s="3">
        <f t="shared" si="3"/>
        <v>0</v>
      </c>
    </row>
    <row r="257" spans="12:12" x14ac:dyDescent="0.25">
      <c r="L257" s="3">
        <f t="shared" si="3"/>
        <v>0</v>
      </c>
    </row>
    <row r="258" spans="12:12" x14ac:dyDescent="0.25">
      <c r="L258" s="3">
        <f t="shared" ref="L258:L321" si="4">IF(F258 = "",E258-C258,F258-C258)</f>
        <v>0</v>
      </c>
    </row>
    <row r="259" spans="12:12" x14ac:dyDescent="0.25">
      <c r="L259" s="3">
        <f t="shared" si="4"/>
        <v>0</v>
      </c>
    </row>
    <row r="260" spans="12:12" x14ac:dyDescent="0.25">
      <c r="L260" s="3">
        <f t="shared" si="4"/>
        <v>0</v>
      </c>
    </row>
    <row r="261" spans="12:12" x14ac:dyDescent="0.25">
      <c r="L261" s="3">
        <f t="shared" si="4"/>
        <v>0</v>
      </c>
    </row>
    <row r="262" spans="12:12" x14ac:dyDescent="0.25">
      <c r="L262" s="3">
        <f t="shared" si="4"/>
        <v>0</v>
      </c>
    </row>
    <row r="263" spans="12:12" x14ac:dyDescent="0.25">
      <c r="L263" s="3">
        <f t="shared" si="4"/>
        <v>0</v>
      </c>
    </row>
    <row r="264" spans="12:12" x14ac:dyDescent="0.25">
      <c r="L264" s="3">
        <f t="shared" si="4"/>
        <v>0</v>
      </c>
    </row>
    <row r="265" spans="12:12" x14ac:dyDescent="0.25">
      <c r="L265" s="3">
        <f t="shared" si="4"/>
        <v>0</v>
      </c>
    </row>
    <row r="266" spans="12:12" x14ac:dyDescent="0.25">
      <c r="L266" s="3">
        <f t="shared" si="4"/>
        <v>0</v>
      </c>
    </row>
    <row r="267" spans="12:12" x14ac:dyDescent="0.25">
      <c r="L267" s="3">
        <f t="shared" si="4"/>
        <v>0</v>
      </c>
    </row>
    <row r="268" spans="12:12" x14ac:dyDescent="0.25">
      <c r="L268" s="3">
        <f t="shared" si="4"/>
        <v>0</v>
      </c>
    </row>
    <row r="269" spans="12:12" x14ac:dyDescent="0.25">
      <c r="L269" s="3">
        <f t="shared" si="4"/>
        <v>0</v>
      </c>
    </row>
    <row r="270" spans="12:12" x14ac:dyDescent="0.25">
      <c r="L270" s="3">
        <f t="shared" si="4"/>
        <v>0</v>
      </c>
    </row>
    <row r="271" spans="12:12" x14ac:dyDescent="0.25">
      <c r="L271" s="3">
        <f t="shared" si="4"/>
        <v>0</v>
      </c>
    </row>
    <row r="272" spans="12:12" x14ac:dyDescent="0.25">
      <c r="L272" s="3">
        <f t="shared" si="4"/>
        <v>0</v>
      </c>
    </row>
    <row r="273" spans="12:12" x14ac:dyDescent="0.25">
      <c r="L273" s="3">
        <f t="shared" si="4"/>
        <v>0</v>
      </c>
    </row>
    <row r="274" spans="12:12" x14ac:dyDescent="0.25">
      <c r="L274" s="3">
        <f t="shared" si="4"/>
        <v>0</v>
      </c>
    </row>
    <row r="275" spans="12:12" x14ac:dyDescent="0.25">
      <c r="L275" s="3">
        <f t="shared" si="4"/>
        <v>0</v>
      </c>
    </row>
    <row r="276" spans="12:12" x14ac:dyDescent="0.25">
      <c r="L276" s="3">
        <f t="shared" si="4"/>
        <v>0</v>
      </c>
    </row>
    <row r="277" spans="12:12" x14ac:dyDescent="0.25">
      <c r="L277" s="3">
        <f t="shared" si="4"/>
        <v>0</v>
      </c>
    </row>
    <row r="278" spans="12:12" x14ac:dyDescent="0.25">
      <c r="L278" s="3">
        <f t="shared" si="4"/>
        <v>0</v>
      </c>
    </row>
    <row r="279" spans="12:12" x14ac:dyDescent="0.25">
      <c r="L279" s="3">
        <f t="shared" si="4"/>
        <v>0</v>
      </c>
    </row>
    <row r="280" spans="12:12" x14ac:dyDescent="0.25">
      <c r="L280" s="3">
        <f t="shared" si="4"/>
        <v>0</v>
      </c>
    </row>
    <row r="281" spans="12:12" x14ac:dyDescent="0.25">
      <c r="L281" s="3">
        <f t="shared" si="4"/>
        <v>0</v>
      </c>
    </row>
    <row r="282" spans="12:12" x14ac:dyDescent="0.25">
      <c r="L282" s="3">
        <f t="shared" si="4"/>
        <v>0</v>
      </c>
    </row>
    <row r="283" spans="12:12" x14ac:dyDescent="0.25">
      <c r="L283" s="3">
        <f t="shared" si="4"/>
        <v>0</v>
      </c>
    </row>
    <row r="284" spans="12:12" x14ac:dyDescent="0.25">
      <c r="L284" s="3">
        <f t="shared" si="4"/>
        <v>0</v>
      </c>
    </row>
    <row r="285" spans="12:12" x14ac:dyDescent="0.25">
      <c r="L285" s="3">
        <f t="shared" si="4"/>
        <v>0</v>
      </c>
    </row>
    <row r="286" spans="12:12" x14ac:dyDescent="0.25">
      <c r="L286" s="3">
        <f t="shared" si="4"/>
        <v>0</v>
      </c>
    </row>
    <row r="287" spans="12:12" x14ac:dyDescent="0.25">
      <c r="L287" s="3">
        <f t="shared" si="4"/>
        <v>0</v>
      </c>
    </row>
    <row r="288" spans="12:12" x14ac:dyDescent="0.25">
      <c r="L288" s="3">
        <f t="shared" si="4"/>
        <v>0</v>
      </c>
    </row>
    <row r="289" spans="12:12" x14ac:dyDescent="0.25">
      <c r="L289" s="3">
        <f t="shared" si="4"/>
        <v>0</v>
      </c>
    </row>
    <row r="290" spans="12:12" x14ac:dyDescent="0.25">
      <c r="L290" s="3">
        <f t="shared" si="4"/>
        <v>0</v>
      </c>
    </row>
    <row r="291" spans="12:12" x14ac:dyDescent="0.25">
      <c r="L291" s="3">
        <f t="shared" si="4"/>
        <v>0</v>
      </c>
    </row>
    <row r="292" spans="12:12" x14ac:dyDescent="0.25">
      <c r="L292" s="3">
        <f t="shared" si="4"/>
        <v>0</v>
      </c>
    </row>
    <row r="293" spans="12:12" x14ac:dyDescent="0.25">
      <c r="L293" s="3">
        <f t="shared" si="4"/>
        <v>0</v>
      </c>
    </row>
    <row r="294" spans="12:12" x14ac:dyDescent="0.25">
      <c r="L294" s="3">
        <f t="shared" si="4"/>
        <v>0</v>
      </c>
    </row>
    <row r="295" spans="12:12" x14ac:dyDescent="0.25">
      <c r="L295" s="3">
        <f t="shared" si="4"/>
        <v>0</v>
      </c>
    </row>
    <row r="296" spans="12:12" x14ac:dyDescent="0.25">
      <c r="L296" s="3">
        <f t="shared" si="4"/>
        <v>0</v>
      </c>
    </row>
    <row r="297" spans="12:12" x14ac:dyDescent="0.25">
      <c r="L297" s="3">
        <f t="shared" si="4"/>
        <v>0</v>
      </c>
    </row>
    <row r="298" spans="12:12" x14ac:dyDescent="0.25">
      <c r="L298" s="3">
        <f t="shared" si="4"/>
        <v>0</v>
      </c>
    </row>
    <row r="299" spans="12:12" x14ac:dyDescent="0.25">
      <c r="L299" s="3">
        <f t="shared" si="4"/>
        <v>0</v>
      </c>
    </row>
    <row r="300" spans="12:12" x14ac:dyDescent="0.25">
      <c r="L300" s="3">
        <f t="shared" si="4"/>
        <v>0</v>
      </c>
    </row>
    <row r="301" spans="12:12" x14ac:dyDescent="0.25">
      <c r="L301" s="3">
        <f t="shared" si="4"/>
        <v>0</v>
      </c>
    </row>
    <row r="302" spans="12:12" x14ac:dyDescent="0.25">
      <c r="L302" s="3">
        <f t="shared" si="4"/>
        <v>0</v>
      </c>
    </row>
    <row r="303" spans="12:12" x14ac:dyDescent="0.25">
      <c r="L303" s="3">
        <f t="shared" si="4"/>
        <v>0</v>
      </c>
    </row>
    <row r="304" spans="12:12" x14ac:dyDescent="0.25">
      <c r="L304" s="3">
        <f t="shared" si="4"/>
        <v>0</v>
      </c>
    </row>
    <row r="305" spans="12:12" x14ac:dyDescent="0.25">
      <c r="L305" s="3">
        <f t="shared" si="4"/>
        <v>0</v>
      </c>
    </row>
    <row r="306" spans="12:12" x14ac:dyDescent="0.25">
      <c r="L306" s="3">
        <f t="shared" si="4"/>
        <v>0</v>
      </c>
    </row>
    <row r="307" spans="12:12" x14ac:dyDescent="0.25">
      <c r="L307" s="3">
        <f t="shared" si="4"/>
        <v>0</v>
      </c>
    </row>
    <row r="308" spans="12:12" x14ac:dyDescent="0.25">
      <c r="L308" s="3">
        <f t="shared" si="4"/>
        <v>0</v>
      </c>
    </row>
    <row r="309" spans="12:12" x14ac:dyDescent="0.25">
      <c r="L309" s="3">
        <f t="shared" si="4"/>
        <v>0</v>
      </c>
    </row>
    <row r="310" spans="12:12" x14ac:dyDescent="0.25">
      <c r="L310" s="3">
        <f t="shared" si="4"/>
        <v>0</v>
      </c>
    </row>
    <row r="311" spans="12:12" x14ac:dyDescent="0.25">
      <c r="L311" s="3">
        <f t="shared" si="4"/>
        <v>0</v>
      </c>
    </row>
    <row r="312" spans="12:12" x14ac:dyDescent="0.25">
      <c r="L312" s="3">
        <f t="shared" si="4"/>
        <v>0</v>
      </c>
    </row>
    <row r="313" spans="12:12" x14ac:dyDescent="0.25">
      <c r="L313" s="3">
        <f t="shared" si="4"/>
        <v>0</v>
      </c>
    </row>
    <row r="314" spans="12:12" x14ac:dyDescent="0.25">
      <c r="L314" s="3">
        <f t="shared" si="4"/>
        <v>0</v>
      </c>
    </row>
    <row r="315" spans="12:12" x14ac:dyDescent="0.25">
      <c r="L315" s="3">
        <f t="shared" si="4"/>
        <v>0</v>
      </c>
    </row>
    <row r="316" spans="12:12" x14ac:dyDescent="0.25">
      <c r="L316" s="3">
        <f t="shared" si="4"/>
        <v>0</v>
      </c>
    </row>
    <row r="317" spans="12:12" x14ac:dyDescent="0.25">
      <c r="L317" s="3">
        <f t="shared" si="4"/>
        <v>0</v>
      </c>
    </row>
    <row r="318" spans="12:12" x14ac:dyDescent="0.25">
      <c r="L318" s="3">
        <f t="shared" si="4"/>
        <v>0</v>
      </c>
    </row>
    <row r="319" spans="12:12" x14ac:dyDescent="0.25">
      <c r="L319" s="3">
        <f t="shared" si="4"/>
        <v>0</v>
      </c>
    </row>
    <row r="320" spans="12:12" x14ac:dyDescent="0.25">
      <c r="L320" s="3">
        <f t="shared" si="4"/>
        <v>0</v>
      </c>
    </row>
    <row r="321" spans="12:12" x14ac:dyDescent="0.25">
      <c r="L321" s="3">
        <f t="shared" si="4"/>
        <v>0</v>
      </c>
    </row>
    <row r="322" spans="12:12" x14ac:dyDescent="0.25">
      <c r="L322" s="3">
        <f t="shared" ref="L322:L385" si="5">IF(F322 = "",E322-C322,F322-C322)</f>
        <v>0</v>
      </c>
    </row>
    <row r="323" spans="12:12" x14ac:dyDescent="0.25">
      <c r="L323" s="3">
        <f t="shared" si="5"/>
        <v>0</v>
      </c>
    </row>
    <row r="324" spans="12:12" x14ac:dyDescent="0.25">
      <c r="L324" s="3">
        <f t="shared" si="5"/>
        <v>0</v>
      </c>
    </row>
    <row r="325" spans="12:12" x14ac:dyDescent="0.25">
      <c r="L325" s="3">
        <f t="shared" si="5"/>
        <v>0</v>
      </c>
    </row>
    <row r="326" spans="12:12" x14ac:dyDescent="0.25">
      <c r="L326" s="3">
        <f t="shared" si="5"/>
        <v>0</v>
      </c>
    </row>
    <row r="327" spans="12:12" x14ac:dyDescent="0.25">
      <c r="L327" s="3">
        <f t="shared" si="5"/>
        <v>0</v>
      </c>
    </row>
    <row r="328" spans="12:12" x14ac:dyDescent="0.25">
      <c r="L328" s="3">
        <f t="shared" si="5"/>
        <v>0</v>
      </c>
    </row>
    <row r="329" spans="12:12" x14ac:dyDescent="0.25">
      <c r="L329" s="3">
        <f t="shared" si="5"/>
        <v>0</v>
      </c>
    </row>
    <row r="330" spans="12:12" x14ac:dyDescent="0.25">
      <c r="L330" s="3">
        <f t="shared" si="5"/>
        <v>0</v>
      </c>
    </row>
    <row r="331" spans="12:12" x14ac:dyDescent="0.25">
      <c r="L331" s="3">
        <f t="shared" si="5"/>
        <v>0</v>
      </c>
    </row>
    <row r="332" spans="12:12" x14ac:dyDescent="0.25">
      <c r="L332" s="3">
        <f t="shared" si="5"/>
        <v>0</v>
      </c>
    </row>
    <row r="333" spans="12:12" x14ac:dyDescent="0.25">
      <c r="L333" s="3">
        <f t="shared" si="5"/>
        <v>0</v>
      </c>
    </row>
    <row r="334" spans="12:12" x14ac:dyDescent="0.25">
      <c r="L334" s="3">
        <f t="shared" si="5"/>
        <v>0</v>
      </c>
    </row>
    <row r="335" spans="12:12" x14ac:dyDescent="0.25">
      <c r="L335" s="3">
        <f t="shared" si="5"/>
        <v>0</v>
      </c>
    </row>
    <row r="336" spans="12:12" x14ac:dyDescent="0.25">
      <c r="L336" s="3">
        <f t="shared" si="5"/>
        <v>0</v>
      </c>
    </row>
    <row r="337" spans="12:12" x14ac:dyDescent="0.25">
      <c r="L337" s="3">
        <f t="shared" si="5"/>
        <v>0</v>
      </c>
    </row>
    <row r="338" spans="12:12" x14ac:dyDescent="0.25">
      <c r="L338" s="3">
        <f t="shared" si="5"/>
        <v>0</v>
      </c>
    </row>
    <row r="339" spans="12:12" x14ac:dyDescent="0.25">
      <c r="L339" s="3">
        <f t="shared" si="5"/>
        <v>0</v>
      </c>
    </row>
    <row r="340" spans="12:12" x14ac:dyDescent="0.25">
      <c r="L340" s="3">
        <f t="shared" si="5"/>
        <v>0</v>
      </c>
    </row>
    <row r="341" spans="12:12" x14ac:dyDescent="0.25">
      <c r="L341" s="3">
        <f t="shared" si="5"/>
        <v>0</v>
      </c>
    </row>
    <row r="342" spans="12:12" x14ac:dyDescent="0.25">
      <c r="L342" s="3">
        <f t="shared" si="5"/>
        <v>0</v>
      </c>
    </row>
    <row r="343" spans="12:12" x14ac:dyDescent="0.25">
      <c r="L343" s="3">
        <f t="shared" si="5"/>
        <v>0</v>
      </c>
    </row>
    <row r="344" spans="12:12" x14ac:dyDescent="0.25">
      <c r="L344" s="3">
        <f t="shared" si="5"/>
        <v>0</v>
      </c>
    </row>
    <row r="345" spans="12:12" x14ac:dyDescent="0.25">
      <c r="L345" s="3">
        <f t="shared" si="5"/>
        <v>0</v>
      </c>
    </row>
    <row r="346" spans="12:12" x14ac:dyDescent="0.25">
      <c r="L346" s="3">
        <f t="shared" si="5"/>
        <v>0</v>
      </c>
    </row>
    <row r="347" spans="12:12" x14ac:dyDescent="0.25">
      <c r="L347" s="3">
        <f t="shared" si="5"/>
        <v>0</v>
      </c>
    </row>
    <row r="348" spans="12:12" x14ac:dyDescent="0.25">
      <c r="L348" s="3">
        <f t="shared" si="5"/>
        <v>0</v>
      </c>
    </row>
    <row r="349" spans="12:12" x14ac:dyDescent="0.25">
      <c r="L349" s="3">
        <f t="shared" si="5"/>
        <v>0</v>
      </c>
    </row>
    <row r="350" spans="12:12" x14ac:dyDescent="0.25">
      <c r="L350" s="3">
        <f t="shared" si="5"/>
        <v>0</v>
      </c>
    </row>
    <row r="351" spans="12:12" x14ac:dyDescent="0.25">
      <c r="L351" s="3">
        <f t="shared" si="5"/>
        <v>0</v>
      </c>
    </row>
    <row r="352" spans="12:12" x14ac:dyDescent="0.25">
      <c r="L352" s="3">
        <f t="shared" si="5"/>
        <v>0</v>
      </c>
    </row>
    <row r="353" spans="12:12" x14ac:dyDescent="0.25">
      <c r="L353" s="3">
        <f t="shared" si="5"/>
        <v>0</v>
      </c>
    </row>
    <row r="354" spans="12:12" x14ac:dyDescent="0.25">
      <c r="L354" s="3">
        <f t="shared" si="5"/>
        <v>0</v>
      </c>
    </row>
    <row r="355" spans="12:12" x14ac:dyDescent="0.25">
      <c r="L355" s="3">
        <f t="shared" si="5"/>
        <v>0</v>
      </c>
    </row>
    <row r="356" spans="12:12" x14ac:dyDescent="0.25">
      <c r="L356" s="3">
        <f t="shared" si="5"/>
        <v>0</v>
      </c>
    </row>
    <row r="357" spans="12:12" x14ac:dyDescent="0.25">
      <c r="L357" s="3">
        <f t="shared" si="5"/>
        <v>0</v>
      </c>
    </row>
    <row r="358" spans="12:12" x14ac:dyDescent="0.25">
      <c r="L358" s="3">
        <f t="shared" si="5"/>
        <v>0</v>
      </c>
    </row>
    <row r="359" spans="12:12" x14ac:dyDescent="0.25">
      <c r="L359" s="3">
        <f t="shared" si="5"/>
        <v>0</v>
      </c>
    </row>
    <row r="360" spans="12:12" x14ac:dyDescent="0.25">
      <c r="L360" s="3">
        <f t="shared" si="5"/>
        <v>0</v>
      </c>
    </row>
    <row r="361" spans="12:12" x14ac:dyDescent="0.25">
      <c r="L361" s="3">
        <f t="shared" si="5"/>
        <v>0</v>
      </c>
    </row>
    <row r="362" spans="12:12" x14ac:dyDescent="0.25">
      <c r="L362" s="3">
        <f t="shared" si="5"/>
        <v>0</v>
      </c>
    </row>
    <row r="363" spans="12:12" x14ac:dyDescent="0.25">
      <c r="L363" s="3">
        <f t="shared" si="5"/>
        <v>0</v>
      </c>
    </row>
    <row r="364" spans="12:12" x14ac:dyDescent="0.25">
      <c r="L364" s="3">
        <f t="shared" si="5"/>
        <v>0</v>
      </c>
    </row>
    <row r="365" spans="12:12" x14ac:dyDescent="0.25">
      <c r="L365" s="3">
        <f t="shared" si="5"/>
        <v>0</v>
      </c>
    </row>
    <row r="366" spans="12:12" x14ac:dyDescent="0.25">
      <c r="L366" s="3">
        <f t="shared" si="5"/>
        <v>0</v>
      </c>
    </row>
    <row r="367" spans="12:12" x14ac:dyDescent="0.25">
      <c r="L367" s="3">
        <f t="shared" si="5"/>
        <v>0</v>
      </c>
    </row>
    <row r="368" spans="12:12" x14ac:dyDescent="0.25">
      <c r="L368" s="3">
        <f t="shared" si="5"/>
        <v>0</v>
      </c>
    </row>
    <row r="369" spans="12:12" x14ac:dyDescent="0.25">
      <c r="L369" s="3">
        <f t="shared" si="5"/>
        <v>0</v>
      </c>
    </row>
    <row r="370" spans="12:12" x14ac:dyDescent="0.25">
      <c r="L370" s="3">
        <f t="shared" si="5"/>
        <v>0</v>
      </c>
    </row>
    <row r="371" spans="12:12" x14ac:dyDescent="0.25">
      <c r="L371" s="3">
        <f t="shared" si="5"/>
        <v>0</v>
      </c>
    </row>
    <row r="372" spans="12:12" x14ac:dyDescent="0.25">
      <c r="L372" s="3">
        <f t="shared" si="5"/>
        <v>0</v>
      </c>
    </row>
    <row r="373" spans="12:12" x14ac:dyDescent="0.25">
      <c r="L373" s="3">
        <f t="shared" si="5"/>
        <v>0</v>
      </c>
    </row>
    <row r="374" spans="12:12" x14ac:dyDescent="0.25">
      <c r="L374" s="3">
        <f t="shared" si="5"/>
        <v>0</v>
      </c>
    </row>
    <row r="375" spans="12:12" x14ac:dyDescent="0.25">
      <c r="L375" s="3">
        <f t="shared" si="5"/>
        <v>0</v>
      </c>
    </row>
    <row r="376" spans="12:12" x14ac:dyDescent="0.25">
      <c r="L376" s="3">
        <f t="shared" si="5"/>
        <v>0</v>
      </c>
    </row>
    <row r="377" spans="12:12" x14ac:dyDescent="0.25">
      <c r="L377" s="3">
        <f t="shared" si="5"/>
        <v>0</v>
      </c>
    </row>
    <row r="378" spans="12:12" x14ac:dyDescent="0.25">
      <c r="L378" s="3">
        <f t="shared" si="5"/>
        <v>0</v>
      </c>
    </row>
    <row r="379" spans="12:12" x14ac:dyDescent="0.25">
      <c r="L379" s="3">
        <f t="shared" si="5"/>
        <v>0</v>
      </c>
    </row>
    <row r="380" spans="12:12" x14ac:dyDescent="0.25">
      <c r="L380" s="3">
        <f t="shared" si="5"/>
        <v>0</v>
      </c>
    </row>
    <row r="381" spans="12:12" x14ac:dyDescent="0.25">
      <c r="L381" s="3">
        <f t="shared" si="5"/>
        <v>0</v>
      </c>
    </row>
    <row r="382" spans="12:12" x14ac:dyDescent="0.25">
      <c r="L382" s="3">
        <f t="shared" si="5"/>
        <v>0</v>
      </c>
    </row>
    <row r="383" spans="12:12" x14ac:dyDescent="0.25">
      <c r="L383" s="3">
        <f t="shared" si="5"/>
        <v>0</v>
      </c>
    </row>
    <row r="384" spans="12:12" x14ac:dyDescent="0.25">
      <c r="L384" s="3">
        <f t="shared" si="5"/>
        <v>0</v>
      </c>
    </row>
    <row r="385" spans="12:12" x14ac:dyDescent="0.25">
      <c r="L385" s="3">
        <f t="shared" si="5"/>
        <v>0</v>
      </c>
    </row>
    <row r="386" spans="12:12" x14ac:dyDescent="0.25">
      <c r="L386" s="3">
        <f t="shared" ref="L386:L449" si="6">IF(F386 = "",E386-C386,F386-C386)</f>
        <v>0</v>
      </c>
    </row>
    <row r="387" spans="12:12" x14ac:dyDescent="0.25">
      <c r="L387" s="3">
        <f t="shared" si="6"/>
        <v>0</v>
      </c>
    </row>
    <row r="388" spans="12:12" x14ac:dyDescent="0.25">
      <c r="L388" s="3">
        <f t="shared" si="6"/>
        <v>0</v>
      </c>
    </row>
    <row r="389" spans="12:12" x14ac:dyDescent="0.25">
      <c r="L389" s="3">
        <f t="shared" si="6"/>
        <v>0</v>
      </c>
    </row>
    <row r="390" spans="12:12" x14ac:dyDescent="0.25">
      <c r="L390" s="3">
        <f t="shared" si="6"/>
        <v>0</v>
      </c>
    </row>
    <row r="391" spans="12:12" x14ac:dyDescent="0.25">
      <c r="L391" s="3">
        <f t="shared" si="6"/>
        <v>0</v>
      </c>
    </row>
    <row r="392" spans="12:12" x14ac:dyDescent="0.25">
      <c r="L392" s="3">
        <f t="shared" si="6"/>
        <v>0</v>
      </c>
    </row>
    <row r="393" spans="12:12" x14ac:dyDescent="0.25">
      <c r="L393" s="3">
        <f t="shared" si="6"/>
        <v>0</v>
      </c>
    </row>
    <row r="394" spans="12:12" x14ac:dyDescent="0.25">
      <c r="L394" s="3">
        <f t="shared" si="6"/>
        <v>0</v>
      </c>
    </row>
    <row r="395" spans="12:12" x14ac:dyDescent="0.25">
      <c r="L395" s="3">
        <f t="shared" si="6"/>
        <v>0</v>
      </c>
    </row>
    <row r="396" spans="12:12" x14ac:dyDescent="0.25">
      <c r="L396" s="3">
        <f t="shared" si="6"/>
        <v>0</v>
      </c>
    </row>
    <row r="397" spans="12:12" x14ac:dyDescent="0.25">
      <c r="L397" s="3">
        <f t="shared" si="6"/>
        <v>0</v>
      </c>
    </row>
    <row r="398" spans="12:12" x14ac:dyDescent="0.25">
      <c r="L398" s="3">
        <f t="shared" si="6"/>
        <v>0</v>
      </c>
    </row>
    <row r="399" spans="12:12" x14ac:dyDescent="0.25">
      <c r="L399" s="3">
        <f t="shared" si="6"/>
        <v>0</v>
      </c>
    </row>
    <row r="400" spans="12:12" x14ac:dyDescent="0.25">
      <c r="L400" s="3">
        <f t="shared" si="6"/>
        <v>0</v>
      </c>
    </row>
    <row r="401" spans="12:12" x14ac:dyDescent="0.25">
      <c r="L401" s="3">
        <f t="shared" si="6"/>
        <v>0</v>
      </c>
    </row>
    <row r="402" spans="12:12" x14ac:dyDescent="0.25">
      <c r="L402" s="3">
        <f t="shared" si="6"/>
        <v>0</v>
      </c>
    </row>
    <row r="403" spans="12:12" x14ac:dyDescent="0.25">
      <c r="L403" s="3">
        <f t="shared" si="6"/>
        <v>0</v>
      </c>
    </row>
    <row r="404" spans="12:12" x14ac:dyDescent="0.25">
      <c r="L404" s="3">
        <f t="shared" si="6"/>
        <v>0</v>
      </c>
    </row>
    <row r="405" spans="12:12" x14ac:dyDescent="0.25">
      <c r="L405" s="3">
        <f t="shared" si="6"/>
        <v>0</v>
      </c>
    </row>
    <row r="406" spans="12:12" x14ac:dyDescent="0.25">
      <c r="L406" s="3">
        <f t="shared" si="6"/>
        <v>0</v>
      </c>
    </row>
    <row r="407" spans="12:12" x14ac:dyDescent="0.25">
      <c r="L407" s="3">
        <f t="shared" si="6"/>
        <v>0</v>
      </c>
    </row>
    <row r="408" spans="12:12" x14ac:dyDescent="0.25">
      <c r="L408" s="3">
        <f t="shared" si="6"/>
        <v>0</v>
      </c>
    </row>
    <row r="409" spans="12:12" x14ac:dyDescent="0.25">
      <c r="L409" s="3">
        <f t="shared" si="6"/>
        <v>0</v>
      </c>
    </row>
    <row r="410" spans="12:12" x14ac:dyDescent="0.25">
      <c r="L410" s="3">
        <f t="shared" si="6"/>
        <v>0</v>
      </c>
    </row>
    <row r="411" spans="12:12" x14ac:dyDescent="0.25">
      <c r="L411" s="3">
        <f t="shared" si="6"/>
        <v>0</v>
      </c>
    </row>
    <row r="412" spans="12:12" x14ac:dyDescent="0.25">
      <c r="L412" s="3">
        <f t="shared" si="6"/>
        <v>0</v>
      </c>
    </row>
    <row r="413" spans="12:12" x14ac:dyDescent="0.25">
      <c r="L413" s="3">
        <f t="shared" si="6"/>
        <v>0</v>
      </c>
    </row>
    <row r="414" spans="12:12" x14ac:dyDescent="0.25">
      <c r="L414" s="3">
        <f t="shared" si="6"/>
        <v>0</v>
      </c>
    </row>
    <row r="415" spans="12:12" x14ac:dyDescent="0.25">
      <c r="L415" s="3">
        <f t="shared" si="6"/>
        <v>0</v>
      </c>
    </row>
    <row r="416" spans="12:12" x14ac:dyDescent="0.25">
      <c r="L416" s="3">
        <f t="shared" si="6"/>
        <v>0</v>
      </c>
    </row>
    <row r="417" spans="12:12" x14ac:dyDescent="0.25">
      <c r="L417" s="3">
        <f t="shared" si="6"/>
        <v>0</v>
      </c>
    </row>
    <row r="418" spans="12:12" x14ac:dyDescent="0.25">
      <c r="L418" s="3">
        <f t="shared" si="6"/>
        <v>0</v>
      </c>
    </row>
    <row r="419" spans="12:12" x14ac:dyDescent="0.25">
      <c r="L419" s="3">
        <f t="shared" si="6"/>
        <v>0</v>
      </c>
    </row>
    <row r="420" spans="12:12" x14ac:dyDescent="0.25">
      <c r="L420" s="3">
        <f t="shared" si="6"/>
        <v>0</v>
      </c>
    </row>
    <row r="421" spans="12:12" x14ac:dyDescent="0.25">
      <c r="L421" s="3">
        <f t="shared" si="6"/>
        <v>0</v>
      </c>
    </row>
    <row r="422" spans="12:12" x14ac:dyDescent="0.25">
      <c r="L422" s="3">
        <f t="shared" si="6"/>
        <v>0</v>
      </c>
    </row>
    <row r="423" spans="12:12" x14ac:dyDescent="0.25">
      <c r="L423" s="3">
        <f t="shared" si="6"/>
        <v>0</v>
      </c>
    </row>
    <row r="424" spans="12:12" x14ac:dyDescent="0.25">
      <c r="L424" s="3">
        <f t="shared" si="6"/>
        <v>0</v>
      </c>
    </row>
    <row r="425" spans="12:12" x14ac:dyDescent="0.25">
      <c r="L425" s="3">
        <f t="shared" si="6"/>
        <v>0</v>
      </c>
    </row>
    <row r="426" spans="12:12" x14ac:dyDescent="0.25">
      <c r="L426" s="3">
        <f t="shared" si="6"/>
        <v>0</v>
      </c>
    </row>
    <row r="427" spans="12:12" x14ac:dyDescent="0.25">
      <c r="L427" s="3">
        <f t="shared" si="6"/>
        <v>0</v>
      </c>
    </row>
    <row r="428" spans="12:12" x14ac:dyDescent="0.25">
      <c r="L428" s="3">
        <f t="shared" si="6"/>
        <v>0</v>
      </c>
    </row>
    <row r="429" spans="12:12" x14ac:dyDescent="0.25">
      <c r="L429" s="3">
        <f t="shared" si="6"/>
        <v>0</v>
      </c>
    </row>
    <row r="430" spans="12:12" x14ac:dyDescent="0.25">
      <c r="L430" s="3">
        <f t="shared" si="6"/>
        <v>0</v>
      </c>
    </row>
    <row r="431" spans="12:12" x14ac:dyDescent="0.25">
      <c r="L431" s="3">
        <f t="shared" si="6"/>
        <v>0</v>
      </c>
    </row>
    <row r="432" spans="12:12" x14ac:dyDescent="0.25">
      <c r="L432" s="3">
        <f t="shared" si="6"/>
        <v>0</v>
      </c>
    </row>
    <row r="433" spans="12:12" x14ac:dyDescent="0.25">
      <c r="L433" s="3">
        <f t="shared" si="6"/>
        <v>0</v>
      </c>
    </row>
    <row r="434" spans="12:12" x14ac:dyDescent="0.25">
      <c r="L434" s="3">
        <f t="shared" si="6"/>
        <v>0</v>
      </c>
    </row>
    <row r="435" spans="12:12" x14ac:dyDescent="0.25">
      <c r="L435" s="3">
        <f t="shared" si="6"/>
        <v>0</v>
      </c>
    </row>
    <row r="436" spans="12:12" x14ac:dyDescent="0.25">
      <c r="L436" s="3">
        <f t="shared" si="6"/>
        <v>0</v>
      </c>
    </row>
    <row r="437" spans="12:12" x14ac:dyDescent="0.25">
      <c r="L437" s="3">
        <f t="shared" si="6"/>
        <v>0</v>
      </c>
    </row>
    <row r="438" spans="12:12" x14ac:dyDescent="0.25">
      <c r="L438" s="3">
        <f t="shared" si="6"/>
        <v>0</v>
      </c>
    </row>
    <row r="439" spans="12:12" x14ac:dyDescent="0.25">
      <c r="L439" s="3">
        <f t="shared" si="6"/>
        <v>0</v>
      </c>
    </row>
    <row r="440" spans="12:12" x14ac:dyDescent="0.25">
      <c r="L440" s="3">
        <f t="shared" si="6"/>
        <v>0</v>
      </c>
    </row>
    <row r="441" spans="12:12" x14ac:dyDescent="0.25">
      <c r="L441" s="3">
        <f t="shared" si="6"/>
        <v>0</v>
      </c>
    </row>
    <row r="442" spans="12:12" x14ac:dyDescent="0.25">
      <c r="L442" s="3">
        <f t="shared" si="6"/>
        <v>0</v>
      </c>
    </row>
    <row r="443" spans="12:12" x14ac:dyDescent="0.25">
      <c r="L443" s="3">
        <f t="shared" si="6"/>
        <v>0</v>
      </c>
    </row>
    <row r="444" spans="12:12" x14ac:dyDescent="0.25">
      <c r="L444" s="3">
        <f t="shared" si="6"/>
        <v>0</v>
      </c>
    </row>
    <row r="445" spans="12:12" x14ac:dyDescent="0.25">
      <c r="L445" s="3">
        <f t="shared" si="6"/>
        <v>0</v>
      </c>
    </row>
    <row r="446" spans="12:12" x14ac:dyDescent="0.25">
      <c r="L446" s="3">
        <f t="shared" si="6"/>
        <v>0</v>
      </c>
    </row>
    <row r="447" spans="12:12" x14ac:dyDescent="0.25">
      <c r="L447" s="3">
        <f t="shared" si="6"/>
        <v>0</v>
      </c>
    </row>
    <row r="448" spans="12:12" x14ac:dyDescent="0.25">
      <c r="L448" s="3">
        <f t="shared" si="6"/>
        <v>0</v>
      </c>
    </row>
    <row r="449" spans="12:12" x14ac:dyDescent="0.25">
      <c r="L449" s="3">
        <f t="shared" si="6"/>
        <v>0</v>
      </c>
    </row>
    <row r="450" spans="12:12" x14ac:dyDescent="0.25">
      <c r="L450" s="3">
        <f t="shared" ref="L450:L513" si="7">IF(F450 = "",E450-C450,F450-C450)</f>
        <v>0</v>
      </c>
    </row>
    <row r="451" spans="12:12" x14ac:dyDescent="0.25">
      <c r="L451" s="3">
        <f t="shared" si="7"/>
        <v>0</v>
      </c>
    </row>
    <row r="452" spans="12:12" x14ac:dyDescent="0.25">
      <c r="L452" s="3">
        <f t="shared" si="7"/>
        <v>0</v>
      </c>
    </row>
    <row r="453" spans="12:12" x14ac:dyDescent="0.25">
      <c r="L453" s="3">
        <f t="shared" si="7"/>
        <v>0</v>
      </c>
    </row>
    <row r="454" spans="12:12" x14ac:dyDescent="0.25">
      <c r="L454" s="3">
        <f t="shared" si="7"/>
        <v>0</v>
      </c>
    </row>
    <row r="455" spans="12:12" x14ac:dyDescent="0.25">
      <c r="L455" s="3">
        <f t="shared" si="7"/>
        <v>0</v>
      </c>
    </row>
    <row r="456" spans="12:12" x14ac:dyDescent="0.25">
      <c r="L456" s="3">
        <f t="shared" si="7"/>
        <v>0</v>
      </c>
    </row>
    <row r="457" spans="12:12" x14ac:dyDescent="0.25">
      <c r="L457" s="3">
        <f t="shared" si="7"/>
        <v>0</v>
      </c>
    </row>
    <row r="458" spans="12:12" x14ac:dyDescent="0.25">
      <c r="L458" s="3">
        <f t="shared" si="7"/>
        <v>0</v>
      </c>
    </row>
    <row r="459" spans="12:12" x14ac:dyDescent="0.25">
      <c r="L459" s="3">
        <f t="shared" si="7"/>
        <v>0</v>
      </c>
    </row>
    <row r="460" spans="12:12" x14ac:dyDescent="0.25">
      <c r="L460" s="3">
        <f t="shared" si="7"/>
        <v>0</v>
      </c>
    </row>
    <row r="461" spans="12:12" x14ac:dyDescent="0.25">
      <c r="L461" s="3">
        <f t="shared" si="7"/>
        <v>0</v>
      </c>
    </row>
    <row r="462" spans="12:12" x14ac:dyDescent="0.25">
      <c r="L462" s="3">
        <f t="shared" si="7"/>
        <v>0</v>
      </c>
    </row>
    <row r="463" spans="12:12" x14ac:dyDescent="0.25">
      <c r="L463" s="3">
        <f t="shared" si="7"/>
        <v>0</v>
      </c>
    </row>
    <row r="464" spans="12:12" x14ac:dyDescent="0.25">
      <c r="L464" s="3">
        <f t="shared" si="7"/>
        <v>0</v>
      </c>
    </row>
    <row r="465" spans="12:12" x14ac:dyDescent="0.25">
      <c r="L465" s="3">
        <f t="shared" si="7"/>
        <v>0</v>
      </c>
    </row>
    <row r="466" spans="12:12" x14ac:dyDescent="0.25">
      <c r="L466" s="3">
        <f t="shared" si="7"/>
        <v>0</v>
      </c>
    </row>
    <row r="467" spans="12:12" x14ac:dyDescent="0.25">
      <c r="L467" s="3">
        <f t="shared" si="7"/>
        <v>0</v>
      </c>
    </row>
    <row r="468" spans="12:12" x14ac:dyDescent="0.25">
      <c r="L468" s="3">
        <f t="shared" si="7"/>
        <v>0</v>
      </c>
    </row>
    <row r="469" spans="12:12" x14ac:dyDescent="0.25">
      <c r="L469" s="3">
        <f t="shared" si="7"/>
        <v>0</v>
      </c>
    </row>
    <row r="470" spans="12:12" x14ac:dyDescent="0.25">
      <c r="L470" s="3">
        <f t="shared" si="7"/>
        <v>0</v>
      </c>
    </row>
    <row r="471" spans="12:12" x14ac:dyDescent="0.25">
      <c r="L471" s="3">
        <f t="shared" si="7"/>
        <v>0</v>
      </c>
    </row>
    <row r="472" spans="12:12" x14ac:dyDescent="0.25">
      <c r="L472" s="3">
        <f t="shared" si="7"/>
        <v>0</v>
      </c>
    </row>
    <row r="473" spans="12:12" x14ac:dyDescent="0.25">
      <c r="L473" s="3">
        <f t="shared" si="7"/>
        <v>0</v>
      </c>
    </row>
    <row r="474" spans="12:12" x14ac:dyDescent="0.25">
      <c r="L474" s="3">
        <f t="shared" si="7"/>
        <v>0</v>
      </c>
    </row>
    <row r="475" spans="12:12" x14ac:dyDescent="0.25">
      <c r="L475" s="3">
        <f t="shared" si="7"/>
        <v>0</v>
      </c>
    </row>
    <row r="476" spans="12:12" x14ac:dyDescent="0.25">
      <c r="L476" s="3">
        <f t="shared" si="7"/>
        <v>0</v>
      </c>
    </row>
    <row r="477" spans="12:12" x14ac:dyDescent="0.25">
      <c r="L477" s="3">
        <f t="shared" si="7"/>
        <v>0</v>
      </c>
    </row>
    <row r="478" spans="12:12" x14ac:dyDescent="0.25">
      <c r="L478" s="3">
        <f t="shared" si="7"/>
        <v>0</v>
      </c>
    </row>
    <row r="479" spans="12:12" x14ac:dyDescent="0.25">
      <c r="L479" s="3">
        <f t="shared" si="7"/>
        <v>0</v>
      </c>
    </row>
    <row r="480" spans="12:12" x14ac:dyDescent="0.25">
      <c r="L480" s="3">
        <f t="shared" si="7"/>
        <v>0</v>
      </c>
    </row>
    <row r="481" spans="12:12" x14ac:dyDescent="0.25">
      <c r="L481" s="3">
        <f t="shared" si="7"/>
        <v>0</v>
      </c>
    </row>
    <row r="482" spans="12:12" x14ac:dyDescent="0.25">
      <c r="L482" s="3">
        <f t="shared" si="7"/>
        <v>0</v>
      </c>
    </row>
    <row r="483" spans="12:12" x14ac:dyDescent="0.25">
      <c r="L483" s="3">
        <f t="shared" si="7"/>
        <v>0</v>
      </c>
    </row>
    <row r="484" spans="12:12" x14ac:dyDescent="0.25">
      <c r="L484" s="3">
        <f t="shared" si="7"/>
        <v>0</v>
      </c>
    </row>
    <row r="485" spans="12:12" x14ac:dyDescent="0.25">
      <c r="L485" s="3">
        <f t="shared" si="7"/>
        <v>0</v>
      </c>
    </row>
    <row r="486" spans="12:12" x14ac:dyDescent="0.25">
      <c r="L486" s="3">
        <f t="shared" si="7"/>
        <v>0</v>
      </c>
    </row>
    <row r="487" spans="12:12" x14ac:dyDescent="0.25">
      <c r="L487" s="3">
        <f t="shared" si="7"/>
        <v>0</v>
      </c>
    </row>
    <row r="488" spans="12:12" x14ac:dyDescent="0.25">
      <c r="L488" s="3">
        <f t="shared" si="7"/>
        <v>0</v>
      </c>
    </row>
    <row r="489" spans="12:12" x14ac:dyDescent="0.25">
      <c r="L489" s="3">
        <f t="shared" si="7"/>
        <v>0</v>
      </c>
    </row>
    <row r="490" spans="12:12" x14ac:dyDescent="0.25">
      <c r="L490" s="3">
        <f t="shared" si="7"/>
        <v>0</v>
      </c>
    </row>
    <row r="491" spans="12:12" x14ac:dyDescent="0.25">
      <c r="L491" s="3">
        <f t="shared" si="7"/>
        <v>0</v>
      </c>
    </row>
    <row r="492" spans="12:12" x14ac:dyDescent="0.25">
      <c r="L492" s="3">
        <f t="shared" si="7"/>
        <v>0</v>
      </c>
    </row>
    <row r="493" spans="12:12" x14ac:dyDescent="0.25">
      <c r="L493" s="3">
        <f t="shared" si="7"/>
        <v>0</v>
      </c>
    </row>
    <row r="494" spans="12:12" x14ac:dyDescent="0.25">
      <c r="L494" s="3">
        <f t="shared" si="7"/>
        <v>0</v>
      </c>
    </row>
    <row r="495" spans="12:12" x14ac:dyDescent="0.25">
      <c r="L495" s="3">
        <f t="shared" si="7"/>
        <v>0</v>
      </c>
    </row>
    <row r="496" spans="12:12" x14ac:dyDescent="0.25">
      <c r="L496" s="3">
        <f t="shared" si="7"/>
        <v>0</v>
      </c>
    </row>
    <row r="497" spans="12:12" x14ac:dyDescent="0.25">
      <c r="L497" s="3">
        <f t="shared" si="7"/>
        <v>0</v>
      </c>
    </row>
    <row r="498" spans="12:12" x14ac:dyDescent="0.25">
      <c r="L498" s="3">
        <f t="shared" si="7"/>
        <v>0</v>
      </c>
    </row>
    <row r="499" spans="12:12" x14ac:dyDescent="0.25">
      <c r="L499" s="3">
        <f t="shared" si="7"/>
        <v>0</v>
      </c>
    </row>
    <row r="500" spans="12:12" x14ac:dyDescent="0.25">
      <c r="L500" s="3">
        <f t="shared" si="7"/>
        <v>0</v>
      </c>
    </row>
    <row r="501" spans="12:12" x14ac:dyDescent="0.25">
      <c r="L501" s="3">
        <f t="shared" si="7"/>
        <v>0</v>
      </c>
    </row>
    <row r="502" spans="12:12" x14ac:dyDescent="0.25">
      <c r="L502" s="3">
        <f t="shared" si="7"/>
        <v>0</v>
      </c>
    </row>
    <row r="503" spans="12:12" x14ac:dyDescent="0.25">
      <c r="L503" s="3">
        <f t="shared" si="7"/>
        <v>0</v>
      </c>
    </row>
    <row r="504" spans="12:12" x14ac:dyDescent="0.25">
      <c r="L504" s="3">
        <f t="shared" si="7"/>
        <v>0</v>
      </c>
    </row>
    <row r="505" spans="12:12" x14ac:dyDescent="0.25">
      <c r="L505" s="3">
        <f t="shared" si="7"/>
        <v>0</v>
      </c>
    </row>
    <row r="506" spans="12:12" x14ac:dyDescent="0.25">
      <c r="L506" s="3">
        <f t="shared" si="7"/>
        <v>0</v>
      </c>
    </row>
    <row r="507" spans="12:12" x14ac:dyDescent="0.25">
      <c r="L507" s="3">
        <f t="shared" si="7"/>
        <v>0</v>
      </c>
    </row>
    <row r="508" spans="12:12" x14ac:dyDescent="0.25">
      <c r="L508" s="3">
        <f t="shared" si="7"/>
        <v>0</v>
      </c>
    </row>
    <row r="509" spans="12:12" x14ac:dyDescent="0.25">
      <c r="L509" s="3">
        <f t="shared" si="7"/>
        <v>0</v>
      </c>
    </row>
    <row r="510" spans="12:12" x14ac:dyDescent="0.25">
      <c r="L510" s="3">
        <f t="shared" si="7"/>
        <v>0</v>
      </c>
    </row>
    <row r="511" spans="12:12" x14ac:dyDescent="0.25">
      <c r="L511" s="3">
        <f t="shared" si="7"/>
        <v>0</v>
      </c>
    </row>
    <row r="512" spans="12:12" x14ac:dyDescent="0.25">
      <c r="L512" s="3">
        <f t="shared" si="7"/>
        <v>0</v>
      </c>
    </row>
    <row r="513" spans="12:12" x14ac:dyDescent="0.25">
      <c r="L513" s="3">
        <f t="shared" si="7"/>
        <v>0</v>
      </c>
    </row>
    <row r="514" spans="12:12" x14ac:dyDescent="0.25">
      <c r="L514" s="3">
        <f t="shared" ref="L514:L577" si="8">IF(F514 = "",E514-C514,F514-C514)</f>
        <v>0</v>
      </c>
    </row>
    <row r="515" spans="12:12" x14ac:dyDescent="0.25">
      <c r="L515" s="3">
        <f t="shared" si="8"/>
        <v>0</v>
      </c>
    </row>
    <row r="516" spans="12:12" x14ac:dyDescent="0.25">
      <c r="L516" s="3">
        <f t="shared" si="8"/>
        <v>0</v>
      </c>
    </row>
    <row r="517" spans="12:12" x14ac:dyDescent="0.25">
      <c r="L517" s="3">
        <f t="shared" si="8"/>
        <v>0</v>
      </c>
    </row>
    <row r="518" spans="12:12" x14ac:dyDescent="0.25">
      <c r="L518" s="3">
        <f t="shared" si="8"/>
        <v>0</v>
      </c>
    </row>
    <row r="519" spans="12:12" x14ac:dyDescent="0.25">
      <c r="L519" s="3">
        <f t="shared" si="8"/>
        <v>0</v>
      </c>
    </row>
    <row r="520" spans="12:12" x14ac:dyDescent="0.25">
      <c r="L520" s="3">
        <f t="shared" si="8"/>
        <v>0</v>
      </c>
    </row>
    <row r="521" spans="12:12" x14ac:dyDescent="0.25">
      <c r="L521" s="3">
        <f t="shared" si="8"/>
        <v>0</v>
      </c>
    </row>
    <row r="522" spans="12:12" x14ac:dyDescent="0.25">
      <c r="L522" s="3">
        <f t="shared" si="8"/>
        <v>0</v>
      </c>
    </row>
    <row r="523" spans="12:12" x14ac:dyDescent="0.25">
      <c r="L523" s="3">
        <f t="shared" si="8"/>
        <v>0</v>
      </c>
    </row>
    <row r="524" spans="12:12" x14ac:dyDescent="0.25">
      <c r="L524" s="3">
        <f t="shared" si="8"/>
        <v>0</v>
      </c>
    </row>
    <row r="525" spans="12:12" x14ac:dyDescent="0.25">
      <c r="L525" s="3">
        <f t="shared" si="8"/>
        <v>0</v>
      </c>
    </row>
    <row r="526" spans="12:12" x14ac:dyDescent="0.25">
      <c r="L526" s="3">
        <f t="shared" si="8"/>
        <v>0</v>
      </c>
    </row>
    <row r="527" spans="12:12" x14ac:dyDescent="0.25">
      <c r="L527" s="3">
        <f t="shared" si="8"/>
        <v>0</v>
      </c>
    </row>
    <row r="528" spans="12:12" x14ac:dyDescent="0.25">
      <c r="L528" s="3">
        <f t="shared" si="8"/>
        <v>0</v>
      </c>
    </row>
    <row r="529" spans="12:12" x14ac:dyDescent="0.25">
      <c r="L529" s="3">
        <f t="shared" si="8"/>
        <v>0</v>
      </c>
    </row>
    <row r="530" spans="12:12" x14ac:dyDescent="0.25">
      <c r="L530" s="3">
        <f t="shared" si="8"/>
        <v>0</v>
      </c>
    </row>
    <row r="531" spans="12:12" x14ac:dyDescent="0.25">
      <c r="L531" s="3">
        <f t="shared" si="8"/>
        <v>0</v>
      </c>
    </row>
    <row r="532" spans="12:12" x14ac:dyDescent="0.25">
      <c r="L532" s="3">
        <f t="shared" si="8"/>
        <v>0</v>
      </c>
    </row>
    <row r="533" spans="12:12" x14ac:dyDescent="0.25">
      <c r="L533" s="3">
        <f t="shared" si="8"/>
        <v>0</v>
      </c>
    </row>
    <row r="534" spans="12:12" x14ac:dyDescent="0.25">
      <c r="L534" s="3">
        <f t="shared" si="8"/>
        <v>0</v>
      </c>
    </row>
    <row r="535" spans="12:12" x14ac:dyDescent="0.25">
      <c r="L535" s="3">
        <f t="shared" si="8"/>
        <v>0</v>
      </c>
    </row>
    <row r="536" spans="12:12" x14ac:dyDescent="0.25">
      <c r="L536" s="3">
        <f t="shared" si="8"/>
        <v>0</v>
      </c>
    </row>
    <row r="537" spans="12:12" x14ac:dyDescent="0.25">
      <c r="L537" s="3">
        <f t="shared" si="8"/>
        <v>0</v>
      </c>
    </row>
    <row r="538" spans="12:12" x14ac:dyDescent="0.25">
      <c r="L538" s="3">
        <f t="shared" si="8"/>
        <v>0</v>
      </c>
    </row>
    <row r="539" spans="12:12" x14ac:dyDescent="0.25">
      <c r="L539" s="3">
        <f t="shared" si="8"/>
        <v>0</v>
      </c>
    </row>
    <row r="540" spans="12:12" x14ac:dyDescent="0.25">
      <c r="L540" s="3">
        <f t="shared" si="8"/>
        <v>0</v>
      </c>
    </row>
    <row r="541" spans="12:12" x14ac:dyDescent="0.25">
      <c r="L541" s="3">
        <f t="shared" si="8"/>
        <v>0</v>
      </c>
    </row>
    <row r="542" spans="12:12" x14ac:dyDescent="0.25">
      <c r="L542" s="3">
        <f t="shared" si="8"/>
        <v>0</v>
      </c>
    </row>
    <row r="543" spans="12:12" x14ac:dyDescent="0.25">
      <c r="L543" s="3">
        <f t="shared" si="8"/>
        <v>0</v>
      </c>
    </row>
    <row r="544" spans="12:12" x14ac:dyDescent="0.25">
      <c r="L544" s="3">
        <f t="shared" si="8"/>
        <v>0</v>
      </c>
    </row>
    <row r="545" spans="12:12" x14ac:dyDescent="0.25">
      <c r="L545" s="3">
        <f t="shared" si="8"/>
        <v>0</v>
      </c>
    </row>
    <row r="546" spans="12:12" x14ac:dyDescent="0.25">
      <c r="L546" s="3">
        <f t="shared" si="8"/>
        <v>0</v>
      </c>
    </row>
    <row r="547" spans="12:12" x14ac:dyDescent="0.25">
      <c r="L547" s="3">
        <f t="shared" si="8"/>
        <v>0</v>
      </c>
    </row>
    <row r="548" spans="12:12" x14ac:dyDescent="0.25">
      <c r="L548" s="3">
        <f t="shared" si="8"/>
        <v>0</v>
      </c>
    </row>
    <row r="549" spans="12:12" x14ac:dyDescent="0.25">
      <c r="L549" s="3">
        <f t="shared" si="8"/>
        <v>0</v>
      </c>
    </row>
    <row r="550" spans="12:12" x14ac:dyDescent="0.25">
      <c r="L550" s="3">
        <f t="shared" si="8"/>
        <v>0</v>
      </c>
    </row>
    <row r="551" spans="12:12" x14ac:dyDescent="0.25">
      <c r="L551" s="3">
        <f t="shared" si="8"/>
        <v>0</v>
      </c>
    </row>
    <row r="552" spans="12:12" x14ac:dyDescent="0.25">
      <c r="L552" s="3">
        <f t="shared" si="8"/>
        <v>0</v>
      </c>
    </row>
    <row r="553" spans="12:12" x14ac:dyDescent="0.25">
      <c r="L553" s="3">
        <f t="shared" si="8"/>
        <v>0</v>
      </c>
    </row>
    <row r="554" spans="12:12" x14ac:dyDescent="0.25">
      <c r="L554" s="3">
        <f t="shared" si="8"/>
        <v>0</v>
      </c>
    </row>
    <row r="555" spans="12:12" x14ac:dyDescent="0.25">
      <c r="L555" s="3">
        <f t="shared" si="8"/>
        <v>0</v>
      </c>
    </row>
    <row r="556" spans="12:12" x14ac:dyDescent="0.25">
      <c r="L556" s="3">
        <f t="shared" si="8"/>
        <v>0</v>
      </c>
    </row>
    <row r="557" spans="12:12" x14ac:dyDescent="0.25">
      <c r="L557" s="3">
        <f t="shared" si="8"/>
        <v>0</v>
      </c>
    </row>
    <row r="558" spans="12:12" x14ac:dyDescent="0.25">
      <c r="L558" s="3">
        <f t="shared" si="8"/>
        <v>0</v>
      </c>
    </row>
    <row r="559" spans="12:12" x14ac:dyDescent="0.25">
      <c r="L559" s="3">
        <f t="shared" si="8"/>
        <v>0</v>
      </c>
    </row>
    <row r="560" spans="12:12" x14ac:dyDescent="0.25">
      <c r="L560" s="3">
        <f t="shared" si="8"/>
        <v>0</v>
      </c>
    </row>
    <row r="561" spans="12:12" x14ac:dyDescent="0.25">
      <c r="L561" s="3">
        <f t="shared" si="8"/>
        <v>0</v>
      </c>
    </row>
    <row r="562" spans="12:12" x14ac:dyDescent="0.25">
      <c r="L562" s="3">
        <f t="shared" si="8"/>
        <v>0</v>
      </c>
    </row>
    <row r="563" spans="12:12" x14ac:dyDescent="0.25">
      <c r="L563" s="3">
        <f t="shared" si="8"/>
        <v>0</v>
      </c>
    </row>
    <row r="564" spans="12:12" x14ac:dyDescent="0.25">
      <c r="L564" s="3">
        <f t="shared" si="8"/>
        <v>0</v>
      </c>
    </row>
    <row r="565" spans="12:12" x14ac:dyDescent="0.25">
      <c r="L565" s="3">
        <f t="shared" si="8"/>
        <v>0</v>
      </c>
    </row>
    <row r="566" spans="12:12" x14ac:dyDescent="0.25">
      <c r="L566" s="3">
        <f t="shared" si="8"/>
        <v>0</v>
      </c>
    </row>
    <row r="567" spans="12:12" x14ac:dyDescent="0.25">
      <c r="L567" s="3">
        <f t="shared" si="8"/>
        <v>0</v>
      </c>
    </row>
    <row r="568" spans="12:12" x14ac:dyDescent="0.25">
      <c r="L568" s="3">
        <f t="shared" si="8"/>
        <v>0</v>
      </c>
    </row>
    <row r="569" spans="12:12" x14ac:dyDescent="0.25">
      <c r="L569" s="3">
        <f t="shared" si="8"/>
        <v>0</v>
      </c>
    </row>
    <row r="570" spans="12:12" x14ac:dyDescent="0.25">
      <c r="L570" s="3">
        <f t="shared" si="8"/>
        <v>0</v>
      </c>
    </row>
    <row r="571" spans="12:12" x14ac:dyDescent="0.25">
      <c r="L571" s="3">
        <f t="shared" si="8"/>
        <v>0</v>
      </c>
    </row>
    <row r="572" spans="12:12" x14ac:dyDescent="0.25">
      <c r="L572" s="3">
        <f t="shared" si="8"/>
        <v>0</v>
      </c>
    </row>
    <row r="573" spans="12:12" x14ac:dyDescent="0.25">
      <c r="L573" s="3">
        <f t="shared" si="8"/>
        <v>0</v>
      </c>
    </row>
    <row r="574" spans="12:12" x14ac:dyDescent="0.25">
      <c r="L574" s="3">
        <f t="shared" si="8"/>
        <v>0</v>
      </c>
    </row>
    <row r="575" spans="12:12" x14ac:dyDescent="0.25">
      <c r="L575" s="3">
        <f t="shared" si="8"/>
        <v>0</v>
      </c>
    </row>
    <row r="576" spans="12:12" x14ac:dyDescent="0.25">
      <c r="L576" s="3">
        <f t="shared" si="8"/>
        <v>0</v>
      </c>
    </row>
    <row r="577" spans="12:12" x14ac:dyDescent="0.25">
      <c r="L577" s="3">
        <f t="shared" si="8"/>
        <v>0</v>
      </c>
    </row>
    <row r="578" spans="12:12" x14ac:dyDescent="0.25">
      <c r="L578" s="3">
        <f t="shared" ref="L578:L641" si="9">IF(F578 = "",E578-C578,F578-C578)</f>
        <v>0</v>
      </c>
    </row>
    <row r="579" spans="12:12" x14ac:dyDescent="0.25">
      <c r="L579" s="3">
        <f t="shared" si="9"/>
        <v>0</v>
      </c>
    </row>
    <row r="580" spans="12:12" x14ac:dyDescent="0.25">
      <c r="L580" s="3">
        <f t="shared" si="9"/>
        <v>0</v>
      </c>
    </row>
    <row r="581" spans="12:12" x14ac:dyDescent="0.25">
      <c r="L581" s="3">
        <f t="shared" si="9"/>
        <v>0</v>
      </c>
    </row>
    <row r="582" spans="12:12" x14ac:dyDescent="0.25">
      <c r="L582" s="3">
        <f t="shared" si="9"/>
        <v>0</v>
      </c>
    </row>
    <row r="583" spans="12:12" x14ac:dyDescent="0.25">
      <c r="L583" s="3">
        <f t="shared" si="9"/>
        <v>0</v>
      </c>
    </row>
    <row r="584" spans="12:12" x14ac:dyDescent="0.25">
      <c r="L584" s="3">
        <f t="shared" si="9"/>
        <v>0</v>
      </c>
    </row>
    <row r="585" spans="12:12" x14ac:dyDescent="0.25">
      <c r="L585" s="3">
        <f t="shared" si="9"/>
        <v>0</v>
      </c>
    </row>
    <row r="586" spans="12:12" x14ac:dyDescent="0.25">
      <c r="L586" s="3">
        <f t="shared" si="9"/>
        <v>0</v>
      </c>
    </row>
    <row r="587" spans="12:12" x14ac:dyDescent="0.25">
      <c r="L587" s="3">
        <f t="shared" si="9"/>
        <v>0</v>
      </c>
    </row>
    <row r="588" spans="12:12" x14ac:dyDescent="0.25">
      <c r="L588" s="3">
        <f t="shared" si="9"/>
        <v>0</v>
      </c>
    </row>
    <row r="589" spans="12:12" x14ac:dyDescent="0.25">
      <c r="L589" s="3">
        <f t="shared" si="9"/>
        <v>0</v>
      </c>
    </row>
    <row r="590" spans="12:12" x14ac:dyDescent="0.25">
      <c r="L590" s="3">
        <f t="shared" si="9"/>
        <v>0</v>
      </c>
    </row>
    <row r="591" spans="12:12" x14ac:dyDescent="0.25">
      <c r="L591" s="3">
        <f t="shared" si="9"/>
        <v>0</v>
      </c>
    </row>
    <row r="592" spans="12:12" x14ac:dyDescent="0.25">
      <c r="L592" s="3">
        <f t="shared" si="9"/>
        <v>0</v>
      </c>
    </row>
    <row r="593" spans="12:12" x14ac:dyDescent="0.25">
      <c r="L593" s="3">
        <f t="shared" si="9"/>
        <v>0</v>
      </c>
    </row>
    <row r="594" spans="12:12" x14ac:dyDescent="0.25">
      <c r="L594" s="3">
        <f t="shared" si="9"/>
        <v>0</v>
      </c>
    </row>
    <row r="595" spans="12:12" x14ac:dyDescent="0.25">
      <c r="L595" s="3">
        <f t="shared" si="9"/>
        <v>0</v>
      </c>
    </row>
    <row r="596" spans="12:12" x14ac:dyDescent="0.25">
      <c r="L596" s="3">
        <f t="shared" si="9"/>
        <v>0</v>
      </c>
    </row>
    <row r="597" spans="12:12" x14ac:dyDescent="0.25">
      <c r="L597" s="3">
        <f t="shared" si="9"/>
        <v>0</v>
      </c>
    </row>
    <row r="598" spans="12:12" x14ac:dyDescent="0.25">
      <c r="L598" s="3">
        <f t="shared" si="9"/>
        <v>0</v>
      </c>
    </row>
    <row r="599" spans="12:12" x14ac:dyDescent="0.25">
      <c r="L599" s="3">
        <f t="shared" si="9"/>
        <v>0</v>
      </c>
    </row>
    <row r="600" spans="12:12" x14ac:dyDescent="0.25">
      <c r="L600" s="3">
        <f t="shared" si="9"/>
        <v>0</v>
      </c>
    </row>
    <row r="601" spans="12:12" x14ac:dyDescent="0.25">
      <c r="L601" s="3">
        <f t="shared" si="9"/>
        <v>0</v>
      </c>
    </row>
    <row r="602" spans="12:12" x14ac:dyDescent="0.25">
      <c r="L602" s="3">
        <f t="shared" si="9"/>
        <v>0</v>
      </c>
    </row>
    <row r="603" spans="12:12" x14ac:dyDescent="0.25">
      <c r="L603" s="3">
        <f t="shared" si="9"/>
        <v>0</v>
      </c>
    </row>
    <row r="604" spans="12:12" x14ac:dyDescent="0.25">
      <c r="L604" s="3">
        <f t="shared" si="9"/>
        <v>0</v>
      </c>
    </row>
    <row r="605" spans="12:12" x14ac:dyDescent="0.25">
      <c r="L605" s="3">
        <f t="shared" si="9"/>
        <v>0</v>
      </c>
    </row>
    <row r="606" spans="12:12" x14ac:dyDescent="0.25">
      <c r="L606" s="3">
        <f t="shared" si="9"/>
        <v>0</v>
      </c>
    </row>
    <row r="607" spans="12:12" x14ac:dyDescent="0.25">
      <c r="L607" s="3">
        <f t="shared" si="9"/>
        <v>0</v>
      </c>
    </row>
    <row r="608" spans="12:12" x14ac:dyDescent="0.25">
      <c r="L608" s="3">
        <f t="shared" si="9"/>
        <v>0</v>
      </c>
    </row>
    <row r="609" spans="12:12" x14ac:dyDescent="0.25">
      <c r="L609" s="3">
        <f t="shared" si="9"/>
        <v>0</v>
      </c>
    </row>
    <row r="610" spans="12:12" x14ac:dyDescent="0.25">
      <c r="L610" s="3">
        <f t="shared" si="9"/>
        <v>0</v>
      </c>
    </row>
    <row r="611" spans="12:12" x14ac:dyDescent="0.25">
      <c r="L611" s="3">
        <f t="shared" si="9"/>
        <v>0</v>
      </c>
    </row>
    <row r="612" spans="12:12" x14ac:dyDescent="0.25">
      <c r="L612" s="3">
        <f t="shared" si="9"/>
        <v>0</v>
      </c>
    </row>
    <row r="613" spans="12:12" x14ac:dyDescent="0.25">
      <c r="L613" s="3">
        <f t="shared" si="9"/>
        <v>0</v>
      </c>
    </row>
    <row r="614" spans="12:12" x14ac:dyDescent="0.25">
      <c r="L614" s="3">
        <f t="shared" si="9"/>
        <v>0</v>
      </c>
    </row>
    <row r="615" spans="12:12" x14ac:dyDescent="0.25">
      <c r="L615" s="3">
        <f t="shared" si="9"/>
        <v>0</v>
      </c>
    </row>
    <row r="616" spans="12:12" x14ac:dyDescent="0.25">
      <c r="L616" s="3">
        <f t="shared" si="9"/>
        <v>0</v>
      </c>
    </row>
    <row r="617" spans="12:12" x14ac:dyDescent="0.25">
      <c r="L617" s="3">
        <f t="shared" si="9"/>
        <v>0</v>
      </c>
    </row>
    <row r="618" spans="12:12" x14ac:dyDescent="0.25">
      <c r="L618" s="3">
        <f t="shared" si="9"/>
        <v>0</v>
      </c>
    </row>
    <row r="619" spans="12:12" x14ac:dyDescent="0.25">
      <c r="L619" s="3">
        <f t="shared" si="9"/>
        <v>0</v>
      </c>
    </row>
    <row r="620" spans="12:12" x14ac:dyDescent="0.25">
      <c r="L620" s="3">
        <f t="shared" si="9"/>
        <v>0</v>
      </c>
    </row>
    <row r="621" spans="12:12" x14ac:dyDescent="0.25">
      <c r="L621" s="3">
        <f t="shared" si="9"/>
        <v>0</v>
      </c>
    </row>
    <row r="622" spans="12:12" x14ac:dyDescent="0.25">
      <c r="L622" s="3">
        <f t="shared" si="9"/>
        <v>0</v>
      </c>
    </row>
    <row r="623" spans="12:12" x14ac:dyDescent="0.25">
      <c r="L623" s="3">
        <f t="shared" si="9"/>
        <v>0</v>
      </c>
    </row>
    <row r="624" spans="12:12" x14ac:dyDescent="0.25">
      <c r="L624" s="3">
        <f t="shared" si="9"/>
        <v>0</v>
      </c>
    </row>
    <row r="625" spans="12:12" x14ac:dyDescent="0.25">
      <c r="L625" s="3">
        <f t="shared" si="9"/>
        <v>0</v>
      </c>
    </row>
    <row r="626" spans="12:12" x14ac:dyDescent="0.25">
      <c r="L626" s="3">
        <f t="shared" si="9"/>
        <v>0</v>
      </c>
    </row>
    <row r="627" spans="12:12" x14ac:dyDescent="0.25">
      <c r="L627" s="3">
        <f t="shared" si="9"/>
        <v>0</v>
      </c>
    </row>
    <row r="628" spans="12:12" x14ac:dyDescent="0.25">
      <c r="L628" s="3">
        <f t="shared" si="9"/>
        <v>0</v>
      </c>
    </row>
    <row r="629" spans="12:12" x14ac:dyDescent="0.25">
      <c r="L629" s="3">
        <f t="shared" si="9"/>
        <v>0</v>
      </c>
    </row>
    <row r="630" spans="12:12" x14ac:dyDescent="0.25">
      <c r="L630" s="3">
        <f t="shared" si="9"/>
        <v>0</v>
      </c>
    </row>
    <row r="631" spans="12:12" x14ac:dyDescent="0.25">
      <c r="L631" s="3">
        <f t="shared" si="9"/>
        <v>0</v>
      </c>
    </row>
    <row r="632" spans="12:12" x14ac:dyDescent="0.25">
      <c r="L632" s="3">
        <f t="shared" si="9"/>
        <v>0</v>
      </c>
    </row>
    <row r="633" spans="12:12" x14ac:dyDescent="0.25">
      <c r="L633" s="3">
        <f t="shared" si="9"/>
        <v>0</v>
      </c>
    </row>
    <row r="634" spans="12:12" x14ac:dyDescent="0.25">
      <c r="L634" s="3">
        <f t="shared" si="9"/>
        <v>0</v>
      </c>
    </row>
    <row r="635" spans="12:12" x14ac:dyDescent="0.25">
      <c r="L635" s="3">
        <f t="shared" si="9"/>
        <v>0</v>
      </c>
    </row>
    <row r="636" spans="12:12" x14ac:dyDescent="0.25">
      <c r="L636" s="3">
        <f t="shared" si="9"/>
        <v>0</v>
      </c>
    </row>
    <row r="637" spans="12:12" x14ac:dyDescent="0.25">
      <c r="L637" s="3">
        <f t="shared" si="9"/>
        <v>0</v>
      </c>
    </row>
    <row r="638" spans="12:12" x14ac:dyDescent="0.25">
      <c r="L638" s="3">
        <f t="shared" si="9"/>
        <v>0</v>
      </c>
    </row>
    <row r="639" spans="12:12" x14ac:dyDescent="0.25">
      <c r="L639" s="3">
        <f t="shared" si="9"/>
        <v>0</v>
      </c>
    </row>
    <row r="640" spans="12:12" x14ac:dyDescent="0.25">
      <c r="L640" s="3">
        <f t="shared" si="9"/>
        <v>0</v>
      </c>
    </row>
    <row r="641" spans="12:12" x14ac:dyDescent="0.25">
      <c r="L641" s="3">
        <f t="shared" si="9"/>
        <v>0</v>
      </c>
    </row>
    <row r="642" spans="12:12" x14ac:dyDescent="0.25">
      <c r="L642" s="3">
        <f t="shared" ref="L642:L705" si="10">IF(F642 = "",E642-C642,F642-C642)</f>
        <v>0</v>
      </c>
    </row>
    <row r="643" spans="12:12" x14ac:dyDescent="0.25">
      <c r="L643" s="3">
        <f t="shared" si="10"/>
        <v>0</v>
      </c>
    </row>
    <row r="644" spans="12:12" x14ac:dyDescent="0.25">
      <c r="L644" s="3">
        <f t="shared" si="10"/>
        <v>0</v>
      </c>
    </row>
    <row r="645" spans="12:12" x14ac:dyDescent="0.25">
      <c r="L645" s="3">
        <f t="shared" si="10"/>
        <v>0</v>
      </c>
    </row>
    <row r="646" spans="12:12" x14ac:dyDescent="0.25">
      <c r="L646" s="3">
        <f t="shared" si="10"/>
        <v>0</v>
      </c>
    </row>
    <row r="647" spans="12:12" x14ac:dyDescent="0.25">
      <c r="L647" s="3">
        <f t="shared" si="10"/>
        <v>0</v>
      </c>
    </row>
    <row r="648" spans="12:12" x14ac:dyDescent="0.25">
      <c r="L648" s="3">
        <f t="shared" si="10"/>
        <v>0</v>
      </c>
    </row>
    <row r="649" spans="12:12" x14ac:dyDescent="0.25">
      <c r="L649" s="3">
        <f t="shared" si="10"/>
        <v>0</v>
      </c>
    </row>
    <row r="650" spans="12:12" x14ac:dyDescent="0.25">
      <c r="L650" s="3">
        <f t="shared" si="10"/>
        <v>0</v>
      </c>
    </row>
    <row r="651" spans="12:12" x14ac:dyDescent="0.25">
      <c r="L651" s="3">
        <f t="shared" si="10"/>
        <v>0</v>
      </c>
    </row>
    <row r="652" spans="12:12" x14ac:dyDescent="0.25">
      <c r="L652" s="3">
        <f t="shared" si="10"/>
        <v>0</v>
      </c>
    </row>
    <row r="653" spans="12:12" x14ac:dyDescent="0.25">
      <c r="L653" s="3">
        <f t="shared" si="10"/>
        <v>0</v>
      </c>
    </row>
    <row r="654" spans="12:12" x14ac:dyDescent="0.25">
      <c r="L654" s="3">
        <f t="shared" si="10"/>
        <v>0</v>
      </c>
    </row>
    <row r="655" spans="12:12" x14ac:dyDescent="0.25">
      <c r="L655" s="3">
        <f t="shared" si="10"/>
        <v>0</v>
      </c>
    </row>
    <row r="656" spans="12:12" x14ac:dyDescent="0.25">
      <c r="L656" s="3">
        <f t="shared" si="10"/>
        <v>0</v>
      </c>
    </row>
    <row r="657" spans="12:12" x14ac:dyDescent="0.25">
      <c r="L657" s="3">
        <f t="shared" si="10"/>
        <v>0</v>
      </c>
    </row>
    <row r="658" spans="12:12" x14ac:dyDescent="0.25">
      <c r="L658" s="3">
        <f t="shared" si="10"/>
        <v>0</v>
      </c>
    </row>
    <row r="659" spans="12:12" x14ac:dyDescent="0.25">
      <c r="L659" s="3">
        <f t="shared" si="10"/>
        <v>0</v>
      </c>
    </row>
    <row r="660" spans="12:12" x14ac:dyDescent="0.25">
      <c r="L660" s="3">
        <f t="shared" si="10"/>
        <v>0</v>
      </c>
    </row>
    <row r="661" spans="12:12" x14ac:dyDescent="0.25">
      <c r="L661" s="3">
        <f t="shared" si="10"/>
        <v>0</v>
      </c>
    </row>
    <row r="662" spans="12:12" x14ac:dyDescent="0.25">
      <c r="L662" s="3">
        <f t="shared" si="10"/>
        <v>0</v>
      </c>
    </row>
    <row r="663" spans="12:12" x14ac:dyDescent="0.25">
      <c r="L663" s="3">
        <f t="shared" si="10"/>
        <v>0</v>
      </c>
    </row>
    <row r="664" spans="12:12" x14ac:dyDescent="0.25">
      <c r="L664" s="3">
        <f t="shared" si="10"/>
        <v>0</v>
      </c>
    </row>
    <row r="665" spans="12:12" x14ac:dyDescent="0.25">
      <c r="L665" s="3">
        <f t="shared" si="10"/>
        <v>0</v>
      </c>
    </row>
    <row r="666" spans="12:12" x14ac:dyDescent="0.25">
      <c r="L666" s="3">
        <f t="shared" si="10"/>
        <v>0</v>
      </c>
    </row>
    <row r="667" spans="12:12" x14ac:dyDescent="0.25">
      <c r="L667" s="3">
        <f t="shared" si="10"/>
        <v>0</v>
      </c>
    </row>
    <row r="668" spans="12:12" x14ac:dyDescent="0.25">
      <c r="L668" s="3">
        <f t="shared" si="10"/>
        <v>0</v>
      </c>
    </row>
    <row r="669" spans="12:12" x14ac:dyDescent="0.25">
      <c r="L669" s="3">
        <f t="shared" si="10"/>
        <v>0</v>
      </c>
    </row>
    <row r="670" spans="12:12" x14ac:dyDescent="0.25">
      <c r="L670" s="3">
        <f t="shared" si="10"/>
        <v>0</v>
      </c>
    </row>
    <row r="671" spans="12:12" x14ac:dyDescent="0.25">
      <c r="L671" s="3">
        <f t="shared" si="10"/>
        <v>0</v>
      </c>
    </row>
    <row r="672" spans="12:12" x14ac:dyDescent="0.25">
      <c r="L672" s="3">
        <f t="shared" si="10"/>
        <v>0</v>
      </c>
    </row>
    <row r="673" spans="12:12" x14ac:dyDescent="0.25">
      <c r="L673" s="3">
        <f t="shared" si="10"/>
        <v>0</v>
      </c>
    </row>
    <row r="674" spans="12:12" x14ac:dyDescent="0.25">
      <c r="L674" s="3">
        <f t="shared" si="10"/>
        <v>0</v>
      </c>
    </row>
    <row r="675" spans="12:12" x14ac:dyDescent="0.25">
      <c r="L675" s="3">
        <f t="shared" si="10"/>
        <v>0</v>
      </c>
    </row>
    <row r="676" spans="12:12" x14ac:dyDescent="0.25">
      <c r="L676" s="3">
        <f t="shared" si="10"/>
        <v>0</v>
      </c>
    </row>
    <row r="677" spans="12:12" x14ac:dyDescent="0.25">
      <c r="L677" s="3">
        <f t="shared" si="10"/>
        <v>0</v>
      </c>
    </row>
    <row r="678" spans="12:12" x14ac:dyDescent="0.25">
      <c r="L678" s="3">
        <f t="shared" si="10"/>
        <v>0</v>
      </c>
    </row>
    <row r="679" spans="12:12" x14ac:dyDescent="0.25">
      <c r="L679" s="3">
        <f t="shared" si="10"/>
        <v>0</v>
      </c>
    </row>
    <row r="680" spans="12:12" x14ac:dyDescent="0.25">
      <c r="L680" s="3">
        <f t="shared" si="10"/>
        <v>0</v>
      </c>
    </row>
    <row r="681" spans="12:12" x14ac:dyDescent="0.25">
      <c r="L681" s="3">
        <f t="shared" si="10"/>
        <v>0</v>
      </c>
    </row>
    <row r="682" spans="12:12" x14ac:dyDescent="0.25">
      <c r="L682" s="3">
        <f t="shared" si="10"/>
        <v>0</v>
      </c>
    </row>
    <row r="683" spans="12:12" x14ac:dyDescent="0.25">
      <c r="L683" s="3">
        <f t="shared" si="10"/>
        <v>0</v>
      </c>
    </row>
    <row r="684" spans="12:12" x14ac:dyDescent="0.25">
      <c r="L684" s="3">
        <f t="shared" si="10"/>
        <v>0</v>
      </c>
    </row>
    <row r="685" spans="12:12" x14ac:dyDescent="0.25">
      <c r="L685" s="3">
        <f t="shared" si="10"/>
        <v>0</v>
      </c>
    </row>
    <row r="686" spans="12:12" x14ac:dyDescent="0.25">
      <c r="L686" s="3">
        <f t="shared" si="10"/>
        <v>0</v>
      </c>
    </row>
    <row r="687" spans="12:12" x14ac:dyDescent="0.25">
      <c r="L687" s="3">
        <f t="shared" si="10"/>
        <v>0</v>
      </c>
    </row>
    <row r="688" spans="12:12" x14ac:dyDescent="0.25">
      <c r="L688" s="3">
        <f t="shared" si="10"/>
        <v>0</v>
      </c>
    </row>
    <row r="689" spans="12:12" x14ac:dyDescent="0.25">
      <c r="L689" s="3">
        <f t="shared" si="10"/>
        <v>0</v>
      </c>
    </row>
    <row r="690" spans="12:12" x14ac:dyDescent="0.25">
      <c r="L690" s="3">
        <f t="shared" si="10"/>
        <v>0</v>
      </c>
    </row>
    <row r="691" spans="12:12" x14ac:dyDescent="0.25">
      <c r="L691" s="3">
        <f t="shared" si="10"/>
        <v>0</v>
      </c>
    </row>
    <row r="692" spans="12:12" x14ac:dyDescent="0.25">
      <c r="L692" s="3">
        <f t="shared" si="10"/>
        <v>0</v>
      </c>
    </row>
    <row r="693" spans="12:12" x14ac:dyDescent="0.25">
      <c r="L693" s="3">
        <f t="shared" si="10"/>
        <v>0</v>
      </c>
    </row>
    <row r="694" spans="12:12" x14ac:dyDescent="0.25">
      <c r="L694" s="3">
        <f t="shared" si="10"/>
        <v>0</v>
      </c>
    </row>
    <row r="695" spans="12:12" x14ac:dyDescent="0.25">
      <c r="L695" s="3">
        <f t="shared" si="10"/>
        <v>0</v>
      </c>
    </row>
    <row r="696" spans="12:12" x14ac:dyDescent="0.25">
      <c r="L696" s="3">
        <f t="shared" si="10"/>
        <v>0</v>
      </c>
    </row>
    <row r="697" spans="12:12" x14ac:dyDescent="0.25">
      <c r="L697" s="3">
        <f t="shared" si="10"/>
        <v>0</v>
      </c>
    </row>
    <row r="698" spans="12:12" x14ac:dyDescent="0.25">
      <c r="L698" s="3">
        <f t="shared" si="10"/>
        <v>0</v>
      </c>
    </row>
    <row r="699" spans="12:12" x14ac:dyDescent="0.25">
      <c r="L699" s="3">
        <f t="shared" si="10"/>
        <v>0</v>
      </c>
    </row>
    <row r="700" spans="12:12" x14ac:dyDescent="0.25">
      <c r="L700" s="3">
        <f t="shared" si="10"/>
        <v>0</v>
      </c>
    </row>
    <row r="701" spans="12:12" x14ac:dyDescent="0.25">
      <c r="L701" s="3">
        <f t="shared" si="10"/>
        <v>0</v>
      </c>
    </row>
    <row r="702" spans="12:12" x14ac:dyDescent="0.25">
      <c r="L702" s="3">
        <f t="shared" si="10"/>
        <v>0</v>
      </c>
    </row>
    <row r="703" spans="12:12" x14ac:dyDescent="0.25">
      <c r="L703" s="3">
        <f t="shared" si="10"/>
        <v>0</v>
      </c>
    </row>
    <row r="704" spans="12:12" x14ac:dyDescent="0.25">
      <c r="L704" s="3">
        <f t="shared" si="10"/>
        <v>0</v>
      </c>
    </row>
    <row r="705" spans="12:12" x14ac:dyDescent="0.25">
      <c r="L705" s="3">
        <f t="shared" si="10"/>
        <v>0</v>
      </c>
    </row>
    <row r="706" spans="12:12" x14ac:dyDescent="0.25">
      <c r="L706" s="3">
        <f t="shared" ref="L706:L769" si="11">IF(F706 = "",E706-C706,F706-C706)</f>
        <v>0</v>
      </c>
    </row>
    <row r="707" spans="12:12" x14ac:dyDescent="0.25">
      <c r="L707" s="3">
        <f t="shared" si="11"/>
        <v>0</v>
      </c>
    </row>
    <row r="708" spans="12:12" x14ac:dyDescent="0.25">
      <c r="L708" s="3">
        <f t="shared" si="11"/>
        <v>0</v>
      </c>
    </row>
    <row r="709" spans="12:12" x14ac:dyDescent="0.25">
      <c r="L709" s="3">
        <f t="shared" si="11"/>
        <v>0</v>
      </c>
    </row>
    <row r="710" spans="12:12" x14ac:dyDescent="0.25">
      <c r="L710" s="3">
        <f t="shared" si="11"/>
        <v>0</v>
      </c>
    </row>
    <row r="711" spans="12:12" x14ac:dyDescent="0.25">
      <c r="L711" s="3">
        <f t="shared" si="11"/>
        <v>0</v>
      </c>
    </row>
    <row r="712" spans="12:12" x14ac:dyDescent="0.25">
      <c r="L712" s="3">
        <f t="shared" si="11"/>
        <v>0</v>
      </c>
    </row>
    <row r="713" spans="12:12" x14ac:dyDescent="0.25">
      <c r="L713" s="3">
        <f t="shared" si="11"/>
        <v>0</v>
      </c>
    </row>
    <row r="714" spans="12:12" x14ac:dyDescent="0.25">
      <c r="L714" s="3">
        <f t="shared" si="11"/>
        <v>0</v>
      </c>
    </row>
    <row r="715" spans="12:12" x14ac:dyDescent="0.25">
      <c r="L715" s="3">
        <f t="shared" si="11"/>
        <v>0</v>
      </c>
    </row>
    <row r="716" spans="12:12" x14ac:dyDescent="0.25">
      <c r="L716" s="3">
        <f t="shared" si="11"/>
        <v>0</v>
      </c>
    </row>
    <row r="717" spans="12:12" x14ac:dyDescent="0.25">
      <c r="L717" s="3">
        <f t="shared" si="11"/>
        <v>0</v>
      </c>
    </row>
    <row r="718" spans="12:12" x14ac:dyDescent="0.25">
      <c r="L718" s="3">
        <f t="shared" si="11"/>
        <v>0</v>
      </c>
    </row>
    <row r="719" spans="12:12" x14ac:dyDescent="0.25">
      <c r="L719" s="3">
        <f t="shared" si="11"/>
        <v>0</v>
      </c>
    </row>
    <row r="720" spans="12:12" x14ac:dyDescent="0.25">
      <c r="L720" s="3">
        <f t="shared" si="11"/>
        <v>0</v>
      </c>
    </row>
    <row r="721" spans="12:12" x14ac:dyDescent="0.25">
      <c r="L721" s="3">
        <f t="shared" si="11"/>
        <v>0</v>
      </c>
    </row>
    <row r="722" spans="12:12" x14ac:dyDescent="0.25">
      <c r="L722" s="3">
        <f t="shared" si="11"/>
        <v>0</v>
      </c>
    </row>
    <row r="723" spans="12:12" x14ac:dyDescent="0.25">
      <c r="L723" s="3">
        <f t="shared" si="11"/>
        <v>0</v>
      </c>
    </row>
    <row r="724" spans="12:12" x14ac:dyDescent="0.25">
      <c r="L724" s="3">
        <f t="shared" si="11"/>
        <v>0</v>
      </c>
    </row>
    <row r="725" spans="12:12" x14ac:dyDescent="0.25">
      <c r="L725" s="3">
        <f t="shared" si="11"/>
        <v>0</v>
      </c>
    </row>
    <row r="726" spans="12:12" x14ac:dyDescent="0.25">
      <c r="L726" s="3">
        <f t="shared" si="11"/>
        <v>0</v>
      </c>
    </row>
    <row r="727" spans="12:12" x14ac:dyDescent="0.25">
      <c r="L727" s="3">
        <f t="shared" si="11"/>
        <v>0</v>
      </c>
    </row>
    <row r="728" spans="12:12" x14ac:dyDescent="0.25">
      <c r="L728" s="3">
        <f t="shared" si="11"/>
        <v>0</v>
      </c>
    </row>
    <row r="729" spans="12:12" x14ac:dyDescent="0.25">
      <c r="L729" s="3">
        <f t="shared" si="11"/>
        <v>0</v>
      </c>
    </row>
    <row r="730" spans="12:12" x14ac:dyDescent="0.25">
      <c r="L730" s="3">
        <f t="shared" si="11"/>
        <v>0</v>
      </c>
    </row>
    <row r="731" spans="12:12" x14ac:dyDescent="0.25">
      <c r="L731" s="3">
        <f t="shared" si="11"/>
        <v>0</v>
      </c>
    </row>
    <row r="732" spans="12:12" x14ac:dyDescent="0.25">
      <c r="L732" s="3">
        <f t="shared" si="11"/>
        <v>0</v>
      </c>
    </row>
    <row r="733" spans="12:12" x14ac:dyDescent="0.25">
      <c r="L733" s="3">
        <f t="shared" si="11"/>
        <v>0</v>
      </c>
    </row>
    <row r="734" spans="12:12" x14ac:dyDescent="0.25">
      <c r="L734" s="3">
        <f t="shared" si="11"/>
        <v>0</v>
      </c>
    </row>
    <row r="735" spans="12:12" x14ac:dyDescent="0.25">
      <c r="L735" s="3">
        <f t="shared" si="11"/>
        <v>0</v>
      </c>
    </row>
    <row r="736" spans="12:12" x14ac:dyDescent="0.25">
      <c r="L736" s="3">
        <f t="shared" si="11"/>
        <v>0</v>
      </c>
    </row>
    <row r="737" spans="12:12" x14ac:dyDescent="0.25">
      <c r="L737" s="3">
        <f t="shared" si="11"/>
        <v>0</v>
      </c>
    </row>
    <row r="738" spans="12:12" x14ac:dyDescent="0.25">
      <c r="L738" s="3">
        <f t="shared" si="11"/>
        <v>0</v>
      </c>
    </row>
    <row r="739" spans="12:12" x14ac:dyDescent="0.25">
      <c r="L739" s="3">
        <f t="shared" si="11"/>
        <v>0</v>
      </c>
    </row>
    <row r="740" spans="12:12" x14ac:dyDescent="0.25">
      <c r="L740" s="3">
        <f t="shared" si="11"/>
        <v>0</v>
      </c>
    </row>
    <row r="741" spans="12:12" x14ac:dyDescent="0.25">
      <c r="L741" s="3">
        <f t="shared" si="11"/>
        <v>0</v>
      </c>
    </row>
    <row r="742" spans="12:12" x14ac:dyDescent="0.25">
      <c r="L742" s="3">
        <f t="shared" si="11"/>
        <v>0</v>
      </c>
    </row>
    <row r="743" spans="12:12" x14ac:dyDescent="0.25">
      <c r="L743" s="3">
        <f t="shared" si="11"/>
        <v>0</v>
      </c>
    </row>
    <row r="744" spans="12:12" x14ac:dyDescent="0.25">
      <c r="L744" s="3">
        <f t="shared" si="11"/>
        <v>0</v>
      </c>
    </row>
    <row r="745" spans="12:12" x14ac:dyDescent="0.25">
      <c r="L745" s="3">
        <f t="shared" si="11"/>
        <v>0</v>
      </c>
    </row>
    <row r="746" spans="12:12" x14ac:dyDescent="0.25">
      <c r="L746" s="3">
        <f t="shared" si="11"/>
        <v>0</v>
      </c>
    </row>
    <row r="747" spans="12:12" x14ac:dyDescent="0.25">
      <c r="L747" s="3">
        <f t="shared" si="11"/>
        <v>0</v>
      </c>
    </row>
    <row r="748" spans="12:12" x14ac:dyDescent="0.25">
      <c r="L748" s="3">
        <f t="shared" si="11"/>
        <v>0</v>
      </c>
    </row>
    <row r="749" spans="12:12" x14ac:dyDescent="0.25">
      <c r="L749" s="3">
        <f t="shared" si="11"/>
        <v>0</v>
      </c>
    </row>
    <row r="750" spans="12:12" x14ac:dyDescent="0.25">
      <c r="L750" s="3">
        <f t="shared" si="11"/>
        <v>0</v>
      </c>
    </row>
    <row r="751" spans="12:12" x14ac:dyDescent="0.25">
      <c r="L751" s="3">
        <f t="shared" si="11"/>
        <v>0</v>
      </c>
    </row>
    <row r="752" spans="12:12" x14ac:dyDescent="0.25">
      <c r="L752" s="3">
        <f t="shared" si="11"/>
        <v>0</v>
      </c>
    </row>
    <row r="753" spans="12:12" x14ac:dyDescent="0.25">
      <c r="L753" s="3">
        <f t="shared" si="11"/>
        <v>0</v>
      </c>
    </row>
    <row r="754" spans="12:12" x14ac:dyDescent="0.25">
      <c r="L754" s="3">
        <f t="shared" si="11"/>
        <v>0</v>
      </c>
    </row>
    <row r="755" spans="12:12" x14ac:dyDescent="0.25">
      <c r="L755" s="3">
        <f t="shared" si="11"/>
        <v>0</v>
      </c>
    </row>
    <row r="756" spans="12:12" x14ac:dyDescent="0.25">
      <c r="L756" s="3">
        <f t="shared" si="11"/>
        <v>0</v>
      </c>
    </row>
    <row r="757" spans="12:12" x14ac:dyDescent="0.25">
      <c r="L757" s="3">
        <f t="shared" si="11"/>
        <v>0</v>
      </c>
    </row>
    <row r="758" spans="12:12" x14ac:dyDescent="0.25">
      <c r="L758" s="3">
        <f t="shared" si="11"/>
        <v>0</v>
      </c>
    </row>
    <row r="759" spans="12:12" x14ac:dyDescent="0.25">
      <c r="L759" s="3">
        <f t="shared" si="11"/>
        <v>0</v>
      </c>
    </row>
    <row r="760" spans="12:12" x14ac:dyDescent="0.25">
      <c r="L760" s="3">
        <f t="shared" si="11"/>
        <v>0</v>
      </c>
    </row>
    <row r="761" spans="12:12" x14ac:dyDescent="0.25">
      <c r="L761" s="3">
        <f t="shared" si="11"/>
        <v>0</v>
      </c>
    </row>
    <row r="762" spans="12:12" x14ac:dyDescent="0.25">
      <c r="L762" s="3">
        <f t="shared" si="11"/>
        <v>0</v>
      </c>
    </row>
    <row r="763" spans="12:12" x14ac:dyDescent="0.25">
      <c r="L763" s="3">
        <f t="shared" si="11"/>
        <v>0</v>
      </c>
    </row>
    <row r="764" spans="12:12" x14ac:dyDescent="0.25">
      <c r="L764" s="3">
        <f t="shared" si="11"/>
        <v>0</v>
      </c>
    </row>
    <row r="765" spans="12:12" x14ac:dyDescent="0.25">
      <c r="L765" s="3">
        <f t="shared" si="11"/>
        <v>0</v>
      </c>
    </row>
    <row r="766" spans="12:12" x14ac:dyDescent="0.25">
      <c r="L766" s="3">
        <f t="shared" si="11"/>
        <v>0</v>
      </c>
    </row>
    <row r="767" spans="12:12" x14ac:dyDescent="0.25">
      <c r="L767" s="3">
        <f t="shared" si="11"/>
        <v>0</v>
      </c>
    </row>
    <row r="768" spans="12:12" x14ac:dyDescent="0.25">
      <c r="L768" s="3">
        <f t="shared" si="11"/>
        <v>0</v>
      </c>
    </row>
    <row r="769" spans="12:12" x14ac:dyDescent="0.25">
      <c r="L769" s="3">
        <f t="shared" si="11"/>
        <v>0</v>
      </c>
    </row>
    <row r="770" spans="12:12" x14ac:dyDescent="0.25">
      <c r="L770" s="3">
        <f t="shared" ref="L770:L802" si="12">IF(F770 = "",E770-C770,F770-C770)</f>
        <v>0</v>
      </c>
    </row>
    <row r="771" spans="12:12" x14ac:dyDescent="0.25">
      <c r="L771" s="3">
        <f t="shared" si="12"/>
        <v>0</v>
      </c>
    </row>
    <row r="772" spans="12:12" x14ac:dyDescent="0.25">
      <c r="L772" s="3">
        <f t="shared" si="12"/>
        <v>0</v>
      </c>
    </row>
    <row r="773" spans="12:12" x14ac:dyDescent="0.25">
      <c r="L773" s="3">
        <f t="shared" si="12"/>
        <v>0</v>
      </c>
    </row>
    <row r="774" spans="12:12" x14ac:dyDescent="0.25">
      <c r="L774" s="3">
        <f t="shared" si="12"/>
        <v>0</v>
      </c>
    </row>
    <row r="775" spans="12:12" x14ac:dyDescent="0.25">
      <c r="L775" s="3">
        <f t="shared" si="12"/>
        <v>0</v>
      </c>
    </row>
    <row r="776" spans="12:12" x14ac:dyDescent="0.25">
      <c r="L776" s="3">
        <f t="shared" si="12"/>
        <v>0</v>
      </c>
    </row>
    <row r="777" spans="12:12" x14ac:dyDescent="0.25">
      <c r="L777" s="3">
        <f t="shared" si="12"/>
        <v>0</v>
      </c>
    </row>
    <row r="778" spans="12:12" x14ac:dyDescent="0.25">
      <c r="L778" s="3">
        <f t="shared" si="12"/>
        <v>0</v>
      </c>
    </row>
    <row r="779" spans="12:12" x14ac:dyDescent="0.25">
      <c r="L779" s="3">
        <f t="shared" si="12"/>
        <v>0</v>
      </c>
    </row>
    <row r="780" spans="12:12" x14ac:dyDescent="0.25">
      <c r="L780" s="3">
        <f t="shared" si="12"/>
        <v>0</v>
      </c>
    </row>
    <row r="781" spans="12:12" x14ac:dyDescent="0.25">
      <c r="L781" s="3">
        <f t="shared" si="12"/>
        <v>0</v>
      </c>
    </row>
    <row r="782" spans="12:12" x14ac:dyDescent="0.25">
      <c r="L782" s="3">
        <f t="shared" si="12"/>
        <v>0</v>
      </c>
    </row>
    <row r="783" spans="12:12" x14ac:dyDescent="0.25">
      <c r="L783" s="3">
        <f t="shared" si="12"/>
        <v>0</v>
      </c>
    </row>
    <row r="784" spans="12:12" x14ac:dyDescent="0.25">
      <c r="L784" s="3">
        <f t="shared" si="12"/>
        <v>0</v>
      </c>
    </row>
    <row r="785" spans="12:12" x14ac:dyDescent="0.25">
      <c r="L785" s="3">
        <f t="shared" si="12"/>
        <v>0</v>
      </c>
    </row>
    <row r="786" spans="12:12" x14ac:dyDescent="0.25">
      <c r="L786" s="3">
        <f t="shared" si="12"/>
        <v>0</v>
      </c>
    </row>
    <row r="787" spans="12:12" x14ac:dyDescent="0.25">
      <c r="L787" s="3">
        <f t="shared" si="12"/>
        <v>0</v>
      </c>
    </row>
    <row r="788" spans="12:12" x14ac:dyDescent="0.25">
      <c r="L788" s="3">
        <f t="shared" si="12"/>
        <v>0</v>
      </c>
    </row>
    <row r="789" spans="12:12" x14ac:dyDescent="0.25">
      <c r="L789" s="3">
        <f t="shared" si="12"/>
        <v>0</v>
      </c>
    </row>
    <row r="790" spans="12:12" x14ac:dyDescent="0.25">
      <c r="L790" s="3">
        <f t="shared" si="12"/>
        <v>0</v>
      </c>
    </row>
    <row r="791" spans="12:12" x14ac:dyDescent="0.25">
      <c r="L791" s="3">
        <f t="shared" si="12"/>
        <v>0</v>
      </c>
    </row>
    <row r="792" spans="12:12" x14ac:dyDescent="0.25">
      <c r="L792" s="3">
        <f t="shared" si="12"/>
        <v>0</v>
      </c>
    </row>
    <row r="793" spans="12:12" x14ac:dyDescent="0.25">
      <c r="L793" s="3">
        <f t="shared" si="12"/>
        <v>0</v>
      </c>
    </row>
    <row r="794" spans="12:12" x14ac:dyDescent="0.25">
      <c r="L794" s="3">
        <f t="shared" si="12"/>
        <v>0</v>
      </c>
    </row>
    <row r="795" spans="12:12" x14ac:dyDescent="0.25">
      <c r="L795" s="3">
        <f t="shared" si="12"/>
        <v>0</v>
      </c>
    </row>
    <row r="796" spans="12:12" x14ac:dyDescent="0.25">
      <c r="L796" s="3">
        <f t="shared" si="12"/>
        <v>0</v>
      </c>
    </row>
    <row r="797" spans="12:12" x14ac:dyDescent="0.25">
      <c r="L797" s="3">
        <f t="shared" si="12"/>
        <v>0</v>
      </c>
    </row>
    <row r="798" spans="12:12" x14ac:dyDescent="0.25">
      <c r="L798" s="3">
        <f t="shared" si="12"/>
        <v>0</v>
      </c>
    </row>
    <row r="799" spans="12:12" x14ac:dyDescent="0.25">
      <c r="L799" s="3">
        <f t="shared" si="12"/>
        <v>0</v>
      </c>
    </row>
    <row r="800" spans="12:12" x14ac:dyDescent="0.25">
      <c r="L800" s="3">
        <f t="shared" si="12"/>
        <v>0</v>
      </c>
    </row>
    <row r="801" spans="12:12" x14ac:dyDescent="0.25">
      <c r="L801" s="3">
        <f t="shared" si="12"/>
        <v>0</v>
      </c>
    </row>
    <row r="802" spans="12:12" x14ac:dyDescent="0.25">
      <c r="L802" s="3">
        <f t="shared" si="12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4C1A-7E84-4D39-900A-6A2FF45A79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T E f l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T E f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H 5 V Y t f 0 5 3 e g E A A O c C A A A T A B w A R m 9 y b X V s Y X M v U 2 V j d G l v b j E u b S C i G A A o o B Q A A A A A A A A A A A A A A A A A A A A A A A A A A A B 1 U V 1 r 2 0 A Q f D f 4 P y z K i w 1 C r d 2 P h x o 9 G D k h L i V t I x E F o j y s p U 1 y c L o r t 6 s Q Y / L f u 4 5 M b W r n 4 L j b m b m 5 m 1 u m W o x 3 k P f r Z D Y c D A f 8 h I E a + I 4 O U r A k w w H o y H 0 X a l I k 4 + d k 4 e u u J S e j C 2 M p y b w T L X g U l d + q 8 v a 6 K j E 4 4 x 4 Z 0 D U w b 5 4 N + 2 C I 9 / g O W 8 M C B V f I V E 0 / T j 9 V k 2 R 7 a 6 U z k R e J x v H d g q x p j V B I o 1 k U Q + Z t 1 z p O J 9 M Y z l 3 t G 3 X T 4 o u W v z s v l M v a U r r f J l f e 0 f 0 4 7 i O c R b + C b 5 V r 4 J K w o c C R 5 i l w p c I d s 8 N H f d o Y 7 n b 4 3 N q 8 R o u B U w n d o W X 2 h O 5 R H Y v 1 H 9 r b F Q E d P / j Q 9 i / e k j w 6 c X + 8 2 U R n G m z p 5 O v n Z C t 7 j W E T 5 R o Z r r A l p U R B E H q R N + b C B 6 q R 9 U e O q B u 0 p o F c M A g U Z n + 2 Q S H R + k B 0 r n 0 5 l P z z K M t 5 n + R / I g v b L h g 8 I n 4 U R 9 C y L D N Y L o 5 x 5 o 7 e f 9 r P F X + 4 o Z C 8 r 8 j Q 1 W R P 8 6 / j 4 c C 4 k 1 2 Z / Q V Q S w E C L Q A U A A I A C A B M R + V W O L I Z 3 a Q A A A D 2 A A A A E g A A A A A A A A A A A A A A A A A A A A A A Q 2 9 u Z m l n L 1 B h Y 2 t h Z 2 U u e G 1 s U E s B A i 0 A F A A C A A g A T E f l V g / K 6 a u k A A A A 6 Q A A A B M A A A A A A A A A A A A A A A A A 8 A A A A F t D b 2 5 0 Z W 5 0 X 1 R 5 c G V z X S 5 4 b W x Q S w E C L Q A U A A I A C A B M R + V W L X 9 O d 3 o B A A D n A g A A E w A A A A A A A A A A A A A A A A D h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g A A A A A A A C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S m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1 V D E y O j U 4 O j I 1 L j Y z M j g y M j d a I i A v P j x F b n R y e S B U e X B l P S J G a W x s Q 2 9 s d W 1 u V H l w Z X M i I F Z h b H V l P S J z Q X d Z R 0 J 3 W U d C Z 1 l H Q n d j S C I g L z 4 8 R W 5 0 c n k g V H l w Z T 0 i R m l s b E N v b H V t b k 5 h b W V z I i B W Y W x 1 Z T 0 i c 1 s m c X V v d D s j J n F 1 b 3 Q 7 L C Z x d W 9 0 O 1 N p d G U g T m F t Z S Z x d W 9 0 O y w m c X V v d D t G b 3 J l Y 2 F z d G V y J n F 1 b 3 Q 7 L C Z x d W 9 0 O 1 Z h b G l k I F N 0 Y X J 0 I F R p b W U m c X V v d D s s J n F 1 b 3 Q 7 V m F s a W Q g R W 5 k I F R p b W U m c X V v d D s s J n F 1 b 3 Q 7 V 1 d B I F R 5 c G U m c X V v d D s s J n F 1 b 3 Q 7 Q 3 J p d G V y a W E m c X V v d D s s J n F 1 b 3 Q 7 T F Q m c X V v d D s s J n F 1 b 3 Q 7 S V d X Q y B J R C Z x d W 9 0 O y w m c X V v d D t J c 3 N 1 Z S B U a W 1 l J n F 1 b 3 Q 7 L C Z x d W 9 0 O 0 9 i c y 9 W Z X I u I F R p b W U m c X V v d D s s J n F 1 b 3 Q 7 Q 2 F u Y 2 V s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u L 0 F 1 d G 9 S Z W 1 v d m V k Q 2 9 s d W 1 u c z E u e y M s M H 0 m c X V v d D s s J n F 1 b 3 Q 7 U 2 V j d G l v b j E v S m F u L 0 F 1 d G 9 S Z W 1 v d m V k Q 2 9 s d W 1 u c z E u e 1 N p d G U g T m F t Z S w x f S Z x d W 9 0 O y w m c X V v d D t T Z W N 0 a W 9 u M S 9 K Y W 4 v Q X V 0 b 1 J l b W 9 2 Z W R D b 2 x 1 b W 5 z M S 5 7 R m 9 y Z W N h c 3 R l c i w y f S Z x d W 9 0 O y w m c X V v d D t T Z W N 0 a W 9 u M S 9 K Y W 4 v Q X V 0 b 1 J l b W 9 2 Z W R D b 2 x 1 b W 5 z M S 5 7 V m F s a W Q g U 3 R h c n Q g V G l t Z S w z f S Z x d W 9 0 O y w m c X V v d D t T Z W N 0 a W 9 u M S 9 K Y W 4 v Q X V 0 b 1 J l b W 9 2 Z W R D b 2 x 1 b W 5 z M S 5 7 V m F s a W Q g R W 5 k I F R p b W U s N H 0 m c X V v d D s s J n F 1 b 3 Q 7 U 2 V j d G l v b j E v S m F u L 0 F 1 d G 9 S Z W 1 v d m V k Q 2 9 s d W 1 u c z E u e 1 d X Q S B U e X B l L D V 9 J n F 1 b 3 Q 7 L C Z x d W 9 0 O 1 N l Y 3 R p b 2 4 x L 0 p h b i 9 B d X R v U m V t b 3 Z l Z E N v b H V t b n M x L n t D c m l 0 Z X J p Y S w 2 f S Z x d W 9 0 O y w m c X V v d D t T Z W N 0 a W 9 u M S 9 K Y W 4 v Q X V 0 b 1 J l b W 9 2 Z W R D b 2 x 1 b W 5 z M S 5 7 T F Q s N 3 0 m c X V v d D s s J n F 1 b 3 Q 7 U 2 V j d G l v b j E v S m F u L 0 F 1 d G 9 S Z W 1 v d m V k Q 2 9 s d W 1 u c z E u e 0 l X V 0 M g S U Q s O H 0 m c X V v d D s s J n F 1 b 3 Q 7 U 2 V j d G l v b j E v S m F u L 0 F 1 d G 9 S Z W 1 v d m V k Q 2 9 s d W 1 u c z E u e 0 l z c 3 V l I F R p b W U s O X 0 m c X V v d D s s J n F 1 b 3 Q 7 U 2 V j d G l v b j E v S m F u L 0 F 1 d G 9 S Z W 1 v d m V k Q 2 9 s d W 1 u c z E u e 0 9 i c y 9 W Z X I u I F R p b W U s M T B 9 J n F 1 b 3 Q 7 L C Z x d W 9 0 O 1 N l Y 3 R p b 2 4 x L 0 p h b i 9 B d X R v U m V t b 3 Z l Z E N v b H V t b n M x L n t D Y W 5 j Z W w g V G l t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p h b i 9 B d X R v U m V t b 3 Z l Z E N v b H V t b n M x L n s j L D B 9 J n F 1 b 3 Q 7 L C Z x d W 9 0 O 1 N l Y 3 R p b 2 4 x L 0 p h b i 9 B d X R v U m V t b 3 Z l Z E N v b H V t b n M x L n t T a X R l I E 5 h b W U s M X 0 m c X V v d D s s J n F 1 b 3 Q 7 U 2 V j d G l v b j E v S m F u L 0 F 1 d G 9 S Z W 1 v d m V k Q 2 9 s d W 1 u c z E u e 0 Z v c m V j Y X N 0 Z X I s M n 0 m c X V v d D s s J n F 1 b 3 Q 7 U 2 V j d G l v b j E v S m F u L 0 F 1 d G 9 S Z W 1 v d m V k Q 2 9 s d W 1 u c z E u e 1 Z h b G l k I F N 0 Y X J 0 I F R p b W U s M 3 0 m c X V v d D s s J n F 1 b 3 Q 7 U 2 V j d G l v b j E v S m F u L 0 F 1 d G 9 S Z W 1 v d m V k Q 2 9 s d W 1 u c z E u e 1 Z h b G l k I E V u Z C B U a W 1 l L D R 9 J n F 1 b 3 Q 7 L C Z x d W 9 0 O 1 N l Y 3 R p b 2 4 x L 0 p h b i 9 B d X R v U m V t b 3 Z l Z E N v b H V t b n M x L n t X V 0 E g V H l w Z S w 1 f S Z x d W 9 0 O y w m c X V v d D t T Z W N 0 a W 9 u M S 9 K Y W 4 v Q X V 0 b 1 J l b W 9 2 Z W R D b 2 x 1 b W 5 z M S 5 7 Q 3 J p d G V y a W E s N n 0 m c X V v d D s s J n F 1 b 3 Q 7 U 2 V j d G l v b j E v S m F u L 0 F 1 d G 9 S Z W 1 v d m V k Q 2 9 s d W 1 u c z E u e 0 x U L D d 9 J n F 1 b 3 Q 7 L C Z x d W 9 0 O 1 N l Y 3 R p b 2 4 x L 0 p h b i 9 B d X R v U m V t b 3 Z l Z E N v b H V t b n M x L n t J V 1 d D I E l E L D h 9 J n F 1 b 3 Q 7 L C Z x d W 9 0 O 1 N l Y 3 R p b 2 4 x L 0 p h b i 9 B d X R v U m V t b 3 Z l Z E N v b H V t b n M x L n t J c 3 N 1 Z S B U a W 1 l L D l 9 J n F 1 b 3 Q 7 L C Z x d W 9 0 O 1 N l Y 3 R p b 2 4 x L 0 p h b i 9 B d X R v U m V t b 3 Z l Z E N v b H V t b n M x L n t P Y n M v V m V y L i B U a W 1 l L D E w f S Z x d W 9 0 O y w m c X V v d D t T Z W N 0 a W 9 u M S 9 K Y W 4 v Q X V 0 b 1 J l b W 9 2 Z W R D b 2 x 1 b W 5 z M S 5 7 Q 2 F u Y 2 V s I F R p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A S r R 3 J Z I T 4 y P N f H 2 S D r 6 A A A A A A I A A A A A A A N m A A D A A A A A E A A A A K u e E L o C p f C v J v z Y U n w 1 A k M A A A A A B I A A A K A A A A A Q A A A A s E N Y n w x q g 9 W 1 q M S I / W J m T F A A A A C q T V S u y 5 4 T 6 J 2 p t 4 t u j Q T Y C v U F H x 2 F X X 7 1 y L s 3 I G 0 4 x b q k J G m Q g f T F z a 9 q a d d r y x K / s i v y m 7 m 8 F V O s K I h l B 2 b M k 2 i W v T c N D V j w L S P 8 Z A Q O c R Q A A A A 4 P j m i k p U C p 6 3 5 k W o 3 F p D 6 Q d r j N g = = < / D a t a M a s h u p > 
</file>

<file path=customXml/itemProps1.xml><?xml version="1.0" encoding="utf-8"?>
<ds:datastoreItem xmlns:ds="http://schemas.openxmlformats.org/officeDocument/2006/customXml" ds:itemID="{493B043F-AAB0-4E3A-9DC5-5386389E8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Sheet1</vt:lpstr>
    </vt:vector>
  </TitlesOfParts>
  <Company>U.S. Air Force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JOSEPHSON, KEVIN A GS-13 USSF SSC 45 WS/WXS</dc:creator>
  <cp:lastModifiedBy>JOSEPHSON, KEVIN A GS-13 USSF SSC 45 WS/WXS</cp:lastModifiedBy>
  <dcterms:created xsi:type="dcterms:W3CDTF">2023-07-05T12:57:01Z</dcterms:created>
  <dcterms:modified xsi:type="dcterms:W3CDTF">2023-07-05T16:19:33Z</dcterms:modified>
</cp:coreProperties>
</file>